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peOyeniyi\Desktop\To be Uploaded\"/>
    </mc:Choice>
  </mc:AlternateContent>
  <xr:revisionPtr revIDLastSave="0" documentId="13_ncr:1_{CD2E1532-7C52-46A4-B785-349567A4CBF4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Cover Page" sheetId="3" r:id="rId1"/>
    <sheet name="Revenue Variance Analysi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5" i="1" s="1"/>
  <c r="G14" i="1" s="1"/>
  <c r="C14" i="1"/>
  <c r="C13" i="1"/>
  <c r="H14" i="1"/>
  <c r="H13" i="1"/>
  <c r="E14" i="1"/>
  <c r="E13" i="1"/>
  <c r="C15" i="1" l="1"/>
  <c r="D14" i="1" s="1"/>
  <c r="E21" i="1" s="1"/>
  <c r="F21" i="1" s="1"/>
  <c r="E19" i="1"/>
  <c r="F19" i="1" s="1"/>
  <c r="G13" i="1"/>
  <c r="E20" i="1" l="1"/>
  <c r="E22" i="1" s="1"/>
  <c r="F22" i="1" s="1"/>
  <c r="D13" i="1"/>
  <c r="D15" i="1" s="1"/>
  <c r="G15" i="1"/>
  <c r="C19" i="1"/>
  <c r="D19" i="1" s="1"/>
  <c r="F20" i="1" l="1"/>
  <c r="C20" i="1"/>
  <c r="D20" i="1" s="1"/>
  <c r="C21" i="1"/>
  <c r="D21" i="1" s="1"/>
  <c r="C22" i="1" l="1"/>
  <c r="D22" i="1" s="1"/>
</calcChain>
</file>

<file path=xl/sharedStrings.xml><?xml version="1.0" encoding="utf-8"?>
<sst xmlns="http://schemas.openxmlformats.org/spreadsheetml/2006/main" count="35" uniqueCount="30">
  <si>
    <t>Revenue Variance Analysis Example</t>
  </si>
  <si>
    <t>Contribution Margin</t>
  </si>
  <si>
    <t>Standard Ticket</t>
  </si>
  <si>
    <t>Luxury Ticket</t>
  </si>
  <si>
    <t>Budgeted Tickets Sold</t>
  </si>
  <si>
    <t>Actual Seats Sold</t>
  </si>
  <si>
    <t>Standard</t>
  </si>
  <si>
    <t>Luxury</t>
  </si>
  <si>
    <t>Total</t>
  </si>
  <si>
    <t>Budget</t>
  </si>
  <si>
    <t>Volume</t>
  </si>
  <si>
    <t>Sales Mix (%)</t>
  </si>
  <si>
    <t>CM</t>
  </si>
  <si>
    <t>Actual</t>
  </si>
  <si>
    <t>Flexible Budget Variance (FBV)</t>
  </si>
  <si>
    <t>Sales Mix Variance (SMV)</t>
  </si>
  <si>
    <t>Sales Quantity Variance (SQV)</t>
  </si>
  <si>
    <t>Sales Volume Variance (SVV)</t>
  </si>
  <si>
    <t>https://corporatefinanceinstitute.com/</t>
  </si>
  <si>
    <t>Strictly Confidential</t>
  </si>
  <si>
    <t>Revenue Variance Analysis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</si>
  <si>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</si>
  <si>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</si>
  <si>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</si>
  <si>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</si>
  <si>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</si>
  <si>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</si>
  <si>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</si>
  <si>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</si>
  <si>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Revenue Variance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</si>
</sst>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"/>
    <numFmt numFmtId="166" formatCode="_-* #,##0_-;\(#,##0\)_-;_-* &quot;-&quot;_-;_-@_-"/>
    <numFmt numFmtId="168" formatCode="_(#,##0_)_%;\(#,##0\)_%;_(&quot;–&quot;_)_%;_(@_)_%"/>
  </numFmts>
  <fonts count="24">
    <font>
      <sz val="11"/>
      <color theme="1"/>
      <name val="Arial Narrow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b/>
      <u/>
      <sz val="10"/>
      <color theme="1"/>
      <name val="Open Sans"/>
      <family val="2"/>
    </font>
    <font>
      <sz val="10"/>
      <color theme="0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u/>
      <sz val="10"/>
      <color rgb="FF000000"/>
      <name val="Open Sans"/>
      <family val="2"/>
    </font>
    <font>
      <u/>
      <sz val="10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4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166" fontId="4" fillId="2" borderId="0" xfId="1" applyNumberFormat="1" applyFont="1" applyFill="1"/>
    <xf numFmtId="166" fontId="5" fillId="2" borderId="0" xfId="1" applyNumberFormat="1" applyFont="1" applyFill="1"/>
    <xf numFmtId="166" fontId="5" fillId="2" borderId="0" xfId="1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3"/>
    <xf numFmtId="0" fontId="1" fillId="0" borderId="0" xfId="3" applyFont="1"/>
    <xf numFmtId="0" fontId="1" fillId="2" borderId="1" xfId="3" applyFont="1" applyFill="1" applyBorder="1"/>
    <xf numFmtId="0" fontId="1" fillId="2" borderId="2" xfId="3" applyFont="1" applyFill="1" applyBorder="1"/>
    <xf numFmtId="0" fontId="1" fillId="2" borderId="3" xfId="3" applyFont="1" applyFill="1" applyBorder="1"/>
    <xf numFmtId="0" fontId="1" fillId="2" borderId="4" xfId="3" applyFont="1" applyFill="1" applyBorder="1"/>
    <xf numFmtId="0" fontId="1" fillId="2" borderId="0" xfId="3" applyFont="1" applyFill="1"/>
    <xf numFmtId="0" fontId="1" fillId="2" borderId="5" xfId="3" applyFont="1" applyFill="1" applyBorder="1"/>
    <xf numFmtId="0" fontId="1" fillId="0" borderId="4" xfId="3" applyFont="1" applyBorder="1"/>
    <xf numFmtId="0" fontId="1" fillId="0" borderId="5" xfId="3" applyFont="1" applyBorder="1"/>
    <xf numFmtId="0" fontId="13" fillId="0" borderId="0" xfId="3" applyFont="1" applyProtection="1">
      <protection locked="0"/>
    </xf>
    <xf numFmtId="0" fontId="14" fillId="0" borderId="0" xfId="3" applyFont="1" applyAlignment="1">
      <alignment horizontal="right"/>
    </xf>
    <xf numFmtId="0" fontId="1" fillId="0" borderId="0" xfId="3" applyFont="1" applyProtection="1">
      <protection locked="0"/>
    </xf>
    <xf numFmtId="0" fontId="11" fillId="0" borderId="0" xfId="3" applyFont="1"/>
    <xf numFmtId="0" fontId="14" fillId="0" borderId="6" xfId="3" applyFont="1" applyBorder="1" applyProtection="1">
      <protection locked="0"/>
    </xf>
    <xf numFmtId="0" fontId="6" fillId="0" borderId="0" xfId="3" applyFont="1"/>
    <xf numFmtId="168" fontId="15" fillId="0" borderId="0" xfId="2" applyNumberFormat="1" applyFont="1" applyFill="1" applyBorder="1" applyProtection="1">
      <protection locked="0"/>
    </xf>
    <xf numFmtId="168" fontId="16" fillId="0" borderId="0" xfId="4" applyNumberFormat="1" applyFont="1" applyFill="1" applyBorder="1" applyProtection="1">
      <protection locked="0"/>
    </xf>
    <xf numFmtId="0" fontId="17" fillId="0" borderId="0" xfId="4" applyFont="1" applyFill="1" applyBorder="1" applyProtection="1">
      <protection locked="0"/>
    </xf>
    <xf numFmtId="168" fontId="5" fillId="0" borderId="0" xfId="3" applyNumberFormat="1" applyFont="1"/>
    <xf numFmtId="168" fontId="10" fillId="0" borderId="0" xfId="4" applyNumberFormat="1" applyFill="1" applyBorder="1"/>
    <xf numFmtId="0" fontId="6" fillId="0" borderId="0" xfId="4" applyFont="1" applyFill="1" applyBorder="1"/>
    <xf numFmtId="0" fontId="18" fillId="3" borderId="0" xfId="3" applyFont="1" applyFill="1"/>
    <xf numFmtId="0" fontId="6" fillId="3" borderId="0" xfId="3" applyFont="1" applyFill="1"/>
    <xf numFmtId="168" fontId="12" fillId="3" borderId="0" xfId="3" applyNumberFormat="1" applyFont="1" applyFill="1"/>
    <xf numFmtId="0" fontId="8" fillId="3" borderId="0" xfId="3" applyFont="1" applyFill="1"/>
    <xf numFmtId="0" fontId="1" fillId="0" borderId="7" xfId="3" applyFont="1" applyBorder="1"/>
    <xf numFmtId="0" fontId="1" fillId="0" borderId="8" xfId="3" applyFont="1" applyBorder="1"/>
    <xf numFmtId="0" fontId="1" fillId="0" borderId="9" xfId="3" applyFont="1" applyBorder="1"/>
    <xf numFmtId="166" fontId="5" fillId="0" borderId="0" xfId="1" applyNumberFormat="1" applyFont="1" applyFill="1" applyAlignment="1">
      <alignment horizontal="center"/>
    </xf>
    <xf numFmtId="0" fontId="19" fillId="4" borderId="0" xfId="5" applyFont="1" applyFill="1" applyAlignment="1">
      <alignment vertical="center"/>
    </xf>
    <xf numFmtId="0" fontId="19" fillId="0" borderId="0" xfId="5" applyFont="1" applyAlignment="1">
      <alignment vertical="center"/>
    </xf>
    <xf numFmtId="0" fontId="1" fillId="0" borderId="0" xfId="0" applyFont="1"/>
    <xf numFmtId="0" fontId="20" fillId="0" borderId="0" xfId="0" applyFont="1" applyFill="1" applyBorder="1"/>
    <xf numFmtId="0" fontId="21" fillId="0" borderId="0" xfId="0" applyFont="1" applyFill="1" applyBorder="1" applyAlignment="1">
      <alignment horizontal="centerContinuous"/>
    </xf>
    <xf numFmtId="0" fontId="20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"/>
    </xf>
    <xf numFmtId="3" fontId="20" fillId="0" borderId="0" xfId="0" applyNumberFormat="1" applyFont="1" applyFill="1" applyBorder="1" applyAlignment="1">
      <alignment horizontal="center"/>
    </xf>
    <xf numFmtId="9" fontId="20" fillId="0" borderId="0" xfId="0" applyNumberFormat="1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0" xfId="0" applyFont="1" applyFill="1" applyBorder="1"/>
    <xf numFmtId="0" fontId="21" fillId="0" borderId="10" xfId="0" applyFont="1" applyFill="1" applyBorder="1" applyAlignment="1">
      <alignment horizontal="center"/>
    </xf>
    <xf numFmtId="0" fontId="22" fillId="0" borderId="0" xfId="0" applyFont="1" applyFill="1" applyBorder="1"/>
    <xf numFmtId="0" fontId="21" fillId="0" borderId="10" xfId="0" applyFont="1" applyFill="1" applyBorder="1" applyAlignment="1">
      <alignment horizontal="centerContinuous"/>
    </xf>
    <xf numFmtId="0" fontId="23" fillId="0" borderId="10" xfId="0" applyFont="1" applyFill="1" applyBorder="1" applyAlignment="1">
      <alignment horizontal="centerContinuous"/>
    </xf>
    <xf numFmtId="165" fontId="20" fillId="0" borderId="11" xfId="0" applyNumberFormat="1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/>
    </xf>
  </cellXfs>
  <cellStyles count="6">
    <cellStyle name="Comma" xfId="1" builtinId="3"/>
    <cellStyle name="Hyperlink 2 2" xfId="4" xr:uid="{8C4E04D1-3A3C-4C6B-AD12-CC53A096A507}"/>
    <cellStyle name="Hyperlink 3" xfId="2" xr:uid="{00000000-0005-0000-0000-000001000000}"/>
    <cellStyle name="Normal" xfId="0" builtinId="0"/>
    <cellStyle name="Normal 2" xfId="5" xr:uid="{C2AA6F11-D0DA-48C4-9F18-21CC8999E7DF}"/>
    <cellStyle name="Normal 2 2 2" xfId="3" xr:uid="{62BD0F84-6C7B-496C-95B8-34C3C49E4985}"/>
  </cellStyles>
  <dxfs count="1">
    <dxf>
      <font>
        <color rgb="FFFF0000"/>
      </font>
    </dxf>
  </dxfs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935D7-ECCA-44E4-91E6-52E7458B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4E24B1-1D2D-4895-B0CB-F54AB934A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507187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A7195-0BD3-4D01-A11B-D10E3894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6</xdr:col>
      <xdr:colOff>5080</xdr:colOff>
      <xdr:row>0</xdr:row>
      <xdr:rowOff>118643</xdr:rowOff>
    </xdr:from>
    <xdr:to>
      <xdr:col>7</xdr:col>
      <xdr:colOff>716177</xdr:colOff>
      <xdr:row>0</xdr:row>
      <xdr:rowOff>581315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0D70A7-836E-4EE6-A7C9-BE6AB907C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8730" y="118643"/>
          <a:ext cx="164454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EAE-2B15-47C7-A404-782F550B3E27}">
  <sheetPr>
    <pageSetUpPr fitToPage="1"/>
  </sheetPr>
  <dimension ref="A1:M40"/>
  <sheetViews>
    <sheetView showGridLines="0" zoomScaleNormal="100" workbookViewId="0">
      <selection activeCell="C15" sqref="C15"/>
    </sheetView>
  </sheetViews>
  <sheetFormatPr defaultRowHeight="14.5"/>
  <cols>
    <col min="1" max="1" width="5.09765625" style="9" customWidth="1"/>
    <col min="2" max="2" width="5.296875" style="9" customWidth="1"/>
    <col min="3" max="3" width="40.296875" style="9" customWidth="1"/>
    <col min="4" max="11" width="11.69921875" style="9" customWidth="1"/>
    <col min="12" max="12" width="40.296875" style="9" customWidth="1"/>
    <col min="13" max="13" width="5.296875" style="9" customWidth="1"/>
    <col min="14" max="16384" width="8.796875" style="9"/>
  </cols>
  <sheetData>
    <row r="1" spans="1:13" ht="19.5" customHeight="1" thickBo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9.5" customHeight="1" thickTop="1">
      <c r="A2" s="10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9.5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 ht="19.5" customHeight="1">
      <c r="A4" s="10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ht="19.5" customHeight="1">
      <c r="A5" s="10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ht="19.5" customHeight="1">
      <c r="A6" s="10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ht="19.5" customHeight="1">
      <c r="A7" s="10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19.5" customHeight="1">
      <c r="A8" s="10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spans="1:13" ht="19.5" customHeight="1">
      <c r="A9" s="10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19.5" customHeight="1">
      <c r="A10" s="10"/>
      <c r="B10" s="1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8"/>
    </row>
    <row r="11" spans="1:13" ht="28.5" customHeight="1">
      <c r="A11" s="10"/>
      <c r="B11" s="17"/>
      <c r="C11" s="19" t="s">
        <v>20</v>
      </c>
      <c r="D11" s="10"/>
      <c r="E11" s="10"/>
      <c r="F11" s="10"/>
      <c r="G11" s="10"/>
      <c r="H11" s="10"/>
      <c r="I11" s="10"/>
      <c r="J11" s="10"/>
      <c r="K11" s="10"/>
      <c r="L11" s="20" t="s">
        <v>19</v>
      </c>
      <c r="M11" s="18"/>
    </row>
    <row r="12" spans="1:13" ht="19.5" customHeight="1">
      <c r="A12" s="10"/>
      <c r="B12" s="17"/>
      <c r="C12" s="21"/>
      <c r="D12" s="10"/>
      <c r="E12" s="10"/>
      <c r="F12" s="10"/>
      <c r="G12" s="10"/>
      <c r="H12" s="10"/>
      <c r="I12" s="10"/>
      <c r="J12" s="10"/>
      <c r="K12" s="22"/>
      <c r="L12" s="10"/>
      <c r="M12" s="18"/>
    </row>
    <row r="13" spans="1:13" ht="19.5" customHeight="1">
      <c r="A13" s="10"/>
      <c r="B13" s="17"/>
      <c r="C13" s="23" t="s">
        <v>21</v>
      </c>
      <c r="D13" s="24"/>
      <c r="E13" s="24"/>
      <c r="F13" s="24"/>
      <c r="G13" s="24"/>
      <c r="H13" s="24"/>
      <c r="I13" s="24"/>
      <c r="J13" s="24"/>
      <c r="K13" s="24"/>
      <c r="L13" s="24"/>
      <c r="M13" s="18"/>
    </row>
    <row r="14" spans="1:13" ht="19.5" customHeight="1">
      <c r="A14" s="10"/>
      <c r="B14" s="17"/>
      <c r="C14" s="10"/>
      <c r="D14" s="24"/>
      <c r="E14" s="24"/>
      <c r="F14" s="24"/>
      <c r="G14" s="24"/>
      <c r="H14" s="24"/>
      <c r="I14" s="24"/>
      <c r="J14" s="24"/>
      <c r="K14" s="24"/>
      <c r="L14" s="24"/>
      <c r="M14" s="18"/>
    </row>
    <row r="15" spans="1:13" ht="19.5" customHeight="1">
      <c r="A15" s="10"/>
      <c r="B15" s="17"/>
      <c r="C15" s="25" t="s">
        <v>29</v>
      </c>
      <c r="D15" s="24"/>
      <c r="E15" s="24"/>
      <c r="F15" s="24"/>
      <c r="G15" s="24"/>
      <c r="H15" s="24"/>
      <c r="I15" s="24"/>
      <c r="J15" s="24"/>
      <c r="K15" s="24"/>
      <c r="L15" s="24"/>
      <c r="M15" s="18"/>
    </row>
    <row r="16" spans="1:13" ht="19.5" customHeight="1">
      <c r="A16" s="10"/>
      <c r="B16" s="17"/>
      <c r="C16" s="26"/>
      <c r="D16" s="24"/>
      <c r="E16" s="24"/>
      <c r="F16" s="24"/>
      <c r="G16" s="24"/>
      <c r="H16" s="24"/>
      <c r="I16" s="24"/>
      <c r="J16" s="24"/>
      <c r="K16" s="24"/>
      <c r="L16" s="24"/>
      <c r="M16" s="18"/>
    </row>
    <row r="17" spans="1:13" ht="19.5" customHeight="1">
      <c r="A17" s="10"/>
      <c r="B17" s="17"/>
      <c r="C17" s="26"/>
      <c r="D17" s="24"/>
      <c r="E17" s="24"/>
      <c r="F17" s="24"/>
      <c r="G17" s="24"/>
      <c r="H17" s="24"/>
      <c r="I17" s="24"/>
      <c r="J17" s="24"/>
      <c r="K17" s="24"/>
      <c r="L17" s="24"/>
      <c r="M17" s="18"/>
    </row>
    <row r="18" spans="1:13" ht="19.5" customHeight="1">
      <c r="A18" s="10"/>
      <c r="B18" s="17"/>
      <c r="C18" s="26"/>
      <c r="D18" s="24"/>
      <c r="E18" s="24"/>
      <c r="F18" s="24"/>
      <c r="G18" s="24"/>
      <c r="H18" s="24"/>
      <c r="I18" s="24"/>
      <c r="J18" s="24"/>
      <c r="K18" s="24"/>
      <c r="L18" s="24"/>
      <c r="M18" s="18"/>
    </row>
    <row r="19" spans="1:13" ht="19.5" customHeight="1">
      <c r="A19" s="10"/>
      <c r="B19" s="17"/>
      <c r="C19" s="26"/>
      <c r="D19" s="24"/>
      <c r="E19" s="24"/>
      <c r="F19" s="24"/>
      <c r="G19" s="24"/>
      <c r="H19" s="24"/>
      <c r="I19" s="24"/>
      <c r="J19" s="24"/>
      <c r="K19" s="24"/>
      <c r="L19" s="24"/>
      <c r="M19" s="18"/>
    </row>
    <row r="20" spans="1:13" ht="19.5" customHeight="1">
      <c r="A20" s="10"/>
      <c r="B20" s="17"/>
      <c r="C20" s="26"/>
      <c r="D20" s="24"/>
      <c r="E20" s="24"/>
      <c r="F20" s="24"/>
      <c r="G20" s="24"/>
      <c r="H20" s="24"/>
      <c r="I20" s="24"/>
      <c r="J20" s="24"/>
      <c r="K20" s="24"/>
      <c r="L20" s="24"/>
      <c r="M20" s="18"/>
    </row>
    <row r="21" spans="1:13" ht="19.5" customHeight="1">
      <c r="A21" s="10"/>
      <c r="B21" s="17"/>
      <c r="C21" s="27"/>
      <c r="D21" s="24"/>
      <c r="E21" s="24"/>
      <c r="F21" s="24"/>
      <c r="G21" s="24"/>
      <c r="H21" s="24"/>
      <c r="I21" s="24"/>
      <c r="J21" s="24"/>
      <c r="K21" s="24"/>
      <c r="L21" s="24"/>
      <c r="M21" s="18"/>
    </row>
    <row r="22" spans="1:13" ht="19.5" customHeight="1">
      <c r="A22" s="10"/>
      <c r="B22" s="17"/>
      <c r="C22" s="27"/>
      <c r="D22" s="24"/>
      <c r="E22" s="24"/>
      <c r="F22" s="24"/>
      <c r="G22" s="24"/>
      <c r="H22" s="24"/>
      <c r="I22" s="24"/>
      <c r="J22" s="24"/>
      <c r="K22" s="24"/>
      <c r="L22" s="24"/>
      <c r="M22" s="18"/>
    </row>
    <row r="23" spans="1:13" ht="19.5" customHeight="1">
      <c r="A23" s="10"/>
      <c r="B23" s="17"/>
      <c r="C23" s="27"/>
      <c r="D23" s="24"/>
      <c r="E23" s="24"/>
      <c r="F23" s="24"/>
      <c r="G23" s="24"/>
      <c r="H23" s="24"/>
      <c r="I23" s="24"/>
      <c r="J23" s="24"/>
      <c r="K23" s="24"/>
      <c r="L23" s="24"/>
      <c r="M23" s="18"/>
    </row>
    <row r="24" spans="1:13" ht="19.5" customHeight="1">
      <c r="A24" s="10"/>
      <c r="B24" s="17"/>
      <c r="C24" s="27"/>
      <c r="D24" s="24"/>
      <c r="E24" s="24"/>
      <c r="F24" s="24"/>
      <c r="G24" s="24"/>
      <c r="H24" s="24"/>
      <c r="I24" s="24"/>
      <c r="J24" s="24"/>
      <c r="K24" s="24"/>
      <c r="L24" s="24"/>
      <c r="M24" s="18"/>
    </row>
    <row r="25" spans="1:13" ht="19.5" customHeight="1">
      <c r="A25" s="10"/>
      <c r="B25" s="17"/>
      <c r="C25" s="27"/>
      <c r="D25" s="24"/>
      <c r="E25" s="24"/>
      <c r="F25" s="24"/>
      <c r="G25" s="24"/>
      <c r="H25" s="24"/>
      <c r="I25" s="24"/>
      <c r="J25" s="24"/>
      <c r="K25" s="24"/>
      <c r="L25" s="24"/>
      <c r="M25" s="18"/>
    </row>
    <row r="26" spans="1:13" ht="19.5" customHeight="1">
      <c r="A26" s="10"/>
      <c r="B26" s="17"/>
      <c r="C26" s="28"/>
      <c r="D26" s="24"/>
      <c r="E26" s="24"/>
      <c r="F26" s="24"/>
      <c r="G26" s="24"/>
      <c r="H26" s="24"/>
      <c r="I26" s="24"/>
      <c r="J26" s="24"/>
      <c r="K26" s="24"/>
      <c r="L26" s="24"/>
      <c r="M26" s="18"/>
    </row>
    <row r="27" spans="1:13" ht="19.5" customHeight="1">
      <c r="A27" s="10"/>
      <c r="B27" s="17"/>
      <c r="C27" s="28"/>
      <c r="D27" s="24"/>
      <c r="E27" s="24"/>
      <c r="F27" s="24"/>
      <c r="G27" s="24"/>
      <c r="H27" s="24"/>
      <c r="I27" s="24"/>
      <c r="J27" s="24"/>
      <c r="K27" s="24"/>
      <c r="L27" s="24"/>
      <c r="M27" s="18"/>
    </row>
    <row r="28" spans="1:13" ht="19.5" customHeight="1">
      <c r="A28" s="10"/>
      <c r="B28" s="17"/>
      <c r="C28" s="29"/>
      <c r="D28" s="24"/>
      <c r="E28" s="24"/>
      <c r="F28" s="24"/>
      <c r="G28" s="24"/>
      <c r="H28" s="24"/>
      <c r="I28" s="24"/>
      <c r="J28" s="24"/>
      <c r="K28" s="24"/>
      <c r="L28" s="24"/>
      <c r="M28" s="18"/>
    </row>
    <row r="29" spans="1:13" ht="19.5" customHeight="1">
      <c r="A29" s="10"/>
      <c r="B29" s="17"/>
      <c r="C29" s="30"/>
      <c r="D29" s="24"/>
      <c r="E29" s="24"/>
      <c r="F29" s="24"/>
      <c r="G29" s="24"/>
      <c r="H29" s="24"/>
      <c r="I29" s="24"/>
      <c r="J29" s="24"/>
      <c r="K29" s="24"/>
      <c r="L29" s="24"/>
      <c r="M29" s="18"/>
    </row>
    <row r="30" spans="1:13" ht="19.5" customHeight="1">
      <c r="A30" s="10"/>
      <c r="B30" s="17"/>
      <c r="C30" s="30"/>
      <c r="D30" s="24"/>
      <c r="E30" s="24"/>
      <c r="F30" s="24"/>
      <c r="G30" s="24"/>
      <c r="H30" s="24"/>
      <c r="I30" s="24"/>
      <c r="J30" s="24"/>
      <c r="K30" s="24"/>
      <c r="L30" s="24"/>
      <c r="M30" s="18"/>
    </row>
    <row r="31" spans="1:13" ht="19.5" customHeight="1">
      <c r="A31" s="10"/>
      <c r="B31" s="17"/>
      <c r="C31" s="31" t="s">
        <v>22</v>
      </c>
      <c r="D31" s="32"/>
      <c r="E31" s="32"/>
      <c r="F31" s="32"/>
      <c r="G31" s="32"/>
      <c r="H31" s="32"/>
      <c r="I31" s="32"/>
      <c r="J31" s="32"/>
      <c r="K31" s="32"/>
      <c r="L31" s="32"/>
      <c r="M31" s="18"/>
    </row>
    <row r="32" spans="1:13" ht="19.5" customHeight="1">
      <c r="A32" s="10"/>
      <c r="B32" s="17"/>
      <c r="C32" s="33" t="s">
        <v>23</v>
      </c>
      <c r="D32" s="34"/>
      <c r="E32" s="34"/>
      <c r="F32" s="34"/>
      <c r="G32" s="34"/>
      <c r="H32" s="34"/>
      <c r="I32" s="34"/>
      <c r="J32" s="34"/>
      <c r="K32" s="34"/>
      <c r="L32" s="34"/>
      <c r="M32" s="18"/>
    </row>
    <row r="33" spans="1:13" ht="19.5" customHeight="1">
      <c r="A33" s="10"/>
      <c r="B33" s="17"/>
      <c r="C33" s="33" t="s">
        <v>24</v>
      </c>
      <c r="D33" s="34"/>
      <c r="E33" s="34"/>
      <c r="F33" s="34"/>
      <c r="G33" s="34"/>
      <c r="H33" s="34"/>
      <c r="I33" s="34"/>
      <c r="J33" s="34"/>
      <c r="K33" s="34"/>
      <c r="L33" s="34"/>
      <c r="M33" s="18"/>
    </row>
    <row r="34" spans="1:13" ht="19.5" customHeight="1">
      <c r="A34" s="10"/>
      <c r="B34" s="17"/>
      <c r="C34" s="33" t="s">
        <v>25</v>
      </c>
      <c r="D34" s="34"/>
      <c r="E34" s="34"/>
      <c r="F34" s="34"/>
      <c r="G34" s="34"/>
      <c r="H34" s="34"/>
      <c r="I34" s="34"/>
      <c r="J34" s="34"/>
      <c r="K34" s="34"/>
      <c r="L34" s="34"/>
      <c r="M34" s="18"/>
    </row>
    <row r="35" spans="1:13" ht="19.5" customHeight="1">
      <c r="A35" s="10"/>
      <c r="B35" s="17"/>
      <c r="C35" s="33" t="s">
        <v>26</v>
      </c>
      <c r="D35" s="34"/>
      <c r="E35" s="34"/>
      <c r="F35" s="34"/>
      <c r="G35" s="34"/>
      <c r="H35" s="34"/>
      <c r="I35" s="34"/>
      <c r="J35" s="34"/>
      <c r="K35" s="34"/>
      <c r="L35" s="34"/>
      <c r="M35" s="18"/>
    </row>
    <row r="36" spans="1:13" ht="19.5" customHeight="1">
      <c r="A36" s="10"/>
      <c r="B36" s="17"/>
      <c r="C36" s="33" t="s">
        <v>27</v>
      </c>
      <c r="D36" s="34"/>
      <c r="E36" s="34"/>
      <c r="F36" s="34"/>
      <c r="G36" s="34"/>
      <c r="H36" s="34"/>
      <c r="I36" s="34"/>
      <c r="J36" s="34"/>
      <c r="K36" s="34"/>
      <c r="L36" s="34"/>
      <c r="M36" s="18"/>
    </row>
    <row r="37" spans="1:13" ht="19.5" customHeight="1">
      <c r="A37" s="10"/>
      <c r="B37" s="17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18"/>
    </row>
    <row r="38" spans="1:13" ht="19.5" customHeight="1">
      <c r="A38" s="10"/>
      <c r="B38" s="17"/>
      <c r="C38" s="33" t="s">
        <v>18</v>
      </c>
      <c r="D38" s="34"/>
      <c r="E38" s="34"/>
      <c r="F38" s="34"/>
      <c r="G38" s="34"/>
      <c r="H38" s="34"/>
      <c r="I38" s="34"/>
      <c r="J38" s="34"/>
      <c r="K38" s="34"/>
      <c r="L38" s="34"/>
      <c r="M38" s="18"/>
    </row>
    <row r="39" spans="1:13" ht="19.5" customHeight="1" thickBot="1">
      <c r="A39" s="10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 t="s">
        <v>28</v>
      </c>
    </row>
    <row r="40" spans="1:13" ht="19.5" customHeight="1" thickTop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hyperlinks>
    <hyperlink ref="C38" r:id="rId1" xr:uid="{7B322A9B-432C-42A0-AC14-9C12B7755CE7}"/>
    <hyperlink ref="C15" location="'Revenue Variance Analysis'!A1" tooltip="Revenue Variance Analysis" display="Revenue Variance Analysis" xr:uid="{67AF17AF-C686-4C96-AE51-A0851D551334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showGridLines="0" tabSelected="1" zoomScale="175" zoomScaleNormal="175" workbookViewId="0">
      <selection activeCell="B27" sqref="B27"/>
    </sheetView>
  </sheetViews>
  <sheetFormatPr defaultRowHeight="14"/>
  <cols>
    <col min="1" max="1" width="6.3984375" style="41" customWidth="1"/>
    <col min="2" max="2" width="34.69921875" style="41" customWidth="1"/>
    <col min="3" max="3" width="16.59765625" style="41" customWidth="1"/>
    <col min="4" max="8" width="14.69921875" style="41" customWidth="1"/>
    <col min="9" max="16384" width="8.796875" style="41"/>
  </cols>
  <sheetData>
    <row r="1" spans="2:10" ht="55" customHeight="1">
      <c r="B1" s="1"/>
      <c r="C1" s="2"/>
      <c r="D1" s="2"/>
      <c r="E1" s="3"/>
      <c r="F1" s="3"/>
      <c r="G1" s="3"/>
      <c r="H1" s="3"/>
      <c r="I1" s="38"/>
      <c r="J1" s="38"/>
    </row>
    <row r="3" spans="2:10" ht="20.5">
      <c r="B3" s="39" t="s">
        <v>0</v>
      </c>
      <c r="C3" s="39"/>
      <c r="D3" s="39"/>
      <c r="E3" s="39"/>
      <c r="F3" s="39"/>
      <c r="G3" s="39"/>
      <c r="H3" s="39"/>
      <c r="I3" s="40"/>
      <c r="J3" s="40"/>
    </row>
    <row r="4" spans="2:10" s="4" customFormat="1" ht="12.5"/>
    <row r="5" spans="2:10" s="4" customFormat="1" ht="14.5">
      <c r="C5" s="5" t="s">
        <v>2</v>
      </c>
      <c r="D5" s="5" t="s">
        <v>3</v>
      </c>
    </row>
    <row r="6" spans="2:10" s="4" customFormat="1" ht="12.5">
      <c r="B6" s="4" t="s">
        <v>1</v>
      </c>
      <c r="C6" s="6">
        <v>20</v>
      </c>
      <c r="D6" s="6">
        <v>5</v>
      </c>
    </row>
    <row r="7" spans="2:10" s="4" customFormat="1" ht="12.5">
      <c r="B7" s="4" t="s">
        <v>4</v>
      </c>
      <c r="C7" s="7">
        <v>4000</v>
      </c>
      <c r="D7" s="7">
        <v>6000</v>
      </c>
    </row>
    <row r="8" spans="2:10" s="4" customFormat="1" ht="12.5">
      <c r="B8" s="4" t="s">
        <v>5</v>
      </c>
      <c r="C8" s="7">
        <v>3300</v>
      </c>
      <c r="D8" s="7">
        <v>7700</v>
      </c>
    </row>
    <row r="9" spans="2:10" s="4" customFormat="1" ht="12.5">
      <c r="C9" s="7"/>
      <c r="D9" s="7"/>
    </row>
    <row r="10" spans="2:10" s="4" customFormat="1" ht="12.5">
      <c r="C10" s="8"/>
      <c r="D10" s="6"/>
    </row>
    <row r="11" spans="2:10" s="4" customFormat="1" ht="14.5">
      <c r="B11" s="42"/>
      <c r="C11" s="43" t="s">
        <v>9</v>
      </c>
      <c r="D11" s="43"/>
      <c r="E11" s="43"/>
      <c r="F11" s="43" t="s">
        <v>13</v>
      </c>
      <c r="G11" s="43"/>
      <c r="H11" s="44"/>
    </row>
    <row r="12" spans="2:10" s="4" customFormat="1" ht="15" thickBot="1">
      <c r="B12" s="50"/>
      <c r="C12" s="51" t="s">
        <v>10</v>
      </c>
      <c r="D12" s="51" t="s">
        <v>11</v>
      </c>
      <c r="E12" s="51" t="s">
        <v>12</v>
      </c>
      <c r="F12" s="51" t="s">
        <v>10</v>
      </c>
      <c r="G12" s="51" t="s">
        <v>11</v>
      </c>
      <c r="H12" s="51" t="s">
        <v>12</v>
      </c>
    </row>
    <row r="13" spans="2:10" s="4" customFormat="1" ht="14.5">
      <c r="B13" s="45" t="s">
        <v>6</v>
      </c>
      <c r="C13" s="46">
        <f>C7</f>
        <v>4000</v>
      </c>
      <c r="D13" s="47">
        <f>C13/$C$15</f>
        <v>0.4</v>
      </c>
      <c r="E13" s="48">
        <f>C6</f>
        <v>20</v>
      </c>
      <c r="F13" s="46">
        <f>C8</f>
        <v>3300</v>
      </c>
      <c r="G13" s="47">
        <f>F13/$F$15</f>
        <v>0.3</v>
      </c>
      <c r="H13" s="48">
        <f>C6</f>
        <v>20</v>
      </c>
    </row>
    <row r="14" spans="2:10" s="4" customFormat="1" ht="14.5">
      <c r="B14" s="45" t="s">
        <v>7</v>
      </c>
      <c r="C14" s="46">
        <f>D7</f>
        <v>6000</v>
      </c>
      <c r="D14" s="47">
        <f>C14/$C$15</f>
        <v>0.6</v>
      </c>
      <c r="E14" s="48">
        <f>D6</f>
        <v>5</v>
      </c>
      <c r="F14" s="46">
        <f>D8</f>
        <v>7700</v>
      </c>
      <c r="G14" s="47">
        <f>F14/$F$15</f>
        <v>0.7</v>
      </c>
      <c r="H14" s="48">
        <f>D6</f>
        <v>5</v>
      </c>
    </row>
    <row r="15" spans="2:10" s="4" customFormat="1" ht="14.5">
      <c r="B15" s="45" t="s">
        <v>8</v>
      </c>
      <c r="C15" s="46">
        <f>SUM(C13:C14)</f>
        <v>10000</v>
      </c>
      <c r="D15" s="47">
        <f>SUM(D13:D14)</f>
        <v>1</v>
      </c>
      <c r="E15" s="49"/>
      <c r="F15" s="46">
        <f>SUM(F13:F14)</f>
        <v>11000</v>
      </c>
      <c r="G15" s="47">
        <f>SUM(G13:G14)</f>
        <v>1</v>
      </c>
      <c r="H15" s="49"/>
    </row>
    <row r="16" spans="2:10" s="4" customFormat="1" ht="12.5"/>
    <row r="17" spans="2:7" s="4" customFormat="1" ht="12.5"/>
    <row r="18" spans="2:7" s="4" customFormat="1" ht="15" thickBot="1">
      <c r="B18" s="52"/>
      <c r="C18" s="53" t="s">
        <v>2</v>
      </c>
      <c r="D18" s="54"/>
      <c r="E18" s="53" t="s">
        <v>3</v>
      </c>
      <c r="F18" s="54"/>
    </row>
    <row r="19" spans="2:7" s="4" customFormat="1" ht="14.5">
      <c r="B19" s="56" t="s">
        <v>14</v>
      </c>
      <c r="C19" s="55">
        <f>F15*G13*H13-F15*G13*E13</f>
        <v>0</v>
      </c>
      <c r="D19" s="49" t="str">
        <f>IF(C19&gt;=0,"Favorable","Unfavorable")</f>
        <v>Favorable</v>
      </c>
      <c r="E19" s="48">
        <f>F15*G14*H14-F15*G14*E14</f>
        <v>0</v>
      </c>
      <c r="F19" s="49" t="str">
        <f>IF(E19&gt;=0,"Favorable","Unfavorable")</f>
        <v>Favorable</v>
      </c>
    </row>
    <row r="20" spans="2:7" s="4" customFormat="1" ht="14.5">
      <c r="B20" s="57" t="s">
        <v>15</v>
      </c>
      <c r="C20" s="48">
        <f>F15*G13*H13-F15*D13*E13</f>
        <v>-22000</v>
      </c>
      <c r="D20" s="49" t="str">
        <f t="shared" ref="D20:D22" si="0">IF(C20&gt;=0,"Favorable","Unfavorable")</f>
        <v>Unfavorable</v>
      </c>
      <c r="E20" s="48">
        <f>F15*G14*H14-F15*D14*E14</f>
        <v>5499.9999999999927</v>
      </c>
      <c r="F20" s="49" t="str">
        <f t="shared" ref="F20:F22" si="1">IF(E20&gt;=0,"Favorable","Unfavorable")</f>
        <v>Favorable</v>
      </c>
    </row>
    <row r="21" spans="2:7" s="4" customFormat="1" ht="14.5">
      <c r="B21" s="57" t="s">
        <v>16</v>
      </c>
      <c r="C21" s="48">
        <f>F15*D13*E13-C15*D13*E13</f>
        <v>8000</v>
      </c>
      <c r="D21" s="49" t="str">
        <f t="shared" si="0"/>
        <v>Favorable</v>
      </c>
      <c r="E21" s="48">
        <f>F15*D14*E14-C15*D14*E14</f>
        <v>3000</v>
      </c>
      <c r="F21" s="49" t="str">
        <f t="shared" si="1"/>
        <v>Favorable</v>
      </c>
    </row>
    <row r="22" spans="2:7" s="4" customFormat="1" ht="14.5">
      <c r="B22" s="57" t="s">
        <v>17</v>
      </c>
      <c r="C22" s="48">
        <f>C20+C21</f>
        <v>-14000</v>
      </c>
      <c r="D22" s="49" t="str">
        <f t="shared" si="0"/>
        <v>Unfavorable</v>
      </c>
      <c r="E22" s="48">
        <f>E20+E21</f>
        <v>8499.9999999999927</v>
      </c>
      <c r="F22" s="49" t="str">
        <f t="shared" si="1"/>
        <v>Favorable</v>
      </c>
      <c r="G22" s="6"/>
    </row>
    <row r="23" spans="2:7" s="4" customFormat="1" ht="12.5">
      <c r="C23" s="8"/>
    </row>
    <row r="24" spans="2:7" s="4" customFormat="1" ht="12.5"/>
    <row r="25" spans="2:7" s="4" customFormat="1" ht="12.5"/>
  </sheetData>
  <conditionalFormatting sqref="D19:D22">
    <cfRule type="expression" dxfId="0" priority="2">
      <formula>"$D$26=""Unfavorable"""</formula>
    </cfRule>
  </conditionalFormatting>
  <pageMargins left="0.7" right="0.7" top="0.75" bottom="0.75" header="0.3" footer="0.3"/>
  <ignoredErrors>
    <ignoredError sqref="E19:E22 D2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Revenue Variance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Tope Oyeniyi</cp:lastModifiedBy>
  <dcterms:created xsi:type="dcterms:W3CDTF">2017-08-22T21:42:52Z</dcterms:created>
  <dcterms:modified xsi:type="dcterms:W3CDTF">2023-04-12T03:54:18Z</dcterms:modified>
</cp:coreProperties>
</file>