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drawing+xml" PartName="/xl/drawings/drawing1.xml"/>
  <Default ContentType="application/vnd.openxmlformats-officedocument.vmlDrawing" Extension="vml"/>
  <Default ContentType="application/vnd.openxmlformats-officedocument.oleObject" Extension="bin"/>
  <Override ContentType="image/x-emf" PartName="/xl/media/image1.emf"/>
  <Override ContentType="image/x-emf" PartName="/xl/media/image2.emf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3050" activeTab="3"/>
  </bookViews>
  <sheets>
    <sheet name="MODBUS_COMMANDS" sheetId="1" r:id="rId1"/>
    <sheet name="MODBUS_PROTOCOL" sheetId="2" r:id="rId2"/>
    <sheet name="PARAMETERS" sheetId="3" r:id="rId3"/>
    <sheet name="Sheet1" sheetId="4" r:id="rId4"/>
  </sheets>
  <calcPr calcId="144525"/>
  <extLst/>
</workbook>
</file>

<file path=xl/comments1.xml><?xml version="1.0" encoding="utf-8"?>
<comments xmlns="http://schemas.openxmlformats.org/spreadsheetml/2006/main">
  <authors>
    <author>Dixell</author>
  </authors>
  <commentList>
    <comment ref="G24" authorId="0">
      <text>
        <r>
          <rPr>
            <sz val="9"/>
            <color indexed="81"/>
            <rFont val="宋体"/>
            <charset val="134"/>
          </rPr>
          <t xml:space="preserve">* dtr = Visualizzazione percentuale
</t>
        </r>
      </text>
    </comment>
    <comment ref="G25" authorId="0">
      <text>
        <r>
          <rPr>
            <sz val="9"/>
            <color indexed="81"/>
            <rFont val="宋体"/>
            <charset val="134"/>
          </rPr>
          <t xml:space="preserve">* dtr = Visualizzazione percentuale
</t>
        </r>
      </text>
    </comment>
  </commentList>
</comments>
</file>

<file path=xl/sharedStrings.xml><?xml version="1.0" encoding="utf-8"?>
<sst xmlns="http://schemas.openxmlformats.org/spreadsheetml/2006/main" count="636">
  <si>
    <t>Modbus references for XR75CX</t>
  </si>
  <si>
    <t>R/W</t>
  </si>
  <si>
    <t>COMMAND</t>
  </si>
  <si>
    <t>PROBES VALUE</t>
  </si>
  <si>
    <t xml:space="preserve">Probe 1 </t>
  </si>
  <si>
    <t>R</t>
  </si>
  <si>
    <t>0301080001</t>
  </si>
  <si>
    <t>CRC</t>
  </si>
  <si>
    <t>Probe 2</t>
  </si>
  <si>
    <t>0301090001</t>
  </si>
  <si>
    <t>Probe 3</t>
  </si>
  <si>
    <t>03010A0001</t>
  </si>
  <si>
    <t xml:space="preserve">RTC </t>
  </si>
  <si>
    <t>Probe R</t>
  </si>
  <si>
    <t>0301000001</t>
  </si>
  <si>
    <t>Probe 4</t>
  </si>
  <si>
    <t>03010B0001</t>
  </si>
  <si>
    <t>SET POINT</t>
  </si>
  <si>
    <r>
      <rPr>
        <sz val="8"/>
        <rFont val="Arial"/>
        <charset val="134"/>
      </rPr>
      <t xml:space="preserve">ADDRESS
</t>
    </r>
    <r>
      <rPr>
        <b/>
        <sz val="12"/>
        <rFont val="Arial"/>
        <charset val="134"/>
      </rPr>
      <t>0B00</t>
    </r>
  </si>
  <si>
    <t>SET R</t>
  </si>
  <si>
    <t>0306000001</t>
  </si>
  <si>
    <t>Seconds (0-59)</t>
  </si>
  <si>
    <t>Minutes (0-59)</t>
  </si>
  <si>
    <t>SET</t>
  </si>
  <si>
    <t>0303760001</t>
  </si>
  <si>
    <r>
      <rPr>
        <sz val="8"/>
        <rFont val="Arial"/>
        <charset val="134"/>
      </rPr>
      <t xml:space="preserve">ADDRESS
</t>
    </r>
    <r>
      <rPr>
        <b/>
        <sz val="12"/>
        <rFont val="Arial"/>
        <charset val="134"/>
      </rPr>
      <t>0B01</t>
    </r>
  </si>
  <si>
    <t>W</t>
  </si>
  <si>
    <t>100376000102</t>
  </si>
  <si>
    <t>hour (0-23)</t>
  </si>
  <si>
    <t>DAY  WEEK (1: SUN, ..., 7:SAT)</t>
  </si>
  <si>
    <t>DIGITAL INPUT</t>
  </si>
  <si>
    <r>
      <rPr>
        <sz val="8"/>
        <rFont val="Arial"/>
        <charset val="134"/>
      </rPr>
      <t xml:space="preserve">ADDRESS
</t>
    </r>
    <r>
      <rPr>
        <b/>
        <sz val="12"/>
        <rFont val="Arial"/>
        <charset val="134"/>
      </rPr>
      <t>0B02</t>
    </r>
  </si>
  <si>
    <t>DI1</t>
  </si>
  <si>
    <t>010200000F</t>
  </si>
  <si>
    <t>8000</t>
  </si>
  <si>
    <t>DAY (1-31)</t>
  </si>
  <si>
    <t>MONTH (1-12)</t>
  </si>
  <si>
    <t>DI2</t>
  </si>
  <si>
    <t>0102200008</t>
  </si>
  <si>
    <t>0010</t>
  </si>
  <si>
    <r>
      <rPr>
        <sz val="8"/>
        <rFont val="Arial"/>
        <charset val="134"/>
      </rPr>
      <t xml:space="preserve">ADDRESS
</t>
    </r>
    <r>
      <rPr>
        <b/>
        <sz val="12"/>
        <rFont val="Arial"/>
        <charset val="134"/>
      </rPr>
      <t>0B03</t>
    </r>
  </si>
  <si>
    <t>DIGITAL OUT</t>
  </si>
  <si>
    <t>YEAR( EXAMPLE 2007)</t>
  </si>
  <si>
    <t>On/Off Out</t>
  </si>
  <si>
    <t>0102080020</t>
  </si>
  <si>
    <t>00400000</t>
  </si>
  <si>
    <t>Defrost</t>
  </si>
  <si>
    <t>00800000</t>
  </si>
  <si>
    <t>Defrost 2</t>
  </si>
  <si>
    <t>00000100</t>
  </si>
  <si>
    <t xml:space="preserve">SECONDS-MINUTES READING EXAMPLE: </t>
  </si>
  <si>
    <t>Alarm</t>
  </si>
  <si>
    <t>20000000</t>
  </si>
  <si>
    <t>Light</t>
  </si>
  <si>
    <t>00000400</t>
  </si>
  <si>
    <t xml:space="preserve">TX: </t>
  </si>
  <si>
    <t>01</t>
  </si>
  <si>
    <t>03</t>
  </si>
  <si>
    <t>0B</t>
  </si>
  <si>
    <t>00</t>
  </si>
  <si>
    <t>Fan</t>
  </si>
  <si>
    <t>00000800</t>
  </si>
  <si>
    <t>RX:</t>
  </si>
  <si>
    <t>02</t>
  </si>
  <si>
    <t>1F</t>
  </si>
  <si>
    <t>3B</t>
  </si>
  <si>
    <t>Aux</t>
  </si>
  <si>
    <t>00001000</t>
  </si>
  <si>
    <t>Neutral Zone</t>
  </si>
  <si>
    <t>00002000</t>
  </si>
  <si>
    <t>1F= SECONDS IN HEX</t>
  </si>
  <si>
    <t>Cooling</t>
  </si>
  <si>
    <t>00004000</t>
  </si>
  <si>
    <t>3B= MINUTES IN HEX</t>
  </si>
  <si>
    <t>Cooling 2</t>
  </si>
  <si>
    <t>00008000</t>
  </si>
  <si>
    <t>Energy Saving</t>
  </si>
  <si>
    <t>00000080</t>
  </si>
  <si>
    <t xml:space="preserve">SECONDS-MINUTES WRITING EXAMPLE: </t>
  </si>
  <si>
    <t>STATUS</t>
  </si>
  <si>
    <t>On</t>
  </si>
  <si>
    <t>0102000008</t>
  </si>
  <si>
    <t>0001</t>
  </si>
  <si>
    <t>TX:</t>
  </si>
  <si>
    <t>06</t>
  </si>
  <si>
    <t>0002</t>
  </si>
  <si>
    <t>Fast Freezing</t>
  </si>
  <si>
    <t>0004</t>
  </si>
  <si>
    <t>Keyboard</t>
  </si>
  <si>
    <t>0008</t>
  </si>
  <si>
    <t>WRITING 0 SECONDS AND 2 MINUTES</t>
  </si>
  <si>
    <t>0040</t>
  </si>
  <si>
    <t>Humidity Fan</t>
  </si>
  <si>
    <t>0102220004</t>
  </si>
  <si>
    <t>Buzzer</t>
  </si>
  <si>
    <t>Holiday</t>
  </si>
  <si>
    <t>ALARMS</t>
  </si>
  <si>
    <t>Error Pb1</t>
  </si>
  <si>
    <t>01000000</t>
  </si>
  <si>
    <t>Error Pb2</t>
  </si>
  <si>
    <t>02000000</t>
  </si>
  <si>
    <t>Error Pb3</t>
  </si>
  <si>
    <t>04000000</t>
  </si>
  <si>
    <t>Error Pb4</t>
  </si>
  <si>
    <t>08000000</t>
  </si>
  <si>
    <t>High Value Pb1</t>
  </si>
  <si>
    <t>10000000</t>
  </si>
  <si>
    <t>Low Value Pb1</t>
  </si>
  <si>
    <t>High Value Pb2</t>
  </si>
  <si>
    <t>40000000</t>
  </si>
  <si>
    <t>Low Value Pb2</t>
  </si>
  <si>
    <t>80000000</t>
  </si>
  <si>
    <t>External Alarm</t>
  </si>
  <si>
    <t>00010000</t>
  </si>
  <si>
    <t>Severe Alarm</t>
  </si>
  <si>
    <t>00020000</t>
  </si>
  <si>
    <t>Open Door</t>
  </si>
  <si>
    <t>00040000</t>
  </si>
  <si>
    <t>EEPROM Failure</t>
  </si>
  <si>
    <t>00080000</t>
  </si>
  <si>
    <t>COMMANDS</t>
  </si>
  <si>
    <t>Device ON</t>
  </si>
  <si>
    <t>050200FF00</t>
  </si>
  <si>
    <t>Device OFF</t>
  </si>
  <si>
    <t>0502000000</t>
  </si>
  <si>
    <t>Active Defrost</t>
  </si>
  <si>
    <t>050201FF00</t>
  </si>
  <si>
    <t>Alarm Mute</t>
  </si>
  <si>
    <t>050204FF00</t>
  </si>
  <si>
    <t>Fast Freeze ON</t>
  </si>
  <si>
    <t>050202FF00</t>
  </si>
  <si>
    <t>Fast Freeze OFF</t>
  </si>
  <si>
    <t>0502020000</t>
  </si>
  <si>
    <t>Keyboard LOCK</t>
  </si>
  <si>
    <t>050203FF00</t>
  </si>
  <si>
    <t>Keyboard UN-LOCK</t>
  </si>
  <si>
    <t>0502030000</t>
  </si>
  <si>
    <t>Energy saving ON</t>
  </si>
  <si>
    <t>050206FF00</t>
  </si>
  <si>
    <t>Energy saving OFF</t>
  </si>
  <si>
    <t>0502060000</t>
  </si>
  <si>
    <t>Light ON</t>
  </si>
  <si>
    <t>05021AFF00</t>
  </si>
  <si>
    <t>Light OFF</t>
  </si>
  <si>
    <t>05021A0000</t>
  </si>
  <si>
    <t>Aux ON</t>
  </si>
  <si>
    <t>05021CFF00</t>
  </si>
  <si>
    <t>Aux OFF</t>
  </si>
  <si>
    <t>05021C0000</t>
  </si>
  <si>
    <t xml:space="preserve"> Humidity Fan ON</t>
  </si>
  <si>
    <t>050222FF00</t>
  </si>
  <si>
    <t>Humidity Fan OFF</t>
  </si>
  <si>
    <t>0502220000</t>
  </si>
  <si>
    <t>Holiday ON</t>
  </si>
  <si>
    <t>050223FF00</t>
  </si>
  <si>
    <t>Holiday OFF</t>
  </si>
  <si>
    <t>0502230000</t>
  </si>
  <si>
    <t xml:space="preserve">OUTPUT STATUS READING COMMANDS EXAMPLES: </t>
  </si>
  <si>
    <t xml:space="preserve">DIGITAL OUTPUT MODBUS ADDRESSES MAPING: </t>
  </si>
  <si>
    <t>LIGHT</t>
  </si>
  <si>
    <t>TX</t>
  </si>
  <si>
    <t>1A</t>
  </si>
  <si>
    <t>OFF</t>
  </si>
  <si>
    <t>ON</t>
  </si>
  <si>
    <t>DEFROST</t>
  </si>
  <si>
    <t>17</t>
  </si>
  <si>
    <t>COMP.</t>
  </si>
  <si>
    <t>1E</t>
  </si>
  <si>
    <t>FAN</t>
  </si>
  <si>
    <t>1B</t>
  </si>
  <si>
    <t>ALARM</t>
  </si>
  <si>
    <t>19</t>
  </si>
  <si>
    <t>DIG_IN. 2</t>
  </si>
  <si>
    <t>24</t>
  </si>
  <si>
    <t>DIXELL DEVICES SERIAL CONFIGURATION</t>
  </si>
  <si>
    <t>Physical layer</t>
  </si>
  <si>
    <t>RS485</t>
  </si>
  <si>
    <t xml:space="preserve">Baud Rate </t>
  </si>
  <si>
    <t xml:space="preserve">9600 bps </t>
  </si>
  <si>
    <t xml:space="preserve">Data Length </t>
  </si>
  <si>
    <t>8 bit</t>
  </si>
  <si>
    <t xml:space="preserve">Parity </t>
  </si>
  <si>
    <t>none</t>
  </si>
  <si>
    <t xml:space="preserve">Stop Bit </t>
  </si>
  <si>
    <t xml:space="preserve">START/STOP </t>
  </si>
  <si>
    <t xml:space="preserve">silent interval of 3 characters </t>
  </si>
  <si>
    <t xml:space="preserve">MIN TIME BETWEEN TWO RETRY </t>
  </si>
  <si>
    <t xml:space="preserve">500 msec </t>
  </si>
  <si>
    <t>Slave address</t>
  </si>
  <si>
    <t>This field range is 1-247. Address 0 is used for the broadcast address. In this case all the slaves execute the command (only Write Holding Register command) but do not return any answer.</t>
  </si>
  <si>
    <t xml:space="preserve">Exception codes </t>
  </si>
  <si>
    <t>Dixell’s devices answers with exception codes when they are not able to execute the last command received. The exception configuration is:</t>
  </si>
  <si>
    <t>Not implemented function (0x01)</t>
  </si>
  <si>
    <r>
      <rPr>
        <sz val="10"/>
        <rFont val="Arial"/>
        <charset val="134"/>
      </rPr>
      <t>In this case is requested a function that device is not able to support. Es: every time master sends a function different from ‘</t>
    </r>
    <r>
      <rPr>
        <b/>
        <sz val="10"/>
        <rFont val="Arial"/>
        <charset val="134"/>
      </rPr>
      <t>0x03</t>
    </r>
    <r>
      <rPr>
        <sz val="10"/>
        <rFont val="Arial"/>
        <charset val="134"/>
      </rPr>
      <t>’ or ‘</t>
    </r>
    <r>
      <rPr>
        <b/>
        <sz val="10"/>
        <rFont val="Arial"/>
        <charset val="134"/>
      </rPr>
      <t>0x10</t>
    </r>
    <r>
      <rPr>
        <sz val="10"/>
        <rFont val="Arial"/>
        <charset val="134"/>
      </rPr>
      <t>’</t>
    </r>
  </si>
  <si>
    <t>Not implemented area (0x02)</t>
  </si>
  <si>
    <t>In this case is requested a resource absent in the device. Es: every time is requested a Logic Area absent.</t>
  </si>
  <si>
    <t>Area index not valid (0x03)</t>
  </si>
  <si>
    <t>In this case the value of the selected resource is out of range. Example:</t>
  </si>
  <si>
    <r>
      <rPr>
        <sz val="10"/>
        <rFont val="Symbol"/>
        <charset val="2"/>
      </rPr>
      <t>·</t>
    </r>
    <r>
      <rPr>
        <sz val="7"/>
        <rFont val="Times New Roman"/>
        <charset val="134"/>
      </rPr>
      <t xml:space="preserve">         </t>
    </r>
    <r>
      <rPr>
        <sz val="10"/>
        <rFont val="Arial"/>
        <charset val="134"/>
      </rPr>
      <t>Every time is requested an Element of a Logic Area absent.</t>
    </r>
  </si>
  <si>
    <r>
      <rPr>
        <sz val="10"/>
        <rFont val="Symbol"/>
        <charset val="2"/>
      </rPr>
      <t>·</t>
    </r>
    <r>
      <rPr>
        <sz val="7"/>
        <rFont val="Times New Roman"/>
        <charset val="134"/>
      </rPr>
      <t xml:space="preserve">         </t>
    </r>
    <r>
      <rPr>
        <sz val="10"/>
        <rFont val="Arial"/>
        <charset val="134"/>
      </rPr>
      <t xml:space="preserve">More than 5 Elements requested. </t>
    </r>
  </si>
  <si>
    <r>
      <rPr>
        <sz val="10"/>
        <rFont val="Symbol"/>
        <charset val="2"/>
      </rPr>
      <t>·</t>
    </r>
    <r>
      <rPr>
        <sz val="7"/>
        <rFont val="Times New Roman"/>
        <charset val="134"/>
      </rPr>
      <t xml:space="preserve">         </t>
    </r>
    <r>
      <rPr>
        <sz val="10"/>
        <rFont val="Arial"/>
        <charset val="134"/>
      </rPr>
      <t>Writing a parameter out of range</t>
    </r>
  </si>
  <si>
    <r>
      <rPr>
        <sz val="10"/>
        <rFont val="Symbol"/>
        <charset val="2"/>
      </rPr>
      <t>·</t>
    </r>
    <r>
      <rPr>
        <sz val="7"/>
        <rFont val="Times New Roman"/>
        <charset val="134"/>
      </rPr>
      <t xml:space="preserve">         </t>
    </r>
    <r>
      <rPr>
        <sz val="10"/>
        <rFont val="Arial"/>
        <charset val="134"/>
      </rPr>
      <t>Writing in a Logic Area just reading.</t>
    </r>
  </si>
  <si>
    <t xml:space="preserve"> </t>
  </si>
  <si>
    <t>Read/Write error (0x04)</t>
  </si>
  <si>
    <t xml:space="preserve">The device didn’t succeeded in reading or writing requested operation. Es: every time reading or writing operation (Ram, E2, RTC and etc) is not ending correctly. </t>
  </si>
  <si>
    <t>Busy state for slave active (0x06)</t>
  </si>
  <si>
    <t>The device can’t execute requested operation because busy in another analogue operation. Master has to repeat the same request in another time.</t>
  </si>
  <si>
    <t>The exception answer has the following format:</t>
  </si>
  <si>
    <t>Function code OR hex(80)</t>
  </si>
  <si>
    <t>Exception code</t>
  </si>
  <si>
    <t>(LSByte)</t>
  </si>
  <si>
    <t>(MSByte)</t>
  </si>
  <si>
    <t>READING HOLDING REGISTER (0x03)</t>
  </si>
  <si>
    <t>The command has the following format:</t>
  </si>
  <si>
    <t>Slave Address</t>
  </si>
  <si>
    <t>Function Code</t>
  </si>
  <si>
    <t>Register Address</t>
  </si>
  <si>
    <t>Number of Registers</t>
  </si>
  <si>
    <r>
      <rPr>
        <b/>
        <sz val="10"/>
        <rFont val="Arial"/>
        <charset val="134"/>
      </rPr>
      <t xml:space="preserve">Slave Address: </t>
    </r>
    <r>
      <rPr>
        <sz val="10"/>
        <rFont val="Arial"/>
        <charset val="134"/>
      </rPr>
      <t>Defined the address of the device to read from.</t>
    </r>
  </si>
  <si>
    <r>
      <rPr>
        <b/>
        <sz val="10"/>
        <rFont val="Arial"/>
        <charset val="134"/>
      </rPr>
      <t xml:space="preserve">Function Code: </t>
    </r>
    <r>
      <rPr>
        <sz val="10"/>
        <rFont val="Arial"/>
        <charset val="134"/>
      </rPr>
      <t>code of the desired function = 0x03</t>
    </r>
  </si>
  <si>
    <r>
      <rPr>
        <b/>
        <sz val="10"/>
        <rFont val="Arial"/>
        <charset val="134"/>
      </rPr>
      <t>Register address</t>
    </r>
    <r>
      <rPr>
        <sz val="10"/>
        <rFont val="Arial"/>
        <charset val="134"/>
      </rPr>
      <t>: is the address of the first register to be red</t>
    </r>
  </si>
  <si>
    <r>
      <rPr>
        <b/>
        <sz val="10"/>
        <rFont val="Arial"/>
        <charset val="134"/>
      </rPr>
      <t xml:space="preserve">Number of  Registers: </t>
    </r>
    <r>
      <rPr>
        <sz val="10"/>
        <rFont val="Arial"/>
        <charset val="134"/>
      </rPr>
      <t xml:space="preserve">Defines the number of Elements (Register) that the device has to return (es. 3 = 3 Registers). </t>
    </r>
    <r>
      <rPr>
        <b/>
        <sz val="10"/>
        <rFont val="Arial"/>
        <charset val="134"/>
      </rPr>
      <t>No more than 5 Elements allowed</t>
    </r>
    <r>
      <rPr>
        <sz val="10"/>
        <rFont val="Arial"/>
        <charset val="134"/>
      </rPr>
      <t>.</t>
    </r>
  </si>
  <si>
    <r>
      <rPr>
        <b/>
        <sz val="10"/>
        <rFont val="Arial"/>
        <charset val="134"/>
      </rPr>
      <t xml:space="preserve">CRC : </t>
    </r>
    <r>
      <rPr>
        <sz val="10"/>
        <rFont val="Arial"/>
        <charset val="134"/>
      </rPr>
      <t>Defined the CRC calculated for the frame data received and has to be used to verify the integrity of the data itself. It is calculated automatically (see page 7)</t>
    </r>
  </si>
  <si>
    <t>The answer message has the following format:</t>
  </si>
  <si>
    <t>Function code</t>
  </si>
  <si>
    <t>NumByte</t>
  </si>
  <si>
    <t>Byte Data 1</t>
  </si>
  <si>
    <t>Byte Data n</t>
  </si>
  <si>
    <r>
      <rPr>
        <b/>
        <sz val="10"/>
        <rFont val="Arial"/>
        <charset val="134"/>
      </rPr>
      <t xml:space="preserve">NumByte: </t>
    </r>
    <r>
      <rPr>
        <sz val="10"/>
        <rFont val="Arial"/>
        <charset val="134"/>
      </rPr>
      <t>Defined the number of bytes followed without CRC.</t>
    </r>
  </si>
  <si>
    <r>
      <rPr>
        <b/>
        <sz val="10"/>
        <rFont val="Arial"/>
        <charset val="134"/>
      </rPr>
      <t xml:space="preserve">ByteData: </t>
    </r>
    <r>
      <rPr>
        <sz val="10"/>
        <rFont val="Arial"/>
        <charset val="134"/>
      </rPr>
      <t xml:space="preserve">byte data buffer.  </t>
    </r>
  </si>
  <si>
    <t>WRITE SINGLE REGISTER (0x06)</t>
  </si>
  <si>
    <t xml:space="preserve">This command is not available for all instruments. </t>
  </si>
  <si>
    <t>DATA</t>
  </si>
  <si>
    <r>
      <rPr>
        <b/>
        <sz val="10"/>
        <rFont val="Arial"/>
        <charset val="134"/>
      </rPr>
      <t xml:space="preserve">Slave Address: </t>
    </r>
    <r>
      <rPr>
        <sz val="10"/>
        <rFont val="Arial"/>
        <charset val="134"/>
      </rPr>
      <t>Defined the address of the device to write to.</t>
    </r>
  </si>
  <si>
    <r>
      <rPr>
        <b/>
        <sz val="10"/>
        <rFont val="Arial"/>
        <charset val="134"/>
      </rPr>
      <t xml:space="preserve">Function Code: </t>
    </r>
    <r>
      <rPr>
        <sz val="10"/>
        <rFont val="Arial"/>
        <charset val="134"/>
      </rPr>
      <t>code of the desired function = 0x06</t>
    </r>
  </si>
  <si>
    <r>
      <rPr>
        <b/>
        <sz val="10"/>
        <rFont val="Arial"/>
        <charset val="134"/>
      </rPr>
      <t>Register address</t>
    </r>
    <r>
      <rPr>
        <sz val="10"/>
        <rFont val="Arial"/>
        <charset val="134"/>
      </rPr>
      <t>: is the address of the register to write to</t>
    </r>
  </si>
  <si>
    <r>
      <rPr>
        <b/>
        <sz val="10"/>
        <rFont val="Arial"/>
        <charset val="134"/>
      </rPr>
      <t xml:space="preserve">Data: </t>
    </r>
    <r>
      <rPr>
        <sz val="10"/>
        <rFont val="Arial"/>
        <charset val="134"/>
      </rPr>
      <t>is the data to write</t>
    </r>
  </si>
  <si>
    <t>The answer message is an Eco of the sent command (so it has the same format)</t>
  </si>
  <si>
    <t>WRITE MULTIPLE REGISTERS  (0x10)</t>
  </si>
  <si>
    <t>RegisterAddress</t>
  </si>
  <si>
    <r>
      <rPr>
        <b/>
        <sz val="10"/>
        <rFont val="Arial"/>
        <charset val="134"/>
      </rPr>
      <t xml:space="preserve">Function Code: </t>
    </r>
    <r>
      <rPr>
        <sz val="10"/>
        <rFont val="Arial"/>
        <charset val="134"/>
      </rPr>
      <t>code of the desired function = 0x10</t>
    </r>
  </si>
  <si>
    <r>
      <rPr>
        <b/>
        <sz val="10"/>
        <rFont val="Arial"/>
        <charset val="134"/>
      </rPr>
      <t>Register address</t>
    </r>
    <r>
      <rPr>
        <sz val="10"/>
        <rFont val="Arial"/>
        <charset val="134"/>
      </rPr>
      <t>: is the address of the first register to write to</t>
    </r>
  </si>
  <si>
    <r>
      <rPr>
        <b/>
        <sz val="10"/>
        <rFont val="Arial"/>
        <charset val="134"/>
      </rPr>
      <t xml:space="preserve">Number of  Registers. : </t>
    </r>
    <r>
      <rPr>
        <sz val="10"/>
        <rFont val="Arial"/>
        <charset val="134"/>
      </rPr>
      <t xml:space="preserve">Defines the number of registers to write to. </t>
    </r>
    <r>
      <rPr>
        <b/>
        <sz val="10"/>
        <rFont val="Arial"/>
        <charset val="134"/>
      </rPr>
      <t>No more than 5 Elements allowed</t>
    </r>
    <r>
      <rPr>
        <sz val="10"/>
        <rFont val="Arial"/>
        <charset val="134"/>
      </rPr>
      <t>.</t>
    </r>
  </si>
  <si>
    <t xml:space="preserve">  </t>
  </si>
  <si>
    <r>
      <rPr>
        <b/>
        <sz val="10"/>
        <rFont val="Arial"/>
        <charset val="134"/>
      </rPr>
      <t xml:space="preserve">NumByte: </t>
    </r>
    <r>
      <rPr>
        <sz val="10"/>
        <rFont val="Arial"/>
        <charset val="134"/>
      </rPr>
      <t>Defined the number of bytes followed without CRC. The number of bytes has to be double respect the number of addressed Elements (NumByte = 2*Nreg).</t>
    </r>
  </si>
  <si>
    <t>CRC:</t>
  </si>
  <si>
    <t>Defined the CRC calculated for the frame data received and has to be used to verify the integrity of the data itself. It is calculated automatically (see  page 7).</t>
  </si>
  <si>
    <t>The answer has the following format:</t>
  </si>
  <si>
    <t>The CRC value is calculated (on the entire message) by the transmitting device, which appends the CRC to the message. The receiving device recalculates a CRC during receipt of the message and compares the calculated value to the one received in the CRC field. If the two values are not equal, an error results.</t>
  </si>
  <si>
    <t>Here there is the code (in C format) to generate CRC.</t>
  </si>
  <si>
    <t>#define MODBUS_GENERATOR 0xA001</t>
  </si>
  <si>
    <t>Unsigned int CRC;</t>
  </si>
  <si>
    <t>void ModbusCalcCRC(unsigned char* Frame,unsigned char LenFrame)</t>
  </si>
  <si>
    <t>{</t>
  </si>
  <si>
    <t>unsigned char CntByte;</t>
  </si>
  <si>
    <t>unsigned char j;</t>
  </si>
  <si>
    <t>unsigned char bitVal;</t>
  </si>
  <si>
    <t>CRC = 0xFFFF;</t>
  </si>
  <si>
    <t>For(CntByte=0;CntByte&lt;LenFrame;CntByte++)</t>
  </si>
  <si>
    <t xml:space="preserve">    </t>
  </si>
  <si>
    <t>CRC ^= Frame[CntByte];</t>
  </si>
  <si>
    <t>for(j=0;j&lt;8;j++)</t>
  </si>
  <si>
    <t xml:space="preserve">        </t>
  </si>
  <si>
    <t>bitVal = CRC &amp; 0x0001;</t>
  </si>
  <si>
    <t>CRC = CRC &gt;&gt; 1;</t>
  </si>
  <si>
    <t>if(bitVal == 1)</t>
  </si>
  <si>
    <t xml:space="preserve">            </t>
  </si>
  <si>
    <t>CRC ^= MODBUS_GENERATOR;</t>
  </si>
  <si>
    <t>}</t>
  </si>
  <si>
    <t>NOTE:</t>
  </si>
  <si>
    <t>To uniform interpretation mode of data, all data areas will have the following format:</t>
  </si>
  <si>
    <t>SPECIAL COMANDS</t>
  </si>
  <si>
    <t>READ BINARY STATUS : CODE 0x01</t>
  </si>
  <si>
    <r>
      <rPr>
        <sz val="10"/>
        <rFont val="Arial"/>
        <charset val="134"/>
      </rPr>
      <t xml:space="preserve">This commad consist in a reading of binary status heterogeneous collected in a byte sequence. The command must required maximum 80 binary elements (10 byte). The logic area  assigned for this type of operation is  </t>
    </r>
    <r>
      <rPr>
        <b/>
        <sz val="10"/>
        <rFont val="Arial"/>
        <charset val="134"/>
      </rPr>
      <t>02</t>
    </r>
    <r>
      <rPr>
        <sz val="10"/>
        <rFont val="Arial"/>
        <charset val="134"/>
      </rPr>
      <t>.</t>
    </r>
  </si>
  <si>
    <r>
      <rPr>
        <sz val="10"/>
        <rFont val="Arial"/>
        <charset val="134"/>
      </rPr>
      <t xml:space="preserve">  </t>
    </r>
    <r>
      <rPr>
        <b/>
        <sz val="10"/>
        <rFont val="Arial"/>
        <charset val="134"/>
      </rPr>
      <t>COMMAND</t>
    </r>
    <r>
      <rPr>
        <sz val="10"/>
        <rFont val="Arial"/>
        <charset val="134"/>
      </rPr>
      <t xml:space="preserve">: the command have this following format  </t>
    </r>
  </si>
  <si>
    <t>Byte</t>
  </si>
  <si>
    <t>byte</t>
  </si>
  <si>
    <t>Word</t>
  </si>
  <si>
    <t>word</t>
  </si>
  <si>
    <r>
      <rPr>
        <b/>
        <sz val="10"/>
        <rFont val="Arial"/>
        <charset val="134"/>
      </rPr>
      <t>Adr</t>
    </r>
    <r>
      <rPr>
        <b/>
        <u/>
        <sz val="10"/>
        <rFont val="Arial"/>
        <charset val="134"/>
      </rPr>
      <t xml:space="preserve"> Slave :</t>
    </r>
  </si>
  <si>
    <r>
      <rPr>
        <sz val="10"/>
        <rFont val="Arial"/>
        <charset val="134"/>
      </rPr>
      <t>Address of the device to read e to</t>
    </r>
    <r>
      <rPr>
        <b/>
        <u/>
        <sz val="10"/>
        <rFont val="Arial"/>
        <charset val="134"/>
      </rPr>
      <t xml:space="preserve"> </t>
    </r>
  </si>
  <si>
    <t>Function code :</t>
  </si>
  <si>
    <r>
      <rPr>
        <sz val="10"/>
        <rFont val="Arial"/>
        <charset val="134"/>
      </rPr>
      <t xml:space="preserve">Function code requested = </t>
    </r>
    <r>
      <rPr>
        <b/>
        <sz val="10"/>
        <rFont val="Arial"/>
        <charset val="134"/>
      </rPr>
      <t>1</t>
    </r>
    <r>
      <rPr>
        <sz val="10"/>
        <rFont val="Arial"/>
        <charset val="134"/>
      </rPr>
      <t>.</t>
    </r>
  </si>
  <si>
    <r>
      <rPr>
        <b/>
        <u/>
        <sz val="10"/>
        <rFont val="Arial"/>
        <charset val="134"/>
      </rPr>
      <t xml:space="preserve">Adr : </t>
    </r>
    <r>
      <rPr>
        <u/>
        <sz val="10"/>
        <rFont val="Arial"/>
        <charset val="134"/>
      </rPr>
      <t xml:space="preserve">  </t>
    </r>
  </si>
  <si>
    <r>
      <rPr>
        <sz val="10"/>
        <rFont val="Symbol"/>
        <charset val="2"/>
      </rPr>
      <t>·</t>
    </r>
    <r>
      <rPr>
        <sz val="10"/>
        <rFont val="Times New Roman"/>
        <charset val="134"/>
      </rPr>
      <t xml:space="preserve">       </t>
    </r>
    <r>
      <rPr>
        <sz val="10"/>
        <rFont val="Arial"/>
        <charset val="134"/>
      </rPr>
      <t xml:space="preserve">MSByte: index logic area: always  </t>
    </r>
    <r>
      <rPr>
        <b/>
        <sz val="10"/>
        <rFont val="Arial"/>
        <charset val="134"/>
      </rPr>
      <t>2</t>
    </r>
  </si>
  <si>
    <r>
      <rPr>
        <sz val="10"/>
        <rFont val="Symbol"/>
        <charset val="2"/>
      </rPr>
      <t>·</t>
    </r>
    <r>
      <rPr>
        <sz val="10"/>
        <rFont val="Times New Roman"/>
        <charset val="134"/>
      </rPr>
      <t xml:space="preserve">       </t>
    </r>
    <r>
      <rPr>
        <sz val="10"/>
        <rFont val="Arial"/>
        <charset val="134"/>
      </rPr>
      <t>LSByte: : index of the first element to read (from 0 to max admitted)</t>
    </r>
  </si>
  <si>
    <t>N Reg :</t>
  </si>
  <si>
    <t xml:space="preserve">Number of element  (per bit) that the device must be answer  (es. 3=3 bit , in a byte starting form  bit0).  </t>
  </si>
  <si>
    <t>CRC (byte MS-LS):</t>
  </si>
  <si>
    <t xml:space="preserve">defined the CRC calculated fro the frame data received and has to be used to verify integrity of the data itself </t>
  </si>
  <si>
    <r>
      <rPr>
        <b/>
        <sz val="10"/>
        <rFont val="Arial"/>
        <charset val="134"/>
      </rPr>
      <t>ANSWER</t>
    </r>
    <r>
      <rPr>
        <sz val="10"/>
        <rFont val="Arial"/>
        <charset val="134"/>
      </rPr>
      <t xml:space="preserve"> : the answer have this format: </t>
    </r>
  </si>
  <si>
    <t>Adr</t>
  </si>
  <si>
    <t>Slave</t>
  </si>
  <si>
    <t>Dato 1</t>
  </si>
  <si>
    <t>dato n</t>
  </si>
  <si>
    <r>
      <rPr>
        <sz val="10"/>
        <rFont val="Arial"/>
        <charset val="134"/>
      </rPr>
      <t>(</t>
    </r>
    <r>
      <rPr>
        <b/>
        <sz val="10"/>
        <rFont val="Arial"/>
        <charset val="134"/>
      </rPr>
      <t>LSByte)                         (MSByte)</t>
    </r>
  </si>
  <si>
    <r>
      <rPr>
        <b/>
        <sz val="10"/>
        <rFont val="Arial"/>
        <charset val="134"/>
      </rPr>
      <t xml:space="preserve">NumByte: </t>
    </r>
    <r>
      <rPr>
        <sz val="10"/>
        <rFont val="Arial"/>
        <charset val="134"/>
      </rPr>
      <t xml:space="preserve">Number of byte data that following excluding the CRC </t>
    </r>
  </si>
  <si>
    <r>
      <rPr>
        <b/>
        <sz val="10"/>
        <rFont val="Arial"/>
        <charset val="134"/>
      </rPr>
      <t xml:space="preserve">ByteDato: </t>
    </r>
    <r>
      <rPr>
        <sz val="10"/>
        <rFont val="Arial"/>
        <charset val="134"/>
      </rPr>
      <t xml:space="preserve">first field data each bite  </t>
    </r>
  </si>
  <si>
    <t>WRITE SINGLE BINARY STATUS: CODE 0x05</t>
  </si>
  <si>
    <r>
      <rPr>
        <sz val="10"/>
        <rFont val="Arial"/>
        <charset val="134"/>
      </rPr>
      <t xml:space="preserve">This command can write a single binary status. The logic area is </t>
    </r>
    <r>
      <rPr>
        <b/>
        <sz val="10"/>
        <rFont val="Arial"/>
        <charset val="134"/>
      </rPr>
      <t>02</t>
    </r>
    <r>
      <rPr>
        <sz val="10"/>
        <rFont val="Arial"/>
        <charset val="134"/>
      </rPr>
      <t xml:space="preserve">.   The operation of bit SET or RESET is defined from the value of the field  “DATO” in the following way : if the value is 0000H the  bit will be RESET, if the value is 0FF00H the bit will be SET. Other different value will be no steer. </t>
    </r>
  </si>
  <si>
    <r>
      <rPr>
        <b/>
        <sz val="10"/>
        <rFont val="Arial"/>
        <charset val="134"/>
      </rPr>
      <t>COMMAND</t>
    </r>
    <r>
      <rPr>
        <sz val="10"/>
        <rFont val="Arial"/>
        <charset val="134"/>
      </rPr>
      <t xml:space="preserve">: the command have this following format  </t>
    </r>
  </si>
  <si>
    <r>
      <rPr>
        <sz val="10"/>
        <rFont val="Arial"/>
        <charset val="134"/>
      </rPr>
      <t>Address of the device to write to</t>
    </r>
    <r>
      <rPr>
        <b/>
        <sz val="10"/>
        <rFont val="Arial"/>
        <charset val="134"/>
      </rPr>
      <t xml:space="preserve"> </t>
    </r>
  </si>
  <si>
    <r>
      <rPr>
        <sz val="10"/>
        <rFont val="Arial"/>
        <charset val="134"/>
      </rPr>
      <t xml:space="preserve">Function code requested = </t>
    </r>
    <r>
      <rPr>
        <b/>
        <sz val="10"/>
        <rFont val="Arial"/>
        <charset val="134"/>
      </rPr>
      <t>5</t>
    </r>
    <r>
      <rPr>
        <sz val="10"/>
        <rFont val="Arial"/>
        <charset val="134"/>
      </rPr>
      <t>.</t>
    </r>
  </si>
  <si>
    <r>
      <rPr>
        <sz val="10"/>
        <rFont val="Symbol"/>
        <charset val="2"/>
      </rPr>
      <t>·</t>
    </r>
    <r>
      <rPr>
        <sz val="10"/>
        <rFont val="Times New Roman"/>
        <charset val="134"/>
      </rPr>
      <t xml:space="preserve">       </t>
    </r>
    <r>
      <rPr>
        <sz val="10"/>
        <rFont val="Arial"/>
        <charset val="134"/>
      </rPr>
      <t xml:space="preserve">MSByte: index logic area: always  </t>
    </r>
    <r>
      <rPr>
        <b/>
        <sz val="10"/>
        <rFont val="Arial"/>
        <charset val="134"/>
      </rPr>
      <t>2</t>
    </r>
    <r>
      <rPr>
        <sz val="10"/>
        <rFont val="Arial"/>
        <charset val="134"/>
      </rPr>
      <t xml:space="preserve"> </t>
    </r>
  </si>
  <si>
    <r>
      <rPr>
        <sz val="10"/>
        <rFont val="Symbol"/>
        <charset val="2"/>
      </rPr>
      <t>·</t>
    </r>
    <r>
      <rPr>
        <sz val="10"/>
        <rFont val="Times New Roman"/>
        <charset val="134"/>
      </rPr>
      <t xml:space="preserve">       </t>
    </r>
    <r>
      <rPr>
        <sz val="10"/>
        <rFont val="Arial"/>
        <charset val="134"/>
      </rPr>
      <t>LSByte: index of the binary element to write to.</t>
    </r>
  </si>
  <si>
    <r>
      <rPr>
        <b/>
        <u/>
        <sz val="10"/>
        <rFont val="Arial"/>
        <charset val="134"/>
      </rPr>
      <t xml:space="preserve">DATO : </t>
    </r>
    <r>
      <rPr>
        <u/>
        <sz val="10"/>
        <rFont val="Arial"/>
        <charset val="134"/>
      </rPr>
      <t xml:space="preserve">  </t>
    </r>
  </si>
  <si>
    <r>
      <rPr>
        <sz val="10"/>
        <rFont val="Symbol"/>
        <charset val="2"/>
      </rPr>
      <t>·</t>
    </r>
    <r>
      <rPr>
        <sz val="10"/>
        <rFont val="Times New Roman"/>
        <charset val="134"/>
      </rPr>
      <t xml:space="preserve">       </t>
    </r>
    <r>
      <rPr>
        <sz val="10"/>
        <rFont val="Arial"/>
        <charset val="134"/>
      </rPr>
      <t xml:space="preserve">0000H  : reset of the element  </t>
    </r>
  </si>
  <si>
    <r>
      <rPr>
        <sz val="10"/>
        <rFont val="Symbol"/>
        <charset val="2"/>
      </rPr>
      <t>·</t>
    </r>
    <r>
      <rPr>
        <sz val="10"/>
        <rFont val="Times New Roman"/>
        <charset val="134"/>
      </rPr>
      <t xml:space="preserve">       </t>
    </r>
    <r>
      <rPr>
        <sz val="10"/>
        <rFont val="Arial"/>
        <charset val="134"/>
      </rPr>
      <t>0FF00H : set of the element</t>
    </r>
  </si>
  <si>
    <t>DATO</t>
  </si>
  <si>
    <t>(MSByte)                           (LSByte)</t>
  </si>
  <si>
    <t>(LSByte)                           (MSByte)</t>
  </si>
  <si>
    <t>REGISTER ( dec)</t>
  </si>
  <si>
    <t>Hy</t>
  </si>
  <si>
    <t>Differential</t>
  </si>
  <si>
    <t xml:space="preserve"> Regulation</t>
  </si>
  <si>
    <t>[0,1°C ÷ 25,5°C]  [1°F ÷ 45°F]</t>
  </si>
  <si>
    <t>LS</t>
  </si>
  <si>
    <t>Minimum set point</t>
  </si>
  <si>
    <t>[-100,0°C ÷ SET]   [-148°F ÷ SET]</t>
  </si>
  <si>
    <t>US</t>
  </si>
  <si>
    <t>Maximum set point</t>
  </si>
  <si>
    <t xml:space="preserve">[SET ÷ 150,0°C]   [SET ÷ 302°F] </t>
  </si>
  <si>
    <t>ot</t>
  </si>
  <si>
    <t>Thermostat probe calibration</t>
  </si>
  <si>
    <t xml:space="preserve"> Probes</t>
  </si>
  <si>
    <t xml:space="preserve"> [-12,0°C ÷ 12,0°C]   [-21°F ÷ 21°F]</t>
  </si>
  <si>
    <t>P2P</t>
  </si>
  <si>
    <t>Evaporator probe presence</t>
  </si>
  <si>
    <t>1bit</t>
  </si>
  <si>
    <t>n(0) - Y(1)</t>
  </si>
  <si>
    <t>oE</t>
  </si>
  <si>
    <t>Evaporator probe calibration</t>
  </si>
  <si>
    <t>P3P</t>
  </si>
  <si>
    <t>Third probe presence</t>
  </si>
  <si>
    <t>o3</t>
  </si>
  <si>
    <t>Third probe calibration</t>
  </si>
  <si>
    <t>P4P</t>
  </si>
  <si>
    <t>Fourth probe presence</t>
  </si>
  <si>
    <t>o4</t>
  </si>
  <si>
    <t>Fourth probe calibration</t>
  </si>
  <si>
    <t>odS</t>
  </si>
  <si>
    <t>Outputs delay at start up</t>
  </si>
  <si>
    <t xml:space="preserve"> 0 ÷ 255 (min.)</t>
  </si>
  <si>
    <t>AC</t>
  </si>
  <si>
    <t>Anti-short cycle delay</t>
  </si>
  <si>
    <t xml:space="preserve"> 0 ÷ 50 (min.)</t>
  </si>
  <si>
    <t>AC1</t>
  </si>
  <si>
    <t>Second compressor start delay</t>
  </si>
  <si>
    <t xml:space="preserve"> 0 ÷ 255 (sec.)</t>
  </si>
  <si>
    <t>rtr</t>
  </si>
  <si>
    <t>P1-P2 percentage for regulation</t>
  </si>
  <si>
    <t xml:space="preserve"> 0 ÷ 100 (100=P1 , 0=P2)</t>
  </si>
  <si>
    <t>CCt</t>
  </si>
  <si>
    <t>Continuous cycle duration</t>
  </si>
  <si>
    <t>0 ÷ 24H0(144)</t>
  </si>
  <si>
    <t>CCS</t>
  </si>
  <si>
    <t>Set point for continuous cycle</t>
  </si>
  <si>
    <t xml:space="preserve"> [-100.0°C ÷ 150,0°C]   [-148°F ÷ 302°F]</t>
  </si>
  <si>
    <t>Con</t>
  </si>
  <si>
    <t>Compressor ON time with faulty probe</t>
  </si>
  <si>
    <t>CoF</t>
  </si>
  <si>
    <t>Compressor OFF time with faulty probe</t>
  </si>
  <si>
    <t>CH</t>
  </si>
  <si>
    <t>Kind of action: heating cooling</t>
  </si>
  <si>
    <t>CL(0) - Ht(1)</t>
  </si>
  <si>
    <t>CF</t>
  </si>
  <si>
    <t>Temperature measurement unit</t>
  </si>
  <si>
    <t>°C(0) - °F(1)</t>
  </si>
  <si>
    <t>rES</t>
  </si>
  <si>
    <t>Resolution</t>
  </si>
  <si>
    <t>dE(0) - in(1)</t>
  </si>
  <si>
    <t>Lod</t>
  </si>
  <si>
    <t>Probe displayed</t>
  </si>
  <si>
    <t>4bit</t>
  </si>
  <si>
    <t>P1(0) - P2(1) - P3(2) - P4(3) - SEt(4) - dtr(5)</t>
  </si>
  <si>
    <t>rEd</t>
  </si>
  <si>
    <t>X-REP display</t>
  </si>
  <si>
    <t>dLy</t>
  </si>
  <si>
    <t>Display temperature delay</t>
  </si>
  <si>
    <t xml:space="preserve">0 ÷ 20M0 (120)  (10 sec.) </t>
  </si>
  <si>
    <t>dtr</t>
  </si>
  <si>
    <t>P1-P2 percentage for display</t>
  </si>
  <si>
    <t xml:space="preserve"> 1 ÷ 99</t>
  </si>
  <si>
    <t>EdF</t>
  </si>
  <si>
    <t>Defrost mode</t>
  </si>
  <si>
    <t xml:space="preserve"> Defrost</t>
  </si>
  <si>
    <t>rtC(0) - in(1)</t>
  </si>
  <si>
    <t>tdF</t>
  </si>
  <si>
    <t>Defrost type</t>
  </si>
  <si>
    <t>EL(0) - in(1)</t>
  </si>
  <si>
    <t>dFP</t>
  </si>
  <si>
    <t>Probe selection for first defrost</t>
  </si>
  <si>
    <t xml:space="preserve">nP(0) - P1(1) - P2(2) - P3(3) - P4(4) </t>
  </si>
  <si>
    <t>dSP</t>
  </si>
  <si>
    <t>Probe selection for second defrost</t>
  </si>
  <si>
    <t>dtE</t>
  </si>
  <si>
    <t>Defrost termination temperature first defrost</t>
  </si>
  <si>
    <t xml:space="preserve"> [-55.0°C ÷ 50.0°C]   [-67°F ÷ 122°F]</t>
  </si>
  <si>
    <t>dtS</t>
  </si>
  <si>
    <t>Defrost termination temperature second defrost</t>
  </si>
  <si>
    <t>idF</t>
  </si>
  <si>
    <t>Interval between defrost cycles</t>
  </si>
  <si>
    <t>0 ÷ 120 (ore)</t>
  </si>
  <si>
    <t>MdF</t>
  </si>
  <si>
    <t>(Maximum) length for  first defrost</t>
  </si>
  <si>
    <t>MdS</t>
  </si>
  <si>
    <t>(Maximum) length for  second  defrost</t>
  </si>
  <si>
    <t>dSd</t>
  </si>
  <si>
    <t>Start defrost delay</t>
  </si>
  <si>
    <t>dFd</t>
  </si>
  <si>
    <t>Displaying during defrost</t>
  </si>
  <si>
    <t>2bit</t>
  </si>
  <si>
    <t>rt(0) - it(1) - SEt(2) - dEF(3)</t>
  </si>
  <si>
    <t>dAd</t>
  </si>
  <si>
    <t>Max display delay after defrost</t>
  </si>
  <si>
    <t>Fdt</t>
  </si>
  <si>
    <t>Draining time</t>
  </si>
  <si>
    <t>dPo</t>
  </si>
  <si>
    <t>First defrost after start-up</t>
  </si>
  <si>
    <t>dAF</t>
  </si>
  <si>
    <t>Defrost delay after fast freezing</t>
  </si>
  <si>
    <t>FnC</t>
  </si>
  <si>
    <t>Fan operating mode</t>
  </si>
  <si>
    <t xml:space="preserve"> Fan</t>
  </si>
  <si>
    <t xml:space="preserve">C_n(0) - O_n(1) - C_Y(2) - O_Y(3) </t>
  </si>
  <si>
    <t>Fnd</t>
  </si>
  <si>
    <t>Fan delay after defrost</t>
  </si>
  <si>
    <t>FCt</t>
  </si>
  <si>
    <t>Differential of temperature for forced activation of fans</t>
  </si>
  <si>
    <t xml:space="preserve"> [0°C ÷ 50°C]    [0°F ÷ 90°F]</t>
  </si>
  <si>
    <t>FSt</t>
  </si>
  <si>
    <t>Fan stop temperature</t>
  </si>
  <si>
    <t>Fon</t>
  </si>
  <si>
    <t>Fan on time with compressor off</t>
  </si>
  <si>
    <t>0÷15 (min.)</t>
  </si>
  <si>
    <t>FoF</t>
  </si>
  <si>
    <t>Fan off time with compressor off</t>
  </si>
  <si>
    <t>FAP</t>
  </si>
  <si>
    <t>Probe selection for fan</t>
  </si>
  <si>
    <t>FSU</t>
  </si>
  <si>
    <t>Kind of action of fan</t>
  </si>
  <si>
    <t>Std(0) - FoF(1) - Fon(2)</t>
  </si>
  <si>
    <t>ACH</t>
  </si>
  <si>
    <t>Kind of action for auxiliary relay</t>
  </si>
  <si>
    <t xml:space="preserve"> Auxiliary</t>
  </si>
  <si>
    <t>SAA</t>
  </si>
  <si>
    <t>Set point for auxiliary relay</t>
  </si>
  <si>
    <t>SHy</t>
  </si>
  <si>
    <t>Differential for auxiliary relay</t>
  </si>
  <si>
    <t>ArP</t>
  </si>
  <si>
    <t>Probe selection for auxiliary relay</t>
  </si>
  <si>
    <t>Sdd</t>
  </si>
  <si>
    <t>Auxiliary relay switched off during defrost</t>
  </si>
  <si>
    <t>ALP</t>
  </si>
  <si>
    <t>Probe selection for temperature alarms</t>
  </si>
  <si>
    <t xml:space="preserve"> Alarm</t>
  </si>
  <si>
    <t>ALC</t>
  </si>
  <si>
    <t>Temperature alarms configuration</t>
  </si>
  <si>
    <t>rE(0) - Ab(1)</t>
  </si>
  <si>
    <t>ALU</t>
  </si>
  <si>
    <t>Maximum temperature alarm</t>
  </si>
  <si>
    <t>°C[0.0° ÷ 50.0° o ALL ÷ 150,0°]   °F[0° ÷ 90° o ALL ÷ 302°]</t>
  </si>
  <si>
    <t>ALL</t>
  </si>
  <si>
    <t>Minimum temperature alarm</t>
  </si>
  <si>
    <t>°C[0.0° ÷ 50.0° o -100.0° ÷ ALU]   °F[0° ÷ 90° o -148.0° ÷ ALU]</t>
  </si>
  <si>
    <t>AFH</t>
  </si>
  <si>
    <t>Differential for temperature alarm recovery</t>
  </si>
  <si>
    <t>ALd</t>
  </si>
  <si>
    <t>Temperature alarm delay</t>
  </si>
  <si>
    <t>dAo</t>
  </si>
  <si>
    <t>Delay of temperature alarm at start up</t>
  </si>
  <si>
    <t>AP2</t>
  </si>
  <si>
    <t>Probe selection for condenser temperature alarms</t>
  </si>
  <si>
    <t>AL2</t>
  </si>
  <si>
    <t>Condenser  low temperature alarm</t>
  </si>
  <si>
    <t>AU2</t>
  </si>
  <si>
    <t>Condenser  high temperature alarm</t>
  </si>
  <si>
    <t>AH2</t>
  </si>
  <si>
    <t>Differ. for condenser temp. alarm recovery</t>
  </si>
  <si>
    <t>Ad2</t>
  </si>
  <si>
    <t>Condenser temperature alarm delay</t>
  </si>
  <si>
    <t xml:space="preserve"> 0 ÷ 255 (min.) </t>
  </si>
  <si>
    <t>dA2</t>
  </si>
  <si>
    <t>Delay of condenser temper. alarm at start up</t>
  </si>
  <si>
    <t>bLL</t>
  </si>
  <si>
    <t>Compressor off for condenser low temperature alarm</t>
  </si>
  <si>
    <t>AC2</t>
  </si>
  <si>
    <t>Compressor off for condenser high temperature alarm</t>
  </si>
  <si>
    <t>tbA</t>
  </si>
  <si>
    <t>Alarm relay switched off by pushing a key</t>
  </si>
  <si>
    <t>oA1</t>
  </si>
  <si>
    <t>First relay configuration</t>
  </si>
  <si>
    <t xml:space="preserve"> Configuration</t>
  </si>
  <si>
    <t>dEF(0) - FAn(1) - ALr(2) - LiG(3) - AUS(4) - OnF(5) - db(6) - CP2(7) - dF2(8) - HES(9)</t>
  </si>
  <si>
    <t>oA2</t>
  </si>
  <si>
    <t>Second relay configuration</t>
  </si>
  <si>
    <t>oA3</t>
  </si>
  <si>
    <t>Third relay configuration</t>
  </si>
  <si>
    <t>oA4</t>
  </si>
  <si>
    <t>Fourth relay configuration</t>
  </si>
  <si>
    <t>AOP</t>
  </si>
  <si>
    <t>Alarm relay polarity</t>
  </si>
  <si>
    <t>OP(0) - CL(1)</t>
  </si>
  <si>
    <t>i1P</t>
  </si>
  <si>
    <t>Digital input 1 polarity</t>
  </si>
  <si>
    <t xml:space="preserve"> Digital inputs</t>
  </si>
  <si>
    <t>i1F</t>
  </si>
  <si>
    <t>Digital input 1 configuration</t>
  </si>
  <si>
    <t xml:space="preserve"> dor(0) -  dEF(1)</t>
  </si>
  <si>
    <t>i2P</t>
  </si>
  <si>
    <t>Digital input 2 polarity</t>
  </si>
  <si>
    <t>i2F</t>
  </si>
  <si>
    <t>Digital input 2 configuration</t>
  </si>
  <si>
    <t xml:space="preserve"> EAL(0) - bAL(1) - PAL(2) - dor(3)  - dEF(4) - ES(5) - AUS(6) - Htr(7) - FAn(8) - HdF(9) - onF(10)  </t>
  </si>
  <si>
    <t>did</t>
  </si>
  <si>
    <t>Digital input 2 alarm delay</t>
  </si>
  <si>
    <t>doA</t>
  </si>
  <si>
    <t>Door alarm delay</t>
  </si>
  <si>
    <t>nPS</t>
  </si>
  <si>
    <t>Number of activation of pressure switch</t>
  </si>
  <si>
    <t>0 ÷ 15</t>
  </si>
  <si>
    <t>OdC</t>
  </si>
  <si>
    <t>Compress and fan status when open door</t>
  </si>
  <si>
    <t>no(0) - FAn(1) - CPr(2) - F-C(3)</t>
  </si>
  <si>
    <t>rrd</t>
  </si>
  <si>
    <t>Regulation restart with door open alarm</t>
  </si>
  <si>
    <t>HES</t>
  </si>
  <si>
    <t>Differential for Energy Saving</t>
  </si>
  <si>
    <t xml:space="preserve"> Energy Saving</t>
  </si>
  <si>
    <t xml:space="preserve"> [-30°C ÷ 30°C]   [-54°F ÷ 54°F]</t>
  </si>
  <si>
    <t>Hur</t>
  </si>
  <si>
    <t>Hour</t>
  </si>
  <si>
    <t xml:space="preserve"> Other</t>
  </si>
  <si>
    <t>lock</t>
  </si>
  <si>
    <t>sola lettura</t>
  </si>
  <si>
    <t>Min</t>
  </si>
  <si>
    <t>Minutes</t>
  </si>
  <si>
    <t>dAY</t>
  </si>
  <si>
    <t>Day of the week</t>
  </si>
  <si>
    <t>Hd1</t>
  </si>
  <si>
    <t>First day of week end</t>
  </si>
  <si>
    <t>Sun(0) ÷ SAt(6) - nu(7)</t>
  </si>
  <si>
    <t>Hd2</t>
  </si>
  <si>
    <t>Second day of week end</t>
  </si>
  <si>
    <t>iLE</t>
  </si>
  <si>
    <t>Working days Energy saving start time</t>
  </si>
  <si>
    <t xml:space="preserve">0 ÷ 23h5 (143) </t>
  </si>
  <si>
    <t>dLE</t>
  </si>
  <si>
    <t>Working days Energy saving duration</t>
  </si>
  <si>
    <t>0 ÷ 24h0 (144)</t>
  </si>
  <si>
    <t>iSE</t>
  </si>
  <si>
    <t>Holyday Energy saving start time</t>
  </si>
  <si>
    <t>dSE</t>
  </si>
  <si>
    <t>Holyday Energy saving duration</t>
  </si>
  <si>
    <t>Ld1</t>
  </si>
  <si>
    <t>1st working days defrost start time</t>
  </si>
  <si>
    <t>0 ÷ 23H5(143) - nu(144)</t>
  </si>
  <si>
    <t>Ld2</t>
  </si>
  <si>
    <t>2nd working days defrost start time</t>
  </si>
  <si>
    <t>Ld3</t>
  </si>
  <si>
    <t>3rd working days defrost start time</t>
  </si>
  <si>
    <t>Ld4</t>
  </si>
  <si>
    <t>4th working days defrost start time</t>
  </si>
  <si>
    <t>Ld5</t>
  </si>
  <si>
    <t>5th working days defrost start time</t>
  </si>
  <si>
    <t>Ld6</t>
  </si>
  <si>
    <t>6th working days defrost start time</t>
  </si>
  <si>
    <t>Sd1</t>
  </si>
  <si>
    <t>1st Holyday defrost start time</t>
  </si>
  <si>
    <t>Sd2</t>
  </si>
  <si>
    <t>2nd Holyday defrost start time</t>
  </si>
  <si>
    <t>Sd3</t>
  </si>
  <si>
    <t>3rd Holyday defrost start time</t>
  </si>
  <si>
    <t>Sd4</t>
  </si>
  <si>
    <t>4th Holyday defrost start time</t>
  </si>
  <si>
    <t>Sd5</t>
  </si>
  <si>
    <t>5th Holyday defrost start time</t>
  </si>
  <si>
    <t>Sd6</t>
  </si>
  <si>
    <t>6th Holyday defrost start time</t>
  </si>
  <si>
    <t>Serial address</t>
  </si>
  <si>
    <t>1 ÷ 247</t>
  </si>
  <si>
    <t>PbC</t>
  </si>
  <si>
    <t>Kind of probe</t>
  </si>
  <si>
    <t>Pt1(0) - ntC(1)</t>
  </si>
  <si>
    <t>OnF</t>
  </si>
  <si>
    <t>On/off key configuration</t>
  </si>
  <si>
    <t>nu(0) - OFF(1) - ES(2)</t>
  </si>
  <si>
    <t>LPC</t>
  </si>
  <si>
    <t>Light key configuration</t>
  </si>
  <si>
    <t>nu(0) - LiG(1) - AUS(2) -  FHU(3)</t>
  </si>
  <si>
    <t>dPC</t>
  </si>
  <si>
    <t>Defrost key configuration</t>
  </si>
  <si>
    <t>dEF(0) - AUS(1)</t>
  </si>
  <si>
    <t>dP1</t>
  </si>
  <si>
    <t>Probe 1 value</t>
  </si>
  <si>
    <t>(valore sonda)</t>
  </si>
  <si>
    <t>dP2</t>
  </si>
  <si>
    <t>Probe 2 value</t>
  </si>
  <si>
    <t>dP3</t>
  </si>
  <si>
    <t>Probe 3 value</t>
  </si>
  <si>
    <t>dP4</t>
  </si>
  <si>
    <t>Probe 4 value</t>
  </si>
  <si>
    <t>rSE</t>
  </si>
  <si>
    <t>Real Set point (SET + ES + SETd)</t>
  </si>
  <si>
    <t>rEL</t>
  </si>
  <si>
    <t>Firmware Release</t>
  </si>
  <si>
    <t>Ptb</t>
  </si>
  <si>
    <t>Map code</t>
  </si>
  <si>
    <t>SEt</t>
  </si>
  <si>
    <t>Set point</t>
  </si>
  <si>
    <t>LS - US</t>
  </si>
  <si>
    <t xml:space="preserve">EXAMPLES: </t>
  </si>
  <si>
    <t>HY</t>
  </si>
  <si>
    <t xml:space="preserve">Tx: 01  03  03  01  00  01  D5  8E  </t>
  </si>
  <si>
    <t>read</t>
  </si>
  <si>
    <t xml:space="preserve">Rx: 01  03  02  00  14  B8  4B  </t>
  </si>
  <si>
    <t xml:space="preserve">Tx: 01  03  03  76  00  01  65  94  </t>
  </si>
  <si>
    <t xml:space="preserve">Rx: 01  03  02  FF  CE  78  20  </t>
  </si>
  <si>
    <t xml:space="preserve">Tx: 01  10  03  76  00  01  02  00  00  9E  6  </t>
  </si>
  <si>
    <t>write</t>
  </si>
  <si>
    <t xml:space="preserve">Rx: 01  10  03  76  00  01  E0  57  </t>
  </si>
  <si>
    <t>hour</t>
  </si>
  <si>
    <t xml:space="preserve">Tx: 01  03  03  55  00  01  94  5E  </t>
  </si>
  <si>
    <t>only read</t>
  </si>
  <si>
    <t xml:space="preserve">Rx: 01  03  02  00  17  F8  4A  </t>
  </si>
  <si>
    <t>EE</t>
  </si>
  <si>
    <t>0C0543</t>
  </si>
  <si>
    <t>0C0544</t>
  </si>
  <si>
    <t>0BFF07</t>
  </si>
  <si>
    <t>0C0746</t>
  </si>
  <si>
    <t>0C0547</t>
  </si>
  <si>
    <t>0C0548</t>
  </si>
  <si>
    <t>0C0549</t>
  </si>
  <si>
    <t>0C0550</t>
  </si>
  <si>
    <t>88e</t>
  </si>
  <si>
    <t>0bf9d2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</si>
</sst>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0"/>
      <name val="Arial"/>
      <charset val="134"/>
    </font>
    <font>
      <sz val="10"/>
      <name val="Arial"/>
      <charset val="134"/>
    </font>
    <font>
      <sz val="6"/>
      <color indexed="8"/>
      <name val="Arial"/>
      <charset val="134"/>
    </font>
    <font>
      <b/>
      <sz val="10"/>
      <color indexed="8"/>
      <name val="Arial"/>
      <charset val="134"/>
    </font>
    <font>
      <sz val="8"/>
      <color indexed="8"/>
      <name val="Arial"/>
      <charset val="134"/>
    </font>
    <font>
      <sz val="5"/>
      <color indexed="8"/>
      <name val="Arial"/>
      <charset val="134"/>
    </font>
    <font>
      <sz val="6"/>
      <name val="Arial"/>
      <charset val="134"/>
    </font>
    <font>
      <b/>
      <sz val="12"/>
      <name val="Arial"/>
      <charset val="134"/>
    </font>
    <font>
      <b/>
      <sz val="10"/>
      <name val="Arial"/>
      <charset val="134"/>
    </font>
    <font>
      <sz val="10"/>
      <name val="Symbol"/>
      <charset val="2"/>
    </font>
    <font>
      <sz val="10"/>
      <name val="Times New Roman"/>
      <charset val="134"/>
    </font>
    <font>
      <i/>
      <sz val="10"/>
      <name val="Arial"/>
      <charset val="134"/>
    </font>
    <font>
      <b/>
      <u/>
      <sz val="10"/>
      <name val="Arial"/>
      <charset val="134"/>
    </font>
    <font>
      <b/>
      <i/>
      <sz val="10"/>
      <name val="Arial"/>
      <charset val="134"/>
    </font>
    <font>
      <sz val="10"/>
      <color indexed="8"/>
      <name val="Arial"/>
      <charset val="134"/>
    </font>
    <font>
      <b/>
      <sz val="10"/>
      <color indexed="8"/>
      <name val="Arial"/>
      <charset val="134"/>
    </font>
    <font>
      <sz val="10"/>
      <color indexed="8"/>
      <name val="Arial"/>
      <charset val="134"/>
    </font>
    <font>
      <sz val="8"/>
      <name val="Arial"/>
      <charset val="134"/>
    </font>
    <font>
      <sz val="12"/>
      <name val="宋体"/>
      <charset val="134"/>
    </font>
    <font>
      <sz val="7"/>
      <name val="Times New Roman"/>
      <charset val="134"/>
    </font>
    <font>
      <u/>
      <sz val="10"/>
      <name val="Arial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dotted">
        <color indexed="64"/>
      </right>
      <top style="double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tted">
        <color indexed="64"/>
      </right>
      <top/>
      <bottom style="double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Dashed">
        <color indexed="64"/>
      </bottom>
      <diagonal/>
    </border>
    <border>
      <left style="dotted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</borders>
  <cellStyleXfs count="6">
    <xf numFmtId="0" fontId="0" fillId="0" borderId="0">
      <alignment vertical="center"/>
    </xf>
    <xf numFmtId="43" fontId="18" fillId="0" borderId="0" applyFont="0" applyFill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</cellStyleXfs>
  <cellXfs count="112">
    <xf numFmtId="0" fontId="0" fillId="0" borderId="0" xfId="0" applyAlignment="1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2" fillId="0" borderId="9" xfId="0" applyFont="1" applyFill="1" applyBorder="1" applyAlignment="1">
      <alignment horizontal="center"/>
    </xf>
    <xf numFmtId="0" fontId="0" fillId="0" borderId="9" xfId="0" applyBorder="1" applyAlignment="1"/>
    <xf numFmtId="0" fontId="3" fillId="2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Alignment="1"/>
    <xf numFmtId="0" fontId="4" fillId="2" borderId="0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wrapText="1"/>
    </xf>
    <xf numFmtId="0" fontId="6" fillId="0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7" fillId="3" borderId="0" xfId="0" applyFont="1" applyFill="1" applyAlignment="1"/>
    <xf numFmtId="0" fontId="1" fillId="0" borderId="0" xfId="0" applyFont="1" applyAlignment="1"/>
    <xf numFmtId="0" fontId="8" fillId="0" borderId="0" xfId="0" applyFont="1" applyAlignment="1">
      <alignment horizontal="justify"/>
    </xf>
    <xf numFmtId="0" fontId="8" fillId="0" borderId="0" xfId="0" applyFont="1" applyAlignment="1"/>
    <xf numFmtId="0" fontId="1" fillId="0" borderId="0" xfId="0" applyFont="1" applyAlignment="1">
      <alignment horizontal="justify"/>
    </xf>
    <xf numFmtId="0" fontId="0" fillId="0" borderId="0" xfId="0" applyAlignment="1">
      <alignment horizontal="justify"/>
    </xf>
    <xf numFmtId="0" fontId="9" fillId="0" borderId="0" xfId="0" applyFont="1" applyAlignment="1">
      <alignment horizontal="justify"/>
    </xf>
    <xf numFmtId="0" fontId="10" fillId="0" borderId="0" xfId="0" applyFont="1" applyAlignment="1"/>
    <xf numFmtId="0" fontId="1" fillId="0" borderId="0" xfId="0" applyFont="1" applyAlignment="1">
      <alignment horizontal="left" indent="3"/>
    </xf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  <xf numFmtId="0" fontId="11" fillId="0" borderId="0" xfId="0" applyFont="1" applyAlignment="1">
      <alignment horizontal="left" indent="3"/>
    </xf>
    <xf numFmtId="0" fontId="8" fillId="0" borderId="0" xfId="0" applyFont="1" applyAlignment="1">
      <alignment wrapText="1"/>
    </xf>
    <xf numFmtId="0" fontId="1" fillId="0" borderId="14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center" vertical="top" wrapText="1"/>
    </xf>
    <xf numFmtId="0" fontId="8" fillId="3" borderId="0" xfId="0" applyFont="1" applyFill="1" applyAlignment="1">
      <alignment horizontal="left" indent="3"/>
    </xf>
    <xf numFmtId="0" fontId="1" fillId="0" borderId="0" xfId="0" applyFont="1" applyAlignment="1">
      <alignment horizontal="left" wrapText="1" indent="3"/>
    </xf>
    <xf numFmtId="0" fontId="8" fillId="0" borderId="12" xfId="0" applyFont="1" applyBorder="1" applyAlignment="1">
      <alignment horizontal="center" vertical="top" wrapText="1"/>
    </xf>
    <xf numFmtId="0" fontId="8" fillId="0" borderId="16" xfId="0" applyFont="1" applyBorder="1" applyAlignment="1">
      <alignment horizontal="center" vertical="top" wrapText="1"/>
    </xf>
    <xf numFmtId="0" fontId="8" fillId="0" borderId="17" xfId="0" applyFont="1" applyBorder="1" applyAlignment="1">
      <alignment horizontal="center" vertical="top" wrapText="1"/>
    </xf>
    <xf numFmtId="0" fontId="8" fillId="0" borderId="18" xfId="0" applyFont="1" applyBorder="1" applyAlignment="1">
      <alignment horizontal="center" vertical="top" wrapText="1"/>
    </xf>
    <xf numFmtId="0" fontId="1" fillId="0" borderId="18" xfId="0" applyFont="1" applyBorder="1" applyAlignment="1">
      <alignment horizontal="center" vertical="top" wrapText="1"/>
    </xf>
    <xf numFmtId="0" fontId="12" fillId="0" borderId="0" xfId="0" applyFont="1" applyAlignment="1"/>
    <xf numFmtId="0" fontId="12" fillId="0" borderId="0" xfId="0" applyFont="1" applyAlignment="1">
      <alignment horizontal="justify"/>
    </xf>
    <xf numFmtId="0" fontId="1" fillId="0" borderId="0" xfId="0" applyFont="1" applyAlignment="1">
      <alignment horizontal="left" indent="7"/>
    </xf>
    <xf numFmtId="0" fontId="8" fillId="0" borderId="0" xfId="0" applyFont="1" applyAlignment="1">
      <alignment horizontal="left" indent="3"/>
    </xf>
    <xf numFmtId="0" fontId="8" fillId="0" borderId="1" xfId="0" applyFont="1" applyBorder="1" applyAlignment="1">
      <alignment horizontal="center" vertical="top" wrapText="1"/>
    </xf>
    <xf numFmtId="0" fontId="8" fillId="0" borderId="19" xfId="0" applyFont="1" applyBorder="1" applyAlignment="1">
      <alignment horizontal="center" vertical="top" wrapText="1"/>
    </xf>
    <xf numFmtId="0" fontId="8" fillId="0" borderId="20" xfId="0" applyFont="1" applyBorder="1" applyAlignment="1">
      <alignment horizontal="center" vertical="top" wrapText="1"/>
    </xf>
    <xf numFmtId="0" fontId="8" fillId="0" borderId="21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8" fillId="0" borderId="5" xfId="0" applyFont="1" applyBorder="1" applyAlignment="1">
      <alignment horizontal="center" vertical="top" wrapText="1"/>
    </xf>
    <xf numFmtId="0" fontId="8" fillId="0" borderId="22" xfId="0" applyFont="1" applyBorder="1" applyAlignment="1">
      <alignment horizontal="center" vertical="top" wrapText="1"/>
    </xf>
    <xf numFmtId="0" fontId="8" fillId="0" borderId="23" xfId="0" applyFont="1" applyBorder="1" applyAlignment="1">
      <alignment horizontal="center" vertical="top" wrapText="1"/>
    </xf>
    <xf numFmtId="0" fontId="8" fillId="0" borderId="24" xfId="0" applyFont="1" applyBorder="1" applyAlignment="1">
      <alignment horizontal="center" vertical="top" wrapText="1"/>
    </xf>
    <xf numFmtId="0" fontId="8" fillId="0" borderId="25" xfId="0" applyFont="1" applyBorder="1" applyAlignment="1">
      <alignment horizontal="center" vertical="top" wrapText="1"/>
    </xf>
    <xf numFmtId="0" fontId="8" fillId="0" borderId="0" xfId="0" applyFont="1" applyAlignment="1">
      <alignment horizontal="left" indent="2"/>
    </xf>
    <xf numFmtId="0" fontId="0" fillId="4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/>
    <xf numFmtId="0" fontId="7" fillId="4" borderId="26" xfId="0" applyFont="1" applyFill="1" applyBorder="1" applyAlignment="1">
      <alignment horizontal="center"/>
    </xf>
    <xf numFmtId="0" fontId="7" fillId="0" borderId="27" xfId="0" applyFont="1" applyBorder="1" applyAlignment="1">
      <alignment horizontal="center"/>
    </xf>
    <xf numFmtId="49" fontId="7" fillId="0" borderId="27" xfId="0" applyNumberFormat="1" applyFont="1" applyBorder="1" applyAlignment="1">
      <alignment horizontal="center"/>
    </xf>
    <xf numFmtId="0" fontId="7" fillId="0" borderId="27" xfId="0" applyFont="1" applyBorder="1" applyAlignment="1"/>
    <xf numFmtId="0" fontId="7" fillId="0" borderId="28" xfId="0" applyFont="1" applyBorder="1" applyAlignment="1"/>
    <xf numFmtId="0" fontId="0" fillId="0" borderId="29" xfId="0" applyBorder="1" applyAlignment="1">
      <alignment horizontal="center"/>
    </xf>
    <xf numFmtId="0" fontId="0" fillId="0" borderId="30" xfId="0" applyBorder="1" applyAlignment="1"/>
    <xf numFmtId="0" fontId="0" fillId="0" borderId="31" xfId="0" applyBorder="1" applyAlignment="1"/>
    <xf numFmtId="0" fontId="8" fillId="5" borderId="9" xfId="0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/>
    <xf numFmtId="0" fontId="0" fillId="0" borderId="34" xfId="0" applyBorder="1" applyAlignment="1"/>
    <xf numFmtId="0" fontId="0" fillId="4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0" borderId="35" xfId="0" applyBorder="1" applyAlignment="1">
      <alignment horizontal="center"/>
    </xf>
    <xf numFmtId="49" fontId="0" fillId="0" borderId="35" xfId="0" applyNumberFormat="1" applyBorder="1" applyAlignment="1">
      <alignment horizontal="center"/>
    </xf>
    <xf numFmtId="0" fontId="8" fillId="5" borderId="36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14" fillId="0" borderId="0" xfId="0" applyFont="1" applyAlignment="1"/>
    <xf numFmtId="0" fontId="14" fillId="4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49" fontId="14" fillId="0" borderId="0" xfId="0" applyNumberFormat="1" applyFont="1" applyAlignment="1">
      <alignment horizontal="center"/>
    </xf>
    <xf numFmtId="0" fontId="15" fillId="5" borderId="9" xfId="0" applyFont="1" applyFill="1" applyBorder="1" applyAlignment="1">
      <alignment horizontal="center"/>
    </xf>
    <xf numFmtId="0" fontId="14" fillId="0" borderId="32" xfId="0" applyFont="1" applyBorder="1" applyAlignment="1">
      <alignment horizontal="center"/>
    </xf>
    <xf numFmtId="0" fontId="14" fillId="0" borderId="33" xfId="0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0" fontId="14" fillId="4" borderId="9" xfId="0" applyFont="1" applyFill="1" applyBorder="1" applyAlignment="1">
      <alignment horizontal="center"/>
    </xf>
    <xf numFmtId="0" fontId="14" fillId="0" borderId="9" xfId="0" applyFont="1" applyBorder="1" applyAlignment="1">
      <alignment horizontal="center"/>
    </xf>
    <xf numFmtId="49" fontId="14" fillId="0" borderId="9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8" fillId="4" borderId="0" xfId="0" applyFont="1" applyFill="1" applyAlignment="1">
      <alignment horizontal="center"/>
    </xf>
    <xf numFmtId="0" fontId="17" fillId="0" borderId="9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0" fillId="0" borderId="39" xfId="0" applyBorder="1" applyAlignment="1"/>
    <xf numFmtId="49" fontId="1" fillId="0" borderId="0" xfId="0" applyNumberFormat="1" applyFont="1" applyAlignment="1"/>
    <xf numFmtId="49" fontId="0" fillId="0" borderId="0" xfId="0" applyNumberFormat="1" applyAlignment="1"/>
    <xf numFmtId="0" fontId="1" fillId="0" borderId="9" xfId="0" applyFont="1" applyBorder="1" applyAlignment="1">
      <alignment horizontal="center"/>
    </xf>
    <xf numFmtId="0" fontId="1" fillId="4" borderId="0" xfId="0" applyFont="1" applyFill="1" applyAlignment="1">
      <alignment horizontal="center"/>
    </xf>
    <xf numFmtId="49" fontId="1" fillId="5" borderId="0" xfId="0" applyNumberFormat="1" applyFont="1" applyFill="1" applyAlignment="1"/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126"/>
  <sheetViews>
    <sheetView topLeftCell="G73" workbookViewId="0">
      <selection activeCell="M110" sqref="M110"/>
    </sheetView>
  </sheetViews>
  <sheetFormatPr defaultColWidth="9" defaultRowHeight="12.75"/>
  <cols>
    <col min="1" max="1" width="4.71428571428571" customWidth="1"/>
    <col min="2" max="2" width="20.5714285714286" style="59" customWidth="1"/>
    <col min="3" max="3" width="9.14285714285714" style="18"/>
    <col min="4" max="4" width="25.8571428571429" style="60" customWidth="1"/>
    <col min="5" max="5" width="17.8571428571429" style="60" customWidth="1"/>
    <col min="6" max="6" width="23.2857142857143" style="60" customWidth="1"/>
    <col min="10" max="10" width="9.14285714285714" customWidth="1"/>
    <col min="11" max="26" width="5.71428571428571" customWidth="1"/>
  </cols>
  <sheetData>
    <row r="1" spans="2:7">
      <c r="B1" s="61" t="s">
        <v>0</v>
      </c>
      <c r="C1" s="62"/>
      <c r="D1" s="62"/>
      <c r="E1" s="62"/>
      <c r="F1" s="62"/>
      <c r="G1" s="62"/>
    </row>
    <row r="2" ht="13.5"/>
    <row r="3" ht="16.5" spans="2:7">
      <c r="B3" s="63"/>
      <c r="C3" s="64" t="s">
        <v>1</v>
      </c>
      <c r="D3" s="65" t="s">
        <v>2</v>
      </c>
      <c r="E3" s="66"/>
      <c r="F3" s="66"/>
      <c r="G3" s="67"/>
    </row>
    <row r="4" spans="2:7">
      <c r="B4" s="68"/>
      <c r="C4" s="69"/>
      <c r="D4" s="69"/>
      <c r="E4" s="69"/>
      <c r="F4" s="69"/>
      <c r="G4" s="70"/>
    </row>
    <row r="5" spans="2:13">
      <c r="B5" s="71" t="s">
        <v>3</v>
      </c>
      <c r="C5" s="72"/>
      <c r="D5" s="73"/>
      <c r="E5" s="73"/>
      <c r="F5" s="73"/>
      <c r="G5" s="74"/>
      <c r="J5" s="18"/>
      <c r="K5" s="60"/>
      <c r="L5" s="60"/>
      <c r="M5" s="60"/>
    </row>
    <row r="6" spans="2:13">
      <c r="B6" s="75" t="s">
        <v>4</v>
      </c>
      <c r="C6" s="76" t="s">
        <v>5</v>
      </c>
      <c r="D6" s="77" t="s">
        <v>6</v>
      </c>
      <c r="E6" s="77"/>
      <c r="F6" s="77"/>
      <c r="G6" s="76" t="s">
        <v>7</v>
      </c>
      <c r="I6" s="59"/>
      <c r="J6" s="18"/>
      <c r="K6" s="60"/>
      <c r="L6" s="60"/>
      <c r="M6" s="60"/>
    </row>
    <row r="7" spans="2:13">
      <c r="B7" s="75" t="s">
        <v>8</v>
      </c>
      <c r="C7" s="76" t="s">
        <v>5</v>
      </c>
      <c r="D7" s="77" t="s">
        <v>9</v>
      </c>
      <c r="E7" s="77"/>
      <c r="F7" s="77"/>
      <c r="G7" s="76" t="s">
        <v>7</v>
      </c>
      <c r="I7" s="59"/>
      <c r="J7" s="19"/>
      <c r="K7" s="101"/>
      <c r="L7" s="60"/>
      <c r="M7" s="60"/>
    </row>
    <row r="8" spans="2:13">
      <c r="B8" s="75" t="s">
        <v>10</v>
      </c>
      <c r="C8" s="76" t="s">
        <v>5</v>
      </c>
      <c r="D8" s="77" t="s">
        <v>11</v>
      </c>
      <c r="E8" s="77"/>
      <c r="F8" s="77"/>
      <c r="G8" s="76" t="s">
        <v>7</v>
      </c>
      <c r="J8" s="102" t="s">
        <v>12</v>
      </c>
      <c r="K8" s="60"/>
      <c r="L8" s="60"/>
      <c r="M8" s="60"/>
    </row>
    <row r="9" spans="2:9">
      <c r="B9" s="75" t="s">
        <v>13</v>
      </c>
      <c r="C9" s="76" t="s">
        <v>5</v>
      </c>
      <c r="D9" s="77" t="s">
        <v>14</v>
      </c>
      <c r="E9" s="77"/>
      <c r="F9" s="77"/>
      <c r="G9" s="76" t="s">
        <v>7</v>
      </c>
      <c r="I9" s="59"/>
    </row>
    <row r="10" spans="2:9">
      <c r="B10" s="75" t="s">
        <v>15</v>
      </c>
      <c r="C10" s="76" t="s">
        <v>5</v>
      </c>
      <c r="D10" s="77" t="s">
        <v>16</v>
      </c>
      <c r="E10" s="77"/>
      <c r="F10" s="77"/>
      <c r="G10" s="76" t="s">
        <v>7</v>
      </c>
      <c r="I10" s="59"/>
    </row>
    <row r="11" spans="2:9">
      <c r="B11" s="78"/>
      <c r="C11" s="79"/>
      <c r="D11" s="80"/>
      <c r="E11" s="80"/>
      <c r="F11" s="80"/>
      <c r="G11" s="79"/>
      <c r="I11" s="59"/>
    </row>
    <row r="12" customHeight="1" spans="2:26">
      <c r="B12" s="71" t="s">
        <v>17</v>
      </c>
      <c r="C12" s="72"/>
      <c r="D12" s="81"/>
      <c r="E12" s="81"/>
      <c r="F12" s="81"/>
      <c r="G12" s="82"/>
      <c r="I12" s="59"/>
      <c r="J12" s="103" t="s">
        <v>18</v>
      </c>
      <c r="K12" s="104">
        <v>15</v>
      </c>
      <c r="L12" s="104">
        <v>14</v>
      </c>
      <c r="M12" s="104">
        <v>13</v>
      </c>
      <c r="N12" s="104">
        <v>12</v>
      </c>
      <c r="O12" s="104">
        <v>11</v>
      </c>
      <c r="P12" s="104">
        <v>10</v>
      </c>
      <c r="Q12" s="104">
        <v>9</v>
      </c>
      <c r="R12" s="104">
        <v>8</v>
      </c>
      <c r="S12" s="104">
        <v>7</v>
      </c>
      <c r="T12" s="104">
        <v>6</v>
      </c>
      <c r="U12" s="104">
        <v>5</v>
      </c>
      <c r="V12" s="104">
        <v>4</v>
      </c>
      <c r="W12" s="104">
        <v>3</v>
      </c>
      <c r="X12" s="104">
        <v>2</v>
      </c>
      <c r="Y12" s="104">
        <v>1</v>
      </c>
      <c r="Z12" s="104">
        <v>0</v>
      </c>
    </row>
    <row r="13" customHeight="1" spans="2:26">
      <c r="B13" s="75" t="s">
        <v>19</v>
      </c>
      <c r="C13" s="76" t="s">
        <v>5</v>
      </c>
      <c r="D13" s="77" t="s">
        <v>20</v>
      </c>
      <c r="E13" s="77"/>
      <c r="F13" s="77"/>
      <c r="G13" s="76" t="s">
        <v>7</v>
      </c>
      <c r="I13" s="59"/>
      <c r="J13" s="103"/>
      <c r="K13" s="105" t="s">
        <v>21</v>
      </c>
      <c r="L13" s="105"/>
      <c r="M13" s="105"/>
      <c r="N13" s="105"/>
      <c r="O13" s="105"/>
      <c r="P13" s="105"/>
      <c r="Q13" s="105"/>
      <c r="R13" s="105"/>
      <c r="S13" s="105" t="s">
        <v>22</v>
      </c>
      <c r="T13" s="105"/>
      <c r="U13" s="105"/>
      <c r="V13" s="105"/>
      <c r="W13" s="105"/>
      <c r="X13" s="105"/>
      <c r="Y13" s="105"/>
      <c r="Z13" s="105"/>
    </row>
    <row r="14" spans="2:9">
      <c r="B14" s="75"/>
      <c r="C14" s="76"/>
      <c r="D14" s="77"/>
      <c r="E14" s="77"/>
      <c r="F14" s="77"/>
      <c r="G14" s="76" t="s">
        <v>7</v>
      </c>
      <c r="I14" s="59"/>
    </row>
    <row r="15" spans="2:26">
      <c r="B15" s="75" t="s">
        <v>23</v>
      </c>
      <c r="C15" s="76" t="s">
        <v>5</v>
      </c>
      <c r="D15" s="77" t="s">
        <v>24</v>
      </c>
      <c r="E15" s="77"/>
      <c r="F15" s="77"/>
      <c r="G15" s="76" t="s">
        <v>7</v>
      </c>
      <c r="I15" s="59"/>
      <c r="J15" s="103" t="s">
        <v>25</v>
      </c>
      <c r="K15" s="104">
        <v>15</v>
      </c>
      <c r="L15" s="104">
        <v>14</v>
      </c>
      <c r="M15" s="104">
        <v>13</v>
      </c>
      <c r="N15" s="104">
        <v>12</v>
      </c>
      <c r="O15" s="104">
        <v>11</v>
      </c>
      <c r="P15" s="104">
        <v>10</v>
      </c>
      <c r="Q15" s="104">
        <v>9</v>
      </c>
      <c r="R15" s="104">
        <v>8</v>
      </c>
      <c r="S15" s="104">
        <v>7</v>
      </c>
      <c r="T15" s="104">
        <v>6</v>
      </c>
      <c r="U15" s="104">
        <v>5</v>
      </c>
      <c r="V15" s="104">
        <v>4</v>
      </c>
      <c r="W15" s="104">
        <v>3</v>
      </c>
      <c r="X15" s="104">
        <v>2</v>
      </c>
      <c r="Y15" s="104">
        <v>1</v>
      </c>
      <c r="Z15" s="104">
        <v>0</v>
      </c>
    </row>
    <row r="16" spans="2:26">
      <c r="B16" s="75"/>
      <c r="C16" s="76" t="s">
        <v>26</v>
      </c>
      <c r="D16" s="77" t="s">
        <v>27</v>
      </c>
      <c r="E16" s="77"/>
      <c r="F16" s="77"/>
      <c r="G16" s="76" t="s">
        <v>7</v>
      </c>
      <c r="J16" s="103"/>
      <c r="K16" s="105" t="s">
        <v>28</v>
      </c>
      <c r="L16" s="105"/>
      <c r="M16" s="105"/>
      <c r="N16" s="105"/>
      <c r="O16" s="105"/>
      <c r="P16" s="105"/>
      <c r="Q16" s="105"/>
      <c r="R16" s="105"/>
      <c r="S16" s="105" t="s">
        <v>29</v>
      </c>
      <c r="T16" s="105"/>
      <c r="U16" s="105"/>
      <c r="V16" s="105"/>
      <c r="W16" s="105"/>
      <c r="X16" s="105"/>
      <c r="Y16" s="105"/>
      <c r="Z16" s="105"/>
    </row>
    <row r="17" spans="2:26">
      <c r="B17" s="83"/>
      <c r="C17" s="84"/>
      <c r="D17" s="85"/>
      <c r="E17" s="85"/>
      <c r="F17" s="85"/>
      <c r="G17" s="84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</row>
    <row r="18" customHeight="1" spans="2:26">
      <c r="B18" s="86" t="s">
        <v>30</v>
      </c>
      <c r="C18" s="87"/>
      <c r="D18" s="79"/>
      <c r="E18" s="79"/>
      <c r="F18" s="79"/>
      <c r="G18" s="88"/>
      <c r="J18" s="103" t="s">
        <v>31</v>
      </c>
      <c r="K18" s="104">
        <v>15</v>
      </c>
      <c r="L18" s="104">
        <v>14</v>
      </c>
      <c r="M18" s="104">
        <v>13</v>
      </c>
      <c r="N18" s="104">
        <v>12</v>
      </c>
      <c r="O18" s="104">
        <v>11</v>
      </c>
      <c r="P18" s="104">
        <v>10</v>
      </c>
      <c r="Q18" s="104">
        <v>9</v>
      </c>
      <c r="R18" s="104">
        <v>8</v>
      </c>
      <c r="S18" s="104">
        <v>7</v>
      </c>
      <c r="T18" s="104">
        <v>6</v>
      </c>
      <c r="U18" s="104">
        <v>5</v>
      </c>
      <c r="V18" s="104">
        <v>4</v>
      </c>
      <c r="W18" s="104">
        <v>3</v>
      </c>
      <c r="X18" s="104">
        <v>2</v>
      </c>
      <c r="Y18" s="104">
        <v>1</v>
      </c>
      <c r="Z18" s="104">
        <v>0</v>
      </c>
    </row>
    <row r="19" spans="2:26">
      <c r="B19" s="75" t="s">
        <v>32</v>
      </c>
      <c r="C19" s="76" t="s">
        <v>5</v>
      </c>
      <c r="D19" s="77" t="s">
        <v>33</v>
      </c>
      <c r="E19" s="77" t="s">
        <v>34</v>
      </c>
      <c r="F19" s="77">
        <v>8000</v>
      </c>
      <c r="G19" s="76" t="s">
        <v>7</v>
      </c>
      <c r="J19" s="103"/>
      <c r="K19" s="105" t="s">
        <v>35</v>
      </c>
      <c r="L19" s="105"/>
      <c r="M19" s="105"/>
      <c r="N19" s="105"/>
      <c r="O19" s="105"/>
      <c r="P19" s="105"/>
      <c r="Q19" s="105"/>
      <c r="R19" s="105"/>
      <c r="S19" s="105" t="s">
        <v>36</v>
      </c>
      <c r="T19" s="105"/>
      <c r="U19" s="105"/>
      <c r="V19" s="105"/>
      <c r="W19" s="105"/>
      <c r="X19" s="105"/>
      <c r="Y19" s="105"/>
      <c r="Z19" s="105"/>
    </row>
    <row r="20" spans="2:26">
      <c r="B20" s="75" t="s">
        <v>37</v>
      </c>
      <c r="C20" s="76"/>
      <c r="D20" s="77" t="s">
        <v>38</v>
      </c>
      <c r="E20" s="77" t="s">
        <v>39</v>
      </c>
      <c r="F20" s="77" t="s">
        <v>39</v>
      </c>
      <c r="G20" s="76" t="s">
        <v>7</v>
      </c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</row>
    <row r="21" customHeight="1" spans="10:26">
      <c r="J21" s="103" t="s">
        <v>40</v>
      </c>
      <c r="K21" s="104">
        <v>15</v>
      </c>
      <c r="L21" s="104">
        <v>14</v>
      </c>
      <c r="M21" s="104">
        <v>13</v>
      </c>
      <c r="N21" s="104">
        <v>12</v>
      </c>
      <c r="O21" s="104">
        <v>11</v>
      </c>
      <c r="P21" s="104">
        <v>10</v>
      </c>
      <c r="Q21" s="104">
        <v>9</v>
      </c>
      <c r="R21" s="104">
        <v>8</v>
      </c>
      <c r="S21" s="104">
        <v>7</v>
      </c>
      <c r="T21" s="104">
        <v>6</v>
      </c>
      <c r="U21" s="104">
        <v>5</v>
      </c>
      <c r="V21" s="104">
        <v>4</v>
      </c>
      <c r="W21" s="104">
        <v>3</v>
      </c>
      <c r="X21" s="104">
        <v>2</v>
      </c>
      <c r="Y21" s="104">
        <v>1</v>
      </c>
      <c r="Z21" s="104">
        <v>0</v>
      </c>
    </row>
    <row r="22" spans="2:26">
      <c r="B22" s="71" t="s">
        <v>41</v>
      </c>
      <c r="C22" s="76"/>
      <c r="D22" s="76"/>
      <c r="E22" s="76"/>
      <c r="F22" s="76"/>
      <c r="G22" s="76"/>
      <c r="J22" s="103"/>
      <c r="K22" s="105" t="s">
        <v>42</v>
      </c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</row>
    <row r="23" spans="2:7">
      <c r="B23" s="75" t="s">
        <v>43</v>
      </c>
      <c r="C23" s="76" t="s">
        <v>5</v>
      </c>
      <c r="D23" s="77" t="s">
        <v>44</v>
      </c>
      <c r="E23" s="77" t="s">
        <v>45</v>
      </c>
      <c r="F23" s="77" t="s">
        <v>45</v>
      </c>
      <c r="G23" s="76" t="s">
        <v>7</v>
      </c>
    </row>
    <row r="24" spans="2:7">
      <c r="B24" s="75" t="s">
        <v>46</v>
      </c>
      <c r="C24" s="76" t="s">
        <v>5</v>
      </c>
      <c r="D24" s="77" t="s">
        <v>44</v>
      </c>
      <c r="E24" s="77" t="s">
        <v>47</v>
      </c>
      <c r="F24" s="77" t="s">
        <v>47</v>
      </c>
      <c r="G24" s="76" t="s">
        <v>7</v>
      </c>
    </row>
    <row r="25" spans="2:10">
      <c r="B25" s="75" t="s">
        <v>48</v>
      </c>
      <c r="C25" s="76" t="s">
        <v>5</v>
      </c>
      <c r="D25" s="77" t="s">
        <v>44</v>
      </c>
      <c r="E25" s="77" t="s">
        <v>49</v>
      </c>
      <c r="F25" s="77" t="s">
        <v>49</v>
      </c>
      <c r="G25" s="76" t="s">
        <v>7</v>
      </c>
      <c r="J25" s="21" t="s">
        <v>50</v>
      </c>
    </row>
    <row r="26" spans="2:13">
      <c r="B26" s="75" t="s">
        <v>51</v>
      </c>
      <c r="C26" s="76" t="s">
        <v>5</v>
      </c>
      <c r="D26" s="77" t="s">
        <v>44</v>
      </c>
      <c r="E26" s="77" t="s">
        <v>52</v>
      </c>
      <c r="F26" s="77" t="s">
        <v>52</v>
      </c>
      <c r="G26" s="76" t="s">
        <v>7</v>
      </c>
      <c r="J26" s="18"/>
      <c r="K26" s="101"/>
      <c r="L26" s="60"/>
      <c r="M26" s="60"/>
    </row>
    <row r="27" spans="2:18">
      <c r="B27" s="75" t="s">
        <v>53</v>
      </c>
      <c r="C27" s="76" t="s">
        <v>5</v>
      </c>
      <c r="D27" s="77" t="s">
        <v>44</v>
      </c>
      <c r="E27" s="77" t="s">
        <v>54</v>
      </c>
      <c r="F27" s="77" t="s">
        <v>54</v>
      </c>
      <c r="G27" s="76" t="s">
        <v>7</v>
      </c>
      <c r="J27" s="18"/>
      <c r="K27" s="107" t="s">
        <v>55</v>
      </c>
      <c r="L27" s="107" t="s">
        <v>56</v>
      </c>
      <c r="M27" s="107" t="s">
        <v>57</v>
      </c>
      <c r="N27" s="107" t="s">
        <v>58</v>
      </c>
      <c r="O27" s="107" t="s">
        <v>59</v>
      </c>
      <c r="P27" s="107" t="s">
        <v>59</v>
      </c>
      <c r="Q27" s="107" t="s">
        <v>56</v>
      </c>
      <c r="R27" s="107" t="s">
        <v>7</v>
      </c>
    </row>
    <row r="28" spans="2:18">
      <c r="B28" s="75" t="s">
        <v>60</v>
      </c>
      <c r="C28" s="76" t="s">
        <v>5</v>
      </c>
      <c r="D28" s="77" t="s">
        <v>44</v>
      </c>
      <c r="E28" s="77" t="s">
        <v>61</v>
      </c>
      <c r="F28" s="77" t="s">
        <v>61</v>
      </c>
      <c r="G28" s="76" t="s">
        <v>7</v>
      </c>
      <c r="K28" s="107" t="s">
        <v>62</v>
      </c>
      <c r="L28" s="107" t="s">
        <v>56</v>
      </c>
      <c r="M28" s="107" t="s">
        <v>57</v>
      </c>
      <c r="N28" s="107" t="s">
        <v>63</v>
      </c>
      <c r="O28" s="107" t="s">
        <v>64</v>
      </c>
      <c r="P28" s="107" t="s">
        <v>65</v>
      </c>
      <c r="Q28" s="108"/>
      <c r="R28" s="107" t="s">
        <v>7</v>
      </c>
    </row>
    <row r="29" spans="2:26">
      <c r="B29" s="75" t="s">
        <v>66</v>
      </c>
      <c r="C29" s="76" t="s">
        <v>5</v>
      </c>
      <c r="D29" s="77" t="s">
        <v>44</v>
      </c>
      <c r="E29" s="77" t="s">
        <v>67</v>
      </c>
      <c r="F29" s="77" t="s">
        <v>67</v>
      </c>
      <c r="G29" s="76" t="s">
        <v>7</v>
      </c>
      <c r="J29" s="108"/>
      <c r="S29" s="108"/>
      <c r="T29" s="108"/>
      <c r="U29" s="108"/>
      <c r="V29" s="108"/>
      <c r="W29" s="108"/>
      <c r="X29" s="108"/>
      <c r="Y29" s="108"/>
      <c r="Z29" s="108"/>
    </row>
    <row r="30" spans="2:26">
      <c r="B30" s="75" t="s">
        <v>68</v>
      </c>
      <c r="C30" s="76" t="s">
        <v>5</v>
      </c>
      <c r="D30" s="77" t="s">
        <v>44</v>
      </c>
      <c r="E30" s="77" t="s">
        <v>69</v>
      </c>
      <c r="F30" s="77" t="s">
        <v>69</v>
      </c>
      <c r="G30" s="76" t="s">
        <v>7</v>
      </c>
      <c r="J30" s="108"/>
      <c r="K30" s="21" t="s">
        <v>70</v>
      </c>
      <c r="S30" s="108"/>
      <c r="T30" s="108"/>
      <c r="U30" s="108"/>
      <c r="V30" s="108"/>
      <c r="W30" s="108"/>
      <c r="X30" s="108"/>
      <c r="Y30" s="108"/>
      <c r="Z30" s="108"/>
    </row>
    <row r="31" spans="2:26">
      <c r="B31" s="75" t="s">
        <v>71</v>
      </c>
      <c r="C31" s="76" t="s">
        <v>5</v>
      </c>
      <c r="D31" s="77" t="s">
        <v>44</v>
      </c>
      <c r="E31" s="77" t="s">
        <v>72</v>
      </c>
      <c r="F31" s="77" t="s">
        <v>72</v>
      </c>
      <c r="G31" s="76" t="s">
        <v>7</v>
      </c>
      <c r="J31" s="108"/>
      <c r="K31" s="107" t="s">
        <v>73</v>
      </c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</row>
    <row r="32" spans="2:26">
      <c r="B32" s="75" t="s">
        <v>74</v>
      </c>
      <c r="C32" s="76" t="s">
        <v>5</v>
      </c>
      <c r="D32" s="77" t="s">
        <v>44</v>
      </c>
      <c r="E32" s="77" t="s">
        <v>75</v>
      </c>
      <c r="F32" s="77" t="s">
        <v>75</v>
      </c>
      <c r="G32" s="76" t="s">
        <v>7</v>
      </c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</row>
    <row r="33" spans="2:26">
      <c r="B33" s="75" t="s">
        <v>76</v>
      </c>
      <c r="C33" s="76" t="s">
        <v>5</v>
      </c>
      <c r="D33" s="77" t="s">
        <v>44</v>
      </c>
      <c r="E33" s="77" t="s">
        <v>77</v>
      </c>
      <c r="F33" s="77" t="s">
        <v>77</v>
      </c>
      <c r="G33" s="76" t="s">
        <v>7</v>
      </c>
      <c r="J33" s="21" t="s">
        <v>78</v>
      </c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</row>
    <row r="34" spans="1:26">
      <c r="A34" s="89"/>
      <c r="B34" s="90"/>
      <c r="C34" s="91"/>
      <c r="D34" s="92"/>
      <c r="E34" s="92"/>
      <c r="F34" s="92"/>
      <c r="G34" s="89"/>
      <c r="H34" s="89"/>
      <c r="I34" s="89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</row>
    <row r="35" spans="1:26">
      <c r="A35" s="89"/>
      <c r="B35" s="93" t="s">
        <v>79</v>
      </c>
      <c r="C35" s="94"/>
      <c r="D35" s="95"/>
      <c r="E35" s="95"/>
      <c r="F35" s="95"/>
      <c r="G35" s="96"/>
      <c r="H35" s="89"/>
      <c r="I35" s="89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</row>
    <row r="36" spans="1:26">
      <c r="A36" s="89"/>
      <c r="B36" s="97" t="s">
        <v>80</v>
      </c>
      <c r="C36" s="98" t="s">
        <v>5</v>
      </c>
      <c r="D36" s="99" t="s">
        <v>81</v>
      </c>
      <c r="E36" s="99" t="s">
        <v>82</v>
      </c>
      <c r="F36" s="99" t="s">
        <v>82</v>
      </c>
      <c r="G36" s="98" t="s">
        <v>7</v>
      </c>
      <c r="H36" s="89"/>
      <c r="I36" s="89"/>
      <c r="J36" s="108"/>
      <c r="K36" s="107" t="s">
        <v>83</v>
      </c>
      <c r="L36" s="107" t="s">
        <v>56</v>
      </c>
      <c r="M36" s="107" t="s">
        <v>84</v>
      </c>
      <c r="N36" s="107" t="s">
        <v>58</v>
      </c>
      <c r="O36" s="107" t="s">
        <v>59</v>
      </c>
      <c r="P36" s="107" t="s">
        <v>59</v>
      </c>
      <c r="Q36" s="107" t="s">
        <v>63</v>
      </c>
      <c r="R36" s="107" t="s">
        <v>7</v>
      </c>
      <c r="S36" s="108"/>
      <c r="T36" s="108"/>
      <c r="U36" s="108"/>
      <c r="V36" s="108"/>
      <c r="W36" s="108"/>
      <c r="X36" s="108"/>
      <c r="Y36" s="108"/>
      <c r="Z36" s="108"/>
    </row>
    <row r="37" spans="1:26">
      <c r="A37" s="89"/>
      <c r="B37" s="97" t="s">
        <v>46</v>
      </c>
      <c r="C37" s="98" t="s">
        <v>5</v>
      </c>
      <c r="D37" s="99" t="s">
        <v>81</v>
      </c>
      <c r="E37" s="100" t="s">
        <v>85</v>
      </c>
      <c r="F37" s="100" t="s">
        <v>85</v>
      </c>
      <c r="G37" s="98" t="s">
        <v>7</v>
      </c>
      <c r="H37" s="89"/>
      <c r="I37" s="89"/>
      <c r="J37" s="108"/>
      <c r="K37" s="107" t="s">
        <v>62</v>
      </c>
      <c r="L37" s="107" t="s">
        <v>56</v>
      </c>
      <c r="M37" s="107" t="s">
        <v>84</v>
      </c>
      <c r="N37" s="107" t="s">
        <v>58</v>
      </c>
      <c r="O37" s="107" t="s">
        <v>59</v>
      </c>
      <c r="P37" s="107" t="s">
        <v>63</v>
      </c>
      <c r="Q37" s="108"/>
      <c r="R37" s="107" t="s">
        <v>7</v>
      </c>
      <c r="S37" s="108"/>
      <c r="T37" s="108"/>
      <c r="U37" s="108"/>
      <c r="V37" s="108"/>
      <c r="W37" s="108"/>
      <c r="X37" s="108"/>
      <c r="Y37" s="108"/>
      <c r="Z37" s="108"/>
    </row>
    <row r="38" spans="1:26">
      <c r="A38" s="89"/>
      <c r="B38" s="97" t="s">
        <v>86</v>
      </c>
      <c r="C38" s="98" t="s">
        <v>5</v>
      </c>
      <c r="D38" s="99" t="s">
        <v>81</v>
      </c>
      <c r="E38" s="100" t="s">
        <v>87</v>
      </c>
      <c r="F38" s="100" t="s">
        <v>87</v>
      </c>
      <c r="G38" s="98" t="s">
        <v>7</v>
      </c>
      <c r="H38" s="89"/>
      <c r="I38" s="89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</row>
    <row r="39" spans="1:26">
      <c r="A39" s="89"/>
      <c r="B39" s="97" t="s">
        <v>88</v>
      </c>
      <c r="C39" s="98" t="s">
        <v>5</v>
      </c>
      <c r="D39" s="99" t="s">
        <v>81</v>
      </c>
      <c r="E39" s="99" t="s">
        <v>89</v>
      </c>
      <c r="F39" s="99" t="s">
        <v>89</v>
      </c>
      <c r="G39" s="98" t="s">
        <v>7</v>
      </c>
      <c r="H39" s="89"/>
      <c r="I39" s="89"/>
      <c r="J39" s="108"/>
      <c r="K39" s="107" t="s">
        <v>90</v>
      </c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</row>
    <row r="40" spans="1:26">
      <c r="A40" s="89"/>
      <c r="B40" s="97" t="s">
        <v>76</v>
      </c>
      <c r="C40" s="98" t="s">
        <v>5</v>
      </c>
      <c r="D40" s="99" t="s">
        <v>81</v>
      </c>
      <c r="E40" s="99" t="s">
        <v>91</v>
      </c>
      <c r="F40" s="99" t="s">
        <v>91</v>
      </c>
      <c r="G40" s="98" t="s">
        <v>7</v>
      </c>
      <c r="H40" s="89"/>
      <c r="I40" s="89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</row>
    <row r="41" spans="1:26">
      <c r="A41" s="89"/>
      <c r="B41" s="97" t="s">
        <v>92</v>
      </c>
      <c r="C41" s="98" t="s">
        <v>5</v>
      </c>
      <c r="D41" s="99" t="s">
        <v>93</v>
      </c>
      <c r="E41" s="99" t="s">
        <v>82</v>
      </c>
      <c r="F41" s="99" t="s">
        <v>82</v>
      </c>
      <c r="G41" s="98" t="s">
        <v>7</v>
      </c>
      <c r="H41" s="89"/>
      <c r="I41" s="89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</row>
    <row r="42" spans="1:26">
      <c r="A42" s="89"/>
      <c r="B42" s="97" t="s">
        <v>94</v>
      </c>
      <c r="C42" s="98" t="s">
        <v>5</v>
      </c>
      <c r="D42" s="99" t="s">
        <v>81</v>
      </c>
      <c r="E42" s="100" t="s">
        <v>39</v>
      </c>
      <c r="F42" s="100" t="s">
        <v>39</v>
      </c>
      <c r="G42" s="98" t="s">
        <v>7</v>
      </c>
      <c r="H42" s="89"/>
      <c r="I42" s="89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</row>
    <row r="43" spans="1:26">
      <c r="A43" s="89"/>
      <c r="B43" s="97" t="s">
        <v>95</v>
      </c>
      <c r="C43" s="98" t="s">
        <v>5</v>
      </c>
      <c r="D43" s="99" t="s">
        <v>93</v>
      </c>
      <c r="E43" s="100" t="s">
        <v>85</v>
      </c>
      <c r="F43" s="100" t="s">
        <v>85</v>
      </c>
      <c r="G43" s="98" t="s">
        <v>7</v>
      </c>
      <c r="H43" s="89"/>
      <c r="I43" s="89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</row>
    <row r="44" spans="10:26"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</row>
    <row r="45" spans="2:26">
      <c r="B45" s="71" t="s">
        <v>96</v>
      </c>
      <c r="C45" s="72"/>
      <c r="D45" s="81"/>
      <c r="E45" s="81"/>
      <c r="F45" s="81"/>
      <c r="G45" s="82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</row>
    <row r="46" spans="2:26">
      <c r="B46" s="75" t="s">
        <v>97</v>
      </c>
      <c r="C46" s="76" t="s">
        <v>5</v>
      </c>
      <c r="D46" s="77" t="s">
        <v>44</v>
      </c>
      <c r="E46" s="77" t="s">
        <v>98</v>
      </c>
      <c r="F46" s="77" t="s">
        <v>98</v>
      </c>
      <c r="G46" s="76" t="s">
        <v>7</v>
      </c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</row>
    <row r="47" spans="2:26">
      <c r="B47" s="75" t="s">
        <v>99</v>
      </c>
      <c r="C47" s="76" t="s">
        <v>5</v>
      </c>
      <c r="D47" s="77" t="s">
        <v>44</v>
      </c>
      <c r="E47" s="77" t="s">
        <v>100</v>
      </c>
      <c r="F47" s="77" t="s">
        <v>100</v>
      </c>
      <c r="G47" s="76" t="s">
        <v>7</v>
      </c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</row>
    <row r="48" spans="2:26">
      <c r="B48" s="75" t="s">
        <v>101</v>
      </c>
      <c r="C48" s="76" t="s">
        <v>5</v>
      </c>
      <c r="D48" s="77" t="s">
        <v>44</v>
      </c>
      <c r="E48" s="77" t="s">
        <v>102</v>
      </c>
      <c r="F48" s="77" t="s">
        <v>102</v>
      </c>
      <c r="G48" s="76" t="s">
        <v>7</v>
      </c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</row>
    <row r="49" spans="2:26">
      <c r="B49" s="75" t="s">
        <v>103</v>
      </c>
      <c r="C49" s="76" t="s">
        <v>5</v>
      </c>
      <c r="D49" s="77" t="s">
        <v>44</v>
      </c>
      <c r="E49" s="77" t="s">
        <v>104</v>
      </c>
      <c r="F49" s="77" t="s">
        <v>104</v>
      </c>
      <c r="G49" s="76" t="s">
        <v>7</v>
      </c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</row>
    <row r="50" spans="2:7">
      <c r="B50" s="75" t="s">
        <v>105</v>
      </c>
      <c r="C50" s="76" t="s">
        <v>5</v>
      </c>
      <c r="D50" s="77" t="s">
        <v>44</v>
      </c>
      <c r="E50" s="77" t="s">
        <v>106</v>
      </c>
      <c r="F50" s="77" t="s">
        <v>106</v>
      </c>
      <c r="G50" s="76" t="s">
        <v>7</v>
      </c>
    </row>
    <row r="51" spans="2:7">
      <c r="B51" s="75" t="s">
        <v>107</v>
      </c>
      <c r="C51" s="76" t="s">
        <v>5</v>
      </c>
      <c r="D51" s="77" t="s">
        <v>44</v>
      </c>
      <c r="E51" s="77" t="s">
        <v>52</v>
      </c>
      <c r="F51" s="77" t="s">
        <v>52</v>
      </c>
      <c r="G51" s="76" t="s">
        <v>7</v>
      </c>
    </row>
    <row r="52" spans="2:7">
      <c r="B52" s="75" t="s">
        <v>108</v>
      </c>
      <c r="C52" s="76" t="s">
        <v>5</v>
      </c>
      <c r="D52" s="77" t="s">
        <v>44</v>
      </c>
      <c r="E52" s="77" t="s">
        <v>109</v>
      </c>
      <c r="F52" s="77" t="s">
        <v>109</v>
      </c>
      <c r="G52" s="76" t="s">
        <v>7</v>
      </c>
    </row>
    <row r="53" spans="2:7">
      <c r="B53" s="75" t="s">
        <v>110</v>
      </c>
      <c r="C53" s="76" t="s">
        <v>5</v>
      </c>
      <c r="D53" s="77" t="s">
        <v>44</v>
      </c>
      <c r="E53" s="77" t="s">
        <v>111</v>
      </c>
      <c r="F53" s="77" t="s">
        <v>111</v>
      </c>
      <c r="G53" s="76" t="s">
        <v>7</v>
      </c>
    </row>
    <row r="54" spans="2:7">
      <c r="B54" s="75" t="s">
        <v>112</v>
      </c>
      <c r="C54" s="76" t="s">
        <v>5</v>
      </c>
      <c r="D54" s="77" t="s">
        <v>44</v>
      </c>
      <c r="E54" s="77" t="s">
        <v>113</v>
      </c>
      <c r="F54" s="77" t="s">
        <v>113</v>
      </c>
      <c r="G54" s="76" t="s">
        <v>7</v>
      </c>
    </row>
    <row r="55" spans="2:7">
      <c r="B55" s="75" t="s">
        <v>114</v>
      </c>
      <c r="C55" s="76" t="s">
        <v>5</v>
      </c>
      <c r="D55" s="77" t="s">
        <v>44</v>
      </c>
      <c r="E55" s="77" t="s">
        <v>115</v>
      </c>
      <c r="F55" s="77" t="s">
        <v>115</v>
      </c>
      <c r="G55" s="76" t="s">
        <v>7</v>
      </c>
    </row>
    <row r="56" spans="2:7">
      <c r="B56" s="75" t="s">
        <v>116</v>
      </c>
      <c r="C56" s="76" t="s">
        <v>5</v>
      </c>
      <c r="D56" s="77" t="s">
        <v>44</v>
      </c>
      <c r="E56" s="77" t="s">
        <v>117</v>
      </c>
      <c r="F56" s="77" t="s">
        <v>117</v>
      </c>
      <c r="G56" s="76" t="s">
        <v>7</v>
      </c>
    </row>
    <row r="57" spans="2:7">
      <c r="B57" s="75" t="s">
        <v>118</v>
      </c>
      <c r="C57" s="76" t="s">
        <v>5</v>
      </c>
      <c r="D57" s="77" t="s">
        <v>44</v>
      </c>
      <c r="E57" s="77" t="s">
        <v>119</v>
      </c>
      <c r="F57" s="77" t="s">
        <v>119</v>
      </c>
      <c r="G57" s="76" t="s">
        <v>7</v>
      </c>
    </row>
    <row r="59" spans="2:7">
      <c r="B59" s="71" t="s">
        <v>120</v>
      </c>
      <c r="C59" s="72"/>
      <c r="D59" s="81"/>
      <c r="E59" s="81"/>
      <c r="F59" s="81"/>
      <c r="G59" s="82"/>
    </row>
    <row r="60" spans="2:7">
      <c r="B60" s="75" t="s">
        <v>121</v>
      </c>
      <c r="C60" s="76" t="s">
        <v>26</v>
      </c>
      <c r="D60" s="77" t="s">
        <v>122</v>
      </c>
      <c r="E60" s="77"/>
      <c r="F60" s="77"/>
      <c r="G60" s="76" t="s">
        <v>7</v>
      </c>
    </row>
    <row r="61" spans="2:7">
      <c r="B61" s="75" t="s">
        <v>123</v>
      </c>
      <c r="C61" s="76" t="s">
        <v>26</v>
      </c>
      <c r="D61" s="77" t="s">
        <v>124</v>
      </c>
      <c r="E61" s="77"/>
      <c r="F61" s="77"/>
      <c r="G61" s="76" t="s">
        <v>7</v>
      </c>
    </row>
    <row r="62" spans="2:7">
      <c r="B62" s="75" t="s">
        <v>125</v>
      </c>
      <c r="C62" s="76" t="s">
        <v>26</v>
      </c>
      <c r="D62" s="77" t="s">
        <v>126</v>
      </c>
      <c r="E62" s="77"/>
      <c r="F62" s="77"/>
      <c r="G62" s="76" t="s">
        <v>7</v>
      </c>
    </row>
    <row r="63" spans="2:7">
      <c r="B63" s="75" t="s">
        <v>127</v>
      </c>
      <c r="C63" s="76" t="s">
        <v>26</v>
      </c>
      <c r="D63" s="77" t="s">
        <v>128</v>
      </c>
      <c r="E63" s="77"/>
      <c r="F63" s="77"/>
      <c r="G63" s="76" t="s">
        <v>7</v>
      </c>
    </row>
    <row r="64" spans="2:7">
      <c r="B64" s="75" t="s">
        <v>129</v>
      </c>
      <c r="C64" s="76" t="s">
        <v>26</v>
      </c>
      <c r="D64" s="77" t="s">
        <v>130</v>
      </c>
      <c r="E64" s="77"/>
      <c r="F64" s="77"/>
      <c r="G64" s="76" t="s">
        <v>7</v>
      </c>
    </row>
    <row r="65" spans="2:7">
      <c r="B65" s="75" t="s">
        <v>131</v>
      </c>
      <c r="C65" s="76" t="s">
        <v>26</v>
      </c>
      <c r="D65" s="77" t="s">
        <v>132</v>
      </c>
      <c r="E65" s="77"/>
      <c r="F65" s="77"/>
      <c r="G65" s="76" t="s">
        <v>7</v>
      </c>
    </row>
    <row r="66" spans="2:7">
      <c r="B66" s="75" t="s">
        <v>133</v>
      </c>
      <c r="C66" s="76" t="s">
        <v>26</v>
      </c>
      <c r="D66" s="77" t="s">
        <v>134</v>
      </c>
      <c r="E66" s="77"/>
      <c r="F66" s="77"/>
      <c r="G66" s="76" t="s">
        <v>7</v>
      </c>
    </row>
    <row r="67" spans="2:7">
      <c r="B67" s="75" t="s">
        <v>135</v>
      </c>
      <c r="C67" s="76" t="s">
        <v>26</v>
      </c>
      <c r="D67" s="77" t="s">
        <v>136</v>
      </c>
      <c r="E67" s="77"/>
      <c r="F67" s="77"/>
      <c r="G67" s="76" t="s">
        <v>7</v>
      </c>
    </row>
    <row r="68" spans="2:7">
      <c r="B68" s="75" t="s">
        <v>137</v>
      </c>
      <c r="C68" s="76" t="s">
        <v>26</v>
      </c>
      <c r="D68" s="77" t="s">
        <v>138</v>
      </c>
      <c r="E68" s="77"/>
      <c r="F68" s="77"/>
      <c r="G68" s="76" t="s">
        <v>7</v>
      </c>
    </row>
    <row r="69" spans="2:7">
      <c r="B69" s="75" t="s">
        <v>139</v>
      </c>
      <c r="C69" s="76" t="s">
        <v>26</v>
      </c>
      <c r="D69" s="77" t="s">
        <v>140</v>
      </c>
      <c r="E69" s="77"/>
      <c r="F69" s="77"/>
      <c r="G69" s="76" t="s">
        <v>7</v>
      </c>
    </row>
    <row r="70" spans="2:7">
      <c r="B70" s="75" t="s">
        <v>141</v>
      </c>
      <c r="C70" s="76" t="s">
        <v>26</v>
      </c>
      <c r="D70" s="77" t="s">
        <v>142</v>
      </c>
      <c r="E70" s="77"/>
      <c r="F70" s="77"/>
      <c r="G70" s="76" t="s">
        <v>7</v>
      </c>
    </row>
    <row r="71" spans="2:7">
      <c r="B71" s="75" t="s">
        <v>143</v>
      </c>
      <c r="C71" s="76" t="s">
        <v>26</v>
      </c>
      <c r="D71" s="77" t="s">
        <v>144</v>
      </c>
      <c r="E71" s="77"/>
      <c r="F71" s="77"/>
      <c r="G71" s="76" t="s">
        <v>7</v>
      </c>
    </row>
    <row r="72" spans="2:7">
      <c r="B72" s="75" t="s">
        <v>145</v>
      </c>
      <c r="C72" s="76" t="s">
        <v>26</v>
      </c>
      <c r="D72" s="77" t="s">
        <v>146</v>
      </c>
      <c r="E72" s="77"/>
      <c r="F72" s="77"/>
      <c r="G72" s="76" t="s">
        <v>7</v>
      </c>
    </row>
    <row r="73" spans="2:7">
      <c r="B73" s="75" t="s">
        <v>147</v>
      </c>
      <c r="C73" s="76" t="s">
        <v>26</v>
      </c>
      <c r="D73" s="77" t="s">
        <v>148</v>
      </c>
      <c r="E73" s="77"/>
      <c r="F73" s="77"/>
      <c r="G73" s="76" t="s">
        <v>7</v>
      </c>
    </row>
    <row r="74" spans="2:7">
      <c r="B74" s="75" t="s">
        <v>149</v>
      </c>
      <c r="C74" s="76" t="s">
        <v>26</v>
      </c>
      <c r="D74" s="77" t="s">
        <v>150</v>
      </c>
      <c r="E74" s="77"/>
      <c r="F74" s="77"/>
      <c r="G74" s="76" t="s">
        <v>7</v>
      </c>
    </row>
    <row r="75" spans="2:7">
      <c r="B75" s="75" t="s">
        <v>151</v>
      </c>
      <c r="C75" s="76" t="s">
        <v>26</v>
      </c>
      <c r="D75" s="77" t="s">
        <v>152</v>
      </c>
      <c r="E75" s="77"/>
      <c r="F75" s="77"/>
      <c r="G75" s="76" t="s">
        <v>7</v>
      </c>
    </row>
    <row r="76" spans="2:7">
      <c r="B76" s="75" t="s">
        <v>153</v>
      </c>
      <c r="C76" s="109" t="s">
        <v>26</v>
      </c>
      <c r="D76" s="77" t="s">
        <v>154</v>
      </c>
      <c r="E76" s="77"/>
      <c r="F76" s="77"/>
      <c r="G76" s="76" t="s">
        <v>7</v>
      </c>
    </row>
    <row r="77" spans="2:7">
      <c r="B77" s="75" t="s">
        <v>155</v>
      </c>
      <c r="C77" s="109" t="s">
        <v>26</v>
      </c>
      <c r="D77" s="77" t="s">
        <v>156</v>
      </c>
      <c r="E77" s="77"/>
      <c r="F77" s="77"/>
      <c r="G77" s="76" t="s">
        <v>7</v>
      </c>
    </row>
    <row r="78" spans="11:11">
      <c r="K78" s="23" t="s">
        <v>157</v>
      </c>
    </row>
    <row r="79" spans="2:2">
      <c r="B79" s="110" t="s">
        <v>158</v>
      </c>
    </row>
    <row r="80" spans="11:29">
      <c r="K80" s="107" t="s">
        <v>159</v>
      </c>
      <c r="L80" s="108"/>
      <c r="M80" s="107" t="s">
        <v>160</v>
      </c>
      <c r="N80" s="107" t="s">
        <v>56</v>
      </c>
      <c r="O80" s="107" t="s">
        <v>56</v>
      </c>
      <c r="P80" s="111" t="s">
        <v>63</v>
      </c>
      <c r="Q80" s="111" t="s">
        <v>161</v>
      </c>
      <c r="R80" s="107" t="s">
        <v>59</v>
      </c>
      <c r="S80" s="107" t="s">
        <v>56</v>
      </c>
      <c r="T80" s="107" t="s">
        <v>7</v>
      </c>
      <c r="U80" s="108"/>
      <c r="V80" s="108"/>
      <c r="W80" s="108"/>
      <c r="X80" s="108"/>
      <c r="Y80" s="108"/>
      <c r="Z80" s="108"/>
      <c r="AA80" s="108"/>
      <c r="AB80" s="108"/>
      <c r="AC80" s="108"/>
    </row>
    <row r="81" spans="2:29">
      <c r="B81"/>
      <c r="K81" s="108"/>
      <c r="L81" s="108"/>
      <c r="M81" s="107" t="s">
        <v>162</v>
      </c>
      <c r="N81" s="107" t="s">
        <v>56</v>
      </c>
      <c r="O81" s="107" t="s">
        <v>56</v>
      </c>
      <c r="P81" s="107" t="s">
        <v>56</v>
      </c>
      <c r="Q81" s="107" t="s">
        <v>59</v>
      </c>
      <c r="R81" s="108"/>
      <c r="S81" s="108"/>
      <c r="T81" s="107" t="s">
        <v>7</v>
      </c>
      <c r="U81" s="108"/>
      <c r="V81" s="108"/>
      <c r="W81" s="108"/>
      <c r="X81" s="108"/>
      <c r="Y81" s="108"/>
      <c r="Z81" s="108"/>
      <c r="AA81" s="108"/>
      <c r="AB81" s="108"/>
      <c r="AC81" s="108"/>
    </row>
    <row r="82" spans="11:29">
      <c r="K82" s="108"/>
      <c r="L82" s="108"/>
      <c r="M82" s="107" t="s">
        <v>163</v>
      </c>
      <c r="N82" s="107" t="s">
        <v>56</v>
      </c>
      <c r="O82" s="107" t="s">
        <v>56</v>
      </c>
      <c r="P82" s="107" t="s">
        <v>56</v>
      </c>
      <c r="Q82" s="107" t="s">
        <v>56</v>
      </c>
      <c r="R82" s="108"/>
      <c r="S82" s="108"/>
      <c r="T82" s="107" t="s">
        <v>7</v>
      </c>
      <c r="U82" s="108"/>
      <c r="V82" s="108"/>
      <c r="W82" s="108"/>
      <c r="X82" s="108"/>
      <c r="Y82" s="108"/>
      <c r="Z82" s="108"/>
      <c r="AA82" s="108"/>
      <c r="AB82" s="108"/>
      <c r="AC82" s="108"/>
    </row>
    <row r="83" spans="11:29"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  <c r="Z83" s="108"/>
      <c r="AA83" s="108"/>
      <c r="AB83" s="108"/>
      <c r="AC83" s="108"/>
    </row>
    <row r="84" spans="11:29">
      <c r="K84" s="107" t="s">
        <v>164</v>
      </c>
      <c r="L84" s="108"/>
      <c r="M84" s="107" t="s">
        <v>160</v>
      </c>
      <c r="N84" s="107" t="s">
        <v>56</v>
      </c>
      <c r="O84" s="107" t="s">
        <v>56</v>
      </c>
      <c r="P84" s="111" t="s">
        <v>63</v>
      </c>
      <c r="Q84" s="111" t="s">
        <v>165</v>
      </c>
      <c r="R84" s="107" t="s">
        <v>59</v>
      </c>
      <c r="S84" s="107" t="s">
        <v>56</v>
      </c>
      <c r="T84" s="107" t="s">
        <v>7</v>
      </c>
      <c r="U84" s="108"/>
      <c r="V84" s="108"/>
      <c r="W84" s="108"/>
      <c r="X84" s="108"/>
      <c r="Y84" s="108"/>
      <c r="Z84" s="108"/>
      <c r="AA84" s="108"/>
      <c r="AB84" s="108"/>
      <c r="AC84" s="108"/>
    </row>
    <row r="85" spans="11:29">
      <c r="K85" s="108"/>
      <c r="L85" s="108"/>
      <c r="M85" s="107" t="s">
        <v>162</v>
      </c>
      <c r="N85" s="107" t="s">
        <v>56</v>
      </c>
      <c r="O85" s="107" t="s">
        <v>56</v>
      </c>
      <c r="P85" s="107" t="s">
        <v>56</v>
      </c>
      <c r="Q85" s="107" t="s">
        <v>59</v>
      </c>
      <c r="R85" s="108"/>
      <c r="S85" s="108"/>
      <c r="T85" s="107" t="s">
        <v>7</v>
      </c>
      <c r="U85" s="108"/>
      <c r="V85" s="108"/>
      <c r="W85" s="108"/>
      <c r="X85" s="108"/>
      <c r="Y85" s="108"/>
      <c r="Z85" s="108"/>
      <c r="AA85" s="108"/>
      <c r="AB85" s="108"/>
      <c r="AC85" s="108"/>
    </row>
    <row r="86" spans="11:29">
      <c r="K86" s="108"/>
      <c r="L86" s="108"/>
      <c r="M86" s="107" t="s">
        <v>163</v>
      </c>
      <c r="N86" s="107" t="s">
        <v>56</v>
      </c>
      <c r="O86" s="107" t="s">
        <v>56</v>
      </c>
      <c r="P86" s="107" t="s">
        <v>56</v>
      </c>
      <c r="Q86" s="107" t="s">
        <v>56</v>
      </c>
      <c r="R86" s="108"/>
      <c r="S86" s="108"/>
      <c r="T86" s="107" t="s">
        <v>7</v>
      </c>
      <c r="U86" s="108"/>
      <c r="V86" s="108"/>
      <c r="W86" s="108"/>
      <c r="X86" s="108"/>
      <c r="Y86" s="108"/>
      <c r="Z86" s="108"/>
      <c r="AA86" s="108"/>
      <c r="AB86" s="108"/>
      <c r="AC86" s="108"/>
    </row>
    <row r="87" spans="11:29"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  <c r="AA87" s="108"/>
      <c r="AB87" s="108"/>
      <c r="AC87" s="108"/>
    </row>
    <row r="88" spans="11:29">
      <c r="K88" s="107" t="s">
        <v>166</v>
      </c>
      <c r="L88" s="108"/>
      <c r="M88" s="107" t="s">
        <v>160</v>
      </c>
      <c r="N88" s="107" t="s">
        <v>56</v>
      </c>
      <c r="O88" s="107" t="s">
        <v>56</v>
      </c>
      <c r="P88" s="111" t="s">
        <v>63</v>
      </c>
      <c r="Q88" s="111" t="s">
        <v>167</v>
      </c>
      <c r="R88" s="107" t="s">
        <v>59</v>
      </c>
      <c r="S88" s="107" t="s">
        <v>56</v>
      </c>
      <c r="T88" s="107" t="s">
        <v>7</v>
      </c>
      <c r="U88" s="108"/>
      <c r="V88" s="108"/>
      <c r="W88" s="108"/>
      <c r="X88" s="108"/>
      <c r="Y88" s="108"/>
      <c r="Z88" s="108"/>
      <c r="AA88" s="108"/>
      <c r="AB88" s="108"/>
      <c r="AC88" s="108"/>
    </row>
    <row r="89" spans="11:29">
      <c r="K89" s="108"/>
      <c r="L89" s="108"/>
      <c r="M89" s="107" t="s">
        <v>162</v>
      </c>
      <c r="N89" s="107" t="s">
        <v>56</v>
      </c>
      <c r="O89" s="107" t="s">
        <v>56</v>
      </c>
      <c r="P89" s="107" t="s">
        <v>56</v>
      </c>
      <c r="Q89" s="107" t="s">
        <v>59</v>
      </c>
      <c r="R89" s="108"/>
      <c r="S89" s="108"/>
      <c r="T89" s="107" t="s">
        <v>7</v>
      </c>
      <c r="U89" s="108"/>
      <c r="V89" s="108"/>
      <c r="W89" s="108"/>
      <c r="X89" s="108"/>
      <c r="Y89" s="108"/>
      <c r="Z89" s="108"/>
      <c r="AA89" s="108"/>
      <c r="AB89" s="108"/>
      <c r="AC89" s="108"/>
    </row>
    <row r="90" spans="11:29">
      <c r="K90" s="108"/>
      <c r="L90" s="108"/>
      <c r="M90" s="107" t="s">
        <v>163</v>
      </c>
      <c r="N90" s="107" t="s">
        <v>56</v>
      </c>
      <c r="O90" s="107" t="s">
        <v>56</v>
      </c>
      <c r="P90" s="107" t="s">
        <v>56</v>
      </c>
      <c r="Q90" s="107" t="s">
        <v>56</v>
      </c>
      <c r="R90" s="108"/>
      <c r="S90" s="108"/>
      <c r="T90" s="107" t="s">
        <v>7</v>
      </c>
      <c r="U90" s="108"/>
      <c r="V90" s="108"/>
      <c r="W90" s="108"/>
      <c r="X90" s="108"/>
      <c r="Y90" s="108"/>
      <c r="Z90" s="108"/>
      <c r="AA90" s="108"/>
      <c r="AB90" s="108"/>
      <c r="AC90" s="108"/>
    </row>
    <row r="91" spans="11:29"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108"/>
      <c r="Y91" s="108"/>
      <c r="Z91" s="108"/>
      <c r="AA91" s="108"/>
      <c r="AB91" s="108"/>
      <c r="AC91" s="108"/>
    </row>
    <row r="92" spans="11:29">
      <c r="K92" s="107" t="s">
        <v>168</v>
      </c>
      <c r="L92" s="108"/>
      <c r="M92" s="107" t="s">
        <v>160</v>
      </c>
      <c r="N92" s="107" t="s">
        <v>56</v>
      </c>
      <c r="O92" s="107" t="s">
        <v>56</v>
      </c>
      <c r="P92" s="111" t="s">
        <v>63</v>
      </c>
      <c r="Q92" s="111" t="s">
        <v>169</v>
      </c>
      <c r="R92" s="107" t="s">
        <v>59</v>
      </c>
      <c r="S92" s="107" t="s">
        <v>56</v>
      </c>
      <c r="T92" s="107" t="s">
        <v>7</v>
      </c>
      <c r="U92" s="108"/>
      <c r="V92" s="108"/>
      <c r="W92" s="108"/>
      <c r="X92" s="108"/>
      <c r="Y92" s="108"/>
      <c r="Z92" s="108"/>
      <c r="AA92" s="108"/>
      <c r="AB92" s="108"/>
      <c r="AC92" s="108"/>
    </row>
    <row r="93" spans="11:29">
      <c r="K93" s="108"/>
      <c r="L93" s="108"/>
      <c r="M93" s="107" t="s">
        <v>162</v>
      </c>
      <c r="N93" s="107" t="s">
        <v>56</v>
      </c>
      <c r="O93" s="107" t="s">
        <v>56</v>
      </c>
      <c r="P93" s="107" t="s">
        <v>56</v>
      </c>
      <c r="Q93" s="107" t="s">
        <v>59</v>
      </c>
      <c r="R93" s="108"/>
      <c r="S93" s="108"/>
      <c r="T93" s="107" t="s">
        <v>7</v>
      </c>
      <c r="U93" s="108"/>
      <c r="V93" s="108"/>
      <c r="W93" s="108"/>
      <c r="X93" s="108"/>
      <c r="Y93" s="108"/>
      <c r="Z93" s="108"/>
      <c r="AA93" s="108"/>
      <c r="AB93" s="108"/>
      <c r="AC93" s="108"/>
    </row>
    <row r="94" spans="11:29">
      <c r="K94" s="108"/>
      <c r="L94" s="108"/>
      <c r="M94" s="107" t="s">
        <v>163</v>
      </c>
      <c r="N94" s="107" t="s">
        <v>56</v>
      </c>
      <c r="O94" s="107" t="s">
        <v>56</v>
      </c>
      <c r="P94" s="107" t="s">
        <v>56</v>
      </c>
      <c r="Q94" s="107" t="s">
        <v>56</v>
      </c>
      <c r="R94" s="108"/>
      <c r="S94" s="108"/>
      <c r="T94" s="107" t="s">
        <v>7</v>
      </c>
      <c r="U94" s="108"/>
      <c r="V94" s="108"/>
      <c r="W94" s="108"/>
      <c r="X94" s="108"/>
      <c r="Y94" s="108"/>
      <c r="Z94" s="108"/>
      <c r="AA94" s="108"/>
      <c r="AB94" s="108"/>
      <c r="AC94" s="108"/>
    </row>
    <row r="95" spans="11:29">
      <c r="K95" s="108"/>
      <c r="L95" s="108"/>
      <c r="M95" s="108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8"/>
      <c r="AA95" s="108"/>
      <c r="AB95" s="108"/>
      <c r="AC95" s="108"/>
    </row>
    <row r="96" spans="11:29">
      <c r="K96" s="107" t="s">
        <v>170</v>
      </c>
      <c r="L96" s="108"/>
      <c r="M96" s="107" t="s">
        <v>160</v>
      </c>
      <c r="N96" s="107" t="s">
        <v>56</v>
      </c>
      <c r="O96" s="107" t="s">
        <v>56</v>
      </c>
      <c r="P96" s="111" t="s">
        <v>63</v>
      </c>
      <c r="Q96" s="111" t="s">
        <v>171</v>
      </c>
      <c r="R96" s="107" t="s">
        <v>59</v>
      </c>
      <c r="S96" s="107" t="s">
        <v>56</v>
      </c>
      <c r="T96" s="107" t="s">
        <v>7</v>
      </c>
      <c r="U96" s="108"/>
      <c r="V96" s="108"/>
      <c r="W96" s="108"/>
      <c r="X96" s="108"/>
      <c r="Y96" s="108"/>
      <c r="Z96" s="108"/>
      <c r="AA96" s="108"/>
      <c r="AB96" s="108"/>
      <c r="AC96" s="108"/>
    </row>
    <row r="97" spans="11:29">
      <c r="K97" s="108"/>
      <c r="L97" s="108"/>
      <c r="M97" s="107" t="s">
        <v>162</v>
      </c>
      <c r="N97" s="107" t="s">
        <v>56</v>
      </c>
      <c r="O97" s="107" t="s">
        <v>56</v>
      </c>
      <c r="P97" s="107" t="s">
        <v>56</v>
      </c>
      <c r="Q97" s="107" t="s">
        <v>59</v>
      </c>
      <c r="R97" s="108"/>
      <c r="S97" s="108"/>
      <c r="T97" s="107" t="s">
        <v>7</v>
      </c>
      <c r="U97" s="108"/>
      <c r="V97" s="108"/>
      <c r="W97" s="108"/>
      <c r="X97" s="108"/>
      <c r="Y97" s="108"/>
      <c r="Z97" s="108"/>
      <c r="AA97" s="108"/>
      <c r="AB97" s="108"/>
      <c r="AC97" s="108"/>
    </row>
    <row r="98" spans="11:29">
      <c r="K98" s="108"/>
      <c r="L98" s="108"/>
      <c r="M98" s="107" t="s">
        <v>163</v>
      </c>
      <c r="N98" s="107" t="s">
        <v>56</v>
      </c>
      <c r="O98" s="107" t="s">
        <v>56</v>
      </c>
      <c r="P98" s="107" t="s">
        <v>56</v>
      </c>
      <c r="Q98" s="107" t="s">
        <v>56</v>
      </c>
      <c r="R98" s="108"/>
      <c r="S98" s="108"/>
      <c r="T98" s="107" t="s">
        <v>7</v>
      </c>
      <c r="U98" s="108"/>
      <c r="V98" s="108"/>
      <c r="W98" s="108"/>
      <c r="X98" s="108"/>
      <c r="Y98" s="108"/>
      <c r="Z98" s="108"/>
      <c r="AA98" s="108"/>
      <c r="AB98" s="108"/>
      <c r="AC98" s="108"/>
    </row>
    <row r="99" spans="11:29">
      <c r="K99" s="108"/>
      <c r="L99" s="108"/>
      <c r="M99" s="108"/>
      <c r="N99" s="108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8"/>
      <c r="AA99" s="108"/>
      <c r="AB99" s="108"/>
      <c r="AC99" s="108"/>
    </row>
    <row r="100" spans="11:29">
      <c r="K100" s="107" t="s">
        <v>172</v>
      </c>
      <c r="L100" s="108"/>
      <c r="M100" s="107" t="s">
        <v>160</v>
      </c>
      <c r="N100" s="107" t="s">
        <v>56</v>
      </c>
      <c r="O100" s="107" t="s">
        <v>56</v>
      </c>
      <c r="P100" s="111" t="s">
        <v>63</v>
      </c>
      <c r="Q100" s="111" t="s">
        <v>173</v>
      </c>
      <c r="R100" s="107" t="s">
        <v>59</v>
      </c>
      <c r="S100" s="107" t="s">
        <v>56</v>
      </c>
      <c r="T100" s="107" t="s">
        <v>7</v>
      </c>
      <c r="U100" s="108"/>
      <c r="V100" s="108"/>
      <c r="W100" s="108"/>
      <c r="X100" s="108"/>
      <c r="Y100" s="108"/>
      <c r="Z100" s="108"/>
      <c r="AA100" s="108"/>
      <c r="AB100" s="108"/>
      <c r="AC100" s="108"/>
    </row>
    <row r="101" spans="11:29">
      <c r="K101" s="108"/>
      <c r="L101" s="108"/>
      <c r="M101" s="107" t="s">
        <v>162</v>
      </c>
      <c r="N101" s="107" t="s">
        <v>56</v>
      </c>
      <c r="O101" s="107" t="s">
        <v>56</v>
      </c>
      <c r="P101" s="107" t="s">
        <v>56</v>
      </c>
      <c r="Q101" s="107" t="s">
        <v>59</v>
      </c>
      <c r="R101" s="108"/>
      <c r="S101" s="108"/>
      <c r="T101" s="107" t="s">
        <v>7</v>
      </c>
      <c r="U101" s="108"/>
      <c r="V101" s="108"/>
      <c r="W101" s="108"/>
      <c r="X101" s="108"/>
      <c r="Y101" s="108"/>
      <c r="Z101" s="108"/>
      <c r="AA101" s="108"/>
      <c r="AB101" s="108"/>
      <c r="AC101" s="108"/>
    </row>
    <row r="102" spans="11:29">
      <c r="K102" s="108"/>
      <c r="L102" s="108"/>
      <c r="M102" s="107" t="s">
        <v>163</v>
      </c>
      <c r="N102" s="107" t="s">
        <v>56</v>
      </c>
      <c r="O102" s="107" t="s">
        <v>56</v>
      </c>
      <c r="P102" s="107" t="s">
        <v>56</v>
      </c>
      <c r="Q102" s="107" t="s">
        <v>56</v>
      </c>
      <c r="R102" s="108"/>
      <c r="S102" s="108"/>
      <c r="T102" s="107" t="s">
        <v>7</v>
      </c>
      <c r="U102" s="108"/>
      <c r="V102" s="108"/>
      <c r="W102" s="108"/>
      <c r="X102" s="108"/>
      <c r="Y102" s="108"/>
      <c r="Z102" s="108"/>
      <c r="AA102" s="108"/>
      <c r="AB102" s="108"/>
      <c r="AC102" s="108"/>
    </row>
    <row r="103" spans="11:29"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  <c r="AA103" s="108"/>
      <c r="AB103" s="108"/>
      <c r="AC103" s="108"/>
    </row>
    <row r="104" spans="11:29">
      <c r="K104" s="108"/>
      <c r="L104" s="108"/>
      <c r="M104" s="108"/>
      <c r="N104" s="108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  <c r="Z104" s="108"/>
      <c r="AA104" s="108"/>
      <c r="AB104" s="108"/>
      <c r="AC104" s="108"/>
    </row>
    <row r="105" spans="11:29"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  <c r="AA105" s="108"/>
      <c r="AB105" s="108"/>
      <c r="AC105" s="108"/>
    </row>
    <row r="106" spans="11:29">
      <c r="K106" s="108"/>
      <c r="L106" s="108"/>
      <c r="M106" s="108"/>
      <c r="N106" s="108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  <c r="Z106" s="108"/>
      <c r="AA106" s="108"/>
      <c r="AB106" s="108"/>
      <c r="AC106" s="108"/>
    </row>
    <row r="107" spans="11:29"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  <c r="AA107" s="108"/>
      <c r="AB107" s="108"/>
      <c r="AC107" s="108"/>
    </row>
    <row r="108" spans="11:29">
      <c r="K108" s="108"/>
      <c r="L108" s="108"/>
      <c r="M108" s="108"/>
      <c r="N108" s="108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  <c r="Z108" s="108"/>
      <c r="AA108" s="108"/>
      <c r="AB108" s="108"/>
      <c r="AC108" s="108"/>
    </row>
    <row r="109" spans="11:29">
      <c r="K109" s="108"/>
      <c r="L109" s="108"/>
      <c r="M109" s="108"/>
      <c r="N109" s="108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  <c r="Z109" s="108"/>
      <c r="AA109" s="108"/>
      <c r="AB109" s="108"/>
      <c r="AC109" s="108"/>
    </row>
    <row r="110" spans="11:29">
      <c r="K110" s="108"/>
      <c r="L110" s="108"/>
      <c r="M110" s="108"/>
      <c r="N110" s="108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  <c r="Z110" s="108"/>
      <c r="AA110" s="108"/>
      <c r="AB110" s="108"/>
      <c r="AC110" s="108"/>
    </row>
    <row r="111" spans="11:29">
      <c r="K111" s="108"/>
      <c r="L111" s="108"/>
      <c r="M111" s="108"/>
      <c r="N111" s="108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  <c r="Z111" s="108"/>
      <c r="AA111" s="108"/>
      <c r="AB111" s="108"/>
      <c r="AC111" s="108"/>
    </row>
    <row r="112" spans="11:29">
      <c r="K112" s="108"/>
      <c r="L112" s="108"/>
      <c r="M112" s="108"/>
      <c r="N112" s="108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  <c r="Z112" s="108"/>
      <c r="AA112" s="108"/>
      <c r="AB112" s="108"/>
      <c r="AC112" s="108"/>
    </row>
    <row r="113" spans="11:29"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  <c r="AA113" s="108"/>
      <c r="AB113" s="108"/>
      <c r="AC113" s="108"/>
    </row>
    <row r="114" spans="11:29">
      <c r="K114" s="108"/>
      <c r="L114" s="108"/>
      <c r="M114" s="108"/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  <c r="Z114" s="108"/>
      <c r="AA114" s="108"/>
      <c r="AB114" s="108"/>
      <c r="AC114" s="108"/>
    </row>
    <row r="115" spans="11:29">
      <c r="K115" s="108"/>
      <c r="L115" s="108"/>
      <c r="M115" s="108"/>
      <c r="N115" s="108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/>
      <c r="AA115" s="108"/>
      <c r="AB115" s="108"/>
      <c r="AC115" s="108"/>
    </row>
    <row r="116" spans="11:29">
      <c r="K116" s="108"/>
      <c r="L116" s="108"/>
      <c r="M116" s="108"/>
      <c r="N116" s="108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8"/>
      <c r="AA116" s="108"/>
      <c r="AB116" s="108"/>
      <c r="AC116" s="108"/>
    </row>
    <row r="117" spans="11:29">
      <c r="K117" s="108"/>
      <c r="L117" s="108"/>
      <c r="M117" s="108"/>
      <c r="N117" s="108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  <c r="Z117" s="108"/>
      <c r="AA117" s="108"/>
      <c r="AB117" s="108"/>
      <c r="AC117" s="108"/>
    </row>
    <row r="118" spans="11:29">
      <c r="K118" s="108"/>
      <c r="L118" s="108"/>
      <c r="M118" s="108"/>
      <c r="N118" s="108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  <c r="Z118" s="108"/>
      <c r="AA118" s="108"/>
      <c r="AB118" s="108"/>
      <c r="AC118" s="108"/>
    </row>
    <row r="119" spans="11:29">
      <c r="K119" s="108"/>
      <c r="L119" s="108"/>
      <c r="M119" s="108"/>
      <c r="N119" s="108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08"/>
      <c r="AA119" s="108"/>
      <c r="AB119" s="108"/>
      <c r="AC119" s="108"/>
    </row>
    <row r="120" spans="11:29">
      <c r="K120" s="108"/>
      <c r="L120" s="108"/>
      <c r="M120" s="108"/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  <c r="AA120" s="108"/>
      <c r="AB120" s="108"/>
      <c r="AC120" s="108"/>
    </row>
    <row r="121" spans="11:29"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  <c r="AA121" s="108"/>
      <c r="AB121" s="108"/>
      <c r="AC121" s="108"/>
    </row>
    <row r="122" spans="11:29">
      <c r="K122" s="108"/>
      <c r="L122" s="108"/>
      <c r="M122" s="108"/>
      <c r="N122" s="108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  <c r="Z122" s="108"/>
      <c r="AA122" s="108"/>
      <c r="AB122" s="108"/>
      <c r="AC122" s="108"/>
    </row>
    <row r="123" spans="11:29">
      <c r="K123" s="108"/>
      <c r="L123" s="108"/>
      <c r="M123" s="108"/>
      <c r="N123" s="108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  <c r="Z123" s="108"/>
      <c r="AA123" s="108"/>
      <c r="AB123" s="108"/>
      <c r="AC123" s="108"/>
    </row>
    <row r="124" spans="11:29">
      <c r="K124" s="108"/>
      <c r="L124" s="108"/>
      <c r="M124" s="108"/>
      <c r="N124" s="108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  <c r="AA124" s="108"/>
      <c r="AB124" s="108"/>
      <c r="AC124" s="108"/>
    </row>
    <row r="125" spans="11:29">
      <c r="K125" s="108"/>
      <c r="L125" s="108"/>
      <c r="M125" s="108"/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  <c r="AA125" s="108"/>
      <c r="AB125" s="108"/>
      <c r="AC125" s="108"/>
    </row>
    <row r="126" spans="2:29">
      <c r="B126"/>
      <c r="K126" s="108"/>
      <c r="L126" s="108"/>
      <c r="M126" s="108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  <c r="AA126" s="108"/>
      <c r="AB126" s="108"/>
      <c r="AC126" s="108"/>
    </row>
  </sheetData>
  <mergeCells count="21">
    <mergeCell ref="B1:G1"/>
    <mergeCell ref="D3:G3"/>
    <mergeCell ref="B4:G4"/>
    <mergeCell ref="C5:G5"/>
    <mergeCell ref="C12:G12"/>
    <mergeCell ref="K13:R13"/>
    <mergeCell ref="S13:Z13"/>
    <mergeCell ref="K16:R16"/>
    <mergeCell ref="S16:Z16"/>
    <mergeCell ref="C18:G18"/>
    <mergeCell ref="K19:R19"/>
    <mergeCell ref="S19:Z19"/>
    <mergeCell ref="C22:G22"/>
    <mergeCell ref="K22:Z22"/>
    <mergeCell ref="C35:G35"/>
    <mergeCell ref="C45:G45"/>
    <mergeCell ref="C59:G59"/>
    <mergeCell ref="J12:J13"/>
    <mergeCell ref="J15:J16"/>
    <mergeCell ref="J18:J19"/>
    <mergeCell ref="J21:J22"/>
  </mergeCells>
  <pageMargins left="0.75" right="0.75" top="1" bottom="1" header="0.5" footer="0.5"/>
  <pageSetup paperSize="1" orientation="portrait"/>
  <headerFooter alignWithMargins="0"/>
  <drawing r:id="rId1"/>
  <legacyDrawing r:id="rId2"/>
  <oleObjects>
    <oleObject shapeId="2050" progId="Excel.Sheet.8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P296"/>
  <sheetViews>
    <sheetView topLeftCell="A113" workbookViewId="0">
      <selection activeCell="B133" sqref="B133:I134"/>
    </sheetView>
  </sheetViews>
  <sheetFormatPr defaultColWidth="9" defaultRowHeight="12.75"/>
  <cols>
    <col min="2" max="2" width="52.1428571428571" customWidth="1"/>
    <col min="3" max="3" width="21" customWidth="1"/>
  </cols>
  <sheetData>
    <row r="2" ht="15.75" spans="2:2">
      <c r="B2" s="20" t="s">
        <v>174</v>
      </c>
    </row>
    <row r="3" customHeight="1" spans="2:2">
      <c r="B3" s="21"/>
    </row>
    <row r="4" customHeight="1" spans="2:7">
      <c r="B4" s="22" t="s">
        <v>175</v>
      </c>
      <c r="C4" s="22" t="s">
        <v>176</v>
      </c>
      <c r="F4" s="22"/>
      <c r="G4" s="22"/>
    </row>
    <row r="5" customHeight="1" spans="2:7">
      <c r="B5" s="22" t="s">
        <v>177</v>
      </c>
      <c r="C5" s="22" t="s">
        <v>178</v>
      </c>
      <c r="F5" s="22"/>
      <c r="G5" s="22"/>
    </row>
    <row r="6" customHeight="1" spans="2:7">
      <c r="B6" s="22" t="s">
        <v>179</v>
      </c>
      <c r="C6" s="22" t="s">
        <v>180</v>
      </c>
      <c r="F6" s="22"/>
      <c r="G6" s="22"/>
    </row>
    <row r="7" customHeight="1" spans="2:8">
      <c r="B7" s="22" t="s">
        <v>181</v>
      </c>
      <c r="C7" s="22" t="s">
        <v>182</v>
      </c>
      <c r="G7" s="22"/>
      <c r="H7" s="22"/>
    </row>
    <row r="8" customHeight="1" spans="2:7">
      <c r="B8" s="22" t="s">
        <v>183</v>
      </c>
      <c r="C8" s="22">
        <v>1</v>
      </c>
      <c r="F8" s="22"/>
      <c r="G8" s="22"/>
    </row>
    <row r="9" customHeight="1" spans="2:7">
      <c r="B9" s="22" t="s">
        <v>184</v>
      </c>
      <c r="C9" s="22" t="s">
        <v>185</v>
      </c>
      <c r="F9" s="22"/>
      <c r="G9" s="22"/>
    </row>
    <row r="10" customHeight="1" spans="2:4">
      <c r="B10" s="22" t="s">
        <v>186</v>
      </c>
      <c r="C10" s="22" t="s">
        <v>187</v>
      </c>
      <c r="D10" s="22"/>
    </row>
    <row r="11" customHeight="1" spans="2:2">
      <c r="B11" s="22"/>
    </row>
    <row r="12" customHeight="1" spans="2:2">
      <c r="B12" s="22"/>
    </row>
    <row r="13" customHeight="1" spans="2:2">
      <c r="B13" s="22"/>
    </row>
    <row r="14" customHeight="1" spans="2:2">
      <c r="B14" s="23" t="s">
        <v>188</v>
      </c>
    </row>
    <row r="15" customHeight="1" spans="2:2">
      <c r="B15" s="24" t="s">
        <v>189</v>
      </c>
    </row>
    <row r="16" customHeight="1" spans="2:2">
      <c r="B16" s="24"/>
    </row>
    <row r="17" customHeight="1" spans="2:2">
      <c r="B17" s="24"/>
    </row>
    <row r="18" customHeight="1" spans="2:2">
      <c r="B18" s="25"/>
    </row>
    <row r="19" customHeight="1" spans="2:2">
      <c r="B19" s="23" t="s">
        <v>190</v>
      </c>
    </row>
    <row r="20" customHeight="1" spans="2:2">
      <c r="B20" s="24" t="s">
        <v>191</v>
      </c>
    </row>
    <row r="21" customHeight="1" spans="2:2">
      <c r="B21" s="24"/>
    </row>
    <row r="22" customHeight="1" spans="2:2">
      <c r="B22" s="24"/>
    </row>
    <row r="23" customHeight="1" spans="2:2">
      <c r="B23" s="24"/>
    </row>
    <row r="24" customHeight="1" spans="2:2">
      <c r="B24" s="23" t="s">
        <v>192</v>
      </c>
    </row>
    <row r="25" customHeight="1" spans="2:2">
      <c r="B25" s="24" t="s">
        <v>193</v>
      </c>
    </row>
    <row r="26" customHeight="1" spans="2:2">
      <c r="B26" s="24"/>
    </row>
    <row r="27" customHeight="1" spans="2:2">
      <c r="B27" s="24"/>
    </row>
    <row r="28" customHeight="1" spans="2:2">
      <c r="B28" s="24"/>
    </row>
    <row r="29" customHeight="1" spans="2:2">
      <c r="B29" s="23" t="s">
        <v>194</v>
      </c>
    </row>
    <row r="30" customHeight="1" spans="2:2">
      <c r="B30" s="24" t="s">
        <v>195</v>
      </c>
    </row>
    <row r="31" customHeight="1" spans="2:2">
      <c r="B31" s="24"/>
    </row>
    <row r="32" customHeight="1" spans="2:2">
      <c r="B32" s="24"/>
    </row>
    <row r="33" customHeight="1" spans="2:2">
      <c r="B33" s="24"/>
    </row>
    <row r="34" customHeight="1" spans="2:2">
      <c r="B34" s="23" t="s">
        <v>196</v>
      </c>
    </row>
    <row r="35" customHeight="1" spans="2:2">
      <c r="B35" s="24" t="s">
        <v>197</v>
      </c>
    </row>
    <row r="36" customHeight="1" spans="2:2">
      <c r="B36" s="24"/>
    </row>
    <row r="37" customHeight="1" spans="2:2">
      <c r="B37" s="26" t="s">
        <v>198</v>
      </c>
    </row>
    <row r="38" customHeight="1" spans="2:2">
      <c r="B38" s="26" t="s">
        <v>199</v>
      </c>
    </row>
    <row r="39" customHeight="1" spans="2:2">
      <c r="B39" s="26" t="s">
        <v>200</v>
      </c>
    </row>
    <row r="40" customHeight="1" spans="2:2">
      <c r="B40" s="26" t="s">
        <v>201</v>
      </c>
    </row>
    <row r="41" customHeight="1" spans="2:2">
      <c r="B41" s="24" t="s">
        <v>202</v>
      </c>
    </row>
    <row r="42" customHeight="1" spans="2:2">
      <c r="B42" s="23" t="s">
        <v>203</v>
      </c>
    </row>
    <row r="43" customHeight="1" spans="2:2">
      <c r="B43" s="24" t="s">
        <v>204</v>
      </c>
    </row>
    <row r="44" customHeight="1" spans="2:2">
      <c r="B44" s="24"/>
    </row>
    <row r="45" customHeight="1" spans="2:2">
      <c r="B45" s="24"/>
    </row>
    <row r="46" customHeight="1" spans="2:2">
      <c r="B46" s="24"/>
    </row>
    <row r="47" customHeight="1" spans="2:2">
      <c r="B47" s="23" t="s">
        <v>205</v>
      </c>
    </row>
    <row r="48" customHeight="1" spans="2:2">
      <c r="B48" s="24" t="s">
        <v>206</v>
      </c>
    </row>
    <row r="49" customHeight="1" spans="2:2">
      <c r="B49" s="24"/>
    </row>
    <row r="50" customHeight="1" spans="2:2">
      <c r="B50" s="24"/>
    </row>
    <row r="51" customHeight="1" spans="2:2">
      <c r="B51" s="24"/>
    </row>
    <row r="52" customHeight="1" spans="2:2">
      <c r="B52" s="23" t="s">
        <v>207</v>
      </c>
    </row>
    <row r="53" customHeight="1" spans="2:2">
      <c r="B53" s="21"/>
    </row>
    <row r="54" customHeight="1" spans="2:6">
      <c r="B54" s="1" t="s">
        <v>188</v>
      </c>
      <c r="C54" s="1" t="s">
        <v>208</v>
      </c>
      <c r="D54" s="2" t="s">
        <v>209</v>
      </c>
      <c r="E54" s="4" t="s">
        <v>7</v>
      </c>
      <c r="F54" s="3" t="s">
        <v>7</v>
      </c>
    </row>
    <row r="55" customHeight="1" spans="2:6">
      <c r="B55" s="5"/>
      <c r="C55" s="5"/>
      <c r="D55" s="6"/>
      <c r="E55" s="8" t="s">
        <v>210</v>
      </c>
      <c r="F55" s="7" t="s">
        <v>211</v>
      </c>
    </row>
    <row r="56" customHeight="1" spans="2:2">
      <c r="B56" s="27"/>
    </row>
    <row r="57" customHeight="1"/>
    <row r="58" customHeight="1" spans="2:2">
      <c r="B58" s="27"/>
    </row>
    <row r="59" customHeight="1" spans="2:2">
      <c r="B59" s="20" t="s">
        <v>212</v>
      </c>
    </row>
    <row r="60" customHeight="1" spans="2:2">
      <c r="B60" s="21"/>
    </row>
    <row r="61" customHeight="1" spans="2:2">
      <c r="B61" s="24" t="s">
        <v>213</v>
      </c>
    </row>
    <row r="62" customHeight="1" spans="2:2">
      <c r="B62" s="24"/>
    </row>
    <row r="63" customHeight="1" spans="2:9">
      <c r="B63" s="1" t="s">
        <v>214</v>
      </c>
      <c r="C63" s="1" t="s">
        <v>215</v>
      </c>
      <c r="D63" s="2" t="s">
        <v>216</v>
      </c>
      <c r="E63" s="3" t="s">
        <v>216</v>
      </c>
      <c r="F63" s="4" t="s">
        <v>217</v>
      </c>
      <c r="G63" s="3" t="s">
        <v>217</v>
      </c>
      <c r="H63" s="4" t="s">
        <v>7</v>
      </c>
      <c r="I63" s="3" t="s">
        <v>7</v>
      </c>
    </row>
    <row r="64" customHeight="1" spans="2:9">
      <c r="B64" s="5"/>
      <c r="C64" s="5"/>
      <c r="D64" s="6" t="s">
        <v>211</v>
      </c>
      <c r="E64" s="7" t="s">
        <v>210</v>
      </c>
      <c r="F64" s="8" t="s">
        <v>211</v>
      </c>
      <c r="G64" s="7" t="s">
        <v>210</v>
      </c>
      <c r="H64" s="8" t="s">
        <v>210</v>
      </c>
      <c r="I64" s="7" t="s">
        <v>211</v>
      </c>
    </row>
    <row r="65" customHeight="1" spans="2:2">
      <c r="B65" s="24"/>
    </row>
    <row r="66" customHeight="1" spans="2:2">
      <c r="B66" s="22" t="s">
        <v>218</v>
      </c>
    </row>
    <row r="67" customHeight="1" spans="2:2">
      <c r="B67" s="24"/>
    </row>
    <row r="68" ht="25.5" customHeight="1" spans="2:2">
      <c r="B68" s="22" t="s">
        <v>219</v>
      </c>
    </row>
    <row r="69" customHeight="1" spans="2:2">
      <c r="B69" s="22"/>
    </row>
    <row r="70" spans="2:2">
      <c r="B70" s="22" t="s">
        <v>220</v>
      </c>
    </row>
    <row r="71" spans="2:2">
      <c r="B71" s="24"/>
    </row>
    <row r="72" ht="38.25" spans="2:2">
      <c r="B72" s="22" t="s">
        <v>221</v>
      </c>
    </row>
    <row r="73" spans="2:2">
      <c r="B73" s="24"/>
    </row>
    <row r="74" ht="38.25" spans="2:2">
      <c r="B74" s="22" t="s">
        <v>222</v>
      </c>
    </row>
    <row r="75" spans="2:2">
      <c r="B75" s="24"/>
    </row>
    <row r="76" spans="2:2">
      <c r="B76" s="24" t="s">
        <v>223</v>
      </c>
    </row>
    <row r="77" ht="13.5" spans="2:2">
      <c r="B77" s="28"/>
    </row>
    <row r="78" ht="13.5" spans="2:9">
      <c r="B78" s="1" t="s">
        <v>188</v>
      </c>
      <c r="C78" s="1" t="s">
        <v>224</v>
      </c>
      <c r="D78" s="1" t="s">
        <v>225</v>
      </c>
      <c r="E78" s="2" t="s">
        <v>226</v>
      </c>
      <c r="F78" s="29"/>
      <c r="G78" s="30" t="s">
        <v>227</v>
      </c>
      <c r="H78" s="4" t="s">
        <v>7</v>
      </c>
      <c r="I78" s="3" t="s">
        <v>7</v>
      </c>
    </row>
    <row r="79" ht="13.5" spans="2:9">
      <c r="B79" s="5"/>
      <c r="C79" s="5"/>
      <c r="D79" s="5"/>
      <c r="E79" s="6"/>
      <c r="F79" s="31"/>
      <c r="G79" s="32"/>
      <c r="H79" s="8" t="s">
        <v>210</v>
      </c>
      <c r="I79" s="7" t="s">
        <v>211</v>
      </c>
    </row>
    <row r="80" ht="13.5" spans="2:2">
      <c r="B80" s="21"/>
    </row>
    <row r="81" spans="2:2">
      <c r="B81" s="23" t="s">
        <v>228</v>
      </c>
    </row>
    <row r="82" spans="2:2">
      <c r="B82" s="23" t="s">
        <v>229</v>
      </c>
    </row>
    <row r="83" spans="2:2">
      <c r="B83" s="28"/>
    </row>
    <row r="84" spans="2:2">
      <c r="B84" s="33"/>
    </row>
    <row r="86" ht="15.75" spans="2:2">
      <c r="B86" s="20" t="s">
        <v>230</v>
      </c>
    </row>
    <row r="87" spans="2:2">
      <c r="B87" s="28"/>
    </row>
    <row r="88" spans="2:2">
      <c r="B88" s="21" t="s">
        <v>231</v>
      </c>
    </row>
    <row r="89" spans="2:2">
      <c r="B89" s="28"/>
    </row>
    <row r="90" ht="13.5" customHeight="1" spans="2:2">
      <c r="B90" s="21" t="s">
        <v>213</v>
      </c>
    </row>
    <row r="91" ht="13.5" spans="2:2">
      <c r="B91" s="24"/>
    </row>
    <row r="92" ht="26.25" spans="2:9">
      <c r="B92" s="1" t="s">
        <v>214</v>
      </c>
      <c r="C92" s="1" t="s">
        <v>215</v>
      </c>
      <c r="D92" s="2" t="s">
        <v>216</v>
      </c>
      <c r="E92" s="3" t="s">
        <v>216</v>
      </c>
      <c r="F92" s="4" t="s">
        <v>232</v>
      </c>
      <c r="G92" s="3" t="s">
        <v>232</v>
      </c>
      <c r="H92" s="4" t="s">
        <v>7</v>
      </c>
      <c r="I92" s="3" t="s">
        <v>7</v>
      </c>
    </row>
    <row r="93" ht="13.5" spans="2:9">
      <c r="B93" s="5"/>
      <c r="C93" s="5"/>
      <c r="D93" s="6" t="s">
        <v>211</v>
      </c>
      <c r="E93" s="7" t="s">
        <v>210</v>
      </c>
      <c r="F93" s="8" t="s">
        <v>211</v>
      </c>
      <c r="G93" s="7" t="s">
        <v>210</v>
      </c>
      <c r="H93" s="8" t="s">
        <v>210</v>
      </c>
      <c r="I93" s="7" t="s">
        <v>211</v>
      </c>
    </row>
    <row r="94" ht="13.5" spans="2:2">
      <c r="B94" s="21"/>
    </row>
    <row r="95" spans="2:2">
      <c r="B95" s="23" t="s">
        <v>233</v>
      </c>
    </row>
    <row r="96" spans="2:2">
      <c r="B96" s="21"/>
    </row>
    <row r="97" spans="2:2">
      <c r="B97" s="23" t="s">
        <v>234</v>
      </c>
    </row>
    <row r="98" spans="2:2">
      <c r="B98" s="22"/>
    </row>
    <row r="99" spans="2:2">
      <c r="B99" s="23" t="s">
        <v>235</v>
      </c>
    </row>
    <row r="100" spans="2:2">
      <c r="B100" s="21"/>
    </row>
    <row r="101" spans="2:2">
      <c r="B101" s="22" t="s">
        <v>236</v>
      </c>
    </row>
    <row r="102" spans="2:2">
      <c r="B102" s="21"/>
    </row>
    <row r="103" ht="38.25" spans="2:2">
      <c r="B103" s="22" t="s">
        <v>222</v>
      </c>
    </row>
    <row r="104" spans="2:2">
      <c r="B104" s="24"/>
    </row>
    <row r="105" spans="2:2">
      <c r="B105" s="21" t="s">
        <v>237</v>
      </c>
    </row>
    <row r="106" spans="2:2">
      <c r="B106" s="28"/>
    </row>
    <row r="107" spans="2:2">
      <c r="B107" s="21"/>
    </row>
    <row r="108" ht="15.75" spans="2:2">
      <c r="B108" s="20" t="s">
        <v>238</v>
      </c>
    </row>
    <row r="109" spans="2:2">
      <c r="B109" s="21"/>
    </row>
    <row r="110" ht="13.5" spans="2:2">
      <c r="B110" s="21" t="s">
        <v>213</v>
      </c>
    </row>
    <row r="111" ht="39" spans="2:11">
      <c r="B111" s="1" t="s">
        <v>188</v>
      </c>
      <c r="C111" s="1" t="s">
        <v>215</v>
      </c>
      <c r="D111" s="2" t="s">
        <v>216</v>
      </c>
      <c r="E111" s="3" t="s">
        <v>239</v>
      </c>
      <c r="F111" s="4" t="s">
        <v>217</v>
      </c>
      <c r="G111" s="3" t="s">
        <v>217</v>
      </c>
      <c r="H111" s="1" t="s">
        <v>225</v>
      </c>
      <c r="I111" s="35" t="s">
        <v>232</v>
      </c>
      <c r="J111" s="2" t="s">
        <v>7</v>
      </c>
      <c r="K111" s="3" t="s">
        <v>7</v>
      </c>
    </row>
    <row r="112" ht="13.5" spans="2:11">
      <c r="B112" s="5"/>
      <c r="C112" s="5"/>
      <c r="D112" s="6" t="s">
        <v>211</v>
      </c>
      <c r="E112" s="7" t="s">
        <v>210</v>
      </c>
      <c r="F112" s="8" t="s">
        <v>211</v>
      </c>
      <c r="G112" s="7" t="s">
        <v>210</v>
      </c>
      <c r="H112" s="5"/>
      <c r="I112" s="36"/>
      <c r="J112" s="6" t="s">
        <v>210</v>
      </c>
      <c r="K112" s="7" t="s">
        <v>211</v>
      </c>
    </row>
    <row r="113" ht="13.5" spans="2:2">
      <c r="B113" s="21"/>
    </row>
    <row r="114" spans="2:2">
      <c r="B114" s="23" t="s">
        <v>233</v>
      </c>
    </row>
    <row r="115" spans="2:2">
      <c r="B115" s="21"/>
    </row>
    <row r="116" spans="2:2">
      <c r="B116" s="23" t="s">
        <v>240</v>
      </c>
    </row>
    <row r="117" spans="2:2">
      <c r="B117" s="23" t="s">
        <v>241</v>
      </c>
    </row>
    <row r="118" spans="2:2">
      <c r="B118" s="21"/>
    </row>
    <row r="119" spans="2:2">
      <c r="B119" s="23" t="s">
        <v>242</v>
      </c>
    </row>
    <row r="120" spans="2:2">
      <c r="B120" s="21" t="s">
        <v>243</v>
      </c>
    </row>
    <row r="121" spans="2:2">
      <c r="B121" s="34" t="s">
        <v>244</v>
      </c>
    </row>
    <row r="122" spans="2:2">
      <c r="B122" s="34"/>
    </row>
    <row r="123" spans="2:2">
      <c r="B123" s="34"/>
    </row>
    <row r="124" spans="2:2">
      <c r="B124" s="34"/>
    </row>
    <row r="125" spans="2:2">
      <c r="B125" s="34"/>
    </row>
    <row r="126" spans="2:2">
      <c r="B126" s="34"/>
    </row>
    <row r="127" spans="2:2">
      <c r="B127" s="21"/>
    </row>
    <row r="128" spans="2:2">
      <c r="B128" s="22" t="s">
        <v>245</v>
      </c>
    </row>
    <row r="129" ht="38.25" spans="2:2">
      <c r="B129" s="24" t="s">
        <v>246</v>
      </c>
    </row>
    <row r="130" spans="2:2">
      <c r="B130" s="21"/>
    </row>
    <row r="131" spans="2:2">
      <c r="B131" s="21" t="s">
        <v>247</v>
      </c>
    </row>
    <row r="132" ht="13.5" spans="2:2">
      <c r="B132" s="28"/>
    </row>
    <row r="133" ht="39" spans="2:9">
      <c r="B133" s="1" t="s">
        <v>214</v>
      </c>
      <c r="C133" s="1" t="s">
        <v>224</v>
      </c>
      <c r="D133" s="2" t="s">
        <v>216</v>
      </c>
      <c r="E133" s="3" t="s">
        <v>216</v>
      </c>
      <c r="F133" s="4" t="s">
        <v>217</v>
      </c>
      <c r="G133" s="3" t="s">
        <v>217</v>
      </c>
      <c r="H133" s="4" t="s">
        <v>7</v>
      </c>
      <c r="I133" s="3" t="s">
        <v>7</v>
      </c>
    </row>
    <row r="134" ht="13.5" spans="2:9">
      <c r="B134" s="5"/>
      <c r="C134" s="5"/>
      <c r="D134" s="6" t="s">
        <v>211</v>
      </c>
      <c r="E134" s="7" t="s">
        <v>210</v>
      </c>
      <c r="F134" s="8" t="s">
        <v>211</v>
      </c>
      <c r="G134" s="7" t="s">
        <v>210</v>
      </c>
      <c r="H134" s="8" t="s">
        <v>210</v>
      </c>
      <c r="I134" s="7" t="s">
        <v>211</v>
      </c>
    </row>
    <row r="135" ht="13.5" spans="2:2">
      <c r="B135" s="23"/>
    </row>
    <row r="137" spans="2:2">
      <c r="B137" s="23"/>
    </row>
    <row r="138" ht="15.75" spans="2:2">
      <c r="B138" s="20" t="s">
        <v>7</v>
      </c>
    </row>
    <row r="139" spans="2:2">
      <c r="B139" s="23"/>
    </row>
    <row r="140" ht="76.5" spans="2:2">
      <c r="B140" s="24" t="s">
        <v>248</v>
      </c>
    </row>
    <row r="141" spans="2:2">
      <c r="B141" s="24" t="s">
        <v>249</v>
      </c>
    </row>
    <row r="142" spans="2:2">
      <c r="B142" s="22"/>
    </row>
    <row r="143" spans="2:2">
      <c r="B143" s="21" t="s">
        <v>250</v>
      </c>
    </row>
    <row r="144" spans="2:2">
      <c r="B144" s="21" t="s">
        <v>251</v>
      </c>
    </row>
    <row r="145" spans="2:2">
      <c r="B145" s="21" t="s">
        <v>252</v>
      </c>
    </row>
    <row r="146" spans="2:2">
      <c r="B146" s="21" t="s">
        <v>253</v>
      </c>
    </row>
    <row r="147" spans="3:3">
      <c r="C147" s="21" t="s">
        <v>254</v>
      </c>
    </row>
    <row r="148" spans="2:2">
      <c r="B148" s="21" t="s">
        <v>255</v>
      </c>
    </row>
    <row r="149" spans="3:3">
      <c r="C149" s="21" t="s">
        <v>256</v>
      </c>
    </row>
    <row r="150" spans="3:3">
      <c r="C150" s="21" t="s">
        <v>257</v>
      </c>
    </row>
    <row r="151" spans="3:3">
      <c r="C151" s="21" t="s">
        <v>258</v>
      </c>
    </row>
    <row r="152" spans="4:4">
      <c r="D152" s="21" t="s">
        <v>253</v>
      </c>
    </row>
    <row r="153" spans="2:4">
      <c r="B153" s="21" t="s">
        <v>259</v>
      </c>
      <c r="D153" s="21" t="s">
        <v>260</v>
      </c>
    </row>
    <row r="154" spans="2:4">
      <c r="B154" s="21" t="s">
        <v>259</v>
      </c>
      <c r="D154" s="21" t="s">
        <v>261</v>
      </c>
    </row>
    <row r="155" spans="2:4">
      <c r="B155" s="21" t="s">
        <v>262</v>
      </c>
      <c r="D155" s="21" t="s">
        <v>253</v>
      </c>
    </row>
    <row r="156" spans="2:4">
      <c r="B156" s="21" t="s">
        <v>262</v>
      </c>
      <c r="D156" s="21" t="s">
        <v>263</v>
      </c>
    </row>
    <row r="157" spans="5:5">
      <c r="E157" s="21" t="s">
        <v>264</v>
      </c>
    </row>
    <row r="158" spans="2:4">
      <c r="B158" s="21" t="s">
        <v>262</v>
      </c>
      <c r="D158" s="21" t="s">
        <v>265</v>
      </c>
    </row>
    <row r="159" spans="2:4">
      <c r="B159" s="21" t="s">
        <v>266</v>
      </c>
      <c r="D159" s="21" t="s">
        <v>267</v>
      </c>
    </row>
    <row r="160" spans="2:4">
      <c r="B160" s="21" t="s">
        <v>262</v>
      </c>
      <c r="D160" s="21" t="s">
        <v>268</v>
      </c>
    </row>
    <row r="161" spans="4:4">
      <c r="D161" s="21" t="s">
        <v>268</v>
      </c>
    </row>
    <row r="162" spans="2:2">
      <c r="B162" s="21" t="s">
        <v>268</v>
      </c>
    </row>
    <row r="163" spans="2:2">
      <c r="B163" s="21"/>
    </row>
    <row r="164" spans="2:2">
      <c r="B164" s="23" t="s">
        <v>269</v>
      </c>
    </row>
    <row r="165" spans="2:2">
      <c r="B165" s="21" t="s">
        <v>270</v>
      </c>
    </row>
    <row r="166" spans="2:2">
      <c r="B166" s="21"/>
    </row>
    <row r="167" spans="2:2">
      <c r="B167" s="21"/>
    </row>
    <row r="168" spans="2:2">
      <c r="B168" s="21"/>
    </row>
    <row r="169" spans="2:2">
      <c r="B169" s="21"/>
    </row>
    <row r="170" spans="2:2">
      <c r="B170" s="21"/>
    </row>
    <row r="172" ht="15.75" spans="2:2">
      <c r="B172" s="20" t="s">
        <v>271</v>
      </c>
    </row>
    <row r="174" spans="1:16">
      <c r="A174" s="21"/>
      <c r="B174" s="37" t="s">
        <v>272</v>
      </c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</row>
    <row r="175" spans="1:16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</row>
    <row r="176" spans="1:16">
      <c r="A176" s="21"/>
      <c r="B176" s="38" t="s">
        <v>273</v>
      </c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</row>
    <row r="177" spans="1:16">
      <c r="A177" s="21"/>
      <c r="B177" s="38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</row>
    <row r="178" spans="1:16">
      <c r="A178" s="21"/>
      <c r="B178" s="38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</row>
    <row r="179" spans="1:16">
      <c r="A179" s="21"/>
      <c r="B179" s="38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</row>
    <row r="180" spans="1:16">
      <c r="A180" s="21"/>
      <c r="B180" s="38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</row>
    <row r="181" spans="1:16">
      <c r="A181" s="21"/>
      <c r="B181" s="38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</row>
    <row r="182" spans="1:16">
      <c r="A182" s="21"/>
      <c r="B182" s="38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</row>
    <row r="183" spans="1:16">
      <c r="A183" s="21"/>
      <c r="B183" s="21" t="s">
        <v>243</v>
      </c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</row>
    <row r="184" spans="1:16">
      <c r="A184" s="21"/>
      <c r="B184" s="21" t="s">
        <v>274</v>
      </c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</row>
    <row r="185" ht="13.5" spans="1:16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</row>
    <row r="186" ht="39" spans="1:16">
      <c r="A186" s="21"/>
      <c r="B186" s="1" t="s">
        <v>214</v>
      </c>
      <c r="C186" s="1" t="s">
        <v>215</v>
      </c>
      <c r="D186" s="2" t="s">
        <v>216</v>
      </c>
      <c r="E186" s="3" t="s">
        <v>216</v>
      </c>
      <c r="F186" s="4" t="s">
        <v>217</v>
      </c>
      <c r="G186" s="3" t="s">
        <v>217</v>
      </c>
      <c r="H186" s="4" t="s">
        <v>7</v>
      </c>
      <c r="I186" s="3" t="s">
        <v>7</v>
      </c>
      <c r="J186" s="21"/>
      <c r="K186" s="21"/>
      <c r="L186" s="21"/>
      <c r="M186" s="21"/>
      <c r="N186" s="21"/>
      <c r="O186" s="21"/>
      <c r="P186" s="21"/>
    </row>
    <row r="187" ht="13.5" spans="1:16">
      <c r="A187" s="21"/>
      <c r="B187" s="5"/>
      <c r="C187" s="5"/>
      <c r="D187" s="6" t="s">
        <v>211</v>
      </c>
      <c r="E187" s="7" t="s">
        <v>210</v>
      </c>
      <c r="F187" s="8" t="s">
        <v>211</v>
      </c>
      <c r="G187" s="7" t="s">
        <v>210</v>
      </c>
      <c r="H187" s="8" t="s">
        <v>210</v>
      </c>
      <c r="I187" s="7" t="s">
        <v>211</v>
      </c>
      <c r="J187" s="21"/>
      <c r="K187" s="21"/>
      <c r="L187" s="21"/>
      <c r="M187" s="21"/>
      <c r="N187" s="21"/>
      <c r="O187" s="21"/>
      <c r="P187" s="21"/>
    </row>
    <row r="188" ht="13.5" spans="1:16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</row>
    <row r="189" ht="13.5" spans="1:16">
      <c r="A189" s="21"/>
      <c r="B189" s="39" t="s">
        <v>275</v>
      </c>
      <c r="C189" s="40" t="s">
        <v>276</v>
      </c>
      <c r="D189" s="40" t="s">
        <v>277</v>
      </c>
      <c r="E189" s="40" t="s">
        <v>278</v>
      </c>
      <c r="F189" s="40" t="s">
        <v>278</v>
      </c>
      <c r="G189" s="21"/>
      <c r="H189" s="21"/>
      <c r="I189" s="21"/>
      <c r="J189" s="21"/>
      <c r="K189" s="21"/>
      <c r="L189" s="21"/>
      <c r="M189" s="21"/>
      <c r="N189" s="21"/>
      <c r="O189" s="21"/>
      <c r="P189" s="21"/>
    </row>
    <row r="190" spans="1:16">
      <c r="A190" s="21"/>
      <c r="B190" s="41"/>
      <c r="C190" s="42"/>
      <c r="D190" s="43"/>
      <c r="E190" s="43"/>
      <c r="F190" s="43"/>
      <c r="G190" s="21"/>
      <c r="H190" s="21"/>
      <c r="I190" s="21"/>
      <c r="J190" s="21"/>
      <c r="K190" s="21"/>
      <c r="L190" s="21"/>
      <c r="M190" s="21"/>
      <c r="N190" s="21"/>
      <c r="O190" s="21"/>
      <c r="P190" s="21"/>
    </row>
    <row r="191" spans="1:16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</row>
    <row r="192" spans="1:16">
      <c r="A192" s="21"/>
      <c r="B192" s="23" t="s">
        <v>279</v>
      </c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</row>
    <row r="193" spans="1:16">
      <c r="A193" s="21"/>
      <c r="B193" s="21" t="s">
        <v>280</v>
      </c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</row>
    <row r="194" spans="1:16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</row>
    <row r="195" spans="1:16">
      <c r="A195" s="21"/>
      <c r="B195" s="44" t="s">
        <v>281</v>
      </c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</row>
    <row r="196" spans="1:16">
      <c r="A196" s="21"/>
      <c r="B196" s="21" t="s">
        <v>282</v>
      </c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</row>
    <row r="197" spans="1:16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</row>
    <row r="198" spans="1:16">
      <c r="A198" s="21"/>
      <c r="B198" s="22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</row>
    <row r="199" spans="1:16">
      <c r="A199" s="21"/>
      <c r="B199" s="45" t="s">
        <v>283</v>
      </c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</row>
    <row r="200" spans="1:16">
      <c r="A200" s="21"/>
      <c r="B200" s="26" t="s">
        <v>284</v>
      </c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</row>
    <row r="201" ht="25.5" spans="1:16">
      <c r="A201" s="21"/>
      <c r="B201" s="26" t="s">
        <v>285</v>
      </c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</row>
    <row r="202" spans="1:16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</row>
    <row r="203" spans="1:16">
      <c r="A203" s="21"/>
      <c r="B203" s="45" t="s">
        <v>286</v>
      </c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</row>
    <row r="204" ht="25.5" spans="1:16">
      <c r="A204" s="21"/>
      <c r="B204" s="24" t="s">
        <v>287</v>
      </c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</row>
    <row r="205" spans="1:16">
      <c r="A205" s="21"/>
      <c r="B205" s="46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</row>
    <row r="206" spans="1:16">
      <c r="A206" s="21"/>
      <c r="B206" s="46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</row>
    <row r="207" spans="1:16">
      <c r="A207" s="21"/>
      <c r="B207" s="45" t="s">
        <v>288</v>
      </c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</row>
    <row r="208" ht="25.5" spans="1:16">
      <c r="A208" s="21"/>
      <c r="B208" s="24" t="s">
        <v>289</v>
      </c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</row>
    <row r="209" spans="1:16">
      <c r="A209" s="21"/>
      <c r="B209" s="47" t="s">
        <v>290</v>
      </c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</row>
    <row r="210" spans="1:16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</row>
    <row r="211" ht="13.5" spans="1:16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</row>
    <row r="212" ht="13.5" spans="1:16">
      <c r="A212" s="21"/>
      <c r="B212" s="48" t="s">
        <v>291</v>
      </c>
      <c r="C212" s="48" t="s">
        <v>215</v>
      </c>
      <c r="D212" s="48" t="s">
        <v>225</v>
      </c>
      <c r="E212" s="49" t="s">
        <v>275</v>
      </c>
      <c r="F212" s="50"/>
      <c r="G212" s="51" t="s">
        <v>275</v>
      </c>
      <c r="H212" s="52" t="s">
        <v>7</v>
      </c>
      <c r="I212" s="21"/>
      <c r="J212" s="21"/>
      <c r="K212" s="21"/>
      <c r="L212" s="21"/>
      <c r="M212" s="21"/>
      <c r="N212" s="21"/>
      <c r="O212" s="21"/>
      <c r="P212" s="21"/>
    </row>
    <row r="213" ht="26.25" spans="1:16">
      <c r="A213" s="21"/>
      <c r="B213" s="53" t="s">
        <v>292</v>
      </c>
      <c r="C213" s="53"/>
      <c r="D213" s="53"/>
      <c r="E213" s="54" t="s">
        <v>293</v>
      </c>
      <c r="F213" s="55"/>
      <c r="G213" s="56" t="s">
        <v>294</v>
      </c>
      <c r="H213" s="7" t="s">
        <v>295</v>
      </c>
      <c r="I213" s="21"/>
      <c r="J213" s="21"/>
      <c r="K213" s="21"/>
      <c r="L213" s="21"/>
      <c r="M213" s="21"/>
      <c r="N213" s="21"/>
      <c r="O213" s="21"/>
      <c r="P213" s="21"/>
    </row>
    <row r="214" ht="13.5" spans="1:16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</row>
    <row r="215" ht="13.5" spans="1:16">
      <c r="A215" s="21"/>
      <c r="B215" s="39" t="s">
        <v>276</v>
      </c>
      <c r="C215" s="40" t="s">
        <v>276</v>
      </c>
      <c r="D215" s="40" t="s">
        <v>276</v>
      </c>
      <c r="E215" s="40" t="s">
        <v>276</v>
      </c>
      <c r="F215" s="57" t="s">
        <v>202</v>
      </c>
      <c r="G215" s="40" t="s">
        <v>276</v>
      </c>
      <c r="H215" s="40" t="s">
        <v>278</v>
      </c>
      <c r="I215" s="21"/>
      <c r="J215" s="21"/>
      <c r="K215" s="21"/>
      <c r="L215" s="21"/>
      <c r="M215" s="21"/>
      <c r="N215" s="21"/>
      <c r="O215" s="21"/>
      <c r="P215" s="21"/>
    </row>
    <row r="216" spans="1:16">
      <c r="A216" s="21"/>
      <c r="B216" s="41"/>
      <c r="C216" s="42"/>
      <c r="D216" s="43"/>
      <c r="E216" s="43"/>
      <c r="F216" s="43"/>
      <c r="G216" s="43"/>
      <c r="H216" s="43"/>
      <c r="I216" s="21"/>
      <c r="J216" s="21"/>
      <c r="K216" s="21"/>
      <c r="L216" s="21"/>
      <c r="M216" s="21"/>
      <c r="N216" s="21"/>
      <c r="O216" s="21"/>
      <c r="P216" s="21"/>
    </row>
    <row r="217" spans="1:16">
      <c r="A217" s="21"/>
      <c r="B217" s="23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</row>
    <row r="218" spans="1:16">
      <c r="A218" s="21"/>
      <c r="B218" s="23" t="s">
        <v>296</v>
      </c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</row>
    <row r="219" spans="1:16">
      <c r="A219" s="21"/>
      <c r="B219" s="47" t="s">
        <v>297</v>
      </c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</row>
    <row r="220" spans="1:16">
      <c r="A220" s="21"/>
      <c r="B220" s="33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</row>
    <row r="221" spans="1:16">
      <c r="A221" s="21"/>
      <c r="B221" s="37" t="s">
        <v>298</v>
      </c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</row>
    <row r="222" spans="1:16">
      <c r="A222" s="21"/>
      <c r="B222" s="58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</row>
    <row r="223" spans="1:16">
      <c r="A223" s="21"/>
      <c r="B223" s="38" t="s">
        <v>299</v>
      </c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</row>
    <row r="224" spans="1:16">
      <c r="A224" s="21"/>
      <c r="B224" s="38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</row>
    <row r="225" spans="1:16">
      <c r="A225" s="21"/>
      <c r="B225" s="38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</row>
    <row r="226" spans="1:16">
      <c r="A226" s="21"/>
      <c r="B226" s="38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</row>
    <row r="227" spans="1:16">
      <c r="A227" s="21"/>
      <c r="B227" s="38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</row>
    <row r="228" spans="1:16">
      <c r="A228" s="21"/>
      <c r="B228" s="38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</row>
    <row r="229" spans="1:16">
      <c r="A229" s="21"/>
      <c r="B229" s="38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</row>
    <row r="230" spans="1:16">
      <c r="A230" s="21"/>
      <c r="B230" s="47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</row>
    <row r="231" ht="13.5" spans="1:13">
      <c r="A231" s="21"/>
      <c r="B231" s="47" t="s">
        <v>300</v>
      </c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</row>
    <row r="232" ht="26.25" spans="1:14">
      <c r="A232" s="21"/>
      <c r="B232" s="1" t="s">
        <v>214</v>
      </c>
      <c r="C232" s="1" t="s">
        <v>215</v>
      </c>
      <c r="D232" s="2" t="s">
        <v>216</v>
      </c>
      <c r="E232" s="3" t="s">
        <v>216</v>
      </c>
      <c r="F232" s="4" t="s">
        <v>232</v>
      </c>
      <c r="G232" s="3" t="s">
        <v>232</v>
      </c>
      <c r="H232" s="4" t="s">
        <v>7</v>
      </c>
      <c r="I232" s="3" t="s">
        <v>7</v>
      </c>
      <c r="J232" s="21"/>
      <c r="K232" s="21"/>
      <c r="L232" s="21"/>
      <c r="M232" s="21"/>
      <c r="N232" s="21"/>
    </row>
    <row r="233" ht="13.5" spans="1:16">
      <c r="A233" s="21"/>
      <c r="B233" s="5"/>
      <c r="C233" s="5"/>
      <c r="D233" s="6" t="s">
        <v>211</v>
      </c>
      <c r="E233" s="7" t="s">
        <v>210</v>
      </c>
      <c r="F233" s="8" t="s">
        <v>211</v>
      </c>
      <c r="G233" s="7" t="s">
        <v>210</v>
      </c>
      <c r="H233" s="8" t="s">
        <v>210</v>
      </c>
      <c r="I233" s="7" t="s">
        <v>211</v>
      </c>
      <c r="K233" s="21"/>
      <c r="L233" s="21"/>
      <c r="M233" s="21"/>
      <c r="N233" s="21"/>
      <c r="O233" s="21"/>
      <c r="P233" s="21"/>
    </row>
    <row r="234" ht="13.5" spans="1:16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</row>
    <row r="235" ht="13.5" spans="1:16">
      <c r="A235" s="21"/>
      <c r="B235" s="39" t="s">
        <v>275</v>
      </c>
      <c r="C235" s="40" t="s">
        <v>276</v>
      </c>
      <c r="D235" s="40" t="s">
        <v>278</v>
      </c>
      <c r="E235" s="40" t="s">
        <v>278</v>
      </c>
      <c r="F235" s="40" t="s">
        <v>278</v>
      </c>
      <c r="G235" s="21"/>
      <c r="H235" s="21"/>
      <c r="I235" s="21"/>
      <c r="J235" s="21"/>
      <c r="K235" s="21"/>
      <c r="L235" s="21"/>
      <c r="M235" s="21"/>
      <c r="N235" s="21"/>
      <c r="O235" s="21"/>
      <c r="P235" s="21"/>
    </row>
    <row r="236" spans="1:1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</row>
    <row r="237" spans="1:16">
      <c r="A237" s="21"/>
      <c r="B237" s="23" t="s">
        <v>279</v>
      </c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</row>
    <row r="238" spans="1:16">
      <c r="A238" s="21"/>
      <c r="B238" s="21" t="s">
        <v>301</v>
      </c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</row>
    <row r="239" spans="1:16">
      <c r="A239" s="21"/>
      <c r="B239" s="23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</row>
    <row r="240" spans="1:16">
      <c r="A240" s="21"/>
      <c r="B240" s="44" t="s">
        <v>281</v>
      </c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</row>
    <row r="241" spans="1:16">
      <c r="A241" s="21"/>
      <c r="B241" s="21" t="s">
        <v>302</v>
      </c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</row>
    <row r="242" spans="1:16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</row>
    <row r="243" spans="1:16">
      <c r="A243" s="21"/>
      <c r="B243" s="45" t="s">
        <v>283</v>
      </c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</row>
    <row r="244" spans="1:16">
      <c r="A244" s="21"/>
      <c r="B244" s="26" t="s">
        <v>303</v>
      </c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</row>
    <row r="245" spans="1:16">
      <c r="A245" s="21"/>
      <c r="B245" s="26" t="s">
        <v>304</v>
      </c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</row>
    <row r="246" spans="1:16">
      <c r="A246" s="21"/>
      <c r="B246" s="24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</row>
    <row r="247" spans="1:16">
      <c r="A247" s="21"/>
      <c r="B247" s="45" t="s">
        <v>305</v>
      </c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</row>
    <row r="248" spans="1:16">
      <c r="A248" s="21"/>
      <c r="B248" s="26" t="s">
        <v>306</v>
      </c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</row>
    <row r="249" spans="1:16">
      <c r="A249" s="21"/>
      <c r="B249" s="26" t="s">
        <v>307</v>
      </c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</row>
    <row r="250" spans="1:16">
      <c r="A250" s="21"/>
      <c r="B250" s="46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</row>
    <row r="251" spans="1:16">
      <c r="A251" s="21"/>
      <c r="B251" s="45" t="s">
        <v>288</v>
      </c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</row>
    <row r="252" ht="25.5" spans="1:16">
      <c r="A252" s="21"/>
      <c r="B252" s="24" t="s">
        <v>289</v>
      </c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</row>
    <row r="253" spans="1:16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</row>
    <row r="254" spans="1:16">
      <c r="A254" s="21"/>
      <c r="B254" s="47" t="s">
        <v>290</v>
      </c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</row>
    <row r="255" ht="13.5" spans="1:16">
      <c r="A255" s="21"/>
      <c r="B255" s="28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</row>
    <row r="256" ht="13.5" spans="1:16">
      <c r="A256" s="21"/>
      <c r="B256" s="48" t="s">
        <v>291</v>
      </c>
      <c r="C256" s="48" t="s">
        <v>215</v>
      </c>
      <c r="D256" s="48" t="s">
        <v>291</v>
      </c>
      <c r="E256" s="52" t="s">
        <v>308</v>
      </c>
      <c r="F256" s="52" t="s">
        <v>7</v>
      </c>
      <c r="G256" s="21"/>
      <c r="H256" s="21"/>
      <c r="I256" s="21"/>
      <c r="J256" s="21"/>
      <c r="K256" s="21"/>
      <c r="L256" s="21"/>
      <c r="M256" s="21"/>
      <c r="N256" s="21"/>
      <c r="O256" s="21"/>
      <c r="P256" s="21"/>
    </row>
    <row r="257" ht="26.25" spans="1:16">
      <c r="A257" s="21"/>
      <c r="B257" s="53" t="s">
        <v>292</v>
      </c>
      <c r="C257" s="53"/>
      <c r="D257" s="5" t="s">
        <v>309</v>
      </c>
      <c r="E257" s="7" t="s">
        <v>309</v>
      </c>
      <c r="F257" s="7" t="s">
        <v>310</v>
      </c>
      <c r="G257" s="21"/>
      <c r="H257" s="21"/>
      <c r="I257" s="21"/>
      <c r="J257" s="21"/>
      <c r="K257" s="21"/>
      <c r="L257" s="21"/>
      <c r="M257" s="21"/>
      <c r="N257" s="21"/>
      <c r="O257" s="21"/>
      <c r="P257" s="21"/>
    </row>
    <row r="258" ht="13.5" spans="1:16">
      <c r="A258" s="21"/>
      <c r="B258" s="23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</row>
    <row r="259" spans="1:16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</row>
    <row r="260" spans="1:16">
      <c r="A260" s="21"/>
      <c r="B260" s="41" t="s">
        <v>276</v>
      </c>
      <c r="C260" s="42" t="s">
        <v>276</v>
      </c>
      <c r="D260" s="42" t="s">
        <v>278</v>
      </c>
      <c r="E260" s="42" t="s">
        <v>278</v>
      </c>
      <c r="F260" s="42" t="s">
        <v>278</v>
      </c>
      <c r="G260" s="21"/>
      <c r="H260" s="21"/>
      <c r="I260" s="21"/>
      <c r="J260" s="21"/>
      <c r="K260" s="21"/>
      <c r="L260" s="21"/>
      <c r="M260" s="21"/>
      <c r="N260" s="21"/>
      <c r="O260" s="21"/>
      <c r="P260" s="21"/>
    </row>
    <row r="261" spans="1:16">
      <c r="A261" s="21"/>
      <c r="B261" s="41"/>
      <c r="C261" s="42"/>
      <c r="D261" s="43"/>
      <c r="E261" s="43"/>
      <c r="F261" s="43"/>
      <c r="G261" s="21"/>
      <c r="H261" s="21"/>
      <c r="I261" s="21"/>
      <c r="J261" s="21"/>
      <c r="K261" s="21"/>
      <c r="L261" s="21"/>
      <c r="M261" s="21"/>
      <c r="N261" s="21"/>
      <c r="O261" s="21"/>
      <c r="P261" s="21"/>
    </row>
    <row r="262" spans="1:16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</row>
    <row r="263" spans="1:16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</row>
    <row r="264" spans="2:16"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</row>
    <row r="265" spans="2:16"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</row>
    <row r="266" spans="2:16"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</row>
    <row r="267" spans="2:16"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</row>
    <row r="268" spans="2:16"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</row>
    <row r="269" spans="2:16"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</row>
    <row r="270" spans="2:16"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</row>
    <row r="271" spans="2:16"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</row>
    <row r="272" spans="2:16"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</row>
    <row r="273" spans="2:16"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</row>
    <row r="274" spans="2:16"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</row>
    <row r="275" spans="2:16"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</row>
    <row r="276" spans="2:16"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</row>
    <row r="277" spans="2:16"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</row>
    <row r="278" spans="2:16"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</row>
    <row r="279" spans="2:16"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</row>
    <row r="280" spans="2:16"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</row>
    <row r="281" spans="2:16"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</row>
    <row r="282" spans="2:16"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</row>
    <row r="283" spans="2:16"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</row>
    <row r="284" spans="2:16"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</row>
    <row r="285" spans="2:16"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</row>
    <row r="286" spans="2:16"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</row>
    <row r="287" spans="2:16"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</row>
    <row r="288" spans="2:16"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</row>
    <row r="289" spans="2:16"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</row>
    <row r="290" spans="2:16"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</row>
    <row r="291" spans="2:16"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</row>
    <row r="292" spans="2:16"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</row>
    <row r="293" spans="2:16"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</row>
    <row r="294" spans="2:16"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</row>
    <row r="295" spans="2:16"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</row>
    <row r="296" spans="2:16"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</row>
  </sheetData>
  <mergeCells count="37">
    <mergeCell ref="B15:B18"/>
    <mergeCell ref="B20:B22"/>
    <mergeCell ref="B25:B27"/>
    <mergeCell ref="B30:B32"/>
    <mergeCell ref="B35:B36"/>
    <mergeCell ref="B43:B45"/>
    <mergeCell ref="B48:B50"/>
    <mergeCell ref="B54:B55"/>
    <mergeCell ref="B63:B64"/>
    <mergeCell ref="B78:B79"/>
    <mergeCell ref="B92:B93"/>
    <mergeCell ref="B111:B112"/>
    <mergeCell ref="B121:B126"/>
    <mergeCell ref="B133:B134"/>
    <mergeCell ref="B176:B182"/>
    <mergeCell ref="B186:B187"/>
    <mergeCell ref="B223:B229"/>
    <mergeCell ref="B232:B233"/>
    <mergeCell ref="C54:C55"/>
    <mergeCell ref="C63:C64"/>
    <mergeCell ref="C78:C79"/>
    <mergeCell ref="C92:C93"/>
    <mergeCell ref="C111:C112"/>
    <mergeCell ref="C133:C134"/>
    <mergeCell ref="C186:C187"/>
    <mergeCell ref="C212:C213"/>
    <mergeCell ref="C232:C233"/>
    <mergeCell ref="C256:C257"/>
    <mergeCell ref="D54:D55"/>
    <mergeCell ref="D78:D79"/>
    <mergeCell ref="D212:D213"/>
    <mergeCell ref="E78:E79"/>
    <mergeCell ref="F78:F79"/>
    <mergeCell ref="F212:F213"/>
    <mergeCell ref="G78:G79"/>
    <mergeCell ref="H111:H112"/>
    <mergeCell ref="I111:I112"/>
  </mergeCell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G148"/>
  <sheetViews>
    <sheetView workbookViewId="0">
      <selection activeCell="B122" sqref="B122"/>
    </sheetView>
  </sheetViews>
  <sheetFormatPr defaultColWidth="9" defaultRowHeight="12.75" outlineLevelCol="6"/>
  <cols>
    <col min="1" max="1" width="15.7142857142857" customWidth="1"/>
    <col min="3" max="3" width="39.8571428571429" customWidth="1"/>
    <col min="4" max="4" width="11.4285714285714" customWidth="1"/>
    <col min="7" max="7" width="58.5714285714286" customWidth="1"/>
  </cols>
  <sheetData>
    <row r="2" spans="1:7">
      <c r="A2" t="s">
        <v>311</v>
      </c>
      <c r="G2" s="9"/>
    </row>
    <row r="3" spans="1:7">
      <c r="A3" s="10">
        <v>769</v>
      </c>
      <c r="B3" s="11" t="s">
        <v>312</v>
      </c>
      <c r="C3" s="12" t="s">
        <v>313</v>
      </c>
      <c r="D3" s="13" t="s">
        <v>314</v>
      </c>
      <c r="E3" s="14" t="s">
        <v>276</v>
      </c>
      <c r="G3" s="9" t="s">
        <v>315</v>
      </c>
    </row>
    <row r="4" spans="1:7">
      <c r="A4" s="10">
        <v>770</v>
      </c>
      <c r="B4" s="11" t="s">
        <v>316</v>
      </c>
      <c r="C4" s="12" t="s">
        <v>317</v>
      </c>
      <c r="D4" s="13" t="s">
        <v>314</v>
      </c>
      <c r="E4" s="14" t="s">
        <v>278</v>
      </c>
      <c r="G4" s="9" t="s">
        <v>318</v>
      </c>
    </row>
    <row r="5" spans="1:7">
      <c r="A5" s="10">
        <v>771</v>
      </c>
      <c r="B5" s="11" t="s">
        <v>319</v>
      </c>
      <c r="C5" s="12" t="s">
        <v>320</v>
      </c>
      <c r="D5" s="13" t="s">
        <v>314</v>
      </c>
      <c r="E5" s="14" t="s">
        <v>278</v>
      </c>
      <c r="G5" s="9" t="s">
        <v>321</v>
      </c>
    </row>
    <row r="6" spans="1:7">
      <c r="A6" s="10">
        <v>772</v>
      </c>
      <c r="B6" s="11" t="s">
        <v>322</v>
      </c>
      <c r="C6" s="12" t="s">
        <v>323</v>
      </c>
      <c r="D6" s="13" t="s">
        <v>324</v>
      </c>
      <c r="E6" s="14" t="s">
        <v>276</v>
      </c>
      <c r="G6" s="9" t="s">
        <v>325</v>
      </c>
    </row>
    <row r="7" spans="1:7">
      <c r="A7" s="10">
        <v>773</v>
      </c>
      <c r="B7" s="11" t="s">
        <v>326</v>
      </c>
      <c r="C7" s="12" t="s">
        <v>327</v>
      </c>
      <c r="D7" s="13" t="s">
        <v>324</v>
      </c>
      <c r="E7" s="14" t="s">
        <v>328</v>
      </c>
      <c r="G7" s="9" t="s">
        <v>329</v>
      </c>
    </row>
    <row r="8" spans="1:7">
      <c r="A8" s="10">
        <v>774</v>
      </c>
      <c r="B8" s="11" t="s">
        <v>330</v>
      </c>
      <c r="C8" s="12" t="s">
        <v>331</v>
      </c>
      <c r="D8" s="13" t="s">
        <v>324</v>
      </c>
      <c r="E8" s="14" t="s">
        <v>276</v>
      </c>
      <c r="G8" s="9" t="s">
        <v>325</v>
      </c>
    </row>
    <row r="9" spans="1:7">
      <c r="A9" s="10">
        <v>775</v>
      </c>
      <c r="B9" s="11" t="s">
        <v>332</v>
      </c>
      <c r="C9" s="12" t="s">
        <v>333</v>
      </c>
      <c r="D9" s="13" t="s">
        <v>324</v>
      </c>
      <c r="E9" s="14" t="s">
        <v>328</v>
      </c>
      <c r="G9" s="9" t="s">
        <v>329</v>
      </c>
    </row>
    <row r="10" spans="1:7">
      <c r="A10" s="10">
        <v>776</v>
      </c>
      <c r="B10" s="11" t="s">
        <v>334</v>
      </c>
      <c r="C10" s="13" t="s">
        <v>335</v>
      </c>
      <c r="D10" s="13" t="s">
        <v>324</v>
      </c>
      <c r="E10" s="14" t="s">
        <v>276</v>
      </c>
      <c r="G10" s="9" t="s">
        <v>325</v>
      </c>
    </row>
    <row r="11" spans="1:7">
      <c r="A11" s="10">
        <v>777</v>
      </c>
      <c r="B11" s="11" t="s">
        <v>336</v>
      </c>
      <c r="C11" s="12" t="s">
        <v>337</v>
      </c>
      <c r="D11" s="13" t="s">
        <v>324</v>
      </c>
      <c r="E11" s="14" t="s">
        <v>328</v>
      </c>
      <c r="G11" s="9" t="s">
        <v>329</v>
      </c>
    </row>
    <row r="12" spans="1:7">
      <c r="A12" s="10">
        <v>778</v>
      </c>
      <c r="B12" s="11" t="s">
        <v>338</v>
      </c>
      <c r="C12" s="12" t="s">
        <v>339</v>
      </c>
      <c r="D12" s="13" t="s">
        <v>324</v>
      </c>
      <c r="E12" s="14" t="s">
        <v>276</v>
      </c>
      <c r="G12" s="9" t="s">
        <v>325</v>
      </c>
    </row>
    <row r="13" spans="1:7">
      <c r="A13" s="10">
        <v>779</v>
      </c>
      <c r="B13" s="11" t="s">
        <v>340</v>
      </c>
      <c r="C13" s="13" t="s">
        <v>341</v>
      </c>
      <c r="D13" s="13" t="s">
        <v>314</v>
      </c>
      <c r="E13" s="14" t="s">
        <v>276</v>
      </c>
      <c r="G13" s="9" t="s">
        <v>342</v>
      </c>
    </row>
    <row r="14" spans="1:7">
      <c r="A14" s="10">
        <v>780</v>
      </c>
      <c r="B14" s="11" t="s">
        <v>343</v>
      </c>
      <c r="C14" s="13" t="s">
        <v>344</v>
      </c>
      <c r="D14" s="13" t="s">
        <v>314</v>
      </c>
      <c r="E14" s="14" t="s">
        <v>276</v>
      </c>
      <c r="G14" s="9" t="s">
        <v>345</v>
      </c>
    </row>
    <row r="15" spans="1:7">
      <c r="A15" s="10">
        <v>781</v>
      </c>
      <c r="B15" s="11" t="s">
        <v>346</v>
      </c>
      <c r="C15" s="13" t="s">
        <v>347</v>
      </c>
      <c r="D15" s="13" t="s">
        <v>314</v>
      </c>
      <c r="E15" s="14" t="s">
        <v>276</v>
      </c>
      <c r="G15" s="9" t="s">
        <v>348</v>
      </c>
    </row>
    <row r="16" spans="1:7">
      <c r="A16" s="10">
        <v>782</v>
      </c>
      <c r="B16" s="11" t="s">
        <v>349</v>
      </c>
      <c r="C16" s="13" t="s">
        <v>350</v>
      </c>
      <c r="D16" s="13" t="s">
        <v>314</v>
      </c>
      <c r="E16" s="14" t="s">
        <v>276</v>
      </c>
      <c r="G16" s="9" t="s">
        <v>351</v>
      </c>
    </row>
    <row r="17" spans="1:7">
      <c r="A17" s="10">
        <v>783</v>
      </c>
      <c r="B17" s="11" t="s">
        <v>352</v>
      </c>
      <c r="C17" s="13" t="s">
        <v>353</v>
      </c>
      <c r="D17" s="13" t="s">
        <v>314</v>
      </c>
      <c r="E17" s="14" t="s">
        <v>276</v>
      </c>
      <c r="G17" s="9" t="s">
        <v>354</v>
      </c>
    </row>
    <row r="18" spans="1:7">
      <c r="A18" s="10">
        <v>784</v>
      </c>
      <c r="B18" s="11" t="s">
        <v>355</v>
      </c>
      <c r="C18" s="13" t="s">
        <v>356</v>
      </c>
      <c r="D18" s="13" t="s">
        <v>314</v>
      </c>
      <c r="E18" s="14" t="s">
        <v>278</v>
      </c>
      <c r="G18" s="9" t="s">
        <v>357</v>
      </c>
    </row>
    <row r="19" spans="1:7">
      <c r="A19" s="10">
        <v>785</v>
      </c>
      <c r="B19" s="11" t="s">
        <v>358</v>
      </c>
      <c r="C19" s="13" t="s">
        <v>359</v>
      </c>
      <c r="D19" s="13" t="s">
        <v>314</v>
      </c>
      <c r="E19" s="14" t="s">
        <v>276</v>
      </c>
      <c r="G19" s="9" t="s">
        <v>342</v>
      </c>
    </row>
    <row r="20" spans="1:7">
      <c r="A20" s="10">
        <v>786</v>
      </c>
      <c r="B20" s="11" t="s">
        <v>360</v>
      </c>
      <c r="C20" s="13" t="s">
        <v>361</v>
      </c>
      <c r="D20" s="13" t="s">
        <v>314</v>
      </c>
      <c r="E20" s="14" t="s">
        <v>276</v>
      </c>
      <c r="G20" s="9" t="s">
        <v>342</v>
      </c>
    </row>
    <row r="21" spans="1:7">
      <c r="A21" s="10">
        <v>787</v>
      </c>
      <c r="B21" s="11" t="s">
        <v>362</v>
      </c>
      <c r="C21" s="13" t="s">
        <v>363</v>
      </c>
      <c r="D21" s="13" t="s">
        <v>314</v>
      </c>
      <c r="E21" s="14" t="s">
        <v>328</v>
      </c>
      <c r="G21" s="9" t="s">
        <v>364</v>
      </c>
    </row>
    <row r="22" spans="1:7">
      <c r="A22" s="10">
        <v>788</v>
      </c>
      <c r="B22" s="11" t="s">
        <v>365</v>
      </c>
      <c r="C22" s="13" t="s">
        <v>366</v>
      </c>
      <c r="D22" s="13" t="s">
        <v>314</v>
      </c>
      <c r="E22" s="14" t="s">
        <v>328</v>
      </c>
      <c r="G22" s="9" t="s">
        <v>367</v>
      </c>
    </row>
    <row r="23" spans="1:7">
      <c r="A23" s="10">
        <v>789</v>
      </c>
      <c r="B23" s="11" t="s">
        <v>368</v>
      </c>
      <c r="C23" s="13" t="s">
        <v>369</v>
      </c>
      <c r="D23" s="13" t="s">
        <v>314</v>
      </c>
      <c r="E23" s="14" t="s">
        <v>328</v>
      </c>
      <c r="G23" s="9" t="s">
        <v>370</v>
      </c>
    </row>
    <row r="24" spans="1:7">
      <c r="A24" s="10">
        <v>790</v>
      </c>
      <c r="B24" s="11" t="s">
        <v>371</v>
      </c>
      <c r="C24" s="13" t="s">
        <v>372</v>
      </c>
      <c r="D24" s="13" t="s">
        <v>314</v>
      </c>
      <c r="E24" s="14" t="s">
        <v>373</v>
      </c>
      <c r="G24" s="9" t="s">
        <v>374</v>
      </c>
    </row>
    <row r="25" spans="1:7">
      <c r="A25" s="10">
        <v>791</v>
      </c>
      <c r="B25" s="11" t="s">
        <v>375</v>
      </c>
      <c r="C25" s="13" t="s">
        <v>376</v>
      </c>
      <c r="D25" s="13" t="s">
        <v>314</v>
      </c>
      <c r="E25" s="14" t="s">
        <v>373</v>
      </c>
      <c r="G25" s="9" t="s">
        <v>374</v>
      </c>
    </row>
    <row r="26" spans="1:7">
      <c r="A26" s="10">
        <v>792</v>
      </c>
      <c r="B26" s="11" t="s">
        <v>377</v>
      </c>
      <c r="C26" s="13" t="s">
        <v>378</v>
      </c>
      <c r="D26" s="13" t="s">
        <v>314</v>
      </c>
      <c r="E26" s="14" t="s">
        <v>276</v>
      </c>
      <c r="G26" s="9" t="s">
        <v>379</v>
      </c>
    </row>
    <row r="27" spans="1:7">
      <c r="A27" s="10">
        <v>793</v>
      </c>
      <c r="B27" s="11" t="s">
        <v>380</v>
      </c>
      <c r="C27" s="13" t="s">
        <v>381</v>
      </c>
      <c r="D27" s="13" t="s">
        <v>314</v>
      </c>
      <c r="E27" s="14" t="s">
        <v>276</v>
      </c>
      <c r="G27" s="9" t="s">
        <v>382</v>
      </c>
    </row>
    <row r="28" spans="1:7">
      <c r="A28" s="10">
        <v>794</v>
      </c>
      <c r="B28" s="11" t="s">
        <v>383</v>
      </c>
      <c r="C28" s="13" t="s">
        <v>384</v>
      </c>
      <c r="D28" s="13" t="s">
        <v>385</v>
      </c>
      <c r="E28" s="14" t="s">
        <v>328</v>
      </c>
      <c r="G28" s="9" t="s">
        <v>386</v>
      </c>
    </row>
    <row r="29" spans="1:7">
      <c r="A29" s="10">
        <v>795</v>
      </c>
      <c r="B29" s="11" t="s">
        <v>387</v>
      </c>
      <c r="C29" s="13" t="s">
        <v>388</v>
      </c>
      <c r="D29" s="13" t="s">
        <v>385</v>
      </c>
      <c r="E29" s="14" t="s">
        <v>328</v>
      </c>
      <c r="G29" s="9" t="s">
        <v>389</v>
      </c>
    </row>
    <row r="30" spans="1:7">
      <c r="A30" s="10">
        <v>796</v>
      </c>
      <c r="B30" s="11" t="s">
        <v>390</v>
      </c>
      <c r="C30" s="13" t="s">
        <v>391</v>
      </c>
      <c r="D30" s="13" t="s">
        <v>385</v>
      </c>
      <c r="E30" s="14" t="s">
        <v>373</v>
      </c>
      <c r="G30" s="9" t="s">
        <v>392</v>
      </c>
    </row>
    <row r="31" spans="1:7">
      <c r="A31" s="10">
        <v>797</v>
      </c>
      <c r="B31" s="11" t="s">
        <v>393</v>
      </c>
      <c r="C31" s="13" t="s">
        <v>394</v>
      </c>
      <c r="D31" s="13" t="s">
        <v>385</v>
      </c>
      <c r="E31" s="14" t="s">
        <v>373</v>
      </c>
      <c r="G31" s="9" t="s">
        <v>392</v>
      </c>
    </row>
    <row r="32" spans="1:7">
      <c r="A32" s="10">
        <v>798</v>
      </c>
      <c r="B32" s="11" t="s">
        <v>395</v>
      </c>
      <c r="C32" s="13" t="s">
        <v>396</v>
      </c>
      <c r="D32" s="13" t="s">
        <v>385</v>
      </c>
      <c r="E32" s="14" t="s">
        <v>278</v>
      </c>
      <c r="G32" s="9" t="s">
        <v>397</v>
      </c>
    </row>
    <row r="33" spans="1:7">
      <c r="A33" s="10">
        <v>799</v>
      </c>
      <c r="B33" s="11" t="s">
        <v>398</v>
      </c>
      <c r="C33" s="13" t="s">
        <v>399</v>
      </c>
      <c r="D33" s="13" t="s">
        <v>385</v>
      </c>
      <c r="E33" s="14" t="s">
        <v>278</v>
      </c>
      <c r="G33" s="9" t="s">
        <v>397</v>
      </c>
    </row>
    <row r="34" spans="1:7">
      <c r="A34" s="10">
        <v>800</v>
      </c>
      <c r="B34" s="11" t="s">
        <v>400</v>
      </c>
      <c r="C34" s="13" t="s">
        <v>401</v>
      </c>
      <c r="D34" s="13" t="s">
        <v>385</v>
      </c>
      <c r="E34" s="14" t="s">
        <v>276</v>
      </c>
      <c r="G34" s="9" t="s">
        <v>402</v>
      </c>
    </row>
    <row r="35" spans="1:7">
      <c r="A35" s="10">
        <v>801</v>
      </c>
      <c r="B35" s="11" t="s">
        <v>403</v>
      </c>
      <c r="C35" s="13" t="s">
        <v>404</v>
      </c>
      <c r="D35" s="13" t="s">
        <v>385</v>
      </c>
      <c r="E35" s="14" t="s">
        <v>276</v>
      </c>
      <c r="G35" s="9" t="s">
        <v>342</v>
      </c>
    </row>
    <row r="36" spans="1:7">
      <c r="A36" s="10">
        <v>802</v>
      </c>
      <c r="B36" s="11" t="s">
        <v>405</v>
      </c>
      <c r="C36" s="13" t="s">
        <v>406</v>
      </c>
      <c r="D36" s="13" t="s">
        <v>385</v>
      </c>
      <c r="E36" s="14" t="s">
        <v>276</v>
      </c>
      <c r="G36" s="9" t="s">
        <v>342</v>
      </c>
    </row>
    <row r="37" spans="1:7">
      <c r="A37" s="10">
        <v>803</v>
      </c>
      <c r="B37" s="11" t="s">
        <v>407</v>
      </c>
      <c r="C37" s="13" t="s">
        <v>408</v>
      </c>
      <c r="D37" s="13" t="s">
        <v>385</v>
      </c>
      <c r="E37" s="14" t="s">
        <v>276</v>
      </c>
      <c r="G37" s="9" t="s">
        <v>342</v>
      </c>
    </row>
    <row r="38" spans="1:7">
      <c r="A38" s="10">
        <v>804</v>
      </c>
      <c r="B38" s="11" t="s">
        <v>409</v>
      </c>
      <c r="C38" s="13" t="s">
        <v>410</v>
      </c>
      <c r="D38" s="13" t="s">
        <v>385</v>
      </c>
      <c r="E38" s="14" t="s">
        <v>411</v>
      </c>
      <c r="G38" s="9" t="s">
        <v>412</v>
      </c>
    </row>
    <row r="39" spans="1:7">
      <c r="A39" s="10">
        <v>805</v>
      </c>
      <c r="B39" s="11" t="s">
        <v>413</v>
      </c>
      <c r="C39" s="13" t="s">
        <v>414</v>
      </c>
      <c r="D39" s="13" t="s">
        <v>385</v>
      </c>
      <c r="E39" s="14" t="s">
        <v>276</v>
      </c>
      <c r="G39" s="9" t="s">
        <v>342</v>
      </c>
    </row>
    <row r="40" spans="1:7">
      <c r="A40" s="10">
        <v>806</v>
      </c>
      <c r="B40" s="11" t="s">
        <v>415</v>
      </c>
      <c r="C40" s="13" t="s">
        <v>416</v>
      </c>
      <c r="D40" s="13" t="s">
        <v>385</v>
      </c>
      <c r="E40" s="14" t="s">
        <v>276</v>
      </c>
      <c r="G40" s="9" t="s">
        <v>342</v>
      </c>
    </row>
    <row r="41" spans="1:7">
      <c r="A41" s="10">
        <v>807</v>
      </c>
      <c r="B41" s="11" t="s">
        <v>417</v>
      </c>
      <c r="C41" s="13" t="s">
        <v>418</v>
      </c>
      <c r="D41" s="13" t="s">
        <v>385</v>
      </c>
      <c r="E41" s="14" t="s">
        <v>328</v>
      </c>
      <c r="G41" s="9" t="s">
        <v>329</v>
      </c>
    </row>
    <row r="42" spans="1:7">
      <c r="A42" s="10">
        <v>808</v>
      </c>
      <c r="B42" s="11" t="s">
        <v>419</v>
      </c>
      <c r="C42" s="13" t="s">
        <v>420</v>
      </c>
      <c r="D42" s="13" t="s">
        <v>385</v>
      </c>
      <c r="E42" s="14" t="s">
        <v>276</v>
      </c>
      <c r="G42" s="9" t="s">
        <v>354</v>
      </c>
    </row>
    <row r="43" spans="1:7">
      <c r="A43" s="10">
        <v>809</v>
      </c>
      <c r="B43" s="11" t="s">
        <v>421</v>
      </c>
      <c r="C43" s="13" t="s">
        <v>422</v>
      </c>
      <c r="D43" s="13" t="s">
        <v>423</v>
      </c>
      <c r="E43" s="14" t="s">
        <v>411</v>
      </c>
      <c r="G43" s="9" t="s">
        <v>424</v>
      </c>
    </row>
    <row r="44" spans="1:7">
      <c r="A44" s="10">
        <v>810</v>
      </c>
      <c r="B44" s="11" t="s">
        <v>425</v>
      </c>
      <c r="C44" s="13" t="s">
        <v>426</v>
      </c>
      <c r="D44" s="13" t="s">
        <v>423</v>
      </c>
      <c r="E44" s="14" t="s">
        <v>276</v>
      </c>
      <c r="G44" s="9" t="s">
        <v>342</v>
      </c>
    </row>
    <row r="45" spans="1:7">
      <c r="A45" s="10">
        <v>811</v>
      </c>
      <c r="B45" s="11" t="s">
        <v>427</v>
      </c>
      <c r="C45" s="13" t="s">
        <v>428</v>
      </c>
      <c r="D45" s="13" t="s">
        <v>423</v>
      </c>
      <c r="E45" s="14" t="s">
        <v>276</v>
      </c>
      <c r="G45" s="9" t="s">
        <v>429</v>
      </c>
    </row>
    <row r="46" spans="1:7">
      <c r="A46" s="10">
        <v>812</v>
      </c>
      <c r="B46" s="11" t="s">
        <v>430</v>
      </c>
      <c r="C46" s="13" t="s">
        <v>431</v>
      </c>
      <c r="D46" s="13" t="s">
        <v>423</v>
      </c>
      <c r="E46" s="14" t="s">
        <v>278</v>
      </c>
      <c r="G46" s="9" t="s">
        <v>397</v>
      </c>
    </row>
    <row r="47" spans="1:7">
      <c r="A47" s="10">
        <v>813</v>
      </c>
      <c r="B47" s="11" t="s">
        <v>432</v>
      </c>
      <c r="C47" s="13" t="s">
        <v>433</v>
      </c>
      <c r="D47" s="13" t="s">
        <v>423</v>
      </c>
      <c r="E47" s="14" t="s">
        <v>373</v>
      </c>
      <c r="G47" s="9" t="s">
        <v>434</v>
      </c>
    </row>
    <row r="48" spans="1:7">
      <c r="A48" s="10">
        <v>814</v>
      </c>
      <c r="B48" s="11" t="s">
        <v>435</v>
      </c>
      <c r="C48" s="13" t="s">
        <v>436</v>
      </c>
      <c r="D48" s="13" t="s">
        <v>423</v>
      </c>
      <c r="E48" s="14" t="s">
        <v>373</v>
      </c>
      <c r="G48" s="9" t="s">
        <v>434</v>
      </c>
    </row>
    <row r="49" spans="1:7">
      <c r="A49" s="10">
        <v>815</v>
      </c>
      <c r="B49" s="11" t="s">
        <v>437</v>
      </c>
      <c r="C49" s="13" t="s">
        <v>438</v>
      </c>
      <c r="D49" s="13" t="s">
        <v>423</v>
      </c>
      <c r="E49" s="14" t="s">
        <v>373</v>
      </c>
      <c r="G49" s="9" t="s">
        <v>392</v>
      </c>
    </row>
    <row r="50" spans="1:7">
      <c r="A50" s="10">
        <v>816</v>
      </c>
      <c r="B50" s="11" t="s">
        <v>439</v>
      </c>
      <c r="C50" s="13" t="s">
        <v>440</v>
      </c>
      <c r="D50" s="13" t="s">
        <v>423</v>
      </c>
      <c r="E50" s="14" t="s">
        <v>328</v>
      </c>
      <c r="G50" s="9" t="s">
        <v>441</v>
      </c>
    </row>
    <row r="51" spans="1:7">
      <c r="A51" s="10">
        <v>817</v>
      </c>
      <c r="B51" s="11" t="s">
        <v>442</v>
      </c>
      <c r="C51" s="13" t="s">
        <v>443</v>
      </c>
      <c r="D51" s="13" t="s">
        <v>444</v>
      </c>
      <c r="E51" s="14" t="s">
        <v>328</v>
      </c>
      <c r="G51" s="9" t="s">
        <v>364</v>
      </c>
    </row>
    <row r="52" spans="1:7">
      <c r="A52" s="10">
        <v>818</v>
      </c>
      <c r="B52" s="11" t="s">
        <v>445</v>
      </c>
      <c r="C52" s="13" t="s">
        <v>446</v>
      </c>
      <c r="D52" s="13" t="s">
        <v>444</v>
      </c>
      <c r="E52" s="14" t="s">
        <v>278</v>
      </c>
      <c r="G52" s="9" t="s">
        <v>357</v>
      </c>
    </row>
    <row r="53" spans="1:7">
      <c r="A53" s="10">
        <v>819</v>
      </c>
      <c r="B53" s="11" t="s">
        <v>447</v>
      </c>
      <c r="C53" s="13" t="s">
        <v>448</v>
      </c>
      <c r="D53" s="13" t="s">
        <v>444</v>
      </c>
      <c r="E53" s="14" t="s">
        <v>276</v>
      </c>
      <c r="G53" s="9" t="s">
        <v>315</v>
      </c>
    </row>
    <row r="54" spans="1:7">
      <c r="A54" s="10">
        <v>820</v>
      </c>
      <c r="B54" s="11" t="s">
        <v>449</v>
      </c>
      <c r="C54" s="13" t="s">
        <v>450</v>
      </c>
      <c r="D54" s="13" t="s">
        <v>444</v>
      </c>
      <c r="E54" s="14" t="s">
        <v>373</v>
      </c>
      <c r="G54" s="9" t="s">
        <v>392</v>
      </c>
    </row>
    <row r="55" spans="1:7">
      <c r="A55" s="10">
        <v>821</v>
      </c>
      <c r="B55" s="11" t="s">
        <v>451</v>
      </c>
      <c r="C55" s="13" t="s">
        <v>452</v>
      </c>
      <c r="D55" s="13" t="s">
        <v>444</v>
      </c>
      <c r="E55" s="14" t="s">
        <v>328</v>
      </c>
      <c r="G55" s="9" t="s">
        <v>329</v>
      </c>
    </row>
    <row r="56" spans="1:7">
      <c r="A56" s="10">
        <v>822</v>
      </c>
      <c r="B56" s="11" t="s">
        <v>453</v>
      </c>
      <c r="C56" s="13" t="s">
        <v>454</v>
      </c>
      <c r="D56" s="13" t="s">
        <v>455</v>
      </c>
      <c r="E56" s="14" t="s">
        <v>373</v>
      </c>
      <c r="G56" s="9" t="s">
        <v>392</v>
      </c>
    </row>
    <row r="57" spans="1:7">
      <c r="A57" s="10">
        <v>823</v>
      </c>
      <c r="B57" s="11" t="s">
        <v>456</v>
      </c>
      <c r="C57" s="13" t="s">
        <v>457</v>
      </c>
      <c r="D57" s="13" t="s">
        <v>455</v>
      </c>
      <c r="E57" s="14" t="s">
        <v>328</v>
      </c>
      <c r="G57" s="9" t="s">
        <v>458</v>
      </c>
    </row>
    <row r="58" spans="1:7">
      <c r="A58" s="10">
        <v>824</v>
      </c>
      <c r="B58" s="11" t="s">
        <v>459</v>
      </c>
      <c r="C58" s="13" t="s">
        <v>460</v>
      </c>
      <c r="D58" s="13" t="s">
        <v>455</v>
      </c>
      <c r="E58" s="14" t="s">
        <v>278</v>
      </c>
      <c r="G58" s="9" t="s">
        <v>461</v>
      </c>
    </row>
    <row r="59" spans="1:7">
      <c r="A59" s="10">
        <v>825</v>
      </c>
      <c r="B59" s="11" t="s">
        <v>462</v>
      </c>
      <c r="C59" s="13" t="s">
        <v>463</v>
      </c>
      <c r="D59" s="13" t="s">
        <v>455</v>
      </c>
      <c r="E59" s="14" t="s">
        <v>278</v>
      </c>
      <c r="G59" s="9" t="s">
        <v>464</v>
      </c>
    </row>
    <row r="60" spans="1:7">
      <c r="A60" s="10">
        <v>826</v>
      </c>
      <c r="B60" s="11" t="s">
        <v>465</v>
      </c>
      <c r="C60" s="13" t="s">
        <v>466</v>
      </c>
      <c r="D60" s="13" t="s">
        <v>455</v>
      </c>
      <c r="E60" s="14" t="s">
        <v>276</v>
      </c>
      <c r="G60" s="9" t="s">
        <v>315</v>
      </c>
    </row>
    <row r="61" spans="1:7">
      <c r="A61" s="10">
        <v>827</v>
      </c>
      <c r="B61" s="11" t="s">
        <v>467</v>
      </c>
      <c r="C61" s="13" t="s">
        <v>468</v>
      </c>
      <c r="D61" s="13" t="s">
        <v>455</v>
      </c>
      <c r="E61" s="14" t="s">
        <v>276</v>
      </c>
      <c r="G61" s="9" t="s">
        <v>342</v>
      </c>
    </row>
    <row r="62" spans="1:7">
      <c r="A62" s="10">
        <v>828</v>
      </c>
      <c r="B62" s="11" t="s">
        <v>469</v>
      </c>
      <c r="C62" s="13" t="s">
        <v>470</v>
      </c>
      <c r="D62" s="13" t="s">
        <v>455</v>
      </c>
      <c r="E62" s="14" t="s">
        <v>276</v>
      </c>
      <c r="G62" s="9" t="s">
        <v>354</v>
      </c>
    </row>
    <row r="63" spans="1:7">
      <c r="A63" s="10">
        <v>829</v>
      </c>
      <c r="B63" s="11" t="s">
        <v>471</v>
      </c>
      <c r="C63" s="13" t="s">
        <v>472</v>
      </c>
      <c r="D63" s="13" t="s">
        <v>455</v>
      </c>
      <c r="E63" s="14" t="s">
        <v>373</v>
      </c>
      <c r="G63" s="9" t="s">
        <v>392</v>
      </c>
    </row>
    <row r="64" spans="1:7">
      <c r="A64" s="10">
        <v>830</v>
      </c>
      <c r="B64" s="11" t="s">
        <v>473</v>
      </c>
      <c r="C64" s="13" t="s">
        <v>474</v>
      </c>
      <c r="D64" s="13" t="s">
        <v>455</v>
      </c>
      <c r="E64" s="14" t="s">
        <v>278</v>
      </c>
      <c r="G64" s="9" t="s">
        <v>357</v>
      </c>
    </row>
    <row r="65" spans="1:7">
      <c r="A65" s="10">
        <v>831</v>
      </c>
      <c r="B65" s="11" t="s">
        <v>475</v>
      </c>
      <c r="C65" s="13" t="s">
        <v>476</v>
      </c>
      <c r="D65" s="13" t="s">
        <v>455</v>
      </c>
      <c r="E65" s="14" t="s">
        <v>278</v>
      </c>
      <c r="G65" s="9" t="s">
        <v>357</v>
      </c>
    </row>
    <row r="66" spans="1:7">
      <c r="A66" s="10">
        <v>832</v>
      </c>
      <c r="B66" s="11" t="s">
        <v>477</v>
      </c>
      <c r="C66" s="13" t="s">
        <v>478</v>
      </c>
      <c r="D66" s="13" t="s">
        <v>455</v>
      </c>
      <c r="E66" s="14" t="s">
        <v>276</v>
      </c>
      <c r="G66" s="9" t="s">
        <v>315</v>
      </c>
    </row>
    <row r="67" spans="1:7">
      <c r="A67" s="10">
        <v>833</v>
      </c>
      <c r="B67" s="11" t="s">
        <v>479</v>
      </c>
      <c r="C67" s="13" t="s">
        <v>480</v>
      </c>
      <c r="D67" s="13" t="s">
        <v>455</v>
      </c>
      <c r="E67" s="14" t="s">
        <v>276</v>
      </c>
      <c r="G67" s="9" t="s">
        <v>481</v>
      </c>
    </row>
    <row r="68" spans="1:7">
      <c r="A68" s="10">
        <v>834</v>
      </c>
      <c r="B68" s="11" t="s">
        <v>482</v>
      </c>
      <c r="C68" s="13" t="s">
        <v>483</v>
      </c>
      <c r="D68" s="13" t="s">
        <v>455</v>
      </c>
      <c r="E68" s="14" t="s">
        <v>276</v>
      </c>
      <c r="G68" s="9" t="s">
        <v>354</v>
      </c>
    </row>
    <row r="69" spans="1:7">
      <c r="A69" s="10">
        <v>835</v>
      </c>
      <c r="B69" s="11" t="s">
        <v>484</v>
      </c>
      <c r="C69" s="13" t="s">
        <v>485</v>
      </c>
      <c r="D69" s="13" t="s">
        <v>455</v>
      </c>
      <c r="E69" s="14" t="s">
        <v>328</v>
      </c>
      <c r="G69" s="9" t="s">
        <v>329</v>
      </c>
    </row>
    <row r="70" spans="1:7">
      <c r="A70" s="10">
        <v>836</v>
      </c>
      <c r="B70" s="11" t="s">
        <v>486</v>
      </c>
      <c r="C70" s="13" t="s">
        <v>487</v>
      </c>
      <c r="D70" s="13" t="s">
        <v>455</v>
      </c>
      <c r="E70" s="14" t="s">
        <v>328</v>
      </c>
      <c r="G70" s="9" t="s">
        <v>329</v>
      </c>
    </row>
    <row r="71" spans="1:7">
      <c r="A71" s="10">
        <v>837</v>
      </c>
      <c r="B71" s="11" t="s">
        <v>488</v>
      </c>
      <c r="C71" s="13" t="s">
        <v>489</v>
      </c>
      <c r="D71" s="13" t="s">
        <v>455</v>
      </c>
      <c r="E71" s="14" t="s">
        <v>328</v>
      </c>
      <c r="G71" s="9" t="s">
        <v>329</v>
      </c>
    </row>
    <row r="72" spans="1:7">
      <c r="A72" s="10">
        <v>838</v>
      </c>
      <c r="B72" s="11" t="s">
        <v>490</v>
      </c>
      <c r="C72" s="13" t="s">
        <v>491</v>
      </c>
      <c r="D72" s="13" t="s">
        <v>492</v>
      </c>
      <c r="E72" s="14" t="s">
        <v>373</v>
      </c>
      <c r="G72" s="15" t="s">
        <v>493</v>
      </c>
    </row>
    <row r="73" spans="1:7">
      <c r="A73" s="10">
        <v>839</v>
      </c>
      <c r="B73" s="11" t="s">
        <v>494</v>
      </c>
      <c r="C73" s="13" t="s">
        <v>495</v>
      </c>
      <c r="D73" s="13" t="s">
        <v>492</v>
      </c>
      <c r="E73" s="14" t="s">
        <v>373</v>
      </c>
      <c r="G73" s="15" t="s">
        <v>493</v>
      </c>
    </row>
    <row r="74" spans="1:7">
      <c r="A74" s="10">
        <v>840</v>
      </c>
      <c r="B74" s="11" t="s">
        <v>496</v>
      </c>
      <c r="C74" s="13" t="s">
        <v>497</v>
      </c>
      <c r="D74" s="13" t="s">
        <v>492</v>
      </c>
      <c r="E74" s="14" t="s">
        <v>373</v>
      </c>
      <c r="G74" s="15" t="s">
        <v>493</v>
      </c>
    </row>
    <row r="75" spans="1:7">
      <c r="A75" s="10">
        <v>841</v>
      </c>
      <c r="B75" s="11" t="s">
        <v>498</v>
      </c>
      <c r="C75" s="13" t="s">
        <v>499</v>
      </c>
      <c r="D75" s="13" t="s">
        <v>492</v>
      </c>
      <c r="E75" s="14" t="s">
        <v>373</v>
      </c>
      <c r="G75" s="15" t="s">
        <v>493</v>
      </c>
    </row>
    <row r="76" spans="1:7">
      <c r="A76" s="10">
        <v>842</v>
      </c>
      <c r="B76" s="11" t="s">
        <v>500</v>
      </c>
      <c r="C76" s="13" t="s">
        <v>501</v>
      </c>
      <c r="D76" s="13" t="s">
        <v>455</v>
      </c>
      <c r="E76" s="14" t="s">
        <v>328</v>
      </c>
      <c r="G76" s="9" t="s">
        <v>502</v>
      </c>
    </row>
    <row r="77" spans="1:7">
      <c r="A77" s="10">
        <v>843</v>
      </c>
      <c r="B77" s="11" t="s">
        <v>503</v>
      </c>
      <c r="C77" s="13" t="s">
        <v>504</v>
      </c>
      <c r="D77" s="13" t="s">
        <v>505</v>
      </c>
      <c r="E77" s="14" t="s">
        <v>328</v>
      </c>
      <c r="G77" s="9" t="s">
        <v>502</v>
      </c>
    </row>
    <row r="78" spans="1:7">
      <c r="A78" s="10">
        <v>844</v>
      </c>
      <c r="B78" s="11" t="s">
        <v>506</v>
      </c>
      <c r="C78" s="13" t="s">
        <v>507</v>
      </c>
      <c r="D78" s="13" t="s">
        <v>505</v>
      </c>
      <c r="E78" s="14" t="s">
        <v>373</v>
      </c>
      <c r="G78" s="9" t="s">
        <v>508</v>
      </c>
    </row>
    <row r="79" spans="1:7">
      <c r="A79" s="10">
        <v>845</v>
      </c>
      <c r="B79" s="11" t="s">
        <v>509</v>
      </c>
      <c r="C79" s="13" t="s">
        <v>510</v>
      </c>
      <c r="D79" s="13" t="s">
        <v>505</v>
      </c>
      <c r="E79" s="14" t="s">
        <v>328</v>
      </c>
      <c r="G79" s="9" t="s">
        <v>502</v>
      </c>
    </row>
    <row r="80" spans="1:7">
      <c r="A80" s="10">
        <v>846</v>
      </c>
      <c r="B80" s="11" t="s">
        <v>511</v>
      </c>
      <c r="C80" s="13" t="s">
        <v>512</v>
      </c>
      <c r="D80" s="13" t="s">
        <v>505</v>
      </c>
      <c r="E80" s="14" t="s">
        <v>373</v>
      </c>
      <c r="G80" s="16" t="s">
        <v>513</v>
      </c>
    </row>
    <row r="81" spans="1:7">
      <c r="A81" s="10">
        <v>847</v>
      </c>
      <c r="B81" s="11" t="s">
        <v>514</v>
      </c>
      <c r="C81" s="13" t="s">
        <v>515</v>
      </c>
      <c r="D81" s="13" t="s">
        <v>505</v>
      </c>
      <c r="E81" s="14" t="s">
        <v>276</v>
      </c>
      <c r="G81" s="9" t="s">
        <v>342</v>
      </c>
    </row>
    <row r="82" spans="1:7">
      <c r="A82" s="10">
        <v>848</v>
      </c>
      <c r="B82" s="11" t="s">
        <v>516</v>
      </c>
      <c r="C82" s="13" t="s">
        <v>517</v>
      </c>
      <c r="D82" s="13" t="s">
        <v>505</v>
      </c>
      <c r="E82" s="14" t="s">
        <v>276</v>
      </c>
      <c r="G82" s="9" t="s">
        <v>342</v>
      </c>
    </row>
    <row r="83" spans="1:7">
      <c r="A83" s="10">
        <v>849</v>
      </c>
      <c r="B83" s="11" t="s">
        <v>518</v>
      </c>
      <c r="C83" s="13" t="s">
        <v>519</v>
      </c>
      <c r="D83" s="13" t="s">
        <v>505</v>
      </c>
      <c r="E83" s="14" t="s">
        <v>373</v>
      </c>
      <c r="G83" s="9" t="s">
        <v>520</v>
      </c>
    </row>
    <row r="84" spans="1:7">
      <c r="A84" s="10">
        <v>850</v>
      </c>
      <c r="B84" s="11" t="s">
        <v>521</v>
      </c>
      <c r="C84" s="13" t="s">
        <v>522</v>
      </c>
      <c r="D84" s="13" t="s">
        <v>505</v>
      </c>
      <c r="E84" s="14" t="s">
        <v>411</v>
      </c>
      <c r="G84" s="9" t="s">
        <v>523</v>
      </c>
    </row>
    <row r="85" spans="1:7">
      <c r="A85" s="10">
        <v>851</v>
      </c>
      <c r="B85" s="11" t="s">
        <v>524</v>
      </c>
      <c r="C85" s="13" t="s">
        <v>525</v>
      </c>
      <c r="D85" s="13" t="s">
        <v>455</v>
      </c>
      <c r="E85" s="14" t="s">
        <v>328</v>
      </c>
      <c r="G85" s="9" t="s">
        <v>329</v>
      </c>
    </row>
    <row r="86" spans="1:7">
      <c r="A86" s="10">
        <v>852</v>
      </c>
      <c r="B86" s="11" t="s">
        <v>526</v>
      </c>
      <c r="C86" s="13" t="s">
        <v>527</v>
      </c>
      <c r="D86" s="13" t="s">
        <v>528</v>
      </c>
      <c r="E86" s="14" t="s">
        <v>276</v>
      </c>
      <c r="G86" s="9" t="s">
        <v>529</v>
      </c>
    </row>
    <row r="87" spans="1:7">
      <c r="A87" s="10">
        <v>853</v>
      </c>
      <c r="B87" s="11" t="s">
        <v>530</v>
      </c>
      <c r="C87" s="13" t="s">
        <v>531</v>
      </c>
      <c r="D87" s="13" t="s">
        <v>532</v>
      </c>
      <c r="E87" s="14" t="s">
        <v>533</v>
      </c>
      <c r="G87" s="9" t="s">
        <v>534</v>
      </c>
    </row>
    <row r="88" spans="1:7">
      <c r="A88" s="10">
        <v>854</v>
      </c>
      <c r="B88" s="11" t="s">
        <v>535</v>
      </c>
      <c r="C88" s="13" t="s">
        <v>536</v>
      </c>
      <c r="D88" s="13" t="s">
        <v>532</v>
      </c>
      <c r="E88" s="14" t="s">
        <v>533</v>
      </c>
      <c r="G88" s="9" t="s">
        <v>534</v>
      </c>
    </row>
    <row r="89" spans="1:7">
      <c r="A89" s="10">
        <v>855</v>
      </c>
      <c r="B89" s="11" t="s">
        <v>537</v>
      </c>
      <c r="C89" s="13" t="s">
        <v>538</v>
      </c>
      <c r="D89" s="13" t="s">
        <v>532</v>
      </c>
      <c r="E89" s="14" t="s">
        <v>533</v>
      </c>
      <c r="G89" s="9" t="s">
        <v>534</v>
      </c>
    </row>
    <row r="90" spans="1:7">
      <c r="A90" s="10">
        <v>856</v>
      </c>
      <c r="B90" s="11" t="s">
        <v>539</v>
      </c>
      <c r="C90" s="13" t="s">
        <v>540</v>
      </c>
      <c r="D90" s="13" t="s">
        <v>314</v>
      </c>
      <c r="E90" s="14" t="s">
        <v>373</v>
      </c>
      <c r="G90" s="9" t="s">
        <v>541</v>
      </c>
    </row>
    <row r="91" spans="1:7">
      <c r="A91" s="10">
        <v>857</v>
      </c>
      <c r="B91" s="11" t="s">
        <v>542</v>
      </c>
      <c r="C91" s="13" t="s">
        <v>543</v>
      </c>
      <c r="D91" s="13" t="s">
        <v>314</v>
      </c>
      <c r="E91" s="14" t="s">
        <v>373</v>
      </c>
      <c r="G91" s="9" t="s">
        <v>541</v>
      </c>
    </row>
    <row r="92" spans="1:7">
      <c r="A92" s="10">
        <v>858</v>
      </c>
      <c r="B92" s="11" t="s">
        <v>544</v>
      </c>
      <c r="C92" s="13" t="s">
        <v>545</v>
      </c>
      <c r="D92" s="13" t="s">
        <v>528</v>
      </c>
      <c r="E92" s="14" t="s">
        <v>276</v>
      </c>
      <c r="G92" s="9" t="s">
        <v>546</v>
      </c>
    </row>
    <row r="93" spans="1:7">
      <c r="A93" s="10">
        <v>859</v>
      </c>
      <c r="B93" s="11" t="s">
        <v>547</v>
      </c>
      <c r="C93" s="13" t="s">
        <v>548</v>
      </c>
      <c r="D93" s="13" t="s">
        <v>528</v>
      </c>
      <c r="E93" s="14" t="s">
        <v>276</v>
      </c>
      <c r="G93" s="9" t="s">
        <v>549</v>
      </c>
    </row>
    <row r="94" spans="1:7">
      <c r="A94" s="10">
        <v>860</v>
      </c>
      <c r="B94" s="11" t="s">
        <v>550</v>
      </c>
      <c r="C94" s="13" t="s">
        <v>551</v>
      </c>
      <c r="D94" s="13" t="s">
        <v>528</v>
      </c>
      <c r="E94" s="14" t="s">
        <v>276</v>
      </c>
      <c r="G94" s="9" t="s">
        <v>546</v>
      </c>
    </row>
    <row r="95" spans="1:7">
      <c r="A95" s="10">
        <v>861</v>
      </c>
      <c r="B95" s="11" t="s">
        <v>552</v>
      </c>
      <c r="C95" s="13" t="s">
        <v>553</v>
      </c>
      <c r="D95" s="13" t="s">
        <v>528</v>
      </c>
      <c r="E95" s="14" t="s">
        <v>276</v>
      </c>
      <c r="G95" s="9" t="s">
        <v>549</v>
      </c>
    </row>
    <row r="96" spans="1:7">
      <c r="A96" s="10">
        <v>862</v>
      </c>
      <c r="B96" s="11" t="s">
        <v>554</v>
      </c>
      <c r="C96" s="13" t="s">
        <v>555</v>
      </c>
      <c r="D96" s="13" t="s">
        <v>385</v>
      </c>
      <c r="E96" s="14" t="s">
        <v>276</v>
      </c>
      <c r="G96" s="9" t="s">
        <v>556</v>
      </c>
    </row>
    <row r="97" spans="1:7">
      <c r="A97" s="10">
        <v>863</v>
      </c>
      <c r="B97" s="11" t="s">
        <v>557</v>
      </c>
      <c r="C97" s="13" t="s">
        <v>558</v>
      </c>
      <c r="D97" s="13" t="s">
        <v>385</v>
      </c>
      <c r="E97" s="14" t="s">
        <v>276</v>
      </c>
      <c r="G97" s="9" t="s">
        <v>556</v>
      </c>
    </row>
    <row r="98" spans="1:7">
      <c r="A98" s="10">
        <v>864</v>
      </c>
      <c r="B98" s="11" t="s">
        <v>559</v>
      </c>
      <c r="C98" s="13" t="s">
        <v>560</v>
      </c>
      <c r="D98" s="13" t="s">
        <v>385</v>
      </c>
      <c r="E98" s="14" t="s">
        <v>276</v>
      </c>
      <c r="G98" s="9" t="s">
        <v>556</v>
      </c>
    </row>
    <row r="99" spans="1:7">
      <c r="A99" s="10">
        <v>865</v>
      </c>
      <c r="B99" s="11" t="s">
        <v>561</v>
      </c>
      <c r="C99" s="13" t="s">
        <v>562</v>
      </c>
      <c r="D99" s="13" t="s">
        <v>385</v>
      </c>
      <c r="E99" s="14" t="s">
        <v>276</v>
      </c>
      <c r="G99" s="9" t="s">
        <v>556</v>
      </c>
    </row>
    <row r="100" spans="1:7">
      <c r="A100" s="10">
        <v>866</v>
      </c>
      <c r="B100" s="11" t="s">
        <v>563</v>
      </c>
      <c r="C100" s="13" t="s">
        <v>564</v>
      </c>
      <c r="D100" s="13" t="s">
        <v>385</v>
      </c>
      <c r="E100" s="14" t="s">
        <v>276</v>
      </c>
      <c r="G100" s="9" t="s">
        <v>556</v>
      </c>
    </row>
    <row r="101" spans="1:7">
      <c r="A101" s="10">
        <v>867</v>
      </c>
      <c r="B101" s="11" t="s">
        <v>565</v>
      </c>
      <c r="C101" s="13" t="s">
        <v>566</v>
      </c>
      <c r="D101" s="13" t="s">
        <v>385</v>
      </c>
      <c r="E101" s="14" t="s">
        <v>276</v>
      </c>
      <c r="G101" s="9" t="s">
        <v>556</v>
      </c>
    </row>
    <row r="102" spans="1:7">
      <c r="A102" s="10">
        <v>868</v>
      </c>
      <c r="B102" s="11" t="s">
        <v>567</v>
      </c>
      <c r="C102" s="13" t="s">
        <v>568</v>
      </c>
      <c r="D102" s="13" t="s">
        <v>385</v>
      </c>
      <c r="E102" s="14" t="s">
        <v>276</v>
      </c>
      <c r="G102" s="9" t="s">
        <v>556</v>
      </c>
    </row>
    <row r="103" spans="1:7">
      <c r="A103" s="10">
        <v>869</v>
      </c>
      <c r="B103" s="11" t="s">
        <v>569</v>
      </c>
      <c r="C103" s="13" t="s">
        <v>570</v>
      </c>
      <c r="D103" s="13" t="s">
        <v>385</v>
      </c>
      <c r="E103" s="14" t="s">
        <v>276</v>
      </c>
      <c r="G103" s="9" t="s">
        <v>556</v>
      </c>
    </row>
    <row r="104" spans="1:7">
      <c r="A104" s="10">
        <v>870</v>
      </c>
      <c r="B104" s="11" t="s">
        <v>571</v>
      </c>
      <c r="C104" s="13" t="s">
        <v>572</v>
      </c>
      <c r="D104" s="13" t="s">
        <v>385</v>
      </c>
      <c r="E104" s="14" t="s">
        <v>276</v>
      </c>
      <c r="G104" s="9" t="s">
        <v>556</v>
      </c>
    </row>
    <row r="105" spans="1:7">
      <c r="A105" s="10">
        <v>871</v>
      </c>
      <c r="B105" s="11" t="s">
        <v>573</v>
      </c>
      <c r="C105" s="13" t="s">
        <v>574</v>
      </c>
      <c r="D105" s="13" t="s">
        <v>385</v>
      </c>
      <c r="E105" s="14" t="s">
        <v>276</v>
      </c>
      <c r="G105" s="9" t="s">
        <v>556</v>
      </c>
    </row>
    <row r="106" spans="1:7">
      <c r="A106" s="10">
        <v>872</v>
      </c>
      <c r="B106" s="11" t="s">
        <v>575</v>
      </c>
      <c r="C106" s="13" t="s">
        <v>576</v>
      </c>
      <c r="D106" s="13" t="s">
        <v>385</v>
      </c>
      <c r="E106" s="14" t="s">
        <v>276</v>
      </c>
      <c r="G106" s="9" t="s">
        <v>556</v>
      </c>
    </row>
    <row r="107" spans="1:7">
      <c r="A107" s="10">
        <v>873</v>
      </c>
      <c r="B107" s="11" t="s">
        <v>577</v>
      </c>
      <c r="C107" s="13" t="s">
        <v>578</v>
      </c>
      <c r="D107" s="13" t="s">
        <v>385</v>
      </c>
      <c r="E107" s="14" t="s">
        <v>276</v>
      </c>
      <c r="G107" s="9" t="s">
        <v>556</v>
      </c>
    </row>
    <row r="108" spans="1:7">
      <c r="A108" s="10">
        <v>874</v>
      </c>
      <c r="B108" s="11" t="s">
        <v>291</v>
      </c>
      <c r="C108" s="13" t="s">
        <v>579</v>
      </c>
      <c r="D108" s="13" t="s">
        <v>532</v>
      </c>
      <c r="E108" s="14" t="s">
        <v>276</v>
      </c>
      <c r="G108" s="9" t="s">
        <v>580</v>
      </c>
    </row>
    <row r="109" spans="1:7">
      <c r="A109" s="10">
        <v>875</v>
      </c>
      <c r="B109" s="11" t="s">
        <v>581</v>
      </c>
      <c r="C109" s="13" t="s">
        <v>582</v>
      </c>
      <c r="D109" s="13" t="s">
        <v>324</v>
      </c>
      <c r="E109" s="14" t="s">
        <v>328</v>
      </c>
      <c r="G109" s="9" t="s">
        <v>583</v>
      </c>
    </row>
    <row r="110" spans="1:7">
      <c r="A110" s="10">
        <v>876</v>
      </c>
      <c r="B110" s="11" t="s">
        <v>584</v>
      </c>
      <c r="C110" s="13" t="s">
        <v>585</v>
      </c>
      <c r="D110" s="13" t="s">
        <v>492</v>
      </c>
      <c r="E110" s="14" t="s">
        <v>411</v>
      </c>
      <c r="G110" s="9" t="s">
        <v>586</v>
      </c>
    </row>
    <row r="111" spans="1:7">
      <c r="A111" s="10">
        <v>877</v>
      </c>
      <c r="B111" s="11" t="s">
        <v>587</v>
      </c>
      <c r="C111" s="13" t="s">
        <v>588</v>
      </c>
      <c r="D111" s="13" t="s">
        <v>492</v>
      </c>
      <c r="E111" s="14" t="s">
        <v>411</v>
      </c>
      <c r="G111" s="9" t="s">
        <v>589</v>
      </c>
    </row>
    <row r="112" spans="1:7">
      <c r="A112" s="10">
        <v>878</v>
      </c>
      <c r="B112" s="11" t="s">
        <v>590</v>
      </c>
      <c r="C112" s="13" t="s">
        <v>591</v>
      </c>
      <c r="D112" s="13" t="s">
        <v>492</v>
      </c>
      <c r="E112" s="14" t="s">
        <v>328</v>
      </c>
      <c r="G112" s="9" t="s">
        <v>592</v>
      </c>
    </row>
    <row r="113" spans="1:7">
      <c r="A113" s="10">
        <v>879</v>
      </c>
      <c r="B113" s="11" t="s">
        <v>593</v>
      </c>
      <c r="C113" s="13" t="s">
        <v>594</v>
      </c>
      <c r="D113" s="13" t="s">
        <v>532</v>
      </c>
      <c r="E113" s="14" t="s">
        <v>533</v>
      </c>
      <c r="G113" s="9" t="s">
        <v>595</v>
      </c>
    </row>
    <row r="114" spans="1:7">
      <c r="A114" s="10">
        <v>880</v>
      </c>
      <c r="B114" s="11" t="s">
        <v>596</v>
      </c>
      <c r="C114" s="13" t="s">
        <v>597</v>
      </c>
      <c r="D114" s="13" t="s">
        <v>532</v>
      </c>
      <c r="E114" s="14" t="s">
        <v>533</v>
      </c>
      <c r="G114" s="9" t="s">
        <v>595</v>
      </c>
    </row>
    <row r="115" spans="1:7">
      <c r="A115" s="10">
        <v>881</v>
      </c>
      <c r="B115" s="11" t="s">
        <v>598</v>
      </c>
      <c r="C115" s="13" t="s">
        <v>599</v>
      </c>
      <c r="D115" s="13" t="s">
        <v>532</v>
      </c>
      <c r="E115" s="14" t="s">
        <v>533</v>
      </c>
      <c r="G115" s="9" t="s">
        <v>595</v>
      </c>
    </row>
    <row r="116" spans="1:7">
      <c r="A116" s="10">
        <v>882</v>
      </c>
      <c r="B116" s="11" t="s">
        <v>600</v>
      </c>
      <c r="C116" s="13" t="s">
        <v>601</v>
      </c>
      <c r="D116" s="13" t="s">
        <v>532</v>
      </c>
      <c r="E116" s="14" t="s">
        <v>533</v>
      </c>
      <c r="G116" s="9" t="s">
        <v>595</v>
      </c>
    </row>
    <row r="117" spans="1:7">
      <c r="A117" s="10">
        <v>883</v>
      </c>
      <c r="B117" s="11" t="s">
        <v>602</v>
      </c>
      <c r="C117" s="13" t="s">
        <v>603</v>
      </c>
      <c r="D117" s="13" t="s">
        <v>532</v>
      </c>
      <c r="E117" s="14" t="s">
        <v>533</v>
      </c>
      <c r="G117" s="9" t="s">
        <v>534</v>
      </c>
    </row>
    <row r="118" spans="1:7">
      <c r="A118" s="10">
        <v>884</v>
      </c>
      <c r="B118" s="11" t="s">
        <v>604</v>
      </c>
      <c r="C118" s="13" t="s">
        <v>605</v>
      </c>
      <c r="D118" s="13" t="s">
        <v>532</v>
      </c>
      <c r="E118" s="14" t="s">
        <v>533</v>
      </c>
      <c r="G118" s="9" t="s">
        <v>534</v>
      </c>
    </row>
    <row r="119" spans="1:7">
      <c r="A119" s="10">
        <v>885</v>
      </c>
      <c r="B119" s="11" t="s">
        <v>606</v>
      </c>
      <c r="C119" s="13" t="s">
        <v>607</v>
      </c>
      <c r="D119" s="13" t="s">
        <v>532</v>
      </c>
      <c r="E119" s="14" t="s">
        <v>278</v>
      </c>
      <c r="G119" s="9" t="s">
        <v>534</v>
      </c>
    </row>
    <row r="120" spans="1:7">
      <c r="A120" s="10">
        <v>886</v>
      </c>
      <c r="B120" s="11" t="s">
        <v>608</v>
      </c>
      <c r="C120" s="13" t="s">
        <v>609</v>
      </c>
      <c r="D120" s="13" t="s">
        <v>314</v>
      </c>
      <c r="E120" s="14" t="s">
        <v>278</v>
      </c>
      <c r="G120" s="17" t="s">
        <v>610</v>
      </c>
    </row>
    <row r="122" spans="1:2">
      <c r="A122">
        <v>900</v>
      </c>
      <c r="B122" t="str">
        <f>DEC2HEX(A122)</f>
        <v>384</v>
      </c>
    </row>
    <row r="123" spans="2:2">
      <c r="B123" s="18"/>
    </row>
    <row r="124" spans="2:2">
      <c r="B124" s="19" t="s">
        <v>611</v>
      </c>
    </row>
    <row r="125" spans="2:2">
      <c r="B125" s="18"/>
    </row>
    <row r="126" spans="2:4">
      <c r="B126" s="18" t="s">
        <v>612</v>
      </c>
      <c r="C126" t="s">
        <v>613</v>
      </c>
      <c r="D126" t="s">
        <v>614</v>
      </c>
    </row>
    <row r="127" spans="2:3">
      <c r="B127" s="18">
        <v>2</v>
      </c>
      <c r="C127" t="s">
        <v>615</v>
      </c>
    </row>
    <row r="128" spans="2:2">
      <c r="B128" s="18"/>
    </row>
    <row r="129" spans="2:2">
      <c r="B129" s="18"/>
    </row>
    <row r="130" spans="2:4">
      <c r="B130" s="18" t="s">
        <v>23</v>
      </c>
      <c r="C130" t="s">
        <v>616</v>
      </c>
      <c r="D130" t="s">
        <v>614</v>
      </c>
    </row>
    <row r="131" spans="2:3">
      <c r="B131" s="18">
        <v>-5</v>
      </c>
      <c r="C131" t="s">
        <v>617</v>
      </c>
    </row>
    <row r="132" spans="2:2">
      <c r="B132" s="18"/>
    </row>
    <row r="133" spans="2:4">
      <c r="B133" s="18">
        <v>0</v>
      </c>
      <c r="C133" t="s">
        <v>618</v>
      </c>
      <c r="D133" t="s">
        <v>619</v>
      </c>
    </row>
    <row r="134" spans="2:3">
      <c r="B134" s="18"/>
      <c r="C134" t="s">
        <v>620</v>
      </c>
    </row>
    <row r="135" spans="2:2">
      <c r="B135" s="18"/>
    </row>
    <row r="136" spans="2:4">
      <c r="B136" s="18" t="s">
        <v>621</v>
      </c>
      <c r="C136" t="s">
        <v>622</v>
      </c>
      <c r="D136" t="s">
        <v>623</v>
      </c>
    </row>
    <row r="137" spans="2:3">
      <c r="B137" s="18">
        <v>23</v>
      </c>
      <c r="C137" t="s">
        <v>624</v>
      </c>
    </row>
    <row r="138" spans="2:2">
      <c r="B138" s="18"/>
    </row>
    <row r="139" spans="2:2">
      <c r="B139" s="18"/>
    </row>
    <row r="140" spans="2:2">
      <c r="B140" s="18"/>
    </row>
    <row r="141" spans="2:2">
      <c r="B141" s="18"/>
    </row>
    <row r="142" spans="2:2">
      <c r="B142" s="18"/>
    </row>
    <row r="143" spans="2:2">
      <c r="B143" s="18"/>
    </row>
    <row r="144" spans="2:2">
      <c r="B144" s="18"/>
    </row>
    <row r="145" spans="2:2">
      <c r="B145" s="18"/>
    </row>
    <row r="146" spans="2:2">
      <c r="B146" s="18"/>
    </row>
    <row r="147" spans="2:2">
      <c r="B147" s="18"/>
    </row>
    <row r="148" spans="2:2">
      <c r="B148" s="18"/>
    </row>
  </sheetData>
  <pageMargins left="0.75" right="0.75" top="1" bottom="1" header="0.5" footer="0.5"/>
  <pageSetup paperSize="1" orientation="portrait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18"/>
  <sheetViews>
    <sheetView tabSelected="1" workbookViewId="0">
      <selection activeCell="R14" sqref="R14"/>
    </sheetView>
  </sheetViews>
  <sheetFormatPr defaultColWidth="9.14285714285714" defaultRowHeight="12.75"/>
  <cols>
    <col min="18" max="18" width="12.8571428571429"/>
    <col min="20" max="20" width="11.7142857142857"/>
  </cols>
  <sheetData>
    <row r="1" ht="26.25" spans="1:8">
      <c r="A1" s="1" t="s">
        <v>214</v>
      </c>
      <c r="B1" s="1" t="s">
        <v>224</v>
      </c>
      <c r="C1" s="2" t="s">
        <v>216</v>
      </c>
      <c r="D1" s="3" t="s">
        <v>216</v>
      </c>
      <c r="E1" s="4" t="s">
        <v>217</v>
      </c>
      <c r="F1" s="3" t="s">
        <v>217</v>
      </c>
      <c r="G1" s="4" t="s">
        <v>7</v>
      </c>
      <c r="H1" s="3" t="s">
        <v>7</v>
      </c>
    </row>
    <row r="2" ht="13.5" spans="1:8">
      <c r="A2" s="5"/>
      <c r="B2" s="5"/>
      <c r="C2" s="6" t="s">
        <v>211</v>
      </c>
      <c r="D2" s="7" t="s">
        <v>210</v>
      </c>
      <c r="E2" s="8" t="s">
        <v>211</v>
      </c>
      <c r="F2" s="7" t="s">
        <v>210</v>
      </c>
      <c r="G2" s="8" t="s">
        <v>210</v>
      </c>
      <c r="H2" s="7" t="s">
        <v>211</v>
      </c>
    </row>
    <row r="3" ht="13.5" spans="1:8">
      <c r="A3" t="str">
        <f>DEC2HEX(201)</f>
        <v>C9</v>
      </c>
      <c r="B3">
        <v>3</v>
      </c>
      <c r="C3">
        <v>3</v>
      </c>
      <c r="D3">
        <v>84</v>
      </c>
      <c r="E3">
        <v>0</v>
      </c>
      <c r="F3">
        <v>3</v>
      </c>
      <c r="G3">
        <v>55</v>
      </c>
      <c r="H3" t="s">
        <v>625</v>
      </c>
    </row>
    <row r="7" spans="18:20">
      <c r="R7" t="s">
        <v>626</v>
      </c>
      <c r="S7">
        <f>HEX2DEC(R7)</f>
        <v>787779</v>
      </c>
      <c r="T7">
        <f>S7*0.000278</f>
        <v>219.002562</v>
      </c>
    </row>
    <row r="8" spans="18:20">
      <c r="R8" t="s">
        <v>627</v>
      </c>
      <c r="S8">
        <f t="shared" ref="S8:S17" si="0">HEX2DEC(R8)</f>
        <v>787780</v>
      </c>
      <c r="T8">
        <f t="shared" ref="T8:T17" si="1">S8*0.000278</f>
        <v>219.00284</v>
      </c>
    </row>
    <row r="9" spans="18:20">
      <c r="R9" t="s">
        <v>628</v>
      </c>
      <c r="S9">
        <f>HEX2DEC(R9)</f>
        <v>786183</v>
      </c>
      <c r="T9">
        <f>S9*0.000278</f>
        <v>218.558874</v>
      </c>
    </row>
    <row r="10" spans="18:20">
      <c r="R10" t="s">
        <v>629</v>
      </c>
      <c r="S10">
        <f>HEX2DEC(R10)</f>
        <v>788294</v>
      </c>
      <c r="T10">
        <f>S10*0.000278</f>
        <v>219.145732</v>
      </c>
    </row>
    <row r="11" spans="18:20">
      <c r="R11" t="s">
        <v>630</v>
      </c>
      <c r="S11">
        <f>HEX2DEC(R11)</f>
        <v>787783</v>
      </c>
      <c r="T11">
        <f>S11*0.000278</f>
        <v>219.003674</v>
      </c>
    </row>
    <row r="12" spans="18:20">
      <c r="R12" t="s">
        <v>631</v>
      </c>
      <c r="S12">
        <f>HEX2DEC(R12)</f>
        <v>787784</v>
      </c>
      <c r="T12">
        <f>S12*0.000278</f>
        <v>219.003952</v>
      </c>
    </row>
    <row r="13" spans="18:20">
      <c r="R13" t="s">
        <v>632</v>
      </c>
      <c r="S13">
        <f>HEX2DEC(R13)</f>
        <v>787785</v>
      </c>
      <c r="T13">
        <f>S13*0.000278</f>
        <v>219.00423</v>
      </c>
    </row>
    <row r="14" spans="18:20">
      <c r="R14" t="s">
        <v>633</v>
      </c>
      <c r="S14">
        <f>HEX2DEC(R14)</f>
        <v>787792</v>
      </c>
      <c r="T14">
        <f>S14*0.000278</f>
        <v>219.006176</v>
      </c>
    </row>
    <row r="15" spans="18:20">
      <c r="R15">
        <v>895</v>
      </c>
      <c r="S15">
        <f>HEX2DEC(R15)</f>
        <v>2197</v>
      </c>
      <c r="T15">
        <f>S15*0.000278</f>
        <v>0.610766</v>
      </c>
    </row>
    <row r="16" spans="18:20">
      <c r="R16" t="s">
        <v>634</v>
      </c>
      <c r="S16">
        <f>HEX2DEC(R16)</f>
        <v>2190</v>
      </c>
      <c r="T16">
        <f>S16*0.000278</f>
        <v>0.60882</v>
      </c>
    </row>
    <row r="17" spans="18:20">
      <c r="R17" t="s">
        <v>635</v>
      </c>
      <c r="S17">
        <f>HEX2DEC(R17)</f>
        <v>784850</v>
      </c>
      <c r="T17">
        <f>S17*0.000278</f>
        <v>218.1883</v>
      </c>
    </row>
    <row r="18" spans="18:18">
      <c r="R18">
        <f>1/0.000278/10</f>
        <v>359.712230215827</v>
      </c>
    </row>
  </sheetData>
  <mergeCells count="2">
    <mergeCell ref="A1:A2"/>
    <mergeCell ref="B1:B2"/>
  </mergeCells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Dixell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MODBUS_COMMANDS</vt:lpstr>
      <vt:lpstr>MODBUS_PROTOCOL</vt:lpstr>
      <vt:lpstr>PARAMETERS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idedona</dc:creator>
  <cp:lastModifiedBy>idedona</cp:lastModifiedBy>
  <dcterms:created xsi:type="dcterms:W3CDTF">2010-03-09T09:20:00Z</dcterms:created>
  <cp:lastPrinted>2010-03-09T10:03:00Z</cp:lastPrinted>
  <dcterms:modified xsi:type="dcterms:W3CDTF">2014-12-07T05:34:37Z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2052-9.1.0.4866</vt:lpwstr>
  </property>
</Properties>
</file>