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U18" i="2" l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9" i="2"/>
  <c r="U20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2" i="2"/>
  <c r="U3" i="1"/>
  <c r="U4" i="1"/>
  <c r="U5" i="1"/>
  <c r="U6" i="1"/>
  <c r="U7" i="1"/>
  <c r="U8" i="1"/>
  <c r="U10" i="1"/>
  <c r="U11" i="1"/>
  <c r="U12" i="1"/>
  <c r="U13" i="1"/>
  <c r="U14" i="1"/>
  <c r="U15" i="1"/>
  <c r="U16" i="1"/>
  <c r="U17" i="1"/>
  <c r="U18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1" i="1"/>
  <c r="U2" i="1"/>
  <c r="T3" i="1"/>
  <c r="T4" i="1"/>
  <c r="T5" i="1"/>
  <c r="T6" i="1"/>
  <c r="T7" i="1"/>
  <c r="T8" i="1"/>
  <c r="T9" i="1"/>
  <c r="U9" i="1" s="1"/>
  <c r="T10" i="1"/>
  <c r="T11" i="1"/>
  <c r="T12" i="1"/>
  <c r="T13" i="1"/>
  <c r="T14" i="1"/>
  <c r="T15" i="1"/>
  <c r="T16" i="1"/>
  <c r="T17" i="1"/>
  <c r="T18" i="1"/>
  <c r="T19" i="1"/>
  <c r="U19" i="1" s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U40" i="1" s="1"/>
  <c r="T41" i="1"/>
  <c r="T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2" i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2" i="2"/>
</calcChain>
</file>

<file path=xl/sharedStrings.xml><?xml version="1.0" encoding="utf-8"?>
<sst xmlns="http://schemas.openxmlformats.org/spreadsheetml/2006/main" count="97" uniqueCount="88">
  <si>
    <t>ID No.</t>
  </si>
  <si>
    <t>Name of Students</t>
  </si>
  <si>
    <t>Md. Aminul Islam</t>
  </si>
  <si>
    <t>Md. Nabin Bepari</t>
  </si>
  <si>
    <t>A. S. M. Sabiqul Hassan</t>
  </si>
  <si>
    <t>Fabliha Bushra</t>
  </si>
  <si>
    <t>Md. Asaduzzaman Sakib</t>
  </si>
  <si>
    <t>Md. Habibur Rahman</t>
  </si>
  <si>
    <t>S. M. Jahangir</t>
  </si>
  <si>
    <t>Md. Ariful Islam</t>
  </si>
  <si>
    <t>Arijit Mondal Brinto</t>
  </si>
  <si>
    <t>Mohian Ul Islam</t>
  </si>
  <si>
    <t>Sk Abrar Enam</t>
  </si>
  <si>
    <t>Syeda Aunanya Mahmud</t>
  </si>
  <si>
    <t>Nazmul Islam</t>
  </si>
  <si>
    <t>Kishoar Jahan Tithee</t>
  </si>
  <si>
    <t>Sadia Islam Shachi</t>
  </si>
  <si>
    <t>Vaskar Thomas Rozario</t>
  </si>
  <si>
    <t>Kazi Rifat Ahmed</t>
  </si>
  <si>
    <t>Md. Imtiaz Hasan</t>
  </si>
  <si>
    <t>Md. Shahriar Parvez</t>
  </si>
  <si>
    <t>Md. Saiful Hasan Zhian</t>
  </si>
  <si>
    <t>Puja Dey</t>
  </si>
  <si>
    <t>Abdur Rob Aziz</t>
  </si>
  <si>
    <t>Smita Roy Jyoti</t>
  </si>
  <si>
    <t>Md. Yehsun Mehedee</t>
  </si>
  <si>
    <t>Md. Mahadee Hassan</t>
  </si>
  <si>
    <t>Md. Ashraful Islam</t>
  </si>
  <si>
    <t>Md. Nazmur Reza Shoikat</t>
  </si>
  <si>
    <t>Md. Arshad Khan</t>
  </si>
  <si>
    <t>Belal Uddin</t>
  </si>
  <si>
    <t>Avijit Kundu</t>
  </si>
  <si>
    <t>Anny Sen</t>
  </si>
  <si>
    <t>Md. Golam Kowcher</t>
  </si>
  <si>
    <t>Mohammad Monir Ullah</t>
  </si>
  <si>
    <t>Md. Jilan Chowdhury</t>
  </si>
  <si>
    <t>Mohammad Sifatullah</t>
  </si>
  <si>
    <t>Afrida Rahman</t>
  </si>
  <si>
    <t>Hasan Tahsin Rafsan</t>
  </si>
  <si>
    <t>Sanonda Sanyal</t>
  </si>
  <si>
    <t>Nayeem Hasan Shanto</t>
  </si>
  <si>
    <t>A S M Nurunnabi</t>
  </si>
  <si>
    <t>Muhtasin Haque Navid</t>
  </si>
  <si>
    <t>Mohammad Badrul Alam Bhuiyan</t>
  </si>
  <si>
    <t>Md. Iqbal Hasan</t>
  </si>
  <si>
    <t>Md. Sabbir Hassan</t>
  </si>
  <si>
    <t>Mahbub Morshed Faisal</t>
  </si>
  <si>
    <t>Asif Faisal</t>
  </si>
  <si>
    <t>Neel Ratan Debnath</t>
  </si>
  <si>
    <t>Sams Arifin</t>
  </si>
  <si>
    <t>Bapparaz Barua</t>
  </si>
  <si>
    <t>Md. Sazzad Hossen</t>
  </si>
  <si>
    <t>Al Amin</t>
  </si>
  <si>
    <t>Md. Shihab Ahmed</t>
  </si>
  <si>
    <t>Abdul Kaium Omi</t>
  </si>
  <si>
    <t>Shah Md. Mehedi Hasan</t>
  </si>
  <si>
    <t>Md. Mushfique Us Saleheen</t>
  </si>
  <si>
    <t>Md. Rakib Hossain</t>
  </si>
  <si>
    <t>Md. Biplob Mia</t>
  </si>
  <si>
    <t>Billal Hossain</t>
  </si>
  <si>
    <t>Rifat Tasnima</t>
  </si>
  <si>
    <t xml:space="preserve">1st Triemester (Reg) students </t>
  </si>
  <si>
    <t>Summer 2023 (29 Batch)</t>
  </si>
  <si>
    <t>Nahid Hasan</t>
  </si>
  <si>
    <t>Md. Ziaul Haque Rakib</t>
  </si>
  <si>
    <t>Md. Abu Huraira</t>
  </si>
  <si>
    <t>Abid Hasan</t>
  </si>
  <si>
    <t>Maisha Israt Munny</t>
  </si>
  <si>
    <t>Ankita Paul</t>
  </si>
  <si>
    <t xml:space="preserve">Md. Sifat Saif </t>
  </si>
  <si>
    <t>Hasan Shoaib Ahmed</t>
  </si>
  <si>
    <t>Md. Zabir Hasan</t>
  </si>
  <si>
    <t>Habibur Rahman</t>
  </si>
  <si>
    <t>Md. Riasat Azim</t>
  </si>
  <si>
    <t>Hasan Ahammad</t>
  </si>
  <si>
    <t>Nishat Shahrin</t>
  </si>
  <si>
    <t>Abu Talha Fahim</t>
  </si>
  <si>
    <t>Md. Imran Hossain</t>
  </si>
  <si>
    <t>R-223114</t>
  </si>
  <si>
    <t>Asmain Fieak Roni</t>
  </si>
  <si>
    <t>`0</t>
  </si>
  <si>
    <t>Tutorial 03</t>
  </si>
  <si>
    <t>Average(20)</t>
  </si>
  <si>
    <t>Attendance(10)</t>
  </si>
  <si>
    <t>Assignment(10)</t>
  </si>
  <si>
    <t>Tutorial 02(Instant)</t>
  </si>
  <si>
    <t>Tutorial 01(Online)</t>
  </si>
  <si>
    <t>Total(40)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</si>
</sst>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16" fontId="6" fillId="0" borderId="0" xfId="0" applyNumberFormat="1" applyFont="1" applyAlignment="1">
      <alignment horizontal="center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zoomScale="150" zoomScaleNormal="150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defaultRowHeight="18.600000000000001" customHeight="1" x14ac:dyDescent="0.3"/>
  <cols>
    <col min="2" max="2" width="39.77734375" customWidth="1"/>
    <col min="3" max="14" width="0" hidden="1" customWidth="1"/>
    <col min="15" max="15" width="13.88671875" style="3" customWidth="1"/>
    <col min="16" max="16" width="13.88671875" customWidth="1"/>
    <col min="17" max="17" width="18.33203125" customWidth="1"/>
    <col min="18" max="18" width="18.21875" customWidth="1"/>
    <col min="19" max="19" width="10.88671875" style="3" customWidth="1"/>
    <col min="20" max="20" width="13.5546875" customWidth="1"/>
  </cols>
  <sheetData>
    <row r="1" spans="1:21" s="16" customFormat="1" ht="18.600000000000001" customHeight="1" thickBot="1" x14ac:dyDescent="0.35">
      <c r="A1" s="13" t="s">
        <v>0</v>
      </c>
      <c r="B1" s="14" t="s">
        <v>1</v>
      </c>
      <c r="C1" s="15">
        <v>45093</v>
      </c>
      <c r="D1" s="15">
        <v>45100</v>
      </c>
      <c r="E1" s="15">
        <v>45114</v>
      </c>
      <c r="F1" s="15">
        <v>45121</v>
      </c>
      <c r="G1" s="15">
        <v>45128</v>
      </c>
      <c r="H1" s="15">
        <v>45132</v>
      </c>
      <c r="I1" s="15">
        <v>45135</v>
      </c>
      <c r="J1" s="15">
        <v>45142</v>
      </c>
      <c r="K1" s="15">
        <v>45149</v>
      </c>
      <c r="L1" s="15">
        <v>45156</v>
      </c>
      <c r="M1" s="15">
        <v>45163</v>
      </c>
      <c r="N1" s="15">
        <v>45177</v>
      </c>
      <c r="O1" s="18" t="s">
        <v>83</v>
      </c>
      <c r="P1" s="15" t="s">
        <v>84</v>
      </c>
      <c r="Q1" s="17" t="s">
        <v>86</v>
      </c>
      <c r="R1" s="17" t="s">
        <v>85</v>
      </c>
      <c r="S1" s="17" t="s">
        <v>81</v>
      </c>
      <c r="T1" s="16" t="s">
        <v>82</v>
      </c>
      <c r="U1" s="16" t="s">
        <v>87</v>
      </c>
    </row>
    <row r="2" spans="1:21" ht="18.600000000000001" customHeight="1" thickBot="1" x14ac:dyDescent="0.35">
      <c r="A2" s="1">
        <v>232101</v>
      </c>
      <c r="B2" s="2" t="s">
        <v>2</v>
      </c>
      <c r="C2" s="3">
        <v>1</v>
      </c>
      <c r="D2" s="3">
        <v>1</v>
      </c>
      <c r="E2" s="3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3">
        <f>ROUND(10*SUM(C2:N2)/12,0)</f>
        <v>10</v>
      </c>
      <c r="P2" s="3">
        <v>8.5</v>
      </c>
      <c r="Q2" s="3">
        <v>15.5</v>
      </c>
      <c r="R2" s="3">
        <v>10</v>
      </c>
      <c r="S2" s="3">
        <v>12</v>
      </c>
      <c r="T2" s="3">
        <f>ROUND(SUM(Q2:S2)/3,2)</f>
        <v>12.5</v>
      </c>
      <c r="U2" s="3">
        <f>ROUND(SUM(O2:P2,T2),0)</f>
        <v>31</v>
      </c>
    </row>
    <row r="3" spans="1:21" ht="18.600000000000001" customHeight="1" thickBot="1" x14ac:dyDescent="0.35">
      <c r="A3" s="1">
        <v>232102</v>
      </c>
      <c r="B3" s="2" t="s">
        <v>3</v>
      </c>
      <c r="C3" s="3">
        <v>1</v>
      </c>
      <c r="D3" s="3">
        <v>1</v>
      </c>
      <c r="E3" s="3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3">
        <f t="shared" ref="O3:O41" si="0">ROUND(10*SUM(C3:N3)/12,0)</f>
        <v>10</v>
      </c>
      <c r="P3" s="3">
        <v>7.5</v>
      </c>
      <c r="Q3" s="3">
        <v>16</v>
      </c>
      <c r="R3" s="3">
        <v>14</v>
      </c>
      <c r="S3" s="3">
        <v>15</v>
      </c>
      <c r="T3" s="3">
        <f t="shared" ref="T3:T41" si="1">ROUND(SUM(Q3:S3)/3,2)</f>
        <v>15</v>
      </c>
      <c r="U3" s="3">
        <f t="shared" ref="U3:U41" si="2">ROUND(SUM(O3:P3,T3),0)</f>
        <v>33</v>
      </c>
    </row>
    <row r="4" spans="1:21" ht="18.600000000000001" customHeight="1" thickBot="1" x14ac:dyDescent="0.35">
      <c r="A4" s="1">
        <v>232103</v>
      </c>
      <c r="B4" s="2" t="s">
        <v>4</v>
      </c>
      <c r="C4" s="3">
        <v>1</v>
      </c>
      <c r="D4" s="3">
        <v>1</v>
      </c>
      <c r="E4" s="3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3">
        <f t="shared" si="0"/>
        <v>10</v>
      </c>
      <c r="P4" s="3">
        <v>8</v>
      </c>
      <c r="Q4" s="3">
        <v>15.5</v>
      </c>
      <c r="R4" s="3">
        <v>10</v>
      </c>
      <c r="S4" s="3">
        <v>12</v>
      </c>
      <c r="T4" s="3">
        <f t="shared" si="1"/>
        <v>12.5</v>
      </c>
      <c r="U4" s="3">
        <f t="shared" si="2"/>
        <v>31</v>
      </c>
    </row>
    <row r="5" spans="1:21" ht="18.600000000000001" customHeight="1" thickBot="1" x14ac:dyDescent="0.35">
      <c r="A5" s="1">
        <v>232104</v>
      </c>
      <c r="B5" s="2" t="s">
        <v>5</v>
      </c>
      <c r="C5" s="3">
        <v>1</v>
      </c>
      <c r="D5" s="3">
        <v>1</v>
      </c>
      <c r="E5" s="3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3">
        <f t="shared" si="0"/>
        <v>10</v>
      </c>
      <c r="P5" s="3">
        <v>8</v>
      </c>
      <c r="Q5" s="3">
        <v>15.5</v>
      </c>
      <c r="R5" s="3">
        <v>20</v>
      </c>
      <c r="S5" s="3">
        <v>14</v>
      </c>
      <c r="T5" s="3">
        <f t="shared" si="1"/>
        <v>16.5</v>
      </c>
      <c r="U5" s="3">
        <f t="shared" si="2"/>
        <v>35</v>
      </c>
    </row>
    <row r="6" spans="1:21" ht="18.600000000000001" customHeight="1" thickBot="1" x14ac:dyDescent="0.35">
      <c r="A6" s="1">
        <v>232105</v>
      </c>
      <c r="B6" s="2" t="s">
        <v>6</v>
      </c>
      <c r="C6" s="3">
        <v>1</v>
      </c>
      <c r="D6" s="3">
        <v>1</v>
      </c>
      <c r="E6" s="3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3">
        <f t="shared" si="0"/>
        <v>10</v>
      </c>
      <c r="P6" s="3">
        <v>8.5</v>
      </c>
      <c r="Q6" s="3">
        <v>15</v>
      </c>
      <c r="R6" s="3">
        <v>10</v>
      </c>
      <c r="S6" s="3">
        <v>14</v>
      </c>
      <c r="T6" s="3">
        <f t="shared" si="1"/>
        <v>13</v>
      </c>
      <c r="U6" s="3">
        <f t="shared" si="2"/>
        <v>32</v>
      </c>
    </row>
    <row r="7" spans="1:21" ht="18.600000000000001" customHeight="1" thickBot="1" x14ac:dyDescent="0.35">
      <c r="A7" s="1">
        <v>232106</v>
      </c>
      <c r="B7" s="2" t="s">
        <v>7</v>
      </c>
      <c r="C7" s="3">
        <v>1</v>
      </c>
      <c r="D7" s="3">
        <v>1</v>
      </c>
      <c r="E7" s="3">
        <v>1</v>
      </c>
      <c r="F7" s="7">
        <v>1</v>
      </c>
      <c r="G7" s="7">
        <v>1</v>
      </c>
      <c r="H7" s="7">
        <v>1</v>
      </c>
      <c r="I7" s="7">
        <v>1</v>
      </c>
      <c r="J7" s="7">
        <v>0</v>
      </c>
      <c r="K7" s="7">
        <v>1</v>
      </c>
      <c r="L7" s="7">
        <v>1</v>
      </c>
      <c r="M7" s="7">
        <v>1</v>
      </c>
      <c r="N7" s="7">
        <v>1</v>
      </c>
      <c r="O7" s="3">
        <f t="shared" si="0"/>
        <v>9</v>
      </c>
      <c r="P7" s="3">
        <v>8</v>
      </c>
      <c r="Q7" s="3">
        <v>15.5</v>
      </c>
      <c r="R7" s="3">
        <v>0</v>
      </c>
      <c r="S7" s="3">
        <v>14</v>
      </c>
      <c r="T7" s="3">
        <f t="shared" si="1"/>
        <v>9.83</v>
      </c>
      <c r="U7" s="3">
        <f t="shared" si="2"/>
        <v>27</v>
      </c>
    </row>
    <row r="8" spans="1:21" ht="18.600000000000001" customHeight="1" thickBot="1" x14ac:dyDescent="0.35">
      <c r="A8" s="1">
        <v>232107</v>
      </c>
      <c r="B8" s="2" t="s">
        <v>8</v>
      </c>
      <c r="C8" s="3">
        <v>1</v>
      </c>
      <c r="D8" s="3">
        <v>1</v>
      </c>
      <c r="E8" s="3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3">
        <f t="shared" si="0"/>
        <v>10</v>
      </c>
      <c r="P8" s="3">
        <v>8</v>
      </c>
      <c r="Q8" s="3">
        <v>15</v>
      </c>
      <c r="R8" s="3">
        <v>10</v>
      </c>
      <c r="S8" s="3">
        <v>14</v>
      </c>
      <c r="T8" s="3">
        <f t="shared" si="1"/>
        <v>13</v>
      </c>
      <c r="U8" s="3">
        <f t="shared" si="2"/>
        <v>31</v>
      </c>
    </row>
    <row r="9" spans="1:21" ht="18.600000000000001" customHeight="1" thickBot="1" x14ac:dyDescent="0.35">
      <c r="A9" s="1">
        <v>232108</v>
      </c>
      <c r="B9" s="2" t="s">
        <v>9</v>
      </c>
      <c r="C9" s="3">
        <v>1</v>
      </c>
      <c r="D9" s="3">
        <v>1</v>
      </c>
      <c r="E9" s="3">
        <v>1</v>
      </c>
      <c r="F9" s="7">
        <v>1</v>
      </c>
      <c r="G9" s="7">
        <v>1</v>
      </c>
      <c r="H9" s="7">
        <v>1</v>
      </c>
      <c r="I9" s="7">
        <v>0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3">
        <f t="shared" si="0"/>
        <v>9</v>
      </c>
      <c r="P9" s="3">
        <v>8.5</v>
      </c>
      <c r="Q9" s="3">
        <v>0</v>
      </c>
      <c r="R9" s="3">
        <v>16</v>
      </c>
      <c r="S9" s="3">
        <v>15</v>
      </c>
      <c r="T9" s="3">
        <f t="shared" si="1"/>
        <v>10.33</v>
      </c>
      <c r="U9" s="3">
        <f t="shared" si="2"/>
        <v>28</v>
      </c>
    </row>
    <row r="10" spans="1:21" ht="18.600000000000001" customHeight="1" thickBot="1" x14ac:dyDescent="0.35">
      <c r="A10" s="1">
        <v>232109</v>
      </c>
      <c r="B10" s="2" t="s">
        <v>10</v>
      </c>
      <c r="C10" s="3">
        <v>1</v>
      </c>
      <c r="D10" s="3">
        <v>1</v>
      </c>
      <c r="E10" s="3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3">
        <f t="shared" si="0"/>
        <v>10</v>
      </c>
      <c r="P10" s="3">
        <v>8.5</v>
      </c>
      <c r="Q10" s="3">
        <v>15</v>
      </c>
      <c r="R10" s="3">
        <v>0</v>
      </c>
      <c r="S10" s="3">
        <v>11</v>
      </c>
      <c r="T10" s="3">
        <f t="shared" si="1"/>
        <v>8.67</v>
      </c>
      <c r="U10" s="3">
        <f t="shared" si="2"/>
        <v>27</v>
      </c>
    </row>
    <row r="11" spans="1:21" ht="18.600000000000001" customHeight="1" thickBot="1" x14ac:dyDescent="0.35">
      <c r="A11" s="1">
        <v>232110</v>
      </c>
      <c r="B11" s="2" t="s">
        <v>11</v>
      </c>
      <c r="C11" s="3">
        <v>1</v>
      </c>
      <c r="D11" s="3">
        <v>1</v>
      </c>
      <c r="E11" s="3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3">
        <f t="shared" si="0"/>
        <v>10</v>
      </c>
      <c r="P11" s="3">
        <v>8.5</v>
      </c>
      <c r="Q11" s="3">
        <v>15</v>
      </c>
      <c r="R11" s="3">
        <v>10</v>
      </c>
      <c r="S11" s="3">
        <v>14</v>
      </c>
      <c r="T11" s="3">
        <f t="shared" si="1"/>
        <v>13</v>
      </c>
      <c r="U11" s="3">
        <f t="shared" si="2"/>
        <v>32</v>
      </c>
    </row>
    <row r="12" spans="1:21" ht="18.600000000000001" customHeight="1" thickBot="1" x14ac:dyDescent="0.35">
      <c r="A12" s="1">
        <v>232111</v>
      </c>
      <c r="B12" s="2" t="s">
        <v>12</v>
      </c>
      <c r="C12" s="3">
        <v>0</v>
      </c>
      <c r="D12" s="3">
        <v>1</v>
      </c>
      <c r="E12" s="3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0</v>
      </c>
      <c r="L12" s="7">
        <v>1</v>
      </c>
      <c r="M12" s="7">
        <v>1</v>
      </c>
      <c r="N12" s="7">
        <v>1</v>
      </c>
      <c r="O12" s="3">
        <f t="shared" si="0"/>
        <v>8</v>
      </c>
      <c r="P12" s="3">
        <v>8.5</v>
      </c>
      <c r="Q12" s="3">
        <v>15</v>
      </c>
      <c r="R12" s="3">
        <v>14</v>
      </c>
      <c r="S12" s="3">
        <v>15</v>
      </c>
      <c r="T12" s="3">
        <f t="shared" si="1"/>
        <v>14.67</v>
      </c>
      <c r="U12" s="3">
        <f t="shared" si="2"/>
        <v>31</v>
      </c>
    </row>
    <row r="13" spans="1:21" ht="18.600000000000001" customHeight="1" thickBot="1" x14ac:dyDescent="0.35">
      <c r="A13" s="1">
        <v>232112</v>
      </c>
      <c r="B13" s="2" t="s">
        <v>13</v>
      </c>
      <c r="C13" s="3">
        <v>1</v>
      </c>
      <c r="D13" s="3">
        <v>1</v>
      </c>
      <c r="E13" s="3">
        <v>1</v>
      </c>
      <c r="F13" s="7">
        <v>1</v>
      </c>
      <c r="G13" s="7">
        <v>1</v>
      </c>
      <c r="H13" s="7">
        <v>1</v>
      </c>
      <c r="I13" s="7">
        <v>1</v>
      </c>
      <c r="J13" s="7">
        <v>0</v>
      </c>
      <c r="K13" s="7">
        <v>0</v>
      </c>
      <c r="L13" s="7">
        <v>1</v>
      </c>
      <c r="M13" s="7">
        <v>0</v>
      </c>
      <c r="N13" s="7">
        <v>1</v>
      </c>
      <c r="O13" s="3">
        <f t="shared" si="0"/>
        <v>8</v>
      </c>
      <c r="P13" s="3">
        <v>8.5</v>
      </c>
      <c r="Q13" s="3">
        <v>15</v>
      </c>
      <c r="R13" s="3">
        <v>0</v>
      </c>
      <c r="S13" s="3">
        <v>16</v>
      </c>
      <c r="T13" s="3">
        <f t="shared" si="1"/>
        <v>10.33</v>
      </c>
      <c r="U13" s="3">
        <f t="shared" si="2"/>
        <v>27</v>
      </c>
    </row>
    <row r="14" spans="1:21" ht="18.600000000000001" customHeight="1" thickBot="1" x14ac:dyDescent="0.35">
      <c r="A14" s="1">
        <v>232113</v>
      </c>
      <c r="B14" s="2" t="s">
        <v>14</v>
      </c>
      <c r="C14" s="3">
        <v>1</v>
      </c>
      <c r="D14" s="3">
        <v>1</v>
      </c>
      <c r="E14" s="3">
        <v>1</v>
      </c>
      <c r="F14" s="7">
        <v>1</v>
      </c>
      <c r="G14" s="7">
        <v>1</v>
      </c>
      <c r="H14" s="7">
        <v>1</v>
      </c>
      <c r="I14" s="7">
        <v>1</v>
      </c>
      <c r="J14" s="7">
        <v>0</v>
      </c>
      <c r="K14" s="7">
        <v>0</v>
      </c>
      <c r="L14" s="7">
        <v>1</v>
      </c>
      <c r="M14" s="7">
        <v>0</v>
      </c>
      <c r="N14" s="7">
        <v>1</v>
      </c>
      <c r="O14" s="3">
        <f t="shared" si="0"/>
        <v>8</v>
      </c>
      <c r="P14" s="3">
        <v>8.5</v>
      </c>
      <c r="Q14" s="3">
        <v>15.5</v>
      </c>
      <c r="R14" s="3">
        <v>0</v>
      </c>
      <c r="S14" s="3">
        <v>17</v>
      </c>
      <c r="T14" s="3">
        <f t="shared" si="1"/>
        <v>10.83</v>
      </c>
      <c r="U14" s="3">
        <f t="shared" si="2"/>
        <v>27</v>
      </c>
    </row>
    <row r="15" spans="1:21" ht="18.600000000000001" customHeight="1" thickBot="1" x14ac:dyDescent="0.35">
      <c r="A15" s="1">
        <v>232114</v>
      </c>
      <c r="B15" s="2" t="s">
        <v>15</v>
      </c>
      <c r="C15" s="3">
        <v>1</v>
      </c>
      <c r="D15" s="3">
        <v>1</v>
      </c>
      <c r="E15" s="3">
        <v>1</v>
      </c>
      <c r="F15" s="7">
        <v>1</v>
      </c>
      <c r="G15" s="7">
        <v>0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3">
        <f t="shared" si="0"/>
        <v>9</v>
      </c>
      <c r="P15" s="3">
        <v>8</v>
      </c>
      <c r="Q15" s="3">
        <v>15.5</v>
      </c>
      <c r="R15" s="3">
        <v>20</v>
      </c>
      <c r="S15" s="3">
        <v>15</v>
      </c>
      <c r="T15" s="3">
        <f t="shared" si="1"/>
        <v>16.829999999999998</v>
      </c>
      <c r="U15" s="3">
        <f t="shared" si="2"/>
        <v>34</v>
      </c>
    </row>
    <row r="16" spans="1:21" ht="18.600000000000001" customHeight="1" thickBot="1" x14ac:dyDescent="0.35">
      <c r="A16" s="1">
        <v>232115</v>
      </c>
      <c r="B16" s="2" t="s">
        <v>16</v>
      </c>
      <c r="C16" s="3">
        <v>1</v>
      </c>
      <c r="D16" s="3">
        <v>1</v>
      </c>
      <c r="E16" s="3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3">
        <f t="shared" si="0"/>
        <v>7</v>
      </c>
      <c r="P16" s="3">
        <v>7.5</v>
      </c>
      <c r="Q16" s="3">
        <v>15.5</v>
      </c>
      <c r="R16" s="3">
        <v>0</v>
      </c>
      <c r="T16" s="3">
        <f t="shared" si="1"/>
        <v>5.17</v>
      </c>
      <c r="U16" s="3">
        <f t="shared" si="2"/>
        <v>20</v>
      </c>
    </row>
    <row r="17" spans="1:21" ht="18.600000000000001" customHeight="1" thickBot="1" x14ac:dyDescent="0.35">
      <c r="A17" s="1">
        <v>232116</v>
      </c>
      <c r="B17" s="2" t="s">
        <v>17</v>
      </c>
      <c r="C17" s="3">
        <v>1</v>
      </c>
      <c r="D17" s="3">
        <v>1</v>
      </c>
      <c r="E17" s="3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3">
        <f t="shared" si="0"/>
        <v>10</v>
      </c>
      <c r="P17" s="3">
        <v>8</v>
      </c>
      <c r="Q17" s="3">
        <v>15</v>
      </c>
      <c r="R17" s="3">
        <v>0</v>
      </c>
      <c r="S17" s="3">
        <v>14</v>
      </c>
      <c r="T17" s="3">
        <f t="shared" si="1"/>
        <v>9.67</v>
      </c>
      <c r="U17" s="3">
        <f t="shared" si="2"/>
        <v>28</v>
      </c>
    </row>
    <row r="18" spans="1:21" ht="18.600000000000001" customHeight="1" thickBot="1" x14ac:dyDescent="0.35">
      <c r="A18" s="1">
        <v>232117</v>
      </c>
      <c r="B18" s="2" t="s">
        <v>18</v>
      </c>
      <c r="C18" s="3">
        <v>1</v>
      </c>
      <c r="D18" s="3">
        <v>1</v>
      </c>
      <c r="E18" s="3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3">
        <f t="shared" si="0"/>
        <v>10</v>
      </c>
      <c r="P18" s="3">
        <v>8</v>
      </c>
      <c r="Q18" s="3">
        <v>15</v>
      </c>
      <c r="R18" s="3">
        <v>10</v>
      </c>
      <c r="S18" s="3">
        <v>14</v>
      </c>
      <c r="T18" s="3">
        <f t="shared" si="1"/>
        <v>13</v>
      </c>
      <c r="U18" s="3">
        <f t="shared" si="2"/>
        <v>31</v>
      </c>
    </row>
    <row r="19" spans="1:21" ht="18.600000000000001" customHeight="1" thickBot="1" x14ac:dyDescent="0.35">
      <c r="A19" s="1">
        <v>232118</v>
      </c>
      <c r="B19" s="2" t="s">
        <v>19</v>
      </c>
      <c r="C19" s="3">
        <v>0</v>
      </c>
      <c r="D19" s="3">
        <v>0</v>
      </c>
      <c r="E19" s="3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3">
        <f t="shared" si="0"/>
        <v>0</v>
      </c>
      <c r="P19" s="3">
        <v>0</v>
      </c>
      <c r="Q19" s="3">
        <v>0</v>
      </c>
      <c r="R19" s="3">
        <v>0</v>
      </c>
      <c r="T19" s="3">
        <f t="shared" si="1"/>
        <v>0</v>
      </c>
      <c r="U19" s="3">
        <f t="shared" si="2"/>
        <v>0</v>
      </c>
    </row>
    <row r="20" spans="1:21" ht="18.600000000000001" customHeight="1" thickBot="1" x14ac:dyDescent="0.35">
      <c r="A20" s="1">
        <v>232119</v>
      </c>
      <c r="B20" s="2" t="s">
        <v>20</v>
      </c>
      <c r="C20" s="3">
        <v>1</v>
      </c>
      <c r="D20" s="3">
        <v>1</v>
      </c>
      <c r="E20" s="3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3">
        <f t="shared" si="0"/>
        <v>10</v>
      </c>
      <c r="P20" s="3">
        <v>8.5</v>
      </c>
      <c r="Q20" s="3">
        <v>15.5</v>
      </c>
      <c r="R20" s="3">
        <v>16</v>
      </c>
      <c r="S20" s="3">
        <v>16</v>
      </c>
      <c r="T20" s="3">
        <f t="shared" si="1"/>
        <v>15.83</v>
      </c>
      <c r="U20" s="3">
        <f t="shared" si="2"/>
        <v>34</v>
      </c>
    </row>
    <row r="21" spans="1:21" ht="18.600000000000001" customHeight="1" thickBot="1" x14ac:dyDescent="0.35">
      <c r="A21" s="1">
        <v>232120</v>
      </c>
      <c r="B21" s="2" t="s">
        <v>21</v>
      </c>
      <c r="C21" s="3">
        <v>1</v>
      </c>
      <c r="D21" s="3">
        <v>1</v>
      </c>
      <c r="E21" s="3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0</v>
      </c>
      <c r="L21" s="7">
        <v>1</v>
      </c>
      <c r="M21" s="7">
        <v>0</v>
      </c>
      <c r="N21" s="7">
        <v>0</v>
      </c>
      <c r="O21" s="3">
        <f t="shared" si="0"/>
        <v>8</v>
      </c>
      <c r="P21" s="3">
        <v>0</v>
      </c>
      <c r="Q21" s="3">
        <v>15.5</v>
      </c>
      <c r="R21" s="3">
        <v>0</v>
      </c>
      <c r="S21" s="3">
        <v>14</v>
      </c>
      <c r="T21" s="3">
        <f t="shared" si="1"/>
        <v>9.83</v>
      </c>
      <c r="U21" s="3">
        <f t="shared" si="2"/>
        <v>18</v>
      </c>
    </row>
    <row r="22" spans="1:21" ht="18.600000000000001" customHeight="1" thickBot="1" x14ac:dyDescent="0.35">
      <c r="A22" s="1">
        <v>232121</v>
      </c>
      <c r="B22" s="2" t="s">
        <v>22</v>
      </c>
      <c r="C22" s="3">
        <v>1</v>
      </c>
      <c r="D22" s="3">
        <v>1</v>
      </c>
      <c r="E22" s="3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3">
        <f t="shared" si="0"/>
        <v>10</v>
      </c>
      <c r="P22" s="3">
        <v>8.5</v>
      </c>
      <c r="Q22" s="3">
        <v>15.5</v>
      </c>
      <c r="R22" s="3">
        <v>20</v>
      </c>
      <c r="S22" s="3">
        <v>16</v>
      </c>
      <c r="T22" s="3">
        <f t="shared" si="1"/>
        <v>17.170000000000002</v>
      </c>
      <c r="U22" s="3">
        <f t="shared" si="2"/>
        <v>36</v>
      </c>
    </row>
    <row r="23" spans="1:21" ht="18.600000000000001" customHeight="1" thickBot="1" x14ac:dyDescent="0.35">
      <c r="A23" s="1">
        <v>232122</v>
      </c>
      <c r="B23" s="2" t="s">
        <v>23</v>
      </c>
      <c r="C23" s="3">
        <v>1</v>
      </c>
      <c r="D23" s="3">
        <v>1</v>
      </c>
      <c r="E23" s="3">
        <v>1</v>
      </c>
      <c r="F23" s="7">
        <v>1</v>
      </c>
      <c r="G23" s="7">
        <v>1</v>
      </c>
      <c r="H23" s="7">
        <v>1</v>
      </c>
      <c r="I23" s="7">
        <v>1</v>
      </c>
      <c r="J23" s="7">
        <v>0</v>
      </c>
      <c r="K23" s="7">
        <v>1</v>
      </c>
      <c r="L23" s="7">
        <v>1</v>
      </c>
      <c r="M23" s="7">
        <v>0</v>
      </c>
      <c r="N23" s="7">
        <v>1</v>
      </c>
      <c r="O23" s="3">
        <f t="shared" si="0"/>
        <v>8</v>
      </c>
      <c r="P23" s="3">
        <v>8.5</v>
      </c>
      <c r="Q23" s="3">
        <v>15</v>
      </c>
      <c r="R23" s="3">
        <v>0</v>
      </c>
      <c r="S23" s="3">
        <v>16</v>
      </c>
      <c r="T23" s="3">
        <f t="shared" si="1"/>
        <v>10.33</v>
      </c>
      <c r="U23" s="3">
        <f t="shared" si="2"/>
        <v>27</v>
      </c>
    </row>
    <row r="24" spans="1:21" ht="18.600000000000001" customHeight="1" thickBot="1" x14ac:dyDescent="0.35">
      <c r="A24" s="1">
        <v>232123</v>
      </c>
      <c r="B24" s="2" t="s">
        <v>24</v>
      </c>
      <c r="C24" s="3">
        <v>1</v>
      </c>
      <c r="D24" s="3">
        <v>1</v>
      </c>
      <c r="E24" s="3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0</v>
      </c>
      <c r="L24" s="7">
        <v>1</v>
      </c>
      <c r="M24" s="7">
        <v>1</v>
      </c>
      <c r="N24" s="7">
        <v>1</v>
      </c>
      <c r="O24" s="3">
        <f t="shared" si="0"/>
        <v>9</v>
      </c>
      <c r="P24" s="3">
        <v>8.5</v>
      </c>
      <c r="Q24" s="3">
        <v>16</v>
      </c>
      <c r="R24" s="3">
        <v>20</v>
      </c>
      <c r="S24" s="3">
        <v>15</v>
      </c>
      <c r="T24" s="3">
        <f t="shared" si="1"/>
        <v>17</v>
      </c>
      <c r="U24" s="3">
        <f t="shared" si="2"/>
        <v>35</v>
      </c>
    </row>
    <row r="25" spans="1:21" ht="18.600000000000001" customHeight="1" thickBot="1" x14ac:dyDescent="0.35">
      <c r="A25" s="1">
        <v>232124</v>
      </c>
      <c r="B25" s="2" t="s">
        <v>25</v>
      </c>
      <c r="C25" s="3">
        <v>0</v>
      </c>
      <c r="D25" s="3">
        <v>1</v>
      </c>
      <c r="E25" s="3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3">
        <f t="shared" si="0"/>
        <v>9</v>
      </c>
      <c r="P25" s="3">
        <v>8.5</v>
      </c>
      <c r="Q25" s="3">
        <v>15.5</v>
      </c>
      <c r="R25" s="3">
        <v>10</v>
      </c>
      <c r="S25" s="3">
        <v>16</v>
      </c>
      <c r="T25" s="3">
        <f t="shared" si="1"/>
        <v>13.83</v>
      </c>
      <c r="U25" s="3">
        <f t="shared" si="2"/>
        <v>31</v>
      </c>
    </row>
    <row r="26" spans="1:21" ht="18.600000000000001" customHeight="1" thickBot="1" x14ac:dyDescent="0.35">
      <c r="A26" s="1">
        <v>232125</v>
      </c>
      <c r="B26" s="2" t="s">
        <v>26</v>
      </c>
      <c r="C26" s="3">
        <v>1</v>
      </c>
      <c r="D26" s="3">
        <v>1</v>
      </c>
      <c r="E26" s="3">
        <v>1</v>
      </c>
      <c r="F26" s="7">
        <v>1</v>
      </c>
      <c r="G26" s="7">
        <v>1</v>
      </c>
      <c r="H26" s="7">
        <v>1</v>
      </c>
      <c r="I26" s="7">
        <v>1</v>
      </c>
      <c r="J26" s="7">
        <v>0</v>
      </c>
      <c r="K26" s="7">
        <v>0</v>
      </c>
      <c r="L26" s="7">
        <v>1</v>
      </c>
      <c r="M26" s="7">
        <v>1</v>
      </c>
      <c r="N26" s="7">
        <v>1</v>
      </c>
      <c r="O26" s="3">
        <f t="shared" si="0"/>
        <v>8</v>
      </c>
      <c r="P26" s="3">
        <v>7.5</v>
      </c>
      <c r="Q26" s="3">
        <v>15</v>
      </c>
      <c r="R26" s="3">
        <v>0</v>
      </c>
      <c r="S26" s="3">
        <v>14</v>
      </c>
      <c r="T26" s="3">
        <f t="shared" si="1"/>
        <v>9.67</v>
      </c>
      <c r="U26" s="3">
        <f t="shared" si="2"/>
        <v>25</v>
      </c>
    </row>
    <row r="27" spans="1:21" ht="18.600000000000001" customHeight="1" thickBot="1" x14ac:dyDescent="0.35">
      <c r="A27" s="1">
        <v>232126</v>
      </c>
      <c r="B27" s="2" t="s">
        <v>27</v>
      </c>
      <c r="C27" s="3">
        <v>1</v>
      </c>
      <c r="D27" s="3">
        <v>1</v>
      </c>
      <c r="E27" s="3">
        <v>1</v>
      </c>
      <c r="F27" s="7">
        <v>1</v>
      </c>
      <c r="G27" s="7">
        <v>1</v>
      </c>
      <c r="H27" s="7">
        <v>1</v>
      </c>
      <c r="I27" s="7">
        <v>0</v>
      </c>
      <c r="J27" s="7">
        <v>1</v>
      </c>
      <c r="K27" s="7">
        <v>0</v>
      </c>
      <c r="L27" s="7">
        <v>1</v>
      </c>
      <c r="M27" s="7">
        <v>1</v>
      </c>
      <c r="N27" s="7">
        <v>1</v>
      </c>
      <c r="O27" s="3">
        <f t="shared" si="0"/>
        <v>8</v>
      </c>
      <c r="P27" s="3">
        <v>8.5</v>
      </c>
      <c r="Q27" s="3">
        <v>15.5</v>
      </c>
      <c r="R27" s="3">
        <v>10</v>
      </c>
      <c r="S27" s="3">
        <v>15</v>
      </c>
      <c r="T27" s="3">
        <f t="shared" si="1"/>
        <v>13.5</v>
      </c>
      <c r="U27" s="3">
        <f t="shared" si="2"/>
        <v>30</v>
      </c>
    </row>
    <row r="28" spans="1:21" ht="18.600000000000001" customHeight="1" thickBot="1" x14ac:dyDescent="0.35">
      <c r="A28" s="1">
        <v>232127</v>
      </c>
      <c r="B28" s="2" t="s">
        <v>28</v>
      </c>
      <c r="C28" s="3">
        <v>1</v>
      </c>
      <c r="D28" s="3">
        <v>1</v>
      </c>
      <c r="E28" s="3">
        <v>1</v>
      </c>
      <c r="F28" s="7">
        <v>1</v>
      </c>
      <c r="G28" s="7">
        <v>1</v>
      </c>
      <c r="H28" s="7">
        <v>1</v>
      </c>
      <c r="I28" s="7">
        <v>0</v>
      </c>
      <c r="J28" s="7">
        <v>1</v>
      </c>
      <c r="K28" s="7">
        <v>1</v>
      </c>
      <c r="L28" s="7">
        <v>1</v>
      </c>
      <c r="M28" s="7">
        <v>0</v>
      </c>
      <c r="N28" s="7">
        <v>0</v>
      </c>
      <c r="O28" s="3">
        <f t="shared" si="0"/>
        <v>8</v>
      </c>
      <c r="P28" s="3">
        <v>8</v>
      </c>
      <c r="Q28" s="3">
        <v>15</v>
      </c>
      <c r="R28" s="3">
        <v>10</v>
      </c>
      <c r="S28" s="3">
        <v>14</v>
      </c>
      <c r="T28" s="3">
        <f t="shared" si="1"/>
        <v>13</v>
      </c>
      <c r="U28" s="3">
        <f t="shared" si="2"/>
        <v>29</v>
      </c>
    </row>
    <row r="29" spans="1:21" ht="18.600000000000001" customHeight="1" thickBot="1" x14ac:dyDescent="0.35">
      <c r="A29" s="1">
        <v>232128</v>
      </c>
      <c r="B29" s="2" t="s">
        <v>29</v>
      </c>
      <c r="C29" s="3">
        <v>1</v>
      </c>
      <c r="D29" s="3">
        <v>1</v>
      </c>
      <c r="E29" s="3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0</v>
      </c>
      <c r="N29" s="7">
        <v>1</v>
      </c>
      <c r="O29" s="3">
        <f t="shared" si="0"/>
        <v>9</v>
      </c>
      <c r="P29" s="3">
        <v>8.5</v>
      </c>
      <c r="Q29" s="3">
        <v>15.5</v>
      </c>
      <c r="R29" s="3">
        <v>10</v>
      </c>
      <c r="S29" s="3">
        <v>15</v>
      </c>
      <c r="T29" s="3">
        <f t="shared" si="1"/>
        <v>13.5</v>
      </c>
      <c r="U29" s="3">
        <f t="shared" si="2"/>
        <v>31</v>
      </c>
    </row>
    <row r="30" spans="1:21" ht="18.600000000000001" customHeight="1" thickBot="1" x14ac:dyDescent="0.35">
      <c r="A30" s="1">
        <v>232129</v>
      </c>
      <c r="B30" s="2" t="s">
        <v>30</v>
      </c>
      <c r="C30" s="3">
        <v>1</v>
      </c>
      <c r="D30" s="3">
        <v>1</v>
      </c>
      <c r="E30" s="3">
        <v>1</v>
      </c>
      <c r="F30" s="7">
        <v>1</v>
      </c>
      <c r="G30" s="7">
        <v>1</v>
      </c>
      <c r="H30" s="7">
        <v>1</v>
      </c>
      <c r="I30" s="7">
        <v>1</v>
      </c>
      <c r="J30" s="7">
        <v>0</v>
      </c>
      <c r="K30" s="7">
        <v>1</v>
      </c>
      <c r="L30" s="7">
        <v>1</v>
      </c>
      <c r="M30" s="7">
        <v>1</v>
      </c>
      <c r="N30" s="7">
        <v>1</v>
      </c>
      <c r="O30" s="3">
        <f t="shared" si="0"/>
        <v>9</v>
      </c>
      <c r="P30" s="3">
        <v>8.5</v>
      </c>
      <c r="Q30" s="3">
        <v>15.5</v>
      </c>
      <c r="R30" s="3">
        <v>0</v>
      </c>
      <c r="S30" s="3">
        <v>13</v>
      </c>
      <c r="T30" s="3">
        <f t="shared" si="1"/>
        <v>9.5</v>
      </c>
      <c r="U30" s="3">
        <f t="shared" si="2"/>
        <v>27</v>
      </c>
    </row>
    <row r="31" spans="1:21" ht="18.600000000000001" customHeight="1" thickBot="1" x14ac:dyDescent="0.35">
      <c r="A31" s="1">
        <v>232130</v>
      </c>
      <c r="B31" s="2" t="s">
        <v>31</v>
      </c>
      <c r="C31" s="3">
        <v>1</v>
      </c>
      <c r="D31" s="3">
        <v>1</v>
      </c>
      <c r="E31" s="3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3">
        <f t="shared" si="0"/>
        <v>10</v>
      </c>
      <c r="P31" s="3">
        <v>8</v>
      </c>
      <c r="Q31" s="3">
        <v>15.5</v>
      </c>
      <c r="R31" s="3">
        <v>14</v>
      </c>
      <c r="S31" s="3">
        <v>15</v>
      </c>
      <c r="T31" s="3">
        <f t="shared" si="1"/>
        <v>14.83</v>
      </c>
      <c r="U31" s="3">
        <f t="shared" si="2"/>
        <v>33</v>
      </c>
    </row>
    <row r="32" spans="1:21" ht="18.600000000000001" customHeight="1" thickBot="1" x14ac:dyDescent="0.35">
      <c r="A32" s="1">
        <v>232131</v>
      </c>
      <c r="B32" s="2" t="s">
        <v>32</v>
      </c>
      <c r="C32" s="3">
        <v>1</v>
      </c>
      <c r="D32" s="3">
        <v>1</v>
      </c>
      <c r="E32" s="3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3">
        <f t="shared" si="0"/>
        <v>10</v>
      </c>
      <c r="P32" s="3">
        <v>8.5</v>
      </c>
      <c r="Q32" s="3">
        <v>15</v>
      </c>
      <c r="R32" s="3">
        <v>14</v>
      </c>
      <c r="S32" s="3">
        <v>14</v>
      </c>
      <c r="T32" s="3">
        <f t="shared" si="1"/>
        <v>14.33</v>
      </c>
      <c r="U32" s="3">
        <f t="shared" si="2"/>
        <v>33</v>
      </c>
    </row>
    <row r="33" spans="1:21" ht="18.600000000000001" customHeight="1" thickBot="1" x14ac:dyDescent="0.35">
      <c r="A33" s="1">
        <v>232132</v>
      </c>
      <c r="B33" s="2" t="s">
        <v>33</v>
      </c>
      <c r="C33" s="3">
        <v>1</v>
      </c>
      <c r="D33" s="3">
        <v>1</v>
      </c>
      <c r="E33" s="3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0</v>
      </c>
      <c r="M33" s="7">
        <v>1</v>
      </c>
      <c r="N33" s="7">
        <v>1</v>
      </c>
      <c r="O33" s="3">
        <f t="shared" si="0"/>
        <v>9</v>
      </c>
      <c r="P33" s="3">
        <v>8.5</v>
      </c>
      <c r="Q33" s="3">
        <v>15.5</v>
      </c>
      <c r="R33" s="3">
        <v>16</v>
      </c>
      <c r="T33" s="3">
        <f t="shared" si="1"/>
        <v>10.5</v>
      </c>
      <c r="U33" s="3">
        <f t="shared" si="2"/>
        <v>28</v>
      </c>
    </row>
    <row r="34" spans="1:21" ht="18.600000000000001" customHeight="1" thickBot="1" x14ac:dyDescent="0.35">
      <c r="A34" s="1">
        <v>232133</v>
      </c>
      <c r="B34" s="2" t="s">
        <v>34</v>
      </c>
      <c r="C34" s="3">
        <v>1</v>
      </c>
      <c r="D34" s="3">
        <v>1</v>
      </c>
      <c r="E34" s="3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3">
        <f t="shared" si="0"/>
        <v>10</v>
      </c>
      <c r="P34" s="3">
        <v>8.5</v>
      </c>
      <c r="Q34" s="3">
        <v>15.5</v>
      </c>
      <c r="R34" s="3">
        <v>10</v>
      </c>
      <c r="S34" s="3">
        <v>0</v>
      </c>
      <c r="T34" s="3">
        <f t="shared" si="1"/>
        <v>8.5</v>
      </c>
      <c r="U34" s="3">
        <f t="shared" si="2"/>
        <v>27</v>
      </c>
    </row>
    <row r="35" spans="1:21" ht="18.600000000000001" customHeight="1" thickBot="1" x14ac:dyDescent="0.35">
      <c r="A35" s="1">
        <v>232134</v>
      </c>
      <c r="B35" s="2" t="s">
        <v>35</v>
      </c>
      <c r="C35" s="3">
        <v>1</v>
      </c>
      <c r="D35" s="3">
        <v>1</v>
      </c>
      <c r="E35" s="3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3">
        <f t="shared" si="0"/>
        <v>10</v>
      </c>
      <c r="P35" s="3">
        <v>8.5</v>
      </c>
      <c r="Q35" s="3">
        <v>15.5</v>
      </c>
      <c r="R35" s="3">
        <v>16</v>
      </c>
      <c r="S35" s="3">
        <v>14</v>
      </c>
      <c r="T35" s="3">
        <f t="shared" si="1"/>
        <v>15.17</v>
      </c>
      <c r="U35" s="3">
        <f t="shared" si="2"/>
        <v>34</v>
      </c>
    </row>
    <row r="36" spans="1:21" ht="18.600000000000001" customHeight="1" thickBot="1" x14ac:dyDescent="0.35">
      <c r="A36" s="1">
        <v>232135</v>
      </c>
      <c r="B36" s="2" t="s">
        <v>36</v>
      </c>
      <c r="C36" s="3">
        <v>1</v>
      </c>
      <c r="D36" s="3">
        <v>1</v>
      </c>
      <c r="E36" s="3">
        <v>1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3">
        <f t="shared" si="0"/>
        <v>10</v>
      </c>
      <c r="P36" s="3">
        <v>8.5</v>
      </c>
      <c r="Q36" s="3">
        <v>16</v>
      </c>
      <c r="R36" s="3">
        <v>16</v>
      </c>
      <c r="S36" s="3">
        <v>15</v>
      </c>
      <c r="T36" s="3">
        <f t="shared" si="1"/>
        <v>15.67</v>
      </c>
      <c r="U36" s="3">
        <f t="shared" si="2"/>
        <v>34</v>
      </c>
    </row>
    <row r="37" spans="1:21" ht="18.600000000000001" customHeight="1" thickBot="1" x14ac:dyDescent="0.35">
      <c r="A37" s="1">
        <v>232136</v>
      </c>
      <c r="B37" s="2" t="s">
        <v>37</v>
      </c>
      <c r="C37" s="3">
        <v>1</v>
      </c>
      <c r="D37" s="3">
        <v>1</v>
      </c>
      <c r="E37" s="3">
        <v>1</v>
      </c>
      <c r="F37" s="7">
        <v>1</v>
      </c>
      <c r="G37" s="7">
        <v>1</v>
      </c>
      <c r="H37" s="7">
        <v>1</v>
      </c>
      <c r="I37" s="7">
        <v>1</v>
      </c>
      <c r="J37" s="7">
        <v>0</v>
      </c>
      <c r="K37" s="7">
        <v>1</v>
      </c>
      <c r="L37" s="7">
        <v>1</v>
      </c>
      <c r="M37" s="7">
        <v>1</v>
      </c>
      <c r="N37" s="7">
        <v>1</v>
      </c>
      <c r="O37" s="3">
        <f t="shared" si="0"/>
        <v>9</v>
      </c>
      <c r="P37" s="3">
        <v>7.5</v>
      </c>
      <c r="Q37" s="3">
        <v>15.5</v>
      </c>
      <c r="R37" s="3">
        <v>0</v>
      </c>
      <c r="S37" s="3">
        <v>15</v>
      </c>
      <c r="T37" s="3">
        <f t="shared" si="1"/>
        <v>10.17</v>
      </c>
      <c r="U37" s="3">
        <f t="shared" si="2"/>
        <v>27</v>
      </c>
    </row>
    <row r="38" spans="1:21" ht="18.600000000000001" customHeight="1" thickBot="1" x14ac:dyDescent="0.35">
      <c r="A38" s="1">
        <v>232137</v>
      </c>
      <c r="B38" s="2" t="s">
        <v>38</v>
      </c>
      <c r="C38" s="3">
        <v>1</v>
      </c>
      <c r="D38" s="3">
        <v>1</v>
      </c>
      <c r="E38" s="3">
        <v>1</v>
      </c>
      <c r="F38" s="7">
        <v>1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3">
        <f t="shared" si="0"/>
        <v>10</v>
      </c>
      <c r="P38" s="3">
        <v>8</v>
      </c>
      <c r="Q38" s="3">
        <v>16</v>
      </c>
      <c r="R38" s="3">
        <v>14</v>
      </c>
      <c r="S38" s="3">
        <v>14</v>
      </c>
      <c r="T38" s="3">
        <f t="shared" si="1"/>
        <v>14.67</v>
      </c>
      <c r="U38" s="3">
        <f t="shared" si="2"/>
        <v>33</v>
      </c>
    </row>
    <row r="39" spans="1:21" ht="18.600000000000001" customHeight="1" thickBot="1" x14ac:dyDescent="0.35">
      <c r="A39" s="1">
        <v>232138</v>
      </c>
      <c r="B39" s="2" t="s">
        <v>39</v>
      </c>
      <c r="C39" s="3">
        <v>1</v>
      </c>
      <c r="D39" s="3">
        <v>1</v>
      </c>
      <c r="E39" s="3">
        <v>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3">
        <f t="shared" si="0"/>
        <v>10</v>
      </c>
      <c r="P39" s="3">
        <v>8.5</v>
      </c>
      <c r="Q39" s="3">
        <v>15.5</v>
      </c>
      <c r="R39" s="3">
        <v>20</v>
      </c>
      <c r="S39" s="3">
        <v>15</v>
      </c>
      <c r="T39" s="3">
        <f t="shared" si="1"/>
        <v>16.829999999999998</v>
      </c>
      <c r="U39" s="3">
        <f t="shared" si="2"/>
        <v>35</v>
      </c>
    </row>
    <row r="40" spans="1:21" ht="18.600000000000001" customHeight="1" thickBot="1" x14ac:dyDescent="0.35">
      <c r="A40" s="1">
        <v>232139</v>
      </c>
      <c r="B40" s="2" t="s">
        <v>40</v>
      </c>
      <c r="C40" s="3">
        <v>1</v>
      </c>
      <c r="D40" s="3">
        <v>1</v>
      </c>
      <c r="E40" s="3">
        <v>1</v>
      </c>
      <c r="F40" s="7">
        <v>1</v>
      </c>
      <c r="G40" s="7">
        <v>0</v>
      </c>
      <c r="H40" s="7">
        <v>1</v>
      </c>
      <c r="I40" s="7">
        <v>1</v>
      </c>
      <c r="J40" s="7">
        <v>1</v>
      </c>
      <c r="K40" s="7">
        <v>0</v>
      </c>
      <c r="L40" s="7">
        <v>1</v>
      </c>
      <c r="M40" s="7">
        <v>1</v>
      </c>
      <c r="N40" s="7">
        <v>1</v>
      </c>
      <c r="O40" s="3">
        <f t="shared" si="0"/>
        <v>8</v>
      </c>
      <c r="P40" s="3">
        <v>8</v>
      </c>
      <c r="Q40" s="3">
        <v>0</v>
      </c>
      <c r="R40" s="3">
        <v>0</v>
      </c>
      <c r="S40" s="3">
        <v>11</v>
      </c>
      <c r="T40" s="3">
        <f t="shared" si="1"/>
        <v>3.67</v>
      </c>
      <c r="U40" s="3">
        <f t="shared" si="2"/>
        <v>20</v>
      </c>
    </row>
    <row r="41" spans="1:21" ht="18.600000000000001" customHeight="1" thickBot="1" x14ac:dyDescent="0.35">
      <c r="A41" s="1">
        <v>232140</v>
      </c>
      <c r="B41" s="2" t="s">
        <v>41</v>
      </c>
      <c r="C41" s="3">
        <v>1</v>
      </c>
      <c r="D41" s="3">
        <v>1</v>
      </c>
      <c r="E41" s="3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3">
        <f t="shared" si="0"/>
        <v>10</v>
      </c>
      <c r="P41" s="3">
        <v>8</v>
      </c>
      <c r="Q41" s="3">
        <v>15.5</v>
      </c>
      <c r="R41" s="3">
        <v>14</v>
      </c>
      <c r="S41" s="3">
        <v>14</v>
      </c>
      <c r="T41" s="3">
        <f t="shared" si="1"/>
        <v>14.5</v>
      </c>
      <c r="U41" s="3">
        <f t="shared" si="2"/>
        <v>33</v>
      </c>
    </row>
    <row r="42" spans="1:21" ht="18.600000000000001" customHeight="1" x14ac:dyDescent="0.3">
      <c r="P42" s="3"/>
      <c r="Q42" s="3"/>
    </row>
    <row r="43" spans="1:21" ht="18.600000000000001" customHeight="1" x14ac:dyDescent="0.3">
      <c r="P43" s="3"/>
      <c r="Q43" s="3"/>
    </row>
    <row r="44" spans="1:21" ht="18.600000000000001" customHeight="1" x14ac:dyDescent="0.3">
      <c r="P44" s="3"/>
    </row>
    <row r="45" spans="1:21" ht="18.600000000000001" customHeight="1" x14ac:dyDescent="0.3">
      <c r="P45" s="3"/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zoomScale="160" zoomScaleNormal="160" workbookViewId="0">
      <pane xSplit="2" ySplit="1" topLeftCell="Q33" activePane="bottomRight" state="frozen"/>
      <selection pane="topRight" activeCell="C1" sqref="C1"/>
      <selection pane="bottomLeft" activeCell="A2" sqref="A2"/>
      <selection pane="bottomRight" activeCell="U42" sqref="U42"/>
    </sheetView>
  </sheetViews>
  <sheetFormatPr defaultRowHeight="22.8" customHeight="1" x14ac:dyDescent="0.3"/>
  <cols>
    <col min="2" max="2" width="25.109375" customWidth="1"/>
    <col min="3" max="14" width="0" hidden="1" customWidth="1"/>
    <col min="15" max="15" width="14.44140625" customWidth="1"/>
    <col min="16" max="16" width="14.21875" customWidth="1"/>
    <col min="17" max="17" width="16.88671875" customWidth="1"/>
    <col min="18" max="18" width="19" customWidth="1"/>
    <col min="19" max="19" width="12.6640625" style="3" customWidth="1"/>
    <col min="20" max="20" width="10.6640625" customWidth="1"/>
    <col min="21" max="21" width="8.88671875" style="3"/>
  </cols>
  <sheetData>
    <row r="1" spans="1:21" s="16" customFormat="1" ht="22.8" customHeight="1" thickBot="1" x14ac:dyDescent="0.35">
      <c r="A1" s="13" t="s">
        <v>0</v>
      </c>
      <c r="B1" s="14" t="s">
        <v>1</v>
      </c>
      <c r="C1" s="15">
        <v>45093</v>
      </c>
      <c r="D1" s="15">
        <v>45100</v>
      </c>
      <c r="E1" s="15">
        <v>45114</v>
      </c>
      <c r="F1" s="15">
        <v>45121</v>
      </c>
      <c r="G1" s="15">
        <v>45128</v>
      </c>
      <c r="H1" s="15">
        <v>45132</v>
      </c>
      <c r="I1" s="15">
        <v>45135</v>
      </c>
      <c r="J1" s="15">
        <v>45142</v>
      </c>
      <c r="K1" s="15">
        <v>45149</v>
      </c>
      <c r="L1" s="15">
        <v>45156</v>
      </c>
      <c r="M1" s="15">
        <v>45177</v>
      </c>
      <c r="N1" s="15">
        <v>45163</v>
      </c>
      <c r="O1" s="15" t="s">
        <v>83</v>
      </c>
      <c r="P1" s="15" t="s">
        <v>84</v>
      </c>
      <c r="Q1" s="17" t="s">
        <v>86</v>
      </c>
      <c r="R1" s="17" t="s">
        <v>85</v>
      </c>
      <c r="S1" s="17" t="s">
        <v>81</v>
      </c>
      <c r="T1" s="17" t="s">
        <v>82</v>
      </c>
      <c r="U1" s="17" t="s">
        <v>87</v>
      </c>
    </row>
    <row r="2" spans="1:21" ht="22.8" customHeight="1" thickBot="1" x14ac:dyDescent="0.35">
      <c r="A2" s="4">
        <v>231201</v>
      </c>
      <c r="B2" s="5" t="s">
        <v>42</v>
      </c>
      <c r="C2" s="3">
        <v>1</v>
      </c>
      <c r="D2" s="3">
        <v>1</v>
      </c>
      <c r="E2" s="3">
        <v>1</v>
      </c>
      <c r="F2" s="3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0</v>
      </c>
      <c r="O2" s="7">
        <f>ROUND(10*SUM(C2:N2)/12,0)</f>
        <v>9</v>
      </c>
      <c r="P2" s="7">
        <v>8.5</v>
      </c>
      <c r="Q2" s="7">
        <v>16</v>
      </c>
      <c r="R2" s="7">
        <v>16</v>
      </c>
      <c r="S2" s="3">
        <v>16</v>
      </c>
      <c r="T2" s="3">
        <f>ROUND(SUM(Q2:S2)/3,2)</f>
        <v>16</v>
      </c>
      <c r="U2" s="3">
        <f>ROUND(SUM(O2:P2,T2),0)</f>
        <v>34</v>
      </c>
    </row>
    <row r="3" spans="1:21" ht="22.8" customHeight="1" thickBot="1" x14ac:dyDescent="0.35">
      <c r="A3" s="4">
        <v>231202</v>
      </c>
      <c r="B3" s="6" t="s">
        <v>43</v>
      </c>
      <c r="C3" s="3">
        <v>1</v>
      </c>
      <c r="D3" s="3">
        <v>1</v>
      </c>
      <c r="E3" s="3">
        <v>1</v>
      </c>
      <c r="F3" s="3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0</v>
      </c>
      <c r="O3" s="7">
        <f t="shared" ref="O3:O38" si="0">ROUND(10*SUM(C3:N3)/12,0)</f>
        <v>9</v>
      </c>
      <c r="P3" s="7">
        <v>8.5</v>
      </c>
      <c r="Q3" s="7">
        <v>15</v>
      </c>
      <c r="R3" s="7">
        <v>16</v>
      </c>
      <c r="S3" s="3">
        <v>15</v>
      </c>
      <c r="T3" s="3">
        <f t="shared" ref="T3:T38" si="1">ROUND(SUM(Q3:S3)/3,2)</f>
        <v>15.33</v>
      </c>
      <c r="U3" s="3">
        <f t="shared" ref="U3:U38" si="2">ROUND(SUM(O3:P3,T3),0)</f>
        <v>33</v>
      </c>
    </row>
    <row r="4" spans="1:21" ht="22.8" customHeight="1" thickBot="1" x14ac:dyDescent="0.35">
      <c r="A4" s="4">
        <v>231203</v>
      </c>
      <c r="B4" s="5" t="s">
        <v>44</v>
      </c>
      <c r="C4" s="3">
        <v>1</v>
      </c>
      <c r="D4" s="3">
        <v>1</v>
      </c>
      <c r="E4" s="3">
        <v>1</v>
      </c>
      <c r="F4" s="3">
        <v>1</v>
      </c>
      <c r="G4" s="7">
        <v>0</v>
      </c>
      <c r="H4" s="7">
        <v>1</v>
      </c>
      <c r="I4" s="7">
        <v>1</v>
      </c>
      <c r="J4" s="7">
        <v>1</v>
      </c>
      <c r="K4" s="7">
        <v>1</v>
      </c>
      <c r="L4" s="8">
        <v>1</v>
      </c>
      <c r="M4" s="7">
        <v>1</v>
      </c>
      <c r="N4" s="7">
        <v>1</v>
      </c>
      <c r="O4" s="7">
        <f t="shared" si="0"/>
        <v>9</v>
      </c>
      <c r="P4" s="7">
        <v>8</v>
      </c>
      <c r="Q4" s="7">
        <v>16</v>
      </c>
      <c r="R4" s="7">
        <v>20</v>
      </c>
      <c r="S4" s="3">
        <v>14</v>
      </c>
      <c r="T4" s="3">
        <f t="shared" si="1"/>
        <v>16.670000000000002</v>
      </c>
      <c r="U4" s="3">
        <f t="shared" si="2"/>
        <v>34</v>
      </c>
    </row>
    <row r="5" spans="1:21" ht="22.8" customHeight="1" thickBot="1" x14ac:dyDescent="0.35">
      <c r="A5" s="4">
        <v>231204</v>
      </c>
      <c r="B5" s="5" t="s">
        <v>45</v>
      </c>
      <c r="C5" s="3">
        <v>0</v>
      </c>
      <c r="D5" s="3">
        <v>1</v>
      </c>
      <c r="E5" s="3">
        <v>1</v>
      </c>
      <c r="F5" s="3">
        <v>1</v>
      </c>
      <c r="G5" s="7">
        <v>1</v>
      </c>
      <c r="H5" s="7">
        <v>1</v>
      </c>
      <c r="I5" s="7">
        <v>1</v>
      </c>
      <c r="J5" s="7">
        <v>1</v>
      </c>
      <c r="K5" s="7">
        <v>0</v>
      </c>
      <c r="L5" s="7">
        <v>1</v>
      </c>
      <c r="M5" s="7">
        <v>1</v>
      </c>
      <c r="N5" s="7">
        <v>0</v>
      </c>
      <c r="O5" s="7">
        <f t="shared" si="0"/>
        <v>8</v>
      </c>
      <c r="P5" s="7">
        <v>8</v>
      </c>
      <c r="Q5" s="7">
        <v>15.5</v>
      </c>
      <c r="R5" s="7">
        <v>20</v>
      </c>
      <c r="S5" s="3">
        <v>16</v>
      </c>
      <c r="T5" s="3">
        <f t="shared" si="1"/>
        <v>17.170000000000002</v>
      </c>
      <c r="U5" s="3">
        <f t="shared" si="2"/>
        <v>33</v>
      </c>
    </row>
    <row r="6" spans="1:21" ht="22.8" customHeight="1" thickBot="1" x14ac:dyDescent="0.35">
      <c r="A6" s="4">
        <v>231205</v>
      </c>
      <c r="B6" s="5" t="s">
        <v>46</v>
      </c>
      <c r="C6" s="3">
        <v>1</v>
      </c>
      <c r="D6" s="3">
        <v>1</v>
      </c>
      <c r="E6" s="3">
        <v>1</v>
      </c>
      <c r="F6" s="3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0</v>
      </c>
      <c r="O6" s="7">
        <f t="shared" si="0"/>
        <v>9</v>
      </c>
      <c r="P6" s="7">
        <v>8.5</v>
      </c>
      <c r="Q6" s="7">
        <v>14.5</v>
      </c>
      <c r="R6" s="7">
        <v>16</v>
      </c>
      <c r="S6" s="3">
        <v>13</v>
      </c>
      <c r="T6" s="3">
        <f t="shared" si="1"/>
        <v>14.5</v>
      </c>
      <c r="U6" s="3">
        <f t="shared" si="2"/>
        <v>32</v>
      </c>
    </row>
    <row r="7" spans="1:21" ht="22.8" customHeight="1" thickBot="1" x14ac:dyDescent="0.35">
      <c r="A7" s="4">
        <v>231206</v>
      </c>
      <c r="B7" s="5" t="s">
        <v>47</v>
      </c>
      <c r="C7" s="3">
        <v>1</v>
      </c>
      <c r="D7" s="3">
        <v>0</v>
      </c>
      <c r="E7" s="3">
        <v>1</v>
      </c>
      <c r="F7" s="3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0</v>
      </c>
      <c r="O7" s="7">
        <f t="shared" si="0"/>
        <v>8</v>
      </c>
      <c r="P7" s="7">
        <v>7.5</v>
      </c>
      <c r="Q7" s="7">
        <v>14.5</v>
      </c>
      <c r="R7" s="7">
        <v>16</v>
      </c>
      <c r="S7" s="3">
        <v>16</v>
      </c>
      <c r="T7" s="3">
        <f t="shared" si="1"/>
        <v>15.5</v>
      </c>
      <c r="U7" s="3">
        <f t="shared" si="2"/>
        <v>31</v>
      </c>
    </row>
    <row r="8" spans="1:21" ht="22.8" customHeight="1" thickBot="1" x14ac:dyDescent="0.35">
      <c r="A8" s="4">
        <v>231207</v>
      </c>
      <c r="B8" s="5" t="s">
        <v>48</v>
      </c>
      <c r="C8" s="3">
        <v>1</v>
      </c>
      <c r="D8" s="3">
        <v>1</v>
      </c>
      <c r="E8" s="3">
        <v>1</v>
      </c>
      <c r="F8" s="3">
        <v>1</v>
      </c>
      <c r="G8" s="7">
        <v>0</v>
      </c>
      <c r="H8" s="7">
        <v>1</v>
      </c>
      <c r="I8" s="7">
        <v>1</v>
      </c>
      <c r="J8" s="7">
        <v>1</v>
      </c>
      <c r="K8" s="7">
        <v>0</v>
      </c>
      <c r="L8" s="7" t="s">
        <v>80</v>
      </c>
      <c r="M8" s="7">
        <v>1</v>
      </c>
      <c r="N8" s="7">
        <v>0</v>
      </c>
      <c r="O8" s="7">
        <f t="shared" si="0"/>
        <v>7</v>
      </c>
      <c r="P8" s="7">
        <v>7.5</v>
      </c>
      <c r="Q8" s="7">
        <v>13</v>
      </c>
      <c r="R8" s="7">
        <v>20</v>
      </c>
      <c r="S8" s="3">
        <v>16</v>
      </c>
      <c r="T8" s="3">
        <f t="shared" si="1"/>
        <v>16.329999999999998</v>
      </c>
      <c r="U8" s="3">
        <f t="shared" si="2"/>
        <v>31</v>
      </c>
    </row>
    <row r="9" spans="1:21" ht="22.8" customHeight="1" thickBot="1" x14ac:dyDescent="0.35">
      <c r="A9" s="4">
        <v>231208</v>
      </c>
      <c r="B9" s="5" t="s">
        <v>49</v>
      </c>
      <c r="C9" s="3">
        <v>0</v>
      </c>
      <c r="D9" s="3">
        <v>0</v>
      </c>
      <c r="E9" s="3">
        <v>0</v>
      </c>
      <c r="F9" s="3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f t="shared" si="0"/>
        <v>0</v>
      </c>
      <c r="P9" s="7">
        <v>0</v>
      </c>
      <c r="Q9" s="7">
        <v>0</v>
      </c>
      <c r="R9" s="7">
        <v>0</v>
      </c>
      <c r="S9" s="3">
        <v>15</v>
      </c>
      <c r="T9" s="3">
        <f t="shared" si="1"/>
        <v>5</v>
      </c>
      <c r="U9" s="3">
        <f t="shared" si="2"/>
        <v>5</v>
      </c>
    </row>
    <row r="10" spans="1:21" ht="22.8" customHeight="1" thickBot="1" x14ac:dyDescent="0.35">
      <c r="A10" s="4">
        <v>231209</v>
      </c>
      <c r="B10" s="5" t="s">
        <v>50</v>
      </c>
      <c r="C10" s="3">
        <v>1</v>
      </c>
      <c r="D10" s="3">
        <v>1</v>
      </c>
      <c r="E10" s="3">
        <v>1</v>
      </c>
      <c r="F10" s="3">
        <v>1</v>
      </c>
      <c r="G10" s="7">
        <v>1</v>
      </c>
      <c r="H10" s="7">
        <v>1</v>
      </c>
      <c r="I10" s="7">
        <v>1</v>
      </c>
      <c r="J10" s="7">
        <v>0</v>
      </c>
      <c r="K10" s="7">
        <v>1</v>
      </c>
      <c r="L10" s="7">
        <v>1</v>
      </c>
      <c r="M10" s="7">
        <v>1</v>
      </c>
      <c r="N10" s="7">
        <v>1</v>
      </c>
      <c r="O10" s="7">
        <f t="shared" si="0"/>
        <v>9</v>
      </c>
      <c r="P10" s="7">
        <v>8</v>
      </c>
      <c r="Q10" s="7">
        <v>15.5</v>
      </c>
      <c r="R10" s="7">
        <v>0</v>
      </c>
      <c r="S10" s="3">
        <v>0</v>
      </c>
      <c r="T10" s="3">
        <f t="shared" si="1"/>
        <v>5.17</v>
      </c>
      <c r="U10" s="3">
        <f t="shared" si="2"/>
        <v>22</v>
      </c>
    </row>
    <row r="11" spans="1:21" ht="22.8" customHeight="1" thickBot="1" x14ac:dyDescent="0.35">
      <c r="A11" s="4">
        <v>231210</v>
      </c>
      <c r="B11" s="5" t="s">
        <v>51</v>
      </c>
      <c r="C11" s="3">
        <v>0</v>
      </c>
      <c r="D11" s="3">
        <v>0</v>
      </c>
      <c r="E11" s="3">
        <v>1</v>
      </c>
      <c r="F11" s="3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0</v>
      </c>
      <c r="N11" s="7">
        <v>1</v>
      </c>
      <c r="O11" s="7">
        <f t="shared" si="0"/>
        <v>8</v>
      </c>
      <c r="P11" s="7">
        <v>0</v>
      </c>
      <c r="Q11" s="7">
        <v>0</v>
      </c>
      <c r="R11" s="7">
        <v>20</v>
      </c>
      <c r="S11" s="3">
        <v>17</v>
      </c>
      <c r="T11" s="3">
        <f t="shared" si="1"/>
        <v>12.33</v>
      </c>
      <c r="U11" s="3">
        <f t="shared" si="2"/>
        <v>20</v>
      </c>
    </row>
    <row r="12" spans="1:21" ht="22.8" customHeight="1" thickBot="1" x14ac:dyDescent="0.35">
      <c r="A12" s="4">
        <v>231211</v>
      </c>
      <c r="B12" s="5" t="s">
        <v>52</v>
      </c>
      <c r="C12" s="3">
        <v>0</v>
      </c>
      <c r="D12" s="3">
        <v>1</v>
      </c>
      <c r="E12" s="3">
        <v>1</v>
      </c>
      <c r="F12" s="3">
        <v>1</v>
      </c>
      <c r="G12" s="7">
        <v>0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f t="shared" si="0"/>
        <v>8</v>
      </c>
      <c r="P12" s="7">
        <v>0</v>
      </c>
      <c r="Q12" s="7">
        <v>15</v>
      </c>
      <c r="R12" s="7">
        <v>20</v>
      </c>
      <c r="S12" s="3">
        <v>15</v>
      </c>
      <c r="T12" s="3">
        <f t="shared" si="1"/>
        <v>16.670000000000002</v>
      </c>
      <c r="U12" s="3">
        <f t="shared" si="2"/>
        <v>25</v>
      </c>
    </row>
    <row r="13" spans="1:21" s="12" customFormat="1" ht="22.8" customHeight="1" thickBot="1" x14ac:dyDescent="0.35">
      <c r="A13" s="9">
        <v>231212</v>
      </c>
      <c r="B13" s="10" t="s">
        <v>53</v>
      </c>
      <c r="C13" s="11">
        <v>1</v>
      </c>
      <c r="D13" s="11">
        <v>1</v>
      </c>
      <c r="E13" s="11">
        <v>1</v>
      </c>
      <c r="F13" s="11">
        <v>1</v>
      </c>
      <c r="G13" s="7">
        <v>0</v>
      </c>
      <c r="H13" s="7">
        <v>1</v>
      </c>
      <c r="I13" s="7">
        <v>1</v>
      </c>
      <c r="J13" s="7">
        <v>0</v>
      </c>
      <c r="K13" s="7">
        <v>1</v>
      </c>
      <c r="L13" s="7">
        <v>1</v>
      </c>
      <c r="M13" s="7">
        <v>1</v>
      </c>
      <c r="N13" s="7">
        <v>0</v>
      </c>
      <c r="O13" s="7">
        <f t="shared" si="0"/>
        <v>8</v>
      </c>
      <c r="P13" s="7">
        <v>8</v>
      </c>
      <c r="Q13" s="7">
        <v>15</v>
      </c>
      <c r="R13" s="7">
        <v>0</v>
      </c>
      <c r="S13" s="11">
        <v>17</v>
      </c>
      <c r="T13" s="3">
        <f t="shared" si="1"/>
        <v>10.67</v>
      </c>
      <c r="U13" s="3">
        <f t="shared" si="2"/>
        <v>27</v>
      </c>
    </row>
    <row r="14" spans="1:21" ht="22.8" customHeight="1" thickBot="1" x14ac:dyDescent="0.35">
      <c r="A14" s="4">
        <v>231213</v>
      </c>
      <c r="B14" s="5" t="s">
        <v>54</v>
      </c>
      <c r="C14" s="3">
        <v>1</v>
      </c>
      <c r="D14" s="3">
        <v>0</v>
      </c>
      <c r="E14" s="3">
        <v>1</v>
      </c>
      <c r="F14" s="3">
        <v>1</v>
      </c>
      <c r="G14" s="7">
        <v>1</v>
      </c>
      <c r="H14" s="7">
        <v>1</v>
      </c>
      <c r="I14" s="7">
        <v>1</v>
      </c>
      <c r="J14" s="7">
        <v>1</v>
      </c>
      <c r="K14" s="7">
        <v>0</v>
      </c>
      <c r="L14" s="7">
        <v>0</v>
      </c>
      <c r="M14" s="7">
        <v>0</v>
      </c>
      <c r="N14" s="7">
        <v>1</v>
      </c>
      <c r="O14" s="7">
        <f t="shared" si="0"/>
        <v>7</v>
      </c>
      <c r="P14" s="7">
        <v>8</v>
      </c>
      <c r="Q14" s="7">
        <v>16</v>
      </c>
      <c r="R14" s="7">
        <v>16</v>
      </c>
      <c r="S14" s="3">
        <v>0</v>
      </c>
      <c r="T14" s="3">
        <f t="shared" si="1"/>
        <v>10.67</v>
      </c>
      <c r="U14" s="3">
        <f t="shared" si="2"/>
        <v>26</v>
      </c>
    </row>
    <row r="15" spans="1:21" ht="22.8" customHeight="1" thickBot="1" x14ac:dyDescent="0.35">
      <c r="A15" s="4">
        <v>231214</v>
      </c>
      <c r="B15" s="5" t="s">
        <v>55</v>
      </c>
      <c r="C15" s="3">
        <v>1</v>
      </c>
      <c r="D15" s="3">
        <v>1</v>
      </c>
      <c r="E15" s="3">
        <v>1</v>
      </c>
      <c r="F15" s="3">
        <v>1</v>
      </c>
      <c r="G15" s="7">
        <v>1</v>
      </c>
      <c r="H15" s="7">
        <v>0</v>
      </c>
      <c r="I15" s="7">
        <v>0</v>
      </c>
      <c r="J15" s="7">
        <v>1</v>
      </c>
      <c r="K15" s="7">
        <v>0</v>
      </c>
      <c r="L15" s="7">
        <v>0</v>
      </c>
      <c r="M15" s="7">
        <v>0</v>
      </c>
      <c r="N15" s="7">
        <v>1</v>
      </c>
      <c r="O15" s="7">
        <f t="shared" si="0"/>
        <v>6</v>
      </c>
      <c r="P15" s="7">
        <v>7.5</v>
      </c>
      <c r="Q15" s="7">
        <v>14.5</v>
      </c>
      <c r="R15" s="7">
        <v>16</v>
      </c>
      <c r="S15" s="3">
        <v>16</v>
      </c>
      <c r="T15" s="3">
        <f t="shared" si="1"/>
        <v>15.5</v>
      </c>
      <c r="U15" s="3">
        <f t="shared" si="2"/>
        <v>29</v>
      </c>
    </row>
    <row r="16" spans="1:21" ht="22.8" customHeight="1" thickBot="1" x14ac:dyDescent="0.35">
      <c r="A16" s="4">
        <v>231215</v>
      </c>
      <c r="B16" s="5" t="s">
        <v>56</v>
      </c>
      <c r="C16" s="3">
        <v>1</v>
      </c>
      <c r="D16" s="3">
        <v>1</v>
      </c>
      <c r="E16" s="3">
        <v>1</v>
      </c>
      <c r="F16" s="3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0</v>
      </c>
      <c r="O16" s="7">
        <f t="shared" si="0"/>
        <v>9</v>
      </c>
      <c r="P16" s="7">
        <v>8</v>
      </c>
      <c r="Q16" s="7">
        <v>15</v>
      </c>
      <c r="R16" s="7">
        <v>16</v>
      </c>
      <c r="S16" s="3">
        <v>17</v>
      </c>
      <c r="T16" s="3">
        <f t="shared" si="1"/>
        <v>16</v>
      </c>
      <c r="U16" s="3">
        <f t="shared" si="2"/>
        <v>33</v>
      </c>
    </row>
    <row r="17" spans="1:21" ht="22.8" customHeight="1" thickBot="1" x14ac:dyDescent="0.35">
      <c r="A17" s="4">
        <v>231216</v>
      </c>
      <c r="B17" s="5" t="s">
        <v>57</v>
      </c>
      <c r="C17" s="3">
        <v>0</v>
      </c>
      <c r="D17" s="3">
        <v>0</v>
      </c>
      <c r="E17" s="3">
        <v>1</v>
      </c>
      <c r="F17" s="3">
        <v>1</v>
      </c>
      <c r="G17" s="7">
        <v>1</v>
      </c>
      <c r="H17" s="7">
        <v>1</v>
      </c>
      <c r="I17" s="7">
        <v>1</v>
      </c>
      <c r="J17" s="7">
        <v>0</v>
      </c>
      <c r="K17" s="7">
        <v>1</v>
      </c>
      <c r="L17" s="7">
        <v>1</v>
      </c>
      <c r="M17" s="7">
        <v>0</v>
      </c>
      <c r="N17" s="7">
        <v>0</v>
      </c>
      <c r="O17" s="7">
        <f t="shared" si="0"/>
        <v>6</v>
      </c>
      <c r="P17" s="7">
        <v>8.5</v>
      </c>
      <c r="Q17" s="7">
        <v>15</v>
      </c>
      <c r="R17" s="7">
        <v>0</v>
      </c>
      <c r="S17" s="3">
        <v>16</v>
      </c>
      <c r="T17" s="3">
        <f t="shared" si="1"/>
        <v>10.33</v>
      </c>
      <c r="U17" s="3">
        <f t="shared" si="2"/>
        <v>25</v>
      </c>
    </row>
    <row r="18" spans="1:21" ht="22.8" customHeight="1" thickBot="1" x14ac:dyDescent="0.35">
      <c r="A18" s="4">
        <v>231218</v>
      </c>
      <c r="B18" s="5" t="s">
        <v>58</v>
      </c>
      <c r="C18" s="3">
        <v>1</v>
      </c>
      <c r="D18" s="3">
        <v>1</v>
      </c>
      <c r="E18" s="3">
        <v>1</v>
      </c>
      <c r="F18" s="3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0</v>
      </c>
      <c r="M18" s="7">
        <v>1</v>
      </c>
      <c r="N18" s="7">
        <v>1</v>
      </c>
      <c r="O18" s="7">
        <f t="shared" si="0"/>
        <v>9</v>
      </c>
      <c r="P18" s="7">
        <v>0</v>
      </c>
      <c r="Q18" s="7">
        <v>15.5</v>
      </c>
      <c r="R18" s="7">
        <v>20</v>
      </c>
      <c r="S18" s="3">
        <v>16</v>
      </c>
      <c r="T18" s="3">
        <f t="shared" si="1"/>
        <v>17.170000000000002</v>
      </c>
      <c r="U18" s="3">
        <f>ROUND(SUM(O18:P18,T18),0)</f>
        <v>26</v>
      </c>
    </row>
    <row r="19" spans="1:21" ht="22.8" customHeight="1" thickBot="1" x14ac:dyDescent="0.35">
      <c r="A19" s="4">
        <v>231219</v>
      </c>
      <c r="B19" s="5" t="s">
        <v>59</v>
      </c>
      <c r="C19" s="3">
        <v>1</v>
      </c>
      <c r="D19" s="3">
        <v>1</v>
      </c>
      <c r="E19" s="3">
        <v>1</v>
      </c>
      <c r="F19" s="3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0</v>
      </c>
      <c r="O19" s="7">
        <f t="shared" si="0"/>
        <v>9</v>
      </c>
      <c r="P19" s="7">
        <v>8.5</v>
      </c>
      <c r="Q19" s="7">
        <v>15</v>
      </c>
      <c r="R19" s="7">
        <v>20</v>
      </c>
      <c r="S19" s="3">
        <v>17</v>
      </c>
      <c r="T19" s="3">
        <f t="shared" si="1"/>
        <v>17.329999999999998</v>
      </c>
      <c r="U19" s="3">
        <f t="shared" si="2"/>
        <v>35</v>
      </c>
    </row>
    <row r="20" spans="1:21" ht="22.8" customHeight="1" thickBot="1" x14ac:dyDescent="0.35">
      <c r="A20" s="4">
        <v>231220</v>
      </c>
      <c r="B20" s="5" t="s">
        <v>60</v>
      </c>
      <c r="C20" s="3">
        <v>1</v>
      </c>
      <c r="D20" s="3">
        <v>1</v>
      </c>
      <c r="E20" s="3">
        <v>1</v>
      </c>
      <c r="F20" s="3">
        <v>1</v>
      </c>
      <c r="G20" s="7">
        <v>1</v>
      </c>
      <c r="H20" s="7">
        <v>1</v>
      </c>
      <c r="I20" s="7">
        <v>1</v>
      </c>
      <c r="J20" s="7">
        <v>1</v>
      </c>
      <c r="K20" s="7">
        <v>0</v>
      </c>
      <c r="L20" s="7">
        <v>1</v>
      </c>
      <c r="M20" s="7">
        <v>1</v>
      </c>
      <c r="N20" s="7">
        <v>1</v>
      </c>
      <c r="O20" s="7">
        <f t="shared" si="0"/>
        <v>9</v>
      </c>
      <c r="P20" s="7">
        <v>7.5</v>
      </c>
      <c r="Q20" s="7">
        <v>15</v>
      </c>
      <c r="R20" s="7">
        <v>20</v>
      </c>
      <c r="S20" s="3">
        <v>0</v>
      </c>
      <c r="T20" s="3">
        <f t="shared" si="1"/>
        <v>11.67</v>
      </c>
      <c r="U20" s="3">
        <f t="shared" si="2"/>
        <v>28</v>
      </c>
    </row>
    <row r="21" spans="1:21" ht="22.8" customHeight="1" x14ac:dyDescent="0.3">
      <c r="A21" s="19" t="s">
        <v>61</v>
      </c>
      <c r="B21" s="20"/>
      <c r="C21" s="3"/>
      <c r="D21" s="3"/>
      <c r="E21" s="3"/>
      <c r="F21" s="3"/>
      <c r="G21" s="7"/>
      <c r="H21" s="7"/>
      <c r="I21" s="7"/>
      <c r="J21" s="7"/>
      <c r="K21" s="7"/>
      <c r="L21" s="7"/>
      <c r="M21" s="7"/>
      <c r="N21" s="7"/>
      <c r="O21" s="7"/>
      <c r="P21" s="7"/>
      <c r="R21" s="7"/>
      <c r="T21" s="3"/>
    </row>
    <row r="22" spans="1:21" ht="22.8" customHeight="1" thickBot="1" x14ac:dyDescent="0.35">
      <c r="A22" s="21" t="s">
        <v>62</v>
      </c>
      <c r="B22" s="22"/>
      <c r="C22" s="3"/>
      <c r="D22" s="3"/>
      <c r="E22" s="3"/>
      <c r="F22" s="3"/>
      <c r="G22" s="7"/>
      <c r="H22" s="7"/>
      <c r="I22" s="7"/>
      <c r="J22" s="7"/>
      <c r="K22" s="7"/>
      <c r="L22" s="7"/>
      <c r="M22" s="7"/>
      <c r="N22" s="7"/>
      <c r="O22" s="7"/>
      <c r="P22" s="7"/>
      <c r="R22" s="7"/>
      <c r="T22" s="3"/>
    </row>
    <row r="23" spans="1:21" ht="22.8" customHeight="1" thickBot="1" x14ac:dyDescent="0.35">
      <c r="A23" s="1">
        <v>232141</v>
      </c>
      <c r="B23" s="2" t="s">
        <v>63</v>
      </c>
      <c r="C23" s="3">
        <v>1</v>
      </c>
      <c r="D23" s="3">
        <v>0</v>
      </c>
      <c r="E23" s="3">
        <v>1</v>
      </c>
      <c r="F23" s="3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f t="shared" si="0"/>
        <v>9</v>
      </c>
      <c r="P23" s="7">
        <v>8.5</v>
      </c>
      <c r="Q23" s="7">
        <v>16</v>
      </c>
      <c r="R23" s="7">
        <v>20</v>
      </c>
      <c r="S23" s="3">
        <v>16</v>
      </c>
      <c r="T23" s="3">
        <f t="shared" si="1"/>
        <v>17.329999999999998</v>
      </c>
      <c r="U23" s="3">
        <f t="shared" si="2"/>
        <v>35</v>
      </c>
    </row>
    <row r="24" spans="1:21" ht="22.8" customHeight="1" thickBot="1" x14ac:dyDescent="0.35">
      <c r="A24" s="1">
        <v>232142</v>
      </c>
      <c r="B24" s="2" t="s">
        <v>64</v>
      </c>
      <c r="C24" s="3">
        <v>1</v>
      </c>
      <c r="D24" s="3">
        <v>1</v>
      </c>
      <c r="E24" s="3">
        <v>1</v>
      </c>
      <c r="F24" s="3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f t="shared" si="0"/>
        <v>3</v>
      </c>
      <c r="P24" s="7">
        <v>0</v>
      </c>
      <c r="Q24" s="7">
        <v>0</v>
      </c>
      <c r="R24" s="7">
        <v>0</v>
      </c>
      <c r="S24" s="3">
        <v>0</v>
      </c>
      <c r="T24" s="3">
        <f t="shared" si="1"/>
        <v>0</v>
      </c>
      <c r="U24" s="3">
        <f t="shared" si="2"/>
        <v>3</v>
      </c>
    </row>
    <row r="25" spans="1:21" ht="22.8" customHeight="1" thickBot="1" x14ac:dyDescent="0.35">
      <c r="A25" s="1">
        <v>232143</v>
      </c>
      <c r="B25" s="2" t="s">
        <v>65</v>
      </c>
      <c r="C25" s="3">
        <v>1</v>
      </c>
      <c r="D25" s="3">
        <v>1</v>
      </c>
      <c r="E25" s="3">
        <v>1</v>
      </c>
      <c r="F25" s="3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f t="shared" si="0"/>
        <v>10</v>
      </c>
      <c r="P25" s="7">
        <v>8.5</v>
      </c>
      <c r="Q25" s="7">
        <v>14.5</v>
      </c>
      <c r="R25" s="7">
        <v>20</v>
      </c>
      <c r="S25" s="3">
        <v>15</v>
      </c>
      <c r="T25" s="3">
        <f t="shared" si="1"/>
        <v>16.5</v>
      </c>
      <c r="U25" s="3">
        <f t="shared" si="2"/>
        <v>35</v>
      </c>
    </row>
    <row r="26" spans="1:21" ht="22.8" customHeight="1" thickBot="1" x14ac:dyDescent="0.35">
      <c r="A26" s="1">
        <v>232144</v>
      </c>
      <c r="B26" s="2" t="s">
        <v>66</v>
      </c>
      <c r="C26" s="3">
        <v>1</v>
      </c>
      <c r="D26" s="3">
        <v>1</v>
      </c>
      <c r="E26" s="3">
        <v>1</v>
      </c>
      <c r="F26" s="3">
        <v>1</v>
      </c>
      <c r="G26" s="7">
        <v>1</v>
      </c>
      <c r="H26" s="7">
        <v>1</v>
      </c>
      <c r="I26" s="7">
        <v>0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f t="shared" si="0"/>
        <v>9</v>
      </c>
      <c r="P26" s="7">
        <v>8.5</v>
      </c>
      <c r="Q26" s="7">
        <v>14.5</v>
      </c>
      <c r="R26" s="7">
        <v>16</v>
      </c>
      <c r="S26" s="3">
        <v>17</v>
      </c>
      <c r="T26" s="3">
        <f t="shared" si="1"/>
        <v>15.83</v>
      </c>
      <c r="U26" s="3">
        <f t="shared" si="2"/>
        <v>33</v>
      </c>
    </row>
    <row r="27" spans="1:21" ht="22.8" customHeight="1" thickBot="1" x14ac:dyDescent="0.35">
      <c r="A27" s="1">
        <v>232145</v>
      </c>
      <c r="B27" s="2" t="s">
        <v>67</v>
      </c>
      <c r="C27" s="3">
        <v>1</v>
      </c>
      <c r="D27" s="3">
        <v>1</v>
      </c>
      <c r="E27" s="3">
        <v>1</v>
      </c>
      <c r="F27" s="3">
        <v>1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0</v>
      </c>
      <c r="M27" s="7">
        <v>1</v>
      </c>
      <c r="N27" s="7">
        <v>1</v>
      </c>
      <c r="O27" s="7">
        <f t="shared" si="0"/>
        <v>9</v>
      </c>
      <c r="P27" s="7">
        <v>8</v>
      </c>
      <c r="Q27" s="7">
        <v>15</v>
      </c>
      <c r="R27" s="7">
        <v>16</v>
      </c>
      <c r="S27" s="3">
        <v>0</v>
      </c>
      <c r="T27" s="3">
        <f t="shared" si="1"/>
        <v>10.33</v>
      </c>
      <c r="U27" s="3">
        <f t="shared" si="2"/>
        <v>27</v>
      </c>
    </row>
    <row r="28" spans="1:21" ht="22.8" customHeight="1" thickBot="1" x14ac:dyDescent="0.35">
      <c r="A28" s="1">
        <v>232146</v>
      </c>
      <c r="B28" s="2" t="s">
        <v>68</v>
      </c>
      <c r="C28" s="3">
        <v>0</v>
      </c>
      <c r="D28" s="3">
        <v>0</v>
      </c>
      <c r="E28" s="3">
        <v>0</v>
      </c>
      <c r="F28" s="3">
        <v>0</v>
      </c>
      <c r="G28" s="7">
        <v>1</v>
      </c>
      <c r="H28" s="7">
        <v>1</v>
      </c>
      <c r="I28" s="7">
        <v>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f t="shared" si="0"/>
        <v>3</v>
      </c>
      <c r="P28" s="7">
        <v>0</v>
      </c>
      <c r="Q28" s="7">
        <v>15.5</v>
      </c>
      <c r="R28" s="7">
        <v>0</v>
      </c>
      <c r="S28" s="3">
        <v>0</v>
      </c>
      <c r="T28" s="3">
        <f t="shared" si="1"/>
        <v>5.17</v>
      </c>
      <c r="U28" s="3">
        <f t="shared" si="2"/>
        <v>8</v>
      </c>
    </row>
    <row r="29" spans="1:21" ht="22.8" customHeight="1" thickBot="1" x14ac:dyDescent="0.35">
      <c r="A29" s="1">
        <v>232147</v>
      </c>
      <c r="B29" s="2" t="s">
        <v>69</v>
      </c>
      <c r="C29" s="3">
        <v>1</v>
      </c>
      <c r="D29" s="3">
        <v>0</v>
      </c>
      <c r="E29" s="3">
        <v>1</v>
      </c>
      <c r="F29" s="3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0</v>
      </c>
      <c r="N29" s="7">
        <v>1</v>
      </c>
      <c r="O29" s="7">
        <f t="shared" si="0"/>
        <v>8</v>
      </c>
      <c r="P29" s="7">
        <v>8</v>
      </c>
      <c r="Q29" s="7">
        <v>0</v>
      </c>
      <c r="R29" s="7">
        <v>20</v>
      </c>
      <c r="S29" s="3">
        <v>16</v>
      </c>
      <c r="T29" s="3">
        <f t="shared" si="1"/>
        <v>12</v>
      </c>
      <c r="U29" s="3">
        <f t="shared" si="2"/>
        <v>28</v>
      </c>
    </row>
    <row r="30" spans="1:21" ht="22.8" customHeight="1" thickBot="1" x14ac:dyDescent="0.35">
      <c r="A30" s="1">
        <v>232148</v>
      </c>
      <c r="B30" s="2" t="s">
        <v>70</v>
      </c>
      <c r="C30" s="3">
        <v>1</v>
      </c>
      <c r="D30" s="3">
        <v>1</v>
      </c>
      <c r="E30" s="3">
        <v>1</v>
      </c>
      <c r="F30" s="3">
        <v>1</v>
      </c>
      <c r="G30" s="7">
        <v>1</v>
      </c>
      <c r="H30" s="7">
        <v>1</v>
      </c>
      <c r="I30" s="7">
        <v>0</v>
      </c>
      <c r="J30" s="7">
        <v>1</v>
      </c>
      <c r="K30" s="7">
        <v>1</v>
      </c>
      <c r="L30" s="7">
        <v>1</v>
      </c>
      <c r="M30" s="7">
        <v>0</v>
      </c>
      <c r="N30" s="7">
        <v>1</v>
      </c>
      <c r="O30" s="7">
        <f t="shared" si="0"/>
        <v>8</v>
      </c>
      <c r="P30" s="7">
        <v>8.5</v>
      </c>
      <c r="Q30" s="7">
        <v>0</v>
      </c>
      <c r="R30" s="7">
        <v>20</v>
      </c>
      <c r="S30" s="3">
        <v>14</v>
      </c>
      <c r="T30" s="3">
        <f t="shared" si="1"/>
        <v>11.33</v>
      </c>
      <c r="U30" s="3">
        <f t="shared" si="2"/>
        <v>28</v>
      </c>
    </row>
    <row r="31" spans="1:21" ht="22.8" customHeight="1" thickBot="1" x14ac:dyDescent="0.35">
      <c r="A31" s="1">
        <v>232149</v>
      </c>
      <c r="B31" s="2" t="s">
        <v>71</v>
      </c>
      <c r="C31" s="3">
        <v>0</v>
      </c>
      <c r="D31" s="3">
        <v>1</v>
      </c>
      <c r="E31" s="3">
        <v>1</v>
      </c>
      <c r="F31" s="3">
        <v>1</v>
      </c>
      <c r="G31" s="7">
        <v>1</v>
      </c>
      <c r="H31" s="7">
        <v>1</v>
      </c>
      <c r="I31" s="7">
        <v>1</v>
      </c>
      <c r="J31" s="7">
        <v>0</v>
      </c>
      <c r="K31" s="7">
        <v>0</v>
      </c>
      <c r="L31" s="8">
        <v>0</v>
      </c>
      <c r="M31" s="7">
        <v>1</v>
      </c>
      <c r="N31" s="7">
        <v>1</v>
      </c>
      <c r="O31" s="7">
        <f t="shared" si="0"/>
        <v>7</v>
      </c>
      <c r="P31" s="7">
        <v>7.5</v>
      </c>
      <c r="Q31" s="7">
        <v>14.5</v>
      </c>
      <c r="R31" s="7">
        <v>0</v>
      </c>
      <c r="S31" s="3">
        <v>14</v>
      </c>
      <c r="T31" s="3">
        <f t="shared" si="1"/>
        <v>9.5</v>
      </c>
      <c r="U31" s="3">
        <f t="shared" si="2"/>
        <v>24</v>
      </c>
    </row>
    <row r="32" spans="1:21" ht="22.8" customHeight="1" thickBot="1" x14ac:dyDescent="0.35">
      <c r="A32" s="1">
        <v>232150</v>
      </c>
      <c r="B32" s="2" t="s">
        <v>72</v>
      </c>
      <c r="C32" s="3">
        <v>1</v>
      </c>
      <c r="D32" s="3">
        <v>1</v>
      </c>
      <c r="E32" s="3">
        <v>1</v>
      </c>
      <c r="F32" s="3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f t="shared" si="0"/>
        <v>10</v>
      </c>
      <c r="P32" s="7">
        <v>8.5</v>
      </c>
      <c r="Q32" s="7">
        <v>15</v>
      </c>
      <c r="R32" s="7">
        <v>20</v>
      </c>
      <c r="S32" s="3">
        <v>15</v>
      </c>
      <c r="T32" s="3">
        <f t="shared" si="1"/>
        <v>16.670000000000002</v>
      </c>
      <c r="U32" s="3">
        <f t="shared" si="2"/>
        <v>35</v>
      </c>
    </row>
    <row r="33" spans="1:21" ht="22.8" customHeight="1" thickBot="1" x14ac:dyDescent="0.35">
      <c r="A33" s="1">
        <v>232151</v>
      </c>
      <c r="B33" s="2" t="s">
        <v>73</v>
      </c>
      <c r="C33" s="3">
        <v>1</v>
      </c>
      <c r="D33" s="3">
        <v>1</v>
      </c>
      <c r="E33" s="3">
        <v>1</v>
      </c>
      <c r="F33" s="3">
        <v>1</v>
      </c>
      <c r="G33" s="7">
        <v>1</v>
      </c>
      <c r="H33" s="7">
        <v>1</v>
      </c>
      <c r="I33" s="7">
        <v>1</v>
      </c>
      <c r="J33" s="7">
        <v>0</v>
      </c>
      <c r="K33" s="7">
        <v>0</v>
      </c>
      <c r="L33" s="7">
        <v>1</v>
      </c>
      <c r="M33" s="7">
        <v>1</v>
      </c>
      <c r="N33" s="7">
        <v>0</v>
      </c>
      <c r="O33" s="7">
        <f t="shared" si="0"/>
        <v>8</v>
      </c>
      <c r="P33" s="7">
        <v>7</v>
      </c>
      <c r="Q33" s="7">
        <v>15</v>
      </c>
      <c r="R33" s="7">
        <v>0</v>
      </c>
      <c r="S33" s="3">
        <v>14</v>
      </c>
      <c r="T33" s="3">
        <f t="shared" si="1"/>
        <v>9.67</v>
      </c>
      <c r="U33" s="3">
        <f t="shared" si="2"/>
        <v>25</v>
      </c>
    </row>
    <row r="34" spans="1:21" ht="22.8" customHeight="1" thickBot="1" x14ac:dyDescent="0.35">
      <c r="A34" s="1">
        <v>232152</v>
      </c>
      <c r="B34" s="2" t="s">
        <v>74</v>
      </c>
      <c r="C34" s="3">
        <v>1</v>
      </c>
      <c r="D34" s="3">
        <v>0</v>
      </c>
      <c r="E34" s="3">
        <v>1</v>
      </c>
      <c r="F34" s="3">
        <v>1</v>
      </c>
      <c r="G34" s="7">
        <v>1</v>
      </c>
      <c r="H34" s="7">
        <v>1</v>
      </c>
      <c r="I34" s="7">
        <v>1</v>
      </c>
      <c r="J34" s="7">
        <v>1</v>
      </c>
      <c r="K34" s="7">
        <v>0</v>
      </c>
      <c r="L34" s="7">
        <v>0</v>
      </c>
      <c r="M34" s="7">
        <v>1</v>
      </c>
      <c r="N34" s="7">
        <v>1</v>
      </c>
      <c r="O34" s="7">
        <f t="shared" si="0"/>
        <v>8</v>
      </c>
      <c r="P34" s="7">
        <v>8.5</v>
      </c>
      <c r="Q34" s="7">
        <v>15</v>
      </c>
      <c r="R34" s="7">
        <v>20</v>
      </c>
      <c r="S34" s="3">
        <v>0</v>
      </c>
      <c r="T34" s="3">
        <f t="shared" si="1"/>
        <v>11.67</v>
      </c>
      <c r="U34" s="3">
        <f t="shared" si="2"/>
        <v>28</v>
      </c>
    </row>
    <row r="35" spans="1:21" ht="22.8" customHeight="1" thickBot="1" x14ac:dyDescent="0.35">
      <c r="A35" s="1">
        <v>232153</v>
      </c>
      <c r="B35" s="2" t="s">
        <v>75</v>
      </c>
      <c r="C35" s="3">
        <v>1</v>
      </c>
      <c r="D35" s="3">
        <v>1</v>
      </c>
      <c r="E35" s="3">
        <v>1</v>
      </c>
      <c r="F35" s="3">
        <v>1</v>
      </c>
      <c r="G35" s="7">
        <v>1</v>
      </c>
      <c r="H35" s="7">
        <v>1</v>
      </c>
      <c r="I35" s="7">
        <v>1</v>
      </c>
      <c r="J35" s="7">
        <v>1</v>
      </c>
      <c r="K35" s="7">
        <v>0</v>
      </c>
      <c r="L35" s="7">
        <v>1</v>
      </c>
      <c r="M35" s="7">
        <v>1</v>
      </c>
      <c r="N35" s="7">
        <v>0</v>
      </c>
      <c r="O35" s="7">
        <f t="shared" si="0"/>
        <v>8</v>
      </c>
      <c r="P35" s="7">
        <v>8.5</v>
      </c>
      <c r="Q35" s="7">
        <v>16</v>
      </c>
      <c r="R35" s="7">
        <v>20</v>
      </c>
      <c r="S35" s="3">
        <v>15</v>
      </c>
      <c r="T35" s="3">
        <f t="shared" si="1"/>
        <v>17</v>
      </c>
      <c r="U35" s="3">
        <f t="shared" si="2"/>
        <v>34</v>
      </c>
    </row>
    <row r="36" spans="1:21" ht="22.8" customHeight="1" thickBot="1" x14ac:dyDescent="0.35">
      <c r="A36" s="1">
        <v>232154</v>
      </c>
      <c r="B36" s="2" t="s">
        <v>76</v>
      </c>
      <c r="C36" s="3">
        <v>0</v>
      </c>
      <c r="D36" s="3">
        <v>1</v>
      </c>
      <c r="E36" s="3">
        <v>1</v>
      </c>
      <c r="F36" s="3">
        <v>1</v>
      </c>
      <c r="G36" s="7">
        <v>1</v>
      </c>
      <c r="H36" s="7">
        <v>1</v>
      </c>
      <c r="I36" s="7">
        <v>1</v>
      </c>
      <c r="J36" s="7">
        <v>1</v>
      </c>
      <c r="K36" s="7">
        <v>0</v>
      </c>
      <c r="L36" s="7">
        <v>0</v>
      </c>
      <c r="M36" s="7">
        <v>0</v>
      </c>
      <c r="N36" s="7">
        <v>1</v>
      </c>
      <c r="O36" s="7">
        <f t="shared" si="0"/>
        <v>7</v>
      </c>
      <c r="P36" s="7">
        <v>8</v>
      </c>
      <c r="Q36" s="7">
        <v>15</v>
      </c>
      <c r="R36" s="7">
        <v>16</v>
      </c>
      <c r="S36" s="3">
        <v>0</v>
      </c>
      <c r="T36" s="3">
        <f t="shared" si="1"/>
        <v>10.33</v>
      </c>
      <c r="U36" s="3">
        <f t="shared" si="2"/>
        <v>25</v>
      </c>
    </row>
    <row r="37" spans="1:21" ht="22.8" customHeight="1" thickBot="1" x14ac:dyDescent="0.35">
      <c r="A37" s="1">
        <v>232155</v>
      </c>
      <c r="B37" s="2" t="s">
        <v>77</v>
      </c>
      <c r="C37" s="3">
        <v>1</v>
      </c>
      <c r="D37" s="3">
        <v>1</v>
      </c>
      <c r="E37" s="3">
        <v>1</v>
      </c>
      <c r="F37" s="3">
        <v>1</v>
      </c>
      <c r="G37" s="7">
        <v>1</v>
      </c>
      <c r="H37" s="7">
        <v>1</v>
      </c>
      <c r="I37" s="7">
        <v>1</v>
      </c>
      <c r="J37" s="7">
        <v>0</v>
      </c>
      <c r="K37" s="7">
        <v>0</v>
      </c>
      <c r="L37" s="7">
        <v>1</v>
      </c>
      <c r="M37" s="7">
        <v>1</v>
      </c>
      <c r="N37" s="7">
        <v>0</v>
      </c>
      <c r="O37" s="7">
        <f t="shared" si="0"/>
        <v>8</v>
      </c>
      <c r="P37" s="7">
        <v>7.5</v>
      </c>
      <c r="Q37" s="7">
        <v>15</v>
      </c>
      <c r="R37" s="7">
        <v>0</v>
      </c>
      <c r="S37" s="3">
        <v>17</v>
      </c>
      <c r="T37" s="3">
        <f t="shared" si="1"/>
        <v>10.67</v>
      </c>
      <c r="U37" s="3">
        <f t="shared" si="2"/>
        <v>26</v>
      </c>
    </row>
    <row r="38" spans="1:21" ht="22.8" customHeight="1" thickBot="1" x14ac:dyDescent="0.35">
      <c r="A38" s="4" t="s">
        <v>78</v>
      </c>
      <c r="B38" s="5" t="s">
        <v>79</v>
      </c>
      <c r="C38" s="3">
        <v>0</v>
      </c>
      <c r="D38" s="3">
        <v>0</v>
      </c>
      <c r="E38" s="3">
        <v>0</v>
      </c>
      <c r="F38" s="3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f t="shared" si="0"/>
        <v>0</v>
      </c>
      <c r="P38" s="7">
        <v>0</v>
      </c>
      <c r="Q38" s="7">
        <v>0</v>
      </c>
      <c r="R38" s="7">
        <v>0</v>
      </c>
      <c r="S38" s="3">
        <v>0</v>
      </c>
      <c r="T38" s="3">
        <f t="shared" si="1"/>
        <v>0</v>
      </c>
      <c r="U38" s="3">
        <f t="shared" si="2"/>
        <v>0</v>
      </c>
    </row>
  </sheetData>
  <mergeCells count="2">
    <mergeCell ref="A21:B21"/>
    <mergeCell ref="A22:B22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2023-09-29T05:43:45Z</dcterms:modified>
</cp:coreProperties>
</file>