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<sst xmlns="http://schemas.openxmlformats.org/spreadsheetml/2006/main" count="59">
  <si>
    <t>平顶山三鑫     销货清单</t>
  </si>
  <si>
    <t>交货日期</t>
  </si>
  <si>
    <t>产品名称</t>
  </si>
  <si>
    <t>型号</t>
  </si>
  <si>
    <t>规格</t>
  </si>
  <si>
    <t>实发数量</t>
  </si>
  <si>
    <t>单价</t>
  </si>
  <si>
    <t>金额</t>
  </si>
  <si>
    <t>XGN86D-12屏蔽网</t>
  </si>
  <si>
    <t>8XG.091.014</t>
  </si>
  <si>
    <t>46*11</t>
  </si>
  <si>
    <t>8XG.091.024</t>
  </si>
  <si>
    <t>50*42</t>
  </si>
  <si>
    <t>8.533.400-G</t>
  </si>
  <si>
    <t>70*40</t>
  </si>
  <si>
    <t>合计</t>
  </si>
  <si>
    <t>请核对回传  传开票资料</t>
  </si>
  <si>
    <t>供货方；玉环县东方钢板网厂</t>
  </si>
  <si>
    <t>电话    0576-87445890</t>
  </si>
  <si>
    <t>传真    0576-87419597</t>
  </si>
  <si>
    <t>结算人；屠春领 13967689123</t>
  </si>
  <si>
    <t>负责人：颜才林 13706559123</t>
  </si>
  <si>
    <t>日期：  2016-10-10</t>
  </si>
  <si>
    <t xml:space="preserve">西安神电    销货清单 </t>
  </si>
  <si>
    <t>规格型号</t>
  </si>
  <si>
    <t>SG-CY16-019</t>
  </si>
  <si>
    <t>56*52</t>
  </si>
  <si>
    <t>SG-CY16-020</t>
  </si>
  <si>
    <t>SG-CY16-010</t>
  </si>
  <si>
    <t>90*62</t>
  </si>
  <si>
    <t>SG-JX15-170</t>
  </si>
  <si>
    <t>58*40</t>
  </si>
  <si>
    <t>SG-CY-019</t>
  </si>
  <si>
    <t>2016-11-</t>
  </si>
  <si>
    <t>模具费</t>
  </si>
  <si>
    <t>SG-CY16-014.5</t>
  </si>
  <si>
    <t>58*372</t>
  </si>
  <si>
    <t>SG-JX15-086</t>
  </si>
  <si>
    <t>148*180*49</t>
  </si>
  <si>
    <t>SG-CY16-XJ01</t>
  </si>
  <si>
    <t>60*373</t>
  </si>
  <si>
    <t>SG-JX15-170.1</t>
  </si>
  <si>
    <t>58*36</t>
  </si>
  <si>
    <t>SG-JX16-021</t>
  </si>
  <si>
    <t>99*72</t>
  </si>
  <si>
    <t>SG-CY16-016</t>
  </si>
  <si>
    <t>121*21</t>
  </si>
  <si>
    <t>SG-CY16-008</t>
  </si>
  <si>
    <t>60*62</t>
  </si>
  <si>
    <t>SG-JX16-145</t>
  </si>
  <si>
    <t>97*39</t>
  </si>
  <si>
    <t>SG-CY16-012</t>
  </si>
  <si>
    <t>96*49.5</t>
  </si>
  <si>
    <t>SG-CY16-014.1</t>
  </si>
  <si>
    <t>SG-CY16-005</t>
  </si>
  <si>
    <t>38.5*34</t>
  </si>
  <si>
    <t>玉环县东方钢板网厂</t>
  </si>
  <si>
    <t>电话   0576-87445890       传真   0576-87419597</t>
  </si>
  <si>
    <t xml:space="preserve">日期   2017-1-1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</si>
</sst>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28"/>
      <name val="微软雅黑"/>
      <charset val="134"/>
    </font>
    <font>
      <sz val="14"/>
      <name val="微软雅黑"/>
      <charset val="134"/>
    </font>
    <font>
      <sz val="14"/>
      <name val="黑体"/>
      <charset val="134"/>
    </font>
    <font>
      <sz val="14"/>
      <name val="微软雅黑"/>
      <charset val="134"/>
    </font>
    <font>
      <sz val="14"/>
      <name val="宋体"/>
      <charset val="134"/>
    </font>
    <font>
      <sz val="12"/>
      <name val="微软雅黑"/>
      <charset val="134"/>
    </font>
    <font>
      <sz val="12"/>
      <name val="宋体"/>
      <charset val="134"/>
    </font>
    <font>
      <b/>
      <sz val="36"/>
      <name val="宋体"/>
      <charset val="134"/>
    </font>
    <font>
      <b/>
      <sz val="14"/>
      <name val="宋体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5" borderId="12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7" fillId="0" borderId="0"/>
  </cellStyleXfs>
  <cellXfs count="2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vertical="center"/>
    </xf>
    <xf numFmtId="1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5" fillId="0" borderId="0" xfId="49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tabSelected="1" workbookViewId="0">
      <selection activeCell="A12" sqref="A12:G12"/>
    </sheetView>
  </sheetViews>
  <sheetFormatPr defaultColWidth="9" defaultRowHeight="13.5" outlineLevelCol="6"/>
  <cols>
    <col min="1" max="1" width="17.125" customWidth="1"/>
    <col min="2" max="2" width="23.375" customWidth="1"/>
    <col min="3" max="4" width="18.375" customWidth="1"/>
    <col min="5" max="5" width="11" customWidth="1"/>
    <col min="6" max="6" width="11.375" customWidth="1"/>
    <col min="7" max="7" width="12.25" customWidth="1"/>
  </cols>
  <sheetData>
    <row r="1" ht="46.5" spans="1:7">
      <c r="A1" s="16" t="s">
        <v>0</v>
      </c>
      <c r="B1" s="16"/>
      <c r="C1" s="16"/>
      <c r="D1" s="16"/>
      <c r="E1" s="16"/>
      <c r="F1" s="16"/>
      <c r="G1" s="16"/>
    </row>
    <row r="2" ht="18.75" spans="1:7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8" t="s">
        <v>6</v>
      </c>
      <c r="G2" s="17" t="s">
        <v>7</v>
      </c>
    </row>
    <row r="3" ht="18.75" spans="1:7">
      <c r="A3" s="19">
        <v>42585</v>
      </c>
      <c r="B3" s="20" t="s">
        <v>8</v>
      </c>
      <c r="C3" s="19" t="s">
        <v>9</v>
      </c>
      <c r="D3" s="19" t="s">
        <v>10</v>
      </c>
      <c r="E3" s="21">
        <v>108</v>
      </c>
      <c r="F3" s="12">
        <v>3.8</v>
      </c>
      <c r="G3" s="12">
        <f>F3*E3</f>
        <v>410.4</v>
      </c>
    </row>
    <row r="4" ht="18.75" spans="1:7">
      <c r="A4" s="19"/>
      <c r="B4" s="22"/>
      <c r="C4" s="19" t="s">
        <v>11</v>
      </c>
      <c r="D4" s="19" t="s">
        <v>12</v>
      </c>
      <c r="E4" s="21">
        <v>200</v>
      </c>
      <c r="F4" s="12">
        <v>5.2</v>
      </c>
      <c r="G4" s="12">
        <f>F4*E4</f>
        <v>1040</v>
      </c>
    </row>
    <row r="5" ht="18.75" spans="1:7">
      <c r="A5" s="19"/>
      <c r="B5" s="23"/>
      <c r="C5" s="19" t="s">
        <v>13</v>
      </c>
      <c r="D5" s="19" t="s">
        <v>14</v>
      </c>
      <c r="E5" s="21">
        <v>30</v>
      </c>
      <c r="F5" s="12">
        <v>6.5</v>
      </c>
      <c r="G5" s="12">
        <f>F5*E5</f>
        <v>195</v>
      </c>
    </row>
    <row r="6" ht="18.75" spans="1:7">
      <c r="A6" s="24" t="s">
        <v>15</v>
      </c>
      <c r="B6" s="24"/>
      <c r="C6" s="24"/>
      <c r="D6" s="24"/>
      <c r="E6" s="21">
        <f>SUM(E3:E5)</f>
        <v>338</v>
      </c>
      <c r="F6" s="12"/>
      <c r="G6" s="12">
        <f>SUM(G3:G5)</f>
        <v>1645.4</v>
      </c>
    </row>
    <row r="7" ht="18.75" spans="1:7">
      <c r="A7" s="25" t="s">
        <v>16</v>
      </c>
      <c r="B7" s="25"/>
      <c r="C7" s="25"/>
      <c r="D7" s="25"/>
      <c r="E7" s="25"/>
      <c r="F7" s="25"/>
      <c r="G7" s="26"/>
    </row>
    <row r="8" ht="14.25" spans="1:7">
      <c r="A8" s="27"/>
      <c r="B8" s="27"/>
      <c r="C8" s="27"/>
      <c r="D8" s="27"/>
      <c r="E8" s="27"/>
      <c r="F8" s="27"/>
      <c r="G8" s="27"/>
    </row>
    <row r="9" ht="18.75" spans="1:7">
      <c r="A9" s="28" t="s">
        <v>17</v>
      </c>
      <c r="B9" s="28"/>
      <c r="C9" s="28"/>
      <c r="D9" s="28"/>
      <c r="E9" s="28"/>
      <c r="F9" s="28"/>
      <c r="G9" s="28"/>
    </row>
    <row r="10" ht="18.75" spans="1:7">
      <c r="A10" s="28" t="s">
        <v>18</v>
      </c>
      <c r="B10" s="28"/>
      <c r="C10" s="28"/>
      <c r="D10" s="28"/>
      <c r="E10" s="28"/>
      <c r="F10" s="28"/>
      <c r="G10" s="28"/>
    </row>
    <row r="11" ht="18.75" spans="1:7">
      <c r="A11" s="28" t="s">
        <v>19</v>
      </c>
      <c r="B11" s="28"/>
      <c r="C11" s="28"/>
      <c r="D11" s="28"/>
      <c r="E11" s="28"/>
      <c r="F11" s="28"/>
      <c r="G11" s="28"/>
    </row>
    <row r="12" ht="18.75" spans="1:7">
      <c r="A12" s="28" t="s">
        <v>20</v>
      </c>
      <c r="B12" s="28"/>
      <c r="C12" s="28"/>
      <c r="D12" s="28"/>
      <c r="E12" s="28"/>
      <c r="F12" s="28"/>
      <c r="G12" s="28"/>
    </row>
    <row r="13" ht="18.75" spans="1:7">
      <c r="A13" s="28" t="s">
        <v>21</v>
      </c>
      <c r="B13" s="28"/>
      <c r="C13" s="28"/>
      <c r="D13" s="28"/>
      <c r="E13" s="28"/>
      <c r="F13" s="28"/>
      <c r="G13" s="28"/>
    </row>
    <row r="14" ht="18.75" spans="1:7">
      <c r="A14" s="28" t="s">
        <v>22</v>
      </c>
      <c r="B14" s="28"/>
      <c r="C14" s="28"/>
      <c r="D14" s="28"/>
      <c r="E14" s="28"/>
      <c r="F14" s="28"/>
      <c r="G14" s="28"/>
    </row>
    <row r="15" ht="14.25" spans="1:7">
      <c r="A15" s="27"/>
      <c r="B15" s="27"/>
      <c r="C15" s="27"/>
      <c r="D15" s="27"/>
      <c r="E15" s="27"/>
      <c r="F15" s="27"/>
      <c r="G15" s="27"/>
    </row>
    <row r="16" ht="14.25" spans="1:7">
      <c r="A16" s="27"/>
      <c r="B16" s="27"/>
      <c r="C16" s="27"/>
      <c r="D16" s="27"/>
      <c r="E16" s="27"/>
      <c r="F16" s="27"/>
      <c r="G16" s="27"/>
    </row>
    <row r="17" ht="14.25" spans="1:7">
      <c r="A17" s="27"/>
      <c r="B17" s="27"/>
      <c r="C17" s="27"/>
      <c r="D17" s="27"/>
      <c r="E17" s="27"/>
      <c r="F17" s="27"/>
      <c r="G17" s="27"/>
    </row>
    <row r="18" ht="14.25" spans="1:7">
      <c r="A18" s="27"/>
      <c r="B18" s="27"/>
      <c r="C18" s="27"/>
      <c r="D18" s="27"/>
      <c r="E18" s="27"/>
      <c r="F18" s="27"/>
      <c r="G18" s="27"/>
    </row>
    <row r="19" ht="14.25" spans="1:7">
      <c r="A19" s="27"/>
      <c r="B19" s="27"/>
      <c r="C19" s="27"/>
      <c r="D19" s="27"/>
      <c r="E19" s="27"/>
      <c r="F19" s="27"/>
      <c r="G19" s="27"/>
    </row>
    <row r="20" ht="14.25" spans="1:7">
      <c r="A20" s="27"/>
      <c r="B20" s="27"/>
      <c r="C20" s="27"/>
      <c r="D20" s="27"/>
      <c r="E20" s="27"/>
      <c r="F20" s="27"/>
      <c r="G20" s="27"/>
    </row>
    <row r="21" ht="14.25" spans="1:7">
      <c r="A21" s="27"/>
      <c r="B21" s="27"/>
      <c r="C21" s="27"/>
      <c r="D21" s="27"/>
      <c r="E21" s="27"/>
      <c r="F21" s="27"/>
      <c r="G21" s="27"/>
    </row>
    <row r="22" ht="14.25" spans="1:7">
      <c r="A22" s="27"/>
      <c r="B22" s="27"/>
      <c r="C22" s="27"/>
      <c r="D22" s="27"/>
      <c r="E22" s="27"/>
      <c r="F22" s="27"/>
      <c r="G22" s="27"/>
    </row>
    <row r="23" ht="14.25" spans="1:7">
      <c r="A23" s="27"/>
      <c r="B23" s="27"/>
      <c r="C23" s="27"/>
      <c r="D23" s="27"/>
      <c r="E23" s="27"/>
      <c r="F23" s="27"/>
      <c r="G23" s="27"/>
    </row>
    <row r="24" ht="14.25" spans="1:7">
      <c r="A24" s="27"/>
      <c r="B24" s="27"/>
      <c r="C24" s="27"/>
      <c r="D24" s="27"/>
      <c r="E24" s="27"/>
      <c r="F24" s="27"/>
      <c r="G24" s="27"/>
    </row>
    <row r="25" ht="14.25" spans="1:7">
      <c r="A25" s="27"/>
      <c r="B25" s="27"/>
      <c r="C25" s="27"/>
      <c r="D25" s="27"/>
      <c r="E25" s="27"/>
      <c r="F25" s="27"/>
      <c r="G25" s="27"/>
    </row>
    <row r="26" ht="14.25" spans="1:7">
      <c r="A26" s="27"/>
      <c r="B26" s="27"/>
      <c r="C26" s="27"/>
      <c r="D26" s="27"/>
      <c r="E26" s="27"/>
      <c r="F26" s="27"/>
      <c r="G26" s="27"/>
    </row>
  </sheetData>
  <mergeCells count="9">
    <mergeCell ref="A1:G1"/>
    <mergeCell ref="A7:F7"/>
    <mergeCell ref="A9:G9"/>
    <mergeCell ref="A10:G10"/>
    <mergeCell ref="A11:G11"/>
    <mergeCell ref="A12:G12"/>
    <mergeCell ref="A13:G13"/>
    <mergeCell ref="A14:G14"/>
    <mergeCell ref="B3:B5"/>
  </mergeCells>
  <pageMargins left="1.02291666666667" right="0.11805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workbookViewId="0">
      <selection activeCell="I24" sqref="I24"/>
    </sheetView>
  </sheetViews>
  <sheetFormatPr defaultColWidth="9" defaultRowHeight="13.5" outlineLevelCol="5"/>
  <cols>
    <col min="1" max="1" width="19.875" customWidth="1"/>
    <col min="2" max="2" width="25" customWidth="1"/>
    <col min="3" max="3" width="16.125" customWidth="1"/>
    <col min="4" max="4" width="12.125" customWidth="1"/>
    <col min="6" max="6" width="13.625" customWidth="1"/>
  </cols>
  <sheetData>
    <row r="1" ht="38.25" spans="1:6">
      <c r="A1" s="1" t="s">
        <v>23</v>
      </c>
      <c r="B1" s="1"/>
      <c r="C1" s="1"/>
      <c r="D1" s="1"/>
      <c r="E1" s="1"/>
      <c r="F1" s="1"/>
    </row>
    <row r="2" ht="20.25" spans="1:6">
      <c r="A2" s="2" t="s">
        <v>1</v>
      </c>
      <c r="B2" s="2" t="s">
        <v>2</v>
      </c>
      <c r="C2" s="2" t="s">
        <v>24</v>
      </c>
      <c r="D2" s="2" t="s">
        <v>5</v>
      </c>
      <c r="E2" s="3" t="s">
        <v>6</v>
      </c>
      <c r="F2" s="2" t="s">
        <v>7</v>
      </c>
    </row>
    <row r="3" ht="20.25" spans="1:6">
      <c r="A3" s="4">
        <v>42646</v>
      </c>
      <c r="B3" s="5" t="s">
        <v>25</v>
      </c>
      <c r="C3" s="5" t="s">
        <v>26</v>
      </c>
      <c r="D3" s="5">
        <v>100</v>
      </c>
      <c r="E3" s="5">
        <v>5.6</v>
      </c>
      <c r="F3" s="6">
        <f t="shared" ref="F3:F12" si="0">E3*D3</f>
        <v>560</v>
      </c>
    </row>
    <row r="4" ht="20.25" spans="1:6">
      <c r="A4" s="4">
        <v>42647</v>
      </c>
      <c r="B4" s="5" t="s">
        <v>27</v>
      </c>
      <c r="C4" s="5" t="s">
        <v>26</v>
      </c>
      <c r="D4" s="5">
        <v>200</v>
      </c>
      <c r="E4" s="5">
        <v>5.6</v>
      </c>
      <c r="F4" s="6">
        <f t="shared" si="0"/>
        <v>1120</v>
      </c>
    </row>
    <row r="5" ht="20.25" spans="1:6">
      <c r="A5" s="4">
        <v>42648</v>
      </c>
      <c r="B5" s="5" t="s">
        <v>27</v>
      </c>
      <c r="C5" s="5" t="s">
        <v>26</v>
      </c>
      <c r="D5" s="5">
        <v>201</v>
      </c>
      <c r="E5" s="5">
        <v>5.6</v>
      </c>
      <c r="F5" s="6">
        <f t="shared" si="0"/>
        <v>1125.6</v>
      </c>
    </row>
    <row r="6" ht="20.25" spans="1:6">
      <c r="A6" s="4">
        <v>42657</v>
      </c>
      <c r="B6" s="5" t="s">
        <v>27</v>
      </c>
      <c r="C6" s="5" t="s">
        <v>26</v>
      </c>
      <c r="D6" s="5">
        <v>100</v>
      </c>
      <c r="E6" s="5">
        <v>5.6</v>
      </c>
      <c r="F6" s="6">
        <f t="shared" si="0"/>
        <v>560</v>
      </c>
    </row>
    <row r="7" ht="20.25" spans="1:6">
      <c r="A7" s="7">
        <v>42666</v>
      </c>
      <c r="B7" s="5" t="s">
        <v>28</v>
      </c>
      <c r="C7" s="5" t="s">
        <v>29</v>
      </c>
      <c r="D7" s="5">
        <v>100</v>
      </c>
      <c r="E7" s="5">
        <v>7</v>
      </c>
      <c r="F7" s="6">
        <f t="shared" si="0"/>
        <v>700</v>
      </c>
    </row>
    <row r="8" ht="20.25" spans="1:6">
      <c r="A8" s="8"/>
      <c r="B8" s="5" t="s">
        <v>30</v>
      </c>
      <c r="C8" s="5" t="s">
        <v>31</v>
      </c>
      <c r="D8" s="5">
        <v>270</v>
      </c>
      <c r="E8" s="9">
        <v>5.6</v>
      </c>
      <c r="F8" s="6">
        <f t="shared" si="0"/>
        <v>1512</v>
      </c>
    </row>
    <row r="9" ht="20.25" spans="1:6">
      <c r="A9" s="8"/>
      <c r="B9" s="5" t="s">
        <v>25</v>
      </c>
      <c r="C9" s="5" t="s">
        <v>26</v>
      </c>
      <c r="D9" s="5">
        <v>100</v>
      </c>
      <c r="E9" s="5">
        <v>5.6</v>
      </c>
      <c r="F9" s="6">
        <f t="shared" si="0"/>
        <v>560</v>
      </c>
    </row>
    <row r="10" ht="20.25" spans="1:6">
      <c r="A10" s="10"/>
      <c r="B10" s="5" t="s">
        <v>27</v>
      </c>
      <c r="C10" s="5" t="s">
        <v>26</v>
      </c>
      <c r="D10" s="5">
        <v>83</v>
      </c>
      <c r="E10" s="5">
        <v>5.6</v>
      </c>
      <c r="F10" s="6">
        <f t="shared" si="0"/>
        <v>464.8</v>
      </c>
    </row>
    <row r="11" ht="20.25" spans="1:6">
      <c r="A11" s="4">
        <v>42667</v>
      </c>
      <c r="B11" s="5" t="s">
        <v>30</v>
      </c>
      <c r="C11" s="5" t="s">
        <v>31</v>
      </c>
      <c r="D11" s="5">
        <v>230</v>
      </c>
      <c r="E11" s="9">
        <v>5.6</v>
      </c>
      <c r="F11" s="6">
        <f t="shared" si="0"/>
        <v>1288</v>
      </c>
    </row>
    <row r="12" ht="20.25" spans="1:6">
      <c r="A12" s="4">
        <v>42670</v>
      </c>
      <c r="B12" s="5" t="s">
        <v>32</v>
      </c>
      <c r="C12" s="5" t="s">
        <v>26</v>
      </c>
      <c r="D12" s="5">
        <v>17</v>
      </c>
      <c r="E12" s="5">
        <v>5.6</v>
      </c>
      <c r="F12" s="6">
        <f t="shared" si="0"/>
        <v>95.2</v>
      </c>
    </row>
    <row r="13" ht="20.25" spans="1:6">
      <c r="A13" s="4" t="s">
        <v>33</v>
      </c>
      <c r="B13" s="5" t="s">
        <v>34</v>
      </c>
      <c r="C13" s="5"/>
      <c r="D13" s="5"/>
      <c r="E13" s="5"/>
      <c r="F13" s="6">
        <v>800</v>
      </c>
    </row>
    <row r="14" ht="20.25" spans="1:6">
      <c r="A14" s="7">
        <v>42682</v>
      </c>
      <c r="B14" s="5" t="s">
        <v>35</v>
      </c>
      <c r="C14" s="5" t="s">
        <v>36</v>
      </c>
      <c r="D14" s="5">
        <v>10</v>
      </c>
      <c r="E14" s="5">
        <v>38</v>
      </c>
      <c r="F14" s="6">
        <f t="shared" ref="F14:F27" si="1">E14*D14</f>
        <v>380</v>
      </c>
    </row>
    <row r="15" ht="20.25" spans="1:6">
      <c r="A15" s="10"/>
      <c r="B15" s="2" t="s">
        <v>37</v>
      </c>
      <c r="C15" s="2" t="s">
        <v>38</v>
      </c>
      <c r="D15" s="6">
        <v>50</v>
      </c>
      <c r="E15" s="6">
        <v>22</v>
      </c>
      <c r="F15" s="6">
        <f t="shared" si="1"/>
        <v>1100</v>
      </c>
    </row>
    <row r="16" ht="20.25" spans="1:6">
      <c r="A16" s="4">
        <v>42685</v>
      </c>
      <c r="B16" s="5" t="s">
        <v>39</v>
      </c>
      <c r="C16" s="5" t="s">
        <v>40</v>
      </c>
      <c r="D16" s="5">
        <v>42</v>
      </c>
      <c r="E16" s="5">
        <v>52</v>
      </c>
      <c r="F16" s="6">
        <f t="shared" si="1"/>
        <v>2184</v>
      </c>
    </row>
    <row r="17" ht="20.25" spans="1:6">
      <c r="A17" s="4">
        <v>42689</v>
      </c>
      <c r="B17" s="5" t="s">
        <v>37</v>
      </c>
      <c r="C17" s="5" t="s">
        <v>38</v>
      </c>
      <c r="D17" s="5">
        <v>50</v>
      </c>
      <c r="E17" s="5">
        <v>22</v>
      </c>
      <c r="F17" s="6">
        <f t="shared" si="1"/>
        <v>1100</v>
      </c>
    </row>
    <row r="18" ht="20.25" spans="1:6">
      <c r="A18" s="7">
        <v>42693</v>
      </c>
      <c r="B18" s="5" t="s">
        <v>30</v>
      </c>
      <c r="C18" s="5" t="s">
        <v>31</v>
      </c>
      <c r="D18" s="5">
        <v>200</v>
      </c>
      <c r="E18" s="9">
        <v>5.6</v>
      </c>
      <c r="F18" s="6">
        <f t="shared" si="1"/>
        <v>1120</v>
      </c>
    </row>
    <row r="19" ht="20.25" spans="1:6">
      <c r="A19" s="8"/>
      <c r="B19" s="11" t="s">
        <v>41</v>
      </c>
      <c r="C19" s="2" t="s">
        <v>42</v>
      </c>
      <c r="D19" s="6">
        <v>35</v>
      </c>
      <c r="E19" s="6">
        <v>5.6</v>
      </c>
      <c r="F19" s="6">
        <f t="shared" si="1"/>
        <v>196</v>
      </c>
    </row>
    <row r="20" ht="20.25" spans="1:6">
      <c r="A20" s="10"/>
      <c r="B20" s="5" t="s">
        <v>43</v>
      </c>
      <c r="C20" s="5" t="s">
        <v>44</v>
      </c>
      <c r="D20" s="5">
        <v>30</v>
      </c>
      <c r="E20" s="5">
        <v>8</v>
      </c>
      <c r="F20" s="6">
        <f t="shared" si="1"/>
        <v>240</v>
      </c>
    </row>
    <row r="21" ht="20.25" spans="1:6">
      <c r="A21" s="10">
        <v>42699</v>
      </c>
      <c r="B21" s="5" t="s">
        <v>45</v>
      </c>
      <c r="C21" s="5" t="s">
        <v>46</v>
      </c>
      <c r="D21" s="5">
        <v>100</v>
      </c>
      <c r="E21" s="5">
        <v>16</v>
      </c>
      <c r="F21" s="6">
        <f t="shared" si="1"/>
        <v>1600</v>
      </c>
    </row>
    <row r="22" ht="20.25" spans="1:6">
      <c r="A22" s="10">
        <v>42709</v>
      </c>
      <c r="B22" s="2" t="s">
        <v>47</v>
      </c>
      <c r="C22" s="2" t="s">
        <v>48</v>
      </c>
      <c r="D22" s="2">
        <v>157</v>
      </c>
      <c r="E22" s="3">
        <v>7</v>
      </c>
      <c r="F22" s="6">
        <f t="shared" si="1"/>
        <v>1099</v>
      </c>
    </row>
    <row r="23" ht="20.25" spans="1:6">
      <c r="A23" s="8">
        <v>42718</v>
      </c>
      <c r="B23" s="2" t="s">
        <v>49</v>
      </c>
      <c r="C23" s="2" t="s">
        <v>50</v>
      </c>
      <c r="D23" s="2">
        <v>30</v>
      </c>
      <c r="E23" s="3">
        <v>7</v>
      </c>
      <c r="F23" s="6">
        <f t="shared" si="1"/>
        <v>210</v>
      </c>
    </row>
    <row r="24" ht="20.25" spans="1:6">
      <c r="A24" s="10"/>
      <c r="B24" s="5" t="s">
        <v>51</v>
      </c>
      <c r="C24" s="5" t="s">
        <v>52</v>
      </c>
      <c r="D24" s="5">
        <v>60</v>
      </c>
      <c r="E24" s="5">
        <v>12</v>
      </c>
      <c r="F24" s="6">
        <f t="shared" si="1"/>
        <v>720</v>
      </c>
    </row>
    <row r="25" ht="20.25" spans="1:6">
      <c r="A25" s="10">
        <v>42719</v>
      </c>
      <c r="B25" s="5" t="s">
        <v>53</v>
      </c>
      <c r="C25" s="5" t="s">
        <v>40</v>
      </c>
      <c r="D25" s="5">
        <v>60</v>
      </c>
      <c r="E25" s="5">
        <v>38</v>
      </c>
      <c r="F25" s="6">
        <f t="shared" si="1"/>
        <v>2280</v>
      </c>
    </row>
    <row r="26" ht="20.25" spans="1:6">
      <c r="A26" s="10">
        <v>42731</v>
      </c>
      <c r="B26" s="5" t="s">
        <v>30</v>
      </c>
      <c r="C26" s="5" t="s">
        <v>31</v>
      </c>
      <c r="D26" s="5">
        <v>205</v>
      </c>
      <c r="E26" s="9">
        <v>5.6</v>
      </c>
      <c r="F26" s="6">
        <f t="shared" si="1"/>
        <v>1148</v>
      </c>
    </row>
    <row r="27" ht="20.25" spans="1:6">
      <c r="A27" s="10"/>
      <c r="B27" s="5" t="s">
        <v>54</v>
      </c>
      <c r="C27" s="5" t="s">
        <v>55</v>
      </c>
      <c r="D27" s="5">
        <v>217</v>
      </c>
      <c r="E27" s="5">
        <v>4.8</v>
      </c>
      <c r="F27" s="6">
        <f t="shared" si="1"/>
        <v>1041.6</v>
      </c>
    </row>
    <row r="28" ht="18.75" spans="1:6">
      <c r="A28" s="12" t="s">
        <v>15</v>
      </c>
      <c r="B28" s="12"/>
      <c r="C28" s="12"/>
      <c r="D28" s="12">
        <f>SUM(D3:D27)</f>
        <v>2647</v>
      </c>
      <c r="E28" s="12"/>
      <c r="F28" s="12">
        <f>SUM(F3:F27)</f>
        <v>23204.2</v>
      </c>
    </row>
    <row r="29" ht="17.25" spans="1:6">
      <c r="A29" s="13" t="s">
        <v>56</v>
      </c>
      <c r="B29" s="13"/>
      <c r="C29" s="13"/>
      <c r="D29" s="13"/>
      <c r="E29" s="13"/>
      <c r="F29" s="13"/>
    </row>
    <row r="30" ht="17.25" spans="1:6">
      <c r="A30" s="14" t="s">
        <v>57</v>
      </c>
      <c r="B30" s="14"/>
      <c r="C30" s="14"/>
      <c r="D30" s="14"/>
      <c r="E30" s="14"/>
      <c r="F30" s="14"/>
    </row>
    <row r="31" ht="14.25" spans="1:6">
      <c r="A31" s="15" t="s">
        <v>58</v>
      </c>
      <c r="B31" s="15"/>
      <c r="C31" s="15"/>
      <c r="D31" s="15"/>
      <c r="E31" s="15"/>
      <c r="F31" s="15"/>
    </row>
  </sheetData>
  <mergeCells count="8">
    <mergeCell ref="A1:F1"/>
    <mergeCell ref="A29:F29"/>
    <mergeCell ref="A30:F30"/>
    <mergeCell ref="A31:F31"/>
    <mergeCell ref="A7:A10"/>
    <mergeCell ref="A14:A15"/>
    <mergeCell ref="A18:A20"/>
    <mergeCell ref="A23:A2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2017-01-02T01:00:00Z</dcterms:created>
  <dcterms:modified xsi:type="dcterms:W3CDTF">2017-01-02T06:25:16Z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