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1"/>
  </bookViews>
  <sheets>
    <sheet name="h1vh2" sheetId="1" state="hidden" r:id="rId1"/>
    <sheet name="H1vH2vH3" sheetId="8" r:id="rId2"/>
    <sheet name="h1-client" sheetId="2" state="hidden" r:id="rId3"/>
    <sheet name="h2-client" sheetId="3" state="hidden" r:id="rId4"/>
    <sheet name="h1-client (2)" sheetId="6" r:id="rId5"/>
    <sheet name="h2-client (2)" sheetId="7" r:id="rId6"/>
    <sheet name="h3-client" sheetId="5" r:id="rId7"/>
  </sheets>
  <calcPr calcId="152511"/>
</workbook>
</file>

<file path=xl/calcChain.xml><?xml version="1.0" encoding="utf-8"?>
<calcChain xmlns="http://schemas.openxmlformats.org/spreadsheetml/2006/main">
  <c r="N24" i="7" l="1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N24" i="3" l="1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<sst xmlns="http://schemas.openxmlformats.org/spreadsheetml/2006/main" count="552" uniqueCount="379">
  <si>
    <t>Obj_size</t>
  </si>
  <si>
    <t>RPS</t>
  </si>
  <si>
    <t>REQ</t>
  </si>
  <si>
    <t>TRAFFIC</t>
  </si>
  <si>
    <t>HEADERS</t>
  </si>
  <si>
    <t>SAVING</t>
  </si>
  <si>
    <t>DATA</t>
  </si>
  <si>
    <t>LATMIN</t>
  </si>
  <si>
    <t>LATMAX</t>
  </si>
  <si>
    <t>LATMEAN</t>
  </si>
  <si>
    <t>LLOD</t>
  </si>
  <si>
    <t>CUC</t>
  </si>
  <si>
    <t>2828.87</t>
  </si>
  <si>
    <t>248us</t>
  </si>
  <si>
    <t>28.71ms</t>
  </si>
  <si>
    <t>351us</t>
  </si>
  <si>
    <t>2921.3</t>
  </si>
  <si>
    <t>251us</t>
  </si>
  <si>
    <t>5.88ms</t>
  </si>
  <si>
    <t>340us</t>
  </si>
  <si>
    <t>2950.98</t>
  </si>
  <si>
    <t>262us</t>
  </si>
  <si>
    <t>5.80ms</t>
  </si>
  <si>
    <t>336us</t>
  </si>
  <si>
    <t>2959.23</t>
  </si>
  <si>
    <t>239us</t>
  </si>
  <si>
    <t>7.05ms</t>
  </si>
  <si>
    <t>335us</t>
  </si>
  <si>
    <t>2974.85</t>
  </si>
  <si>
    <t>253us</t>
  </si>
  <si>
    <t>5.91ms</t>
  </si>
  <si>
    <t>334us</t>
  </si>
  <si>
    <t>2968.62</t>
  </si>
  <si>
    <t>259us</t>
  </si>
  <si>
    <t>6.12ms</t>
  </si>
  <si>
    <t>2907.32</t>
  </si>
  <si>
    <t>263us</t>
  </si>
  <si>
    <t>6.14ms</t>
  </si>
  <si>
    <t>342us</t>
  </si>
  <si>
    <t>2913.07</t>
  </si>
  <si>
    <t>242us</t>
  </si>
  <si>
    <t>5.93ms</t>
  </si>
  <si>
    <t>341us</t>
  </si>
  <si>
    <t>2871.18</t>
  </si>
  <si>
    <t>265us</t>
  </si>
  <si>
    <t>5.74ms</t>
  </si>
  <si>
    <t>346us</t>
  </si>
  <si>
    <t>2821.52</t>
  </si>
  <si>
    <t>264us</t>
  </si>
  <si>
    <t>5.97ms</t>
  </si>
  <si>
    <t>352us</t>
  </si>
  <si>
    <t>2815.08</t>
  </si>
  <si>
    <t>199us</t>
  </si>
  <si>
    <t>5.66ms</t>
  </si>
  <si>
    <t>353us</t>
  </si>
  <si>
    <t>2701.6</t>
  </si>
  <si>
    <t>261us</t>
  </si>
  <si>
    <t>5.40ms</t>
  </si>
  <si>
    <t>368us</t>
  </si>
  <si>
    <t>2517.53</t>
  </si>
  <si>
    <t>6.06ms</t>
  </si>
  <si>
    <t>395us</t>
  </si>
  <si>
    <t>2348.88</t>
  </si>
  <si>
    <t>311us</t>
  </si>
  <si>
    <t>6.08ms</t>
  </si>
  <si>
    <t>423us</t>
  </si>
  <si>
    <t>1831.92</t>
  </si>
  <si>
    <t>410us</t>
  </si>
  <si>
    <t>6.26ms</t>
  </si>
  <si>
    <t>544us</t>
  </si>
  <si>
    <t>1169.47</t>
  </si>
  <si>
    <t>581us</t>
  </si>
  <si>
    <t>6.40ms</t>
  </si>
  <si>
    <t>853us</t>
  </si>
  <si>
    <t>833.07</t>
  </si>
  <si>
    <t>859us</t>
  </si>
  <si>
    <t>20.18ms</t>
  </si>
  <si>
    <t>1.20ms</t>
  </si>
  <si>
    <t>544.7</t>
  </si>
  <si>
    <t>1.48ms</t>
  </si>
  <si>
    <t>6.92ms</t>
  </si>
  <si>
    <t>1.83ms</t>
  </si>
  <si>
    <t>339.98</t>
  </si>
  <si>
    <t>2.71ms</t>
  </si>
  <si>
    <t>8.71ms</t>
  </si>
  <si>
    <t>2.94ms</t>
  </si>
  <si>
    <t>193.02</t>
  </si>
  <si>
    <t>4.90ms</t>
  </si>
  <si>
    <t>8.66ms</t>
  </si>
  <si>
    <t>5.18ms</t>
  </si>
  <si>
    <t>103.75</t>
  </si>
  <si>
    <t>9.33ms</t>
  </si>
  <si>
    <t>14.51ms</t>
  </si>
  <si>
    <t>9.63ms</t>
  </si>
  <si>
    <t>53.7</t>
  </si>
  <si>
    <t>18.25ms</t>
  </si>
  <si>
    <t>22.19ms</t>
  </si>
  <si>
    <t>18.61ms</t>
  </si>
  <si>
    <t>27.23</t>
  </si>
  <si>
    <t>36.22ms</t>
  </si>
  <si>
    <t>39.26ms</t>
  </si>
  <si>
    <t>36.70ms</t>
  </si>
  <si>
    <t>2703.77</t>
  </si>
  <si>
    <t>2689.8</t>
  </si>
  <si>
    <t>2693.08</t>
  </si>
  <si>
    <t>2705.03</t>
  </si>
  <si>
    <t>2707.3</t>
  </si>
  <si>
    <t>2685.72</t>
  </si>
  <si>
    <t>2684.53</t>
  </si>
  <si>
    <t>2660.22</t>
  </si>
  <si>
    <t>2674.32</t>
  </si>
  <si>
    <t>2634.02</t>
  </si>
  <si>
    <t>2522.67</t>
  </si>
  <si>
    <t>2358.12</t>
  </si>
  <si>
    <t>2288.48</t>
  </si>
  <si>
    <t>2071.75</t>
  </si>
  <si>
    <t>1635.38</t>
  </si>
  <si>
    <t>1075.63</t>
  </si>
  <si>
    <t>760.67</t>
  </si>
  <si>
    <t>550.13</t>
  </si>
  <si>
    <t>331.07</t>
  </si>
  <si>
    <t>190.67</t>
  </si>
  <si>
    <t>102.88</t>
  </si>
  <si>
    <t>53.32</t>
  </si>
  <si>
    <t>95.45</t>
  </si>
  <si>
    <t>230us</t>
  </si>
  <si>
    <t>5.92ms</t>
  </si>
  <si>
    <t>354us</t>
  </si>
  <si>
    <t>244us</t>
  </si>
  <si>
    <t>5.69ms</t>
  </si>
  <si>
    <t>355us</t>
  </si>
  <si>
    <t>229us</t>
  </si>
  <si>
    <t>43.13ms</t>
  </si>
  <si>
    <t>241us</t>
  </si>
  <si>
    <t>6.05ms</t>
  </si>
  <si>
    <t>95.5</t>
  </si>
  <si>
    <t>5.59ms</t>
  </si>
  <si>
    <t>6.07ms</t>
  </si>
  <si>
    <t>356us</t>
  </si>
  <si>
    <t>5.87ms</t>
  </si>
  <si>
    <t>95.53</t>
  </si>
  <si>
    <t>228us</t>
  </si>
  <si>
    <t>6.02ms</t>
  </si>
  <si>
    <t>360us</t>
  </si>
  <si>
    <t>95.57</t>
  </si>
  <si>
    <t>6.22ms</t>
  </si>
  <si>
    <t>358us</t>
  </si>
  <si>
    <t>363us</t>
  </si>
  <si>
    <t>95.6</t>
  </si>
  <si>
    <t>271us</t>
  </si>
  <si>
    <t>380us</t>
  </si>
  <si>
    <t>297us</t>
  </si>
  <si>
    <t>5.82ms</t>
  </si>
  <si>
    <t>406us</t>
  </si>
  <si>
    <t>95.62</t>
  </si>
  <si>
    <t>308us</t>
  </si>
  <si>
    <t>418us</t>
  </si>
  <si>
    <t>313us</t>
  </si>
  <si>
    <t>466us</t>
  </si>
  <si>
    <t>95.64</t>
  </si>
  <si>
    <t>438us</t>
  </si>
  <si>
    <t>598us</t>
  </si>
  <si>
    <t>18.11ms</t>
  </si>
  <si>
    <t>916us</t>
  </si>
  <si>
    <t>95.66</t>
  </si>
  <si>
    <t>1.03ms</t>
  </si>
  <si>
    <t>19.67ms</t>
  </si>
  <si>
    <t>1.30ms</t>
  </si>
  <si>
    <t>95.67</t>
  </si>
  <si>
    <t>1.54ms</t>
  </si>
  <si>
    <t>6.30ms</t>
  </si>
  <si>
    <t>1.80ms</t>
  </si>
  <si>
    <t>7.70ms</t>
  </si>
  <si>
    <t>3.01ms</t>
  </si>
  <si>
    <t>95.63</t>
  </si>
  <si>
    <t>4.95ms</t>
  </si>
  <si>
    <t>8.99ms</t>
  </si>
  <si>
    <t>5.23ms</t>
  </si>
  <si>
    <t>95.61</t>
  </si>
  <si>
    <t>9.38ms</t>
  </si>
  <si>
    <t>14.24ms</t>
  </si>
  <si>
    <t>9.70ms</t>
  </si>
  <si>
    <t>95.49</t>
  </si>
  <si>
    <t>18.37ms</t>
  </si>
  <si>
    <t>22.07ms</t>
  </si>
  <si>
    <t>18.73ms</t>
  </si>
  <si>
    <t>27.18</t>
  </si>
  <si>
    <t>95.24</t>
  </si>
  <si>
    <t>36.30ms</t>
  </si>
  <si>
    <t>40.41ms</t>
  </si>
  <si>
    <t>36.74ms</t>
  </si>
  <si>
    <t>RPS-h1</t>
  </si>
  <si>
    <t>RPS-h2</t>
  </si>
  <si>
    <t>LAT-h1</t>
  </si>
  <si>
    <t>LAT-h2</t>
  </si>
  <si>
    <t>LLOD-h1</t>
  </si>
  <si>
    <t>CUC-h1</t>
  </si>
  <si>
    <t>LLOD-h2</t>
  </si>
  <si>
    <t>CUC-h2</t>
  </si>
  <si>
    <t>CUCpR</t>
  </si>
  <si>
    <t>LLODpR</t>
  </si>
  <si>
    <t>254us</t>
  </si>
  <si>
    <t>339us</t>
  </si>
  <si>
    <t>257us</t>
  </si>
  <si>
    <t>255us</t>
  </si>
  <si>
    <t>5.95ms</t>
  </si>
  <si>
    <t>6.01ms</t>
  </si>
  <si>
    <t>269us</t>
  </si>
  <si>
    <t>344us</t>
  </si>
  <si>
    <t>6.16ms</t>
  </si>
  <si>
    <t>274us</t>
  </si>
  <si>
    <t>6.10ms</t>
  </si>
  <si>
    <t>350us</t>
  </si>
  <si>
    <t>435us</t>
  </si>
  <si>
    <t>273us</t>
  </si>
  <si>
    <t>5.90ms</t>
  </si>
  <si>
    <t>361us</t>
  </si>
  <si>
    <t>284us</t>
  </si>
  <si>
    <t>383us</t>
  </si>
  <si>
    <t>283us</t>
  </si>
  <si>
    <t>5.71ms</t>
  </si>
  <si>
    <t>396us</t>
  </si>
  <si>
    <t>5.72ms</t>
  </si>
  <si>
    <t>500us</t>
  </si>
  <si>
    <t>374us</t>
  </si>
  <si>
    <t>5.56ms</t>
  </si>
  <si>
    <t>524us</t>
  </si>
  <si>
    <t>427us</t>
  </si>
  <si>
    <t>6.15ms</t>
  </si>
  <si>
    <t>607us</t>
  </si>
  <si>
    <t>638us</t>
  </si>
  <si>
    <t>17.49ms</t>
  </si>
  <si>
    <t>956us</t>
  </si>
  <si>
    <t>19.73ms</t>
  </si>
  <si>
    <t>1.34ms</t>
  </si>
  <si>
    <t>1.60ms</t>
  </si>
  <si>
    <t>1.84ms</t>
  </si>
  <si>
    <t>2.75ms</t>
  </si>
  <si>
    <t>17.01ms</t>
  </si>
  <si>
    <t>3.00ms</t>
  </si>
  <si>
    <t>4.94ms</t>
  </si>
  <si>
    <t>36.82ms</t>
  </si>
  <si>
    <t>5.33ms</t>
  </si>
  <si>
    <t>9.42ms</t>
  </si>
  <si>
    <t>68.35ms</t>
  </si>
  <si>
    <t>9.78ms</t>
  </si>
  <si>
    <t>141.17ms</t>
  </si>
  <si>
    <t>18.99ms</t>
  </si>
  <si>
    <t>36.25ms</t>
  </si>
  <si>
    <t>267.49ms</t>
  </si>
  <si>
    <t>37.49ms</t>
  </si>
  <si>
    <t>97.49</t>
  </si>
  <si>
    <t>5.64ms</t>
  </si>
  <si>
    <t>270us</t>
  </si>
  <si>
    <t>6.13ms</t>
  </si>
  <si>
    <t>5.70ms</t>
  </si>
  <si>
    <t>272us</t>
  </si>
  <si>
    <t>97.51</t>
  </si>
  <si>
    <t>5.94ms</t>
  </si>
  <si>
    <t>6.00ms</t>
  </si>
  <si>
    <t>345us</t>
  </si>
  <si>
    <t>97.52</t>
  </si>
  <si>
    <t>97.4</t>
  </si>
  <si>
    <t>5.89ms</t>
  </si>
  <si>
    <t>412us</t>
  </si>
  <si>
    <t>97.27</t>
  </si>
  <si>
    <t>281us</t>
  </si>
  <si>
    <t>5.77ms</t>
  </si>
  <si>
    <t>381us</t>
  </si>
  <si>
    <t>296us</t>
  </si>
  <si>
    <t>6.09ms</t>
  </si>
  <si>
    <t>97.28</t>
  </si>
  <si>
    <t>508us</t>
  </si>
  <si>
    <t>367us</t>
  </si>
  <si>
    <t>514us</t>
  </si>
  <si>
    <t>460us</t>
  </si>
  <si>
    <t>6.21ms</t>
  </si>
  <si>
    <t>676us</t>
  </si>
  <si>
    <t>682us</t>
  </si>
  <si>
    <t>210.04ms</t>
  </si>
  <si>
    <t>1.02ms</t>
  </si>
  <si>
    <t>1.10ms</t>
  </si>
  <si>
    <t>6.70ms</t>
  </si>
  <si>
    <t>1.38ms</t>
  </si>
  <si>
    <t>1.61ms</t>
  </si>
  <si>
    <t>8.52ms</t>
  </si>
  <si>
    <t>97.26</t>
  </si>
  <si>
    <t>2.70ms</t>
  </si>
  <si>
    <t>16.23ms</t>
  </si>
  <si>
    <t>3.05ms</t>
  </si>
  <si>
    <t>97.23</t>
  </si>
  <si>
    <t>35.23ms</t>
  </si>
  <si>
    <t>5.38ms</t>
  </si>
  <si>
    <t>97.18</t>
  </si>
  <si>
    <t>9.40ms</t>
  </si>
  <si>
    <t>70.44ms</t>
  </si>
  <si>
    <t>9.92ms</t>
  </si>
  <si>
    <t>97.06</t>
  </si>
  <si>
    <t>18.39ms</t>
  </si>
  <si>
    <t>136.28ms</t>
  </si>
  <si>
    <t>19.10ms</t>
  </si>
  <si>
    <t>96.81</t>
  </si>
  <si>
    <t>36.18ms</t>
  </si>
  <si>
    <t>261.57ms</t>
  </si>
  <si>
    <t>37.66ms</t>
  </si>
  <si>
    <t>96.19</t>
  </si>
  <si>
    <t>99.91ms</t>
  </si>
  <si>
    <t>103.87ms</t>
  </si>
  <si>
    <t>100.43ms</t>
  </si>
  <si>
    <t>99.85ms</t>
  </si>
  <si>
    <t>103.95ms</t>
  </si>
  <si>
    <t>100.42ms</t>
  </si>
  <si>
    <t>99.87ms</t>
  </si>
  <si>
    <t>103.76ms</t>
  </si>
  <si>
    <t>100.11ms</t>
  </si>
  <si>
    <t>103.67ms</t>
  </si>
  <si>
    <t>96.23</t>
  </si>
  <si>
    <t>100.05ms</t>
  </si>
  <si>
    <t>103.99ms</t>
  </si>
  <si>
    <t>72.58ms</t>
  </si>
  <si>
    <t>102.59ms</t>
  </si>
  <si>
    <t>100.38ms</t>
  </si>
  <si>
    <t>96.22</t>
  </si>
  <si>
    <t>99.86ms</t>
  </si>
  <si>
    <t>104.08ms</t>
  </si>
  <si>
    <t>100.44ms</t>
  </si>
  <si>
    <t>103.40ms</t>
  </si>
  <si>
    <t>102.28ms</t>
  </si>
  <si>
    <t>100.51ms</t>
  </si>
  <si>
    <t>96.1</t>
  </si>
  <si>
    <t>100.15ms</t>
  </si>
  <si>
    <t>104.39ms</t>
  </si>
  <si>
    <t>96.11</t>
  </si>
  <si>
    <t>100.12ms</t>
  </si>
  <si>
    <t>103.54ms</t>
  </si>
  <si>
    <t>96.12</t>
  </si>
  <si>
    <t>100.14ms</t>
  </si>
  <si>
    <t>102.35ms</t>
  </si>
  <si>
    <t>96.13</t>
  </si>
  <si>
    <t>100.24ms</t>
  </si>
  <si>
    <t>102.47ms</t>
  </si>
  <si>
    <t>100.47ms</t>
  </si>
  <si>
    <t>102.68ms</t>
  </si>
  <si>
    <t>100.50ms</t>
  </si>
  <si>
    <t>202.35ms</t>
  </si>
  <si>
    <t>101.73ms</t>
  </si>
  <si>
    <t>100.21ms</t>
  </si>
  <si>
    <t>302.58ms</t>
  </si>
  <si>
    <t>105.61ms</t>
  </si>
  <si>
    <t>96.07</t>
  </si>
  <si>
    <t>100.49ms</t>
  </si>
  <si>
    <t>506.65ms</t>
  </si>
  <si>
    <t>110.51ms</t>
  </si>
  <si>
    <t>96.05</t>
  </si>
  <si>
    <t>100.99ms</t>
  </si>
  <si>
    <t>913.27ms</t>
  </si>
  <si>
    <t>116.77ms</t>
  </si>
  <si>
    <t>95.98</t>
  </si>
  <si>
    <t>3.49ms</t>
  </si>
  <si>
    <t>1.52s</t>
  </si>
  <si>
    <t>128.43ms</t>
  </si>
  <si>
    <t>95.95</t>
  </si>
  <si>
    <t>1.88s</t>
  </si>
  <si>
    <t>135.13ms</t>
  </si>
  <si>
    <t>109.37ms</t>
  </si>
  <si>
    <t>2.55s</t>
  </si>
  <si>
    <t>140.16ms</t>
  </si>
  <si>
    <t>95.94</t>
  </si>
  <si>
    <t>118.53ms</t>
  </si>
  <si>
    <t>3.07s</t>
  </si>
  <si>
    <t>143.77ms</t>
  </si>
  <si>
    <t>95.83</t>
  </si>
  <si>
    <t>38.29ms</t>
  </si>
  <si>
    <t>3.09s</t>
  </si>
  <si>
    <t>157.84ms</t>
  </si>
  <si>
    <t>RPS-h3</t>
  </si>
  <si>
    <t>LAT-h3</t>
  </si>
  <si>
    <t>LLOD-h3</t>
  </si>
  <si>
    <t>CUC-h3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</si>
</sst>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RPS</a:t>
            </a:r>
            <a:r>
              <a:rPr lang="de-DE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RPS-h1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h1vh2!$B$3:$B$25</c:f>
              <c:numCache>
                <c:formatCode>General</c:formatCode>
                <c:ptCount val="23"/>
                <c:pt idx="0">
                  <c:v>2828.87</c:v>
                </c:pt>
                <c:pt idx="1">
                  <c:v>2921.3</c:v>
                </c:pt>
                <c:pt idx="2">
                  <c:v>2950.98</c:v>
                </c:pt>
                <c:pt idx="3">
                  <c:v>2959.23</c:v>
                </c:pt>
                <c:pt idx="4">
                  <c:v>2974.85</c:v>
                </c:pt>
                <c:pt idx="5">
                  <c:v>2968.62</c:v>
                </c:pt>
                <c:pt idx="6">
                  <c:v>2907.32</c:v>
                </c:pt>
                <c:pt idx="7">
                  <c:v>2913.07</c:v>
                </c:pt>
                <c:pt idx="8">
                  <c:v>2871.18</c:v>
                </c:pt>
                <c:pt idx="9">
                  <c:v>2821.52</c:v>
                </c:pt>
                <c:pt idx="10">
                  <c:v>2815.08</c:v>
                </c:pt>
                <c:pt idx="11">
                  <c:v>2701.6</c:v>
                </c:pt>
                <c:pt idx="12">
                  <c:v>2517.5300000000002</c:v>
                </c:pt>
                <c:pt idx="13">
                  <c:v>2348.88</c:v>
                </c:pt>
                <c:pt idx="14">
                  <c:v>1831.92</c:v>
                </c:pt>
                <c:pt idx="15">
                  <c:v>1169.47</c:v>
                </c:pt>
                <c:pt idx="16">
                  <c:v>833.07</c:v>
                </c:pt>
                <c:pt idx="17">
                  <c:v>544.70000000000005</c:v>
                </c:pt>
                <c:pt idx="18">
                  <c:v>339.98</c:v>
                </c:pt>
                <c:pt idx="19">
                  <c:v>193.02</c:v>
                </c:pt>
                <c:pt idx="20">
                  <c:v>103.75</c:v>
                </c:pt>
                <c:pt idx="21">
                  <c:v>53.7</c:v>
                </c:pt>
                <c:pt idx="22">
                  <c:v>27.23</c:v>
                </c:pt>
              </c:numCache>
            </c:numRef>
          </c:yVal>
          <c:smooth val="1"/>
        </c:ser>
        <c:ser>
          <c:idx val="1"/>
          <c:order val="1"/>
          <c:tx>
            <c:v>RPS-h2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h1vh2!$F$3:$F$25</c:f>
              <c:numCache>
                <c:formatCode>0.00</c:formatCode>
                <c:ptCount val="23"/>
                <c:pt idx="0" formatCode="#,##0.00">
                  <c:v>2703.77</c:v>
                </c:pt>
                <c:pt idx="1">
                  <c:v>2689.8</c:v>
                </c:pt>
                <c:pt idx="2">
                  <c:v>2693.08</c:v>
                </c:pt>
                <c:pt idx="3">
                  <c:v>2705.03</c:v>
                </c:pt>
                <c:pt idx="4">
                  <c:v>2707.3</c:v>
                </c:pt>
                <c:pt idx="5">
                  <c:v>2685.72</c:v>
                </c:pt>
                <c:pt idx="6">
                  <c:v>2684.53</c:v>
                </c:pt>
                <c:pt idx="7">
                  <c:v>2660.22</c:v>
                </c:pt>
                <c:pt idx="8">
                  <c:v>2674.32</c:v>
                </c:pt>
                <c:pt idx="9">
                  <c:v>2634.02</c:v>
                </c:pt>
                <c:pt idx="10">
                  <c:v>2522.67</c:v>
                </c:pt>
                <c:pt idx="11">
                  <c:v>2358.12</c:v>
                </c:pt>
                <c:pt idx="12">
                  <c:v>2288.48</c:v>
                </c:pt>
                <c:pt idx="13">
                  <c:v>2071.75</c:v>
                </c:pt>
                <c:pt idx="14">
                  <c:v>1635.38</c:v>
                </c:pt>
                <c:pt idx="15">
                  <c:v>1075.6300000000001</c:v>
                </c:pt>
                <c:pt idx="16">
                  <c:v>760.67</c:v>
                </c:pt>
                <c:pt idx="17">
                  <c:v>550.13</c:v>
                </c:pt>
                <c:pt idx="18">
                  <c:v>331.07</c:v>
                </c:pt>
                <c:pt idx="19">
                  <c:v>190.67</c:v>
                </c:pt>
                <c:pt idx="20">
                  <c:v>102.88</c:v>
                </c:pt>
                <c:pt idx="21">
                  <c:v>53.32</c:v>
                </c:pt>
                <c:pt idx="22">
                  <c:v>27.18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20384"/>
        <c:axId val="1352024192"/>
      </c:scatterChart>
      <c:valAx>
        <c:axId val="13520203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4192"/>
        <c:crosses val="autoZero"/>
        <c:crossBetween val="midCat"/>
      </c:valAx>
      <c:valAx>
        <c:axId val="13520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h1vh2!$C$2</c:f>
              <c:strCache>
                <c:ptCount val="1"/>
                <c:pt idx="0">
                  <c:v>LAT-h1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h1vh2!$C$3:$C$25</c:f>
              <c:numCache>
                <c:formatCode>General</c:formatCode>
                <c:ptCount val="23"/>
                <c:pt idx="0">
                  <c:v>351</c:v>
                </c:pt>
                <c:pt idx="1">
                  <c:v>340</c:v>
                </c:pt>
                <c:pt idx="2">
                  <c:v>336</c:v>
                </c:pt>
                <c:pt idx="3">
                  <c:v>335</c:v>
                </c:pt>
                <c:pt idx="4">
                  <c:v>334</c:v>
                </c:pt>
                <c:pt idx="5">
                  <c:v>334</c:v>
                </c:pt>
                <c:pt idx="6">
                  <c:v>342</c:v>
                </c:pt>
                <c:pt idx="7">
                  <c:v>341</c:v>
                </c:pt>
                <c:pt idx="8">
                  <c:v>346</c:v>
                </c:pt>
                <c:pt idx="9">
                  <c:v>352</c:v>
                </c:pt>
                <c:pt idx="10">
                  <c:v>353</c:v>
                </c:pt>
                <c:pt idx="11">
                  <c:v>368</c:v>
                </c:pt>
                <c:pt idx="12">
                  <c:v>395</c:v>
                </c:pt>
                <c:pt idx="13">
                  <c:v>423</c:v>
                </c:pt>
                <c:pt idx="14">
                  <c:v>544</c:v>
                </c:pt>
                <c:pt idx="15">
                  <c:v>853</c:v>
                </c:pt>
                <c:pt idx="16">
                  <c:v>1200</c:v>
                </c:pt>
                <c:pt idx="17">
                  <c:v>1830</c:v>
                </c:pt>
                <c:pt idx="18">
                  <c:v>2940</c:v>
                </c:pt>
                <c:pt idx="19">
                  <c:v>5180</c:v>
                </c:pt>
                <c:pt idx="20">
                  <c:v>9630</c:v>
                </c:pt>
                <c:pt idx="21">
                  <c:v>18610</c:v>
                </c:pt>
                <c:pt idx="22">
                  <c:v>36700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h1vh2!$G$2</c:f>
              <c:strCache>
                <c:ptCount val="1"/>
                <c:pt idx="0">
                  <c:v>LAT-h2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h1vh2!$G$3:$G$25</c:f>
              <c:numCache>
                <c:formatCode>General</c:formatCode>
                <c:ptCount val="23"/>
                <c:pt idx="0">
                  <c:v>354</c:v>
                </c:pt>
                <c:pt idx="1">
                  <c:v>355</c:v>
                </c:pt>
                <c:pt idx="2">
                  <c:v>355</c:v>
                </c:pt>
                <c:pt idx="3">
                  <c:v>353</c:v>
                </c:pt>
                <c:pt idx="4">
                  <c:v>353</c:v>
                </c:pt>
                <c:pt idx="5">
                  <c:v>356</c:v>
                </c:pt>
                <c:pt idx="6">
                  <c:v>356</c:v>
                </c:pt>
                <c:pt idx="7">
                  <c:v>360</c:v>
                </c:pt>
                <c:pt idx="8">
                  <c:v>358</c:v>
                </c:pt>
                <c:pt idx="9">
                  <c:v>363</c:v>
                </c:pt>
                <c:pt idx="10">
                  <c:v>380</c:v>
                </c:pt>
                <c:pt idx="11">
                  <c:v>406</c:v>
                </c:pt>
                <c:pt idx="12">
                  <c:v>418</c:v>
                </c:pt>
                <c:pt idx="13">
                  <c:v>466</c:v>
                </c:pt>
                <c:pt idx="14">
                  <c:v>598</c:v>
                </c:pt>
                <c:pt idx="15">
                  <c:v>916</c:v>
                </c:pt>
                <c:pt idx="16">
                  <c:v>1300</c:v>
                </c:pt>
                <c:pt idx="17">
                  <c:v>1800</c:v>
                </c:pt>
                <c:pt idx="18">
                  <c:v>3010</c:v>
                </c:pt>
                <c:pt idx="19">
                  <c:v>5230</c:v>
                </c:pt>
                <c:pt idx="20">
                  <c:v>9700</c:v>
                </c:pt>
                <c:pt idx="21">
                  <c:v>18730</c:v>
                </c:pt>
                <c:pt idx="22">
                  <c:v>36740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20928"/>
        <c:axId val="1352024736"/>
      </c:scatterChart>
      <c:valAx>
        <c:axId val="13520209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4736"/>
        <c:crosses val="autoZero"/>
        <c:crossBetween val="midCat"/>
      </c:valAx>
      <c:valAx>
        <c:axId val="13520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Latency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LLOD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h1vh2!$D$2</c:f>
              <c:strCache>
                <c:ptCount val="1"/>
                <c:pt idx="0">
                  <c:v>LLOD-h1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h1vh2!$D$3:$D$25</c:f>
              <c:numCache>
                <c:formatCode>General</c:formatCode>
                <c:ptCount val="23"/>
                <c:pt idx="0">
                  <c:v>1.873859967478142</c:v>
                </c:pt>
                <c:pt idx="1">
                  <c:v>0.74794326726685612</c:v>
                </c:pt>
                <c:pt idx="2">
                  <c:v>0.85042274044245136</c:v>
                </c:pt>
                <c:pt idx="3">
                  <c:v>0.71566396701848456</c:v>
                </c:pt>
                <c:pt idx="4">
                  <c:v>1.2231373010403885</c:v>
                </c:pt>
                <c:pt idx="5">
                  <c:v>0.87124193647995418</c:v>
                </c:pt>
                <c:pt idx="6">
                  <c:v>0.98914233628947656</c:v>
                </c:pt>
                <c:pt idx="7">
                  <c:v>0.51374839802270234</c:v>
                </c:pt>
                <c:pt idx="8">
                  <c:v>0.63130184418735602</c:v>
                </c:pt>
                <c:pt idx="9">
                  <c:v>1.3737824219834487</c:v>
                </c:pt>
                <c:pt idx="10">
                  <c:v>3.3140996418104853</c:v>
                </c:pt>
                <c:pt idx="11">
                  <c:v>7.3654130885401248</c:v>
                </c:pt>
                <c:pt idx="12">
                  <c:v>10.597052670603501</c:v>
                </c:pt>
                <c:pt idx="13">
                  <c:v>16.017341573655568</c:v>
                </c:pt>
                <c:pt idx="14">
                  <c:v>91.332693444934719</c:v>
                </c:pt>
                <c:pt idx="15">
                  <c:v>245.46700775282179</c:v>
                </c:pt>
                <c:pt idx="16">
                  <c:v>63.004141325224069</c:v>
                </c:pt>
                <c:pt idx="17">
                  <c:v>161.59613854721255</c:v>
                </c:pt>
                <c:pt idx="18">
                  <c:v>308.11476052747685</c:v>
                </c:pt>
                <c:pt idx="19">
                  <c:v>622.8388740177877</c:v>
                </c:pt>
                <c:pt idx="20">
                  <c:v>1448.6073895582329</c:v>
                </c:pt>
                <c:pt idx="21">
                  <c:v>3319.9438237119803</c:v>
                </c:pt>
                <c:pt idx="22">
                  <c:v>6221.4412484700124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h1vh2!$H$2</c:f>
              <c:strCache>
                <c:ptCount val="1"/>
                <c:pt idx="0">
                  <c:v>LLOD-h2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h1vh2!$H$3:$H$25</c:f>
              <c:numCache>
                <c:formatCode>General</c:formatCode>
                <c:ptCount val="23"/>
                <c:pt idx="0">
                  <c:v>10.730308335285343</c:v>
                </c:pt>
                <c:pt idx="1">
                  <c:v>9.1258457877909134</c:v>
                </c:pt>
                <c:pt idx="2">
                  <c:v>12.006572392239379</c:v>
                </c:pt>
                <c:pt idx="3">
                  <c:v>9.0377690971152536</c:v>
                </c:pt>
                <c:pt idx="4">
                  <c:v>10.816705450695034</c:v>
                </c:pt>
                <c:pt idx="5">
                  <c:v>9.8040746417778006</c:v>
                </c:pt>
                <c:pt idx="6">
                  <c:v>6.1282159531141351</c:v>
                </c:pt>
                <c:pt idx="7">
                  <c:v>7.8444675559008354</c:v>
                </c:pt>
                <c:pt idx="8">
                  <c:v>6.0784499467153603</c:v>
                </c:pt>
                <c:pt idx="9">
                  <c:v>3.6687631690510689</c:v>
                </c:pt>
                <c:pt idx="10">
                  <c:v>10.893531976744185</c:v>
                </c:pt>
                <c:pt idx="11">
                  <c:v>7.1875861386558482</c:v>
                </c:pt>
                <c:pt idx="12">
                  <c:v>6.3686939676204766</c:v>
                </c:pt>
                <c:pt idx="13">
                  <c:v>11.932609307751097</c:v>
                </c:pt>
                <c:pt idx="14">
                  <c:v>60.233441700722565</c:v>
                </c:pt>
                <c:pt idx="15">
                  <c:v>69.747063745390307</c:v>
                </c:pt>
                <c:pt idx="16">
                  <c:v>23.287269938650308</c:v>
                </c:pt>
                <c:pt idx="17">
                  <c:v>272.06913475521088</c:v>
                </c:pt>
                <c:pt idx="18">
                  <c:v>623.7639951671365</c:v>
                </c:pt>
                <c:pt idx="19">
                  <c:v>1446.1041958041958</c:v>
                </c:pt>
                <c:pt idx="20">
                  <c:v>2828.433662724769</c:v>
                </c:pt>
                <c:pt idx="21">
                  <c:v>5302.4551422319473</c:v>
                </c:pt>
                <c:pt idx="22">
                  <c:v>10902.178418148374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21472"/>
        <c:axId val="1352032352"/>
      </c:scatterChart>
      <c:valAx>
        <c:axId val="13520214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32352"/>
        <c:crosses val="autoZero"/>
        <c:crossBetween val="midCat"/>
      </c:valAx>
      <c:valAx>
        <c:axId val="1352032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LLOD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CUC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h1vh2!$E$2</c:f>
              <c:strCache>
                <c:ptCount val="1"/>
                <c:pt idx="0">
                  <c:v>CUC-h1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h1vh2!$E$3:$E$25</c:f>
              <c:numCache>
                <c:formatCode>General</c:formatCode>
                <c:ptCount val="23"/>
                <c:pt idx="0">
                  <c:v>53171.074199325994</c:v>
                </c:pt>
                <c:pt idx="1">
                  <c:v>53809.265481121416</c:v>
                </c:pt>
                <c:pt idx="2">
                  <c:v>52781.19113402877</c:v>
                </c:pt>
                <c:pt idx="3">
                  <c:v>53373.233641596358</c:v>
                </c:pt>
                <c:pt idx="4">
                  <c:v>52397.486399874506</c:v>
                </c:pt>
                <c:pt idx="5">
                  <c:v>53150.56493765334</c:v>
                </c:pt>
                <c:pt idx="6">
                  <c:v>53940.883644139212</c:v>
                </c:pt>
                <c:pt idx="7">
                  <c:v>52948.538916605641</c:v>
                </c:pt>
                <c:pt idx="8">
                  <c:v>54426.48139849423</c:v>
                </c:pt>
                <c:pt idx="9">
                  <c:v>54646.282495820808</c:v>
                </c:pt>
                <c:pt idx="10">
                  <c:v>67624.511423581309</c:v>
                </c:pt>
                <c:pt idx="11">
                  <c:v>74065.122914815918</c:v>
                </c:pt>
                <c:pt idx="12">
                  <c:v>89366.098873235707</c:v>
                </c:pt>
                <c:pt idx="13">
                  <c:v>108412.57215840151</c:v>
                </c:pt>
                <c:pt idx="14">
                  <c:v>152466.05010235182</c:v>
                </c:pt>
                <c:pt idx="15">
                  <c:v>230951.45103180938</c:v>
                </c:pt>
                <c:pt idx="16">
                  <c:v>387511.71182778489</c:v>
                </c:pt>
                <c:pt idx="17">
                  <c:v>713536.79823756195</c:v>
                </c:pt>
                <c:pt idx="18">
                  <c:v>1373288.4258051866</c:v>
                </c:pt>
                <c:pt idx="19">
                  <c:v>2682414.3970296173</c:v>
                </c:pt>
                <c:pt idx="20">
                  <c:v>5284931.3444176707</c:v>
                </c:pt>
                <c:pt idx="21">
                  <c:v>10471661.928926133</c:v>
                </c:pt>
                <c:pt idx="22">
                  <c:v>20886397.379436966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h1vh2!$I$2</c:f>
              <c:strCache>
                <c:ptCount val="1"/>
                <c:pt idx="0">
                  <c:v>CUC-h2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h1vh2!$I$3:$I$25</c:f>
              <c:numCache>
                <c:formatCode>General</c:formatCode>
                <c:ptCount val="23"/>
                <c:pt idx="0">
                  <c:v>80503.357969745906</c:v>
                </c:pt>
                <c:pt idx="1">
                  <c:v>81520.009350137552</c:v>
                </c:pt>
                <c:pt idx="2">
                  <c:v>80298.485849552861</c:v>
                </c:pt>
                <c:pt idx="3">
                  <c:v>81098.525526487661</c:v>
                </c:pt>
                <c:pt idx="4">
                  <c:v>81533.605307871316</c:v>
                </c:pt>
                <c:pt idx="5">
                  <c:v>81876.453361300213</c:v>
                </c:pt>
                <c:pt idx="6">
                  <c:v>81150.026478841755</c:v>
                </c:pt>
                <c:pt idx="7">
                  <c:v>82048.268136054074</c:v>
                </c:pt>
                <c:pt idx="8">
                  <c:v>81650.340597909744</c:v>
                </c:pt>
                <c:pt idx="9">
                  <c:v>82372.056105694093</c:v>
                </c:pt>
                <c:pt idx="10">
                  <c:v>84624.699193974637</c:v>
                </c:pt>
                <c:pt idx="11">
                  <c:v>88575.810731728008</c:v>
                </c:pt>
                <c:pt idx="12">
                  <c:v>96453.003146188523</c:v>
                </c:pt>
                <c:pt idx="13">
                  <c:v>118729.92141104542</c:v>
                </c:pt>
                <c:pt idx="14">
                  <c:v>158000.4353005921</c:v>
                </c:pt>
                <c:pt idx="15">
                  <c:v>251727.92959186836</c:v>
                </c:pt>
                <c:pt idx="16">
                  <c:v>427931.68387379491</c:v>
                </c:pt>
                <c:pt idx="17">
                  <c:v>783174.40935530781</c:v>
                </c:pt>
                <c:pt idx="18">
                  <c:v>1509617.2146093436</c:v>
                </c:pt>
                <c:pt idx="19">
                  <c:v>2930610.1513111889</c:v>
                </c:pt>
                <c:pt idx="20">
                  <c:v>5732779.2899724608</c:v>
                </c:pt>
                <c:pt idx="21">
                  <c:v>11409733.628633948</c:v>
                </c:pt>
                <c:pt idx="22">
                  <c:v>22671696.411404047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22016"/>
        <c:axId val="1352033440"/>
      </c:scatterChart>
      <c:valAx>
        <c:axId val="13520220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33440"/>
        <c:crosses val="autoZero"/>
        <c:crossBetween val="midCat"/>
      </c:valAx>
      <c:valAx>
        <c:axId val="135203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RPS</a:t>
            </a:r>
            <a:r>
              <a:rPr lang="de-DE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RPS-h1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H1vH2vH3!$B$3:$B$25</c:f>
              <c:numCache>
                <c:formatCode>General</c:formatCode>
                <c:ptCount val="23"/>
                <c:pt idx="0">
                  <c:v>2927.2</c:v>
                </c:pt>
                <c:pt idx="1">
                  <c:v>2909.47</c:v>
                </c:pt>
                <c:pt idx="2">
                  <c:v>2918.57</c:v>
                </c:pt>
                <c:pt idx="3">
                  <c:v>2918.73</c:v>
                </c:pt>
                <c:pt idx="4">
                  <c:v>2888.03</c:v>
                </c:pt>
                <c:pt idx="5">
                  <c:v>2908.75</c:v>
                </c:pt>
                <c:pt idx="6">
                  <c:v>2905.67</c:v>
                </c:pt>
                <c:pt idx="7">
                  <c:v>2900.72</c:v>
                </c:pt>
                <c:pt idx="8">
                  <c:v>2285.73</c:v>
                </c:pt>
                <c:pt idx="9">
                  <c:v>2753.9</c:v>
                </c:pt>
                <c:pt idx="10">
                  <c:v>2594.62</c:v>
                </c:pt>
                <c:pt idx="11">
                  <c:v>2510.0700000000002</c:v>
                </c:pt>
                <c:pt idx="12">
                  <c:v>1992.22</c:v>
                </c:pt>
                <c:pt idx="13">
                  <c:v>1900.8</c:v>
                </c:pt>
                <c:pt idx="14">
                  <c:v>1640.62</c:v>
                </c:pt>
                <c:pt idx="15">
                  <c:v>1042.97</c:v>
                </c:pt>
                <c:pt idx="16">
                  <c:v>747.32</c:v>
                </c:pt>
                <c:pt idx="17">
                  <c:v>541.29999999999995</c:v>
                </c:pt>
                <c:pt idx="18">
                  <c:v>332.45</c:v>
                </c:pt>
                <c:pt idx="19">
                  <c:v>187.6</c:v>
                </c:pt>
                <c:pt idx="20">
                  <c:v>102.17</c:v>
                </c:pt>
                <c:pt idx="21">
                  <c:v>52.62</c:v>
                </c:pt>
                <c:pt idx="22">
                  <c:v>26.65</c:v>
                </c:pt>
              </c:numCache>
            </c:numRef>
          </c:yVal>
          <c:smooth val="1"/>
        </c:ser>
        <c:ser>
          <c:idx val="1"/>
          <c:order val="1"/>
          <c:tx>
            <c:v>RPS-h2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H1vH2vH3!$F$3:$F$25</c:f>
              <c:numCache>
                <c:formatCode>General</c:formatCode>
                <c:ptCount val="23"/>
                <c:pt idx="0">
                  <c:v>2777.82</c:v>
                </c:pt>
                <c:pt idx="1">
                  <c:v>2773.32</c:v>
                </c:pt>
                <c:pt idx="2">
                  <c:v>2781.67</c:v>
                </c:pt>
                <c:pt idx="3">
                  <c:v>2759.45</c:v>
                </c:pt>
                <c:pt idx="4">
                  <c:v>2778.35</c:v>
                </c:pt>
                <c:pt idx="5">
                  <c:v>2774.68</c:v>
                </c:pt>
                <c:pt idx="6">
                  <c:v>2751.02</c:v>
                </c:pt>
                <c:pt idx="7">
                  <c:v>2750.38</c:v>
                </c:pt>
                <c:pt idx="8">
                  <c:v>2327.35</c:v>
                </c:pt>
                <c:pt idx="9">
                  <c:v>2638.43</c:v>
                </c:pt>
                <c:pt idx="10">
                  <c:v>2504.38</c:v>
                </c:pt>
                <c:pt idx="11">
                  <c:v>2338.92</c:v>
                </c:pt>
                <c:pt idx="12">
                  <c:v>1901.55</c:v>
                </c:pt>
                <c:pt idx="13">
                  <c:v>1873.9</c:v>
                </c:pt>
                <c:pt idx="14">
                  <c:v>1448.25</c:v>
                </c:pt>
                <c:pt idx="15">
                  <c:v>965.75</c:v>
                </c:pt>
                <c:pt idx="16">
                  <c:v>716.1</c:v>
                </c:pt>
                <c:pt idx="17">
                  <c:v>539.38</c:v>
                </c:pt>
                <c:pt idx="18">
                  <c:v>325.67</c:v>
                </c:pt>
                <c:pt idx="19">
                  <c:v>185.35</c:v>
                </c:pt>
                <c:pt idx="20">
                  <c:v>100.57</c:v>
                </c:pt>
                <c:pt idx="21">
                  <c:v>52.28</c:v>
                </c:pt>
                <c:pt idx="22">
                  <c:v>26.52</c:v>
                </c:pt>
              </c:numCache>
            </c:numRef>
          </c:yVal>
          <c:smooth val="1"/>
        </c:ser>
        <c:ser>
          <c:idx val="2"/>
          <c:order val="2"/>
          <c:tx>
            <c:v>RPS-h3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H1vH2vH3!$J$3:$J$25</c:f>
              <c:numCache>
                <c:formatCode>0.00</c:formatCode>
                <c:ptCount val="23"/>
                <c:pt idx="0">
                  <c:v>9.93</c:v>
                </c:pt>
                <c:pt idx="1">
                  <c:v>9.93</c:v>
                </c:pt>
                <c:pt idx="2">
                  <c:v>9.93</c:v>
                </c:pt>
                <c:pt idx="3">
                  <c:v>9.93</c:v>
                </c:pt>
                <c:pt idx="4">
                  <c:v>9.93</c:v>
                </c:pt>
                <c:pt idx="5">
                  <c:v>9.9499999999999993</c:v>
                </c:pt>
                <c:pt idx="6">
                  <c:v>9.93</c:v>
                </c:pt>
                <c:pt idx="7">
                  <c:v>9.93</c:v>
                </c:pt>
                <c:pt idx="8">
                  <c:v>9.92</c:v>
                </c:pt>
                <c:pt idx="9">
                  <c:v>9.93</c:v>
                </c:pt>
                <c:pt idx="10">
                  <c:v>9.93</c:v>
                </c:pt>
                <c:pt idx="11">
                  <c:v>9.93</c:v>
                </c:pt>
                <c:pt idx="12">
                  <c:v>9.92</c:v>
                </c:pt>
                <c:pt idx="13">
                  <c:v>9.92</c:v>
                </c:pt>
                <c:pt idx="14">
                  <c:v>9.8000000000000007</c:v>
                </c:pt>
                <c:pt idx="15">
                  <c:v>9.43</c:v>
                </c:pt>
                <c:pt idx="16">
                  <c:v>9.02</c:v>
                </c:pt>
                <c:pt idx="17">
                  <c:v>8.5299999999999994</c:v>
                </c:pt>
                <c:pt idx="18">
                  <c:v>7.77</c:v>
                </c:pt>
                <c:pt idx="19">
                  <c:v>7.38</c:v>
                </c:pt>
                <c:pt idx="20">
                  <c:v>7.1</c:v>
                </c:pt>
                <c:pt idx="21">
                  <c:v>6.92</c:v>
                </c:pt>
                <c:pt idx="22">
                  <c:v>6.32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5344"/>
        <c:axId val="1304983920"/>
      </c:scatterChart>
      <c:valAx>
        <c:axId val="13049953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83920"/>
        <c:crosses val="autoZero"/>
        <c:crossBetween val="midCat"/>
      </c:valAx>
      <c:valAx>
        <c:axId val="13049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H1vH2vH3!$C$2</c:f>
              <c:strCache>
                <c:ptCount val="1"/>
                <c:pt idx="0">
                  <c:v>LAT-h1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H1vH2vH3!$C$3:$C$25</c:f>
              <c:numCache>
                <c:formatCode>General</c:formatCode>
                <c:ptCount val="23"/>
                <c:pt idx="0">
                  <c:v>339</c:v>
                </c:pt>
                <c:pt idx="1">
                  <c:v>341</c:v>
                </c:pt>
                <c:pt idx="2">
                  <c:v>340</c:v>
                </c:pt>
                <c:pt idx="3">
                  <c:v>340</c:v>
                </c:pt>
                <c:pt idx="4">
                  <c:v>344</c:v>
                </c:pt>
                <c:pt idx="5">
                  <c:v>341</c:v>
                </c:pt>
                <c:pt idx="6">
                  <c:v>342</c:v>
                </c:pt>
                <c:pt idx="7">
                  <c:v>342</c:v>
                </c:pt>
                <c:pt idx="8">
                  <c:v>435</c:v>
                </c:pt>
                <c:pt idx="9">
                  <c:v>361</c:v>
                </c:pt>
                <c:pt idx="10">
                  <c:v>383</c:v>
                </c:pt>
                <c:pt idx="11">
                  <c:v>396</c:v>
                </c:pt>
                <c:pt idx="12">
                  <c:v>500</c:v>
                </c:pt>
                <c:pt idx="13">
                  <c:v>524</c:v>
                </c:pt>
                <c:pt idx="14">
                  <c:v>607</c:v>
                </c:pt>
                <c:pt idx="15">
                  <c:v>956</c:v>
                </c:pt>
                <c:pt idx="16">
                  <c:v>1340</c:v>
                </c:pt>
                <c:pt idx="17">
                  <c:v>1840</c:v>
                </c:pt>
                <c:pt idx="18">
                  <c:v>3000</c:v>
                </c:pt>
                <c:pt idx="19">
                  <c:v>5330</c:v>
                </c:pt>
                <c:pt idx="20">
                  <c:v>9780</c:v>
                </c:pt>
                <c:pt idx="21">
                  <c:v>18990</c:v>
                </c:pt>
                <c:pt idx="22">
                  <c:v>37490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H1vH2vH3!$G$2</c:f>
              <c:strCache>
                <c:ptCount val="1"/>
                <c:pt idx="0">
                  <c:v>LAT-h2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H1vH2vH3!$G$3:$G$25</c:f>
              <c:numCache>
                <c:formatCode>General</c:formatCode>
                <c:ptCount val="23"/>
                <c:pt idx="0">
                  <c:v>342</c:v>
                </c:pt>
                <c:pt idx="1">
                  <c:v>342</c:v>
                </c:pt>
                <c:pt idx="2">
                  <c:v>341</c:v>
                </c:pt>
                <c:pt idx="3">
                  <c:v>344</c:v>
                </c:pt>
                <c:pt idx="4">
                  <c:v>342</c:v>
                </c:pt>
                <c:pt idx="5">
                  <c:v>342</c:v>
                </c:pt>
                <c:pt idx="6">
                  <c:v>345</c:v>
                </c:pt>
                <c:pt idx="7">
                  <c:v>346</c:v>
                </c:pt>
                <c:pt idx="8">
                  <c:v>412</c:v>
                </c:pt>
                <c:pt idx="9">
                  <c:v>361</c:v>
                </c:pt>
                <c:pt idx="10">
                  <c:v>381</c:v>
                </c:pt>
                <c:pt idx="11">
                  <c:v>410</c:v>
                </c:pt>
                <c:pt idx="12">
                  <c:v>508</c:v>
                </c:pt>
                <c:pt idx="13">
                  <c:v>514</c:v>
                </c:pt>
                <c:pt idx="14">
                  <c:v>676</c:v>
                </c:pt>
                <c:pt idx="15">
                  <c:v>1020</c:v>
                </c:pt>
                <c:pt idx="16">
                  <c:v>1380</c:v>
                </c:pt>
                <c:pt idx="17">
                  <c:v>1840</c:v>
                </c:pt>
                <c:pt idx="18">
                  <c:v>3050</c:v>
                </c:pt>
                <c:pt idx="19">
                  <c:v>5380</c:v>
                </c:pt>
                <c:pt idx="20">
                  <c:v>9920</c:v>
                </c:pt>
                <c:pt idx="21">
                  <c:v>19100</c:v>
                </c:pt>
                <c:pt idx="22">
                  <c:v>37660</c:v>
                </c:pt>
              </c:numCache>
            </c:numRef>
          </c:yVal>
          <c:smooth val="1"/>
        </c:ser>
        <c:ser>
          <c:idx val="2"/>
          <c:order val="2"/>
          <c:tx>
            <c:v>LAT-h3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H1vH2vH3!$K$3:$K$25</c:f>
              <c:numCache>
                <c:formatCode>General</c:formatCode>
                <c:ptCount val="23"/>
                <c:pt idx="0">
                  <c:v>100430</c:v>
                </c:pt>
                <c:pt idx="1">
                  <c:v>100420</c:v>
                </c:pt>
                <c:pt idx="2">
                  <c:v>100420</c:v>
                </c:pt>
                <c:pt idx="3">
                  <c:v>100420</c:v>
                </c:pt>
                <c:pt idx="4">
                  <c:v>100430</c:v>
                </c:pt>
                <c:pt idx="5">
                  <c:v>100380</c:v>
                </c:pt>
                <c:pt idx="6">
                  <c:v>100440</c:v>
                </c:pt>
                <c:pt idx="7">
                  <c:v>100430</c:v>
                </c:pt>
                <c:pt idx="8">
                  <c:v>100510</c:v>
                </c:pt>
                <c:pt idx="9">
                  <c:v>100440</c:v>
                </c:pt>
                <c:pt idx="10">
                  <c:v>100430</c:v>
                </c:pt>
                <c:pt idx="11">
                  <c:v>100430</c:v>
                </c:pt>
                <c:pt idx="12">
                  <c:v>100470</c:v>
                </c:pt>
                <c:pt idx="13">
                  <c:v>100500</c:v>
                </c:pt>
                <c:pt idx="14">
                  <c:v>101730</c:v>
                </c:pt>
                <c:pt idx="15">
                  <c:v>105610</c:v>
                </c:pt>
                <c:pt idx="16">
                  <c:v>110510</c:v>
                </c:pt>
                <c:pt idx="17">
                  <c:v>116770</c:v>
                </c:pt>
                <c:pt idx="18">
                  <c:v>128430</c:v>
                </c:pt>
                <c:pt idx="19">
                  <c:v>135130</c:v>
                </c:pt>
                <c:pt idx="20">
                  <c:v>140160</c:v>
                </c:pt>
                <c:pt idx="21">
                  <c:v>143770</c:v>
                </c:pt>
                <c:pt idx="22">
                  <c:v>157840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5888"/>
        <c:axId val="1304986640"/>
      </c:scatterChart>
      <c:valAx>
        <c:axId val="1304995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86640"/>
        <c:crosses val="autoZero"/>
        <c:crossBetween val="midCat"/>
      </c:valAx>
      <c:valAx>
        <c:axId val="130498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Latency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LLOD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H1vH2vH3!$D$2</c:f>
              <c:strCache>
                <c:ptCount val="1"/>
                <c:pt idx="0">
                  <c:v>LLOD-h1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H1vH2vH3!$D$3:$D$25</c:f>
              <c:numCache>
                <c:formatCode>General</c:formatCode>
                <c:ptCount val="23"/>
                <c:pt idx="0">
                  <c:v>0.57753712307552152</c:v>
                </c:pt>
                <c:pt idx="1">
                  <c:v>1.0333566289354292</c:v>
                </c:pt>
                <c:pt idx="2">
                  <c:v>0.37186632707836037</c:v>
                </c:pt>
                <c:pt idx="3">
                  <c:v>1.6689888307713392</c:v>
                </c:pt>
                <c:pt idx="4">
                  <c:v>0.44586858415761593</c:v>
                </c:pt>
                <c:pt idx="5">
                  <c:v>0.45735567970204843</c:v>
                </c:pt>
                <c:pt idx="6">
                  <c:v>0.49958701388092236</c:v>
                </c:pt>
                <c:pt idx="7">
                  <c:v>1.0473273846118487</c:v>
                </c:pt>
                <c:pt idx="8">
                  <c:v>1.9118080265997783</c:v>
                </c:pt>
                <c:pt idx="9">
                  <c:v>0.9579263347737148</c:v>
                </c:pt>
                <c:pt idx="10">
                  <c:v>1.9505386152096971</c:v>
                </c:pt>
                <c:pt idx="11">
                  <c:v>3.4130368383309873</c:v>
                </c:pt>
                <c:pt idx="12">
                  <c:v>7.2559125931751067</c:v>
                </c:pt>
                <c:pt idx="13">
                  <c:v>23.860944514590347</c:v>
                </c:pt>
                <c:pt idx="14">
                  <c:v>85.490435506974009</c:v>
                </c:pt>
                <c:pt idx="15">
                  <c:v>32.229201955958963</c:v>
                </c:pt>
                <c:pt idx="16">
                  <c:v>30.910769642498718</c:v>
                </c:pt>
                <c:pt idx="17">
                  <c:v>55.098312703984234</c:v>
                </c:pt>
                <c:pt idx="18">
                  <c:v>82.283751942648024</c:v>
                </c:pt>
                <c:pt idx="19">
                  <c:v>127.52771855010661</c:v>
                </c:pt>
                <c:pt idx="20">
                  <c:v>449.99918433931487</c:v>
                </c:pt>
                <c:pt idx="21">
                  <c:v>1291.9749762432689</c:v>
                </c:pt>
                <c:pt idx="22">
                  <c:v>2176.7429643527203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H1vH2vH3!$H$2</c:f>
              <c:strCache>
                <c:ptCount val="1"/>
                <c:pt idx="0">
                  <c:v>LLOD-h2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H1vH2vH3!$H$3:$H$25</c:f>
              <c:numCache>
                <c:formatCode>General</c:formatCode>
                <c:ptCount val="23"/>
                <c:pt idx="0">
                  <c:v>3.0971206403110356</c:v>
                </c:pt>
                <c:pt idx="1">
                  <c:v>1.8860509979026316</c:v>
                </c:pt>
                <c:pt idx="2">
                  <c:v>2.0977831036548831</c:v>
                </c:pt>
                <c:pt idx="3">
                  <c:v>2.7082872794699426</c:v>
                </c:pt>
                <c:pt idx="4">
                  <c:v>4.2374430867241344</c:v>
                </c:pt>
                <c:pt idx="5">
                  <c:v>3.0791742000588656</c:v>
                </c:pt>
                <c:pt idx="6">
                  <c:v>1.5834873168101489</c:v>
                </c:pt>
                <c:pt idx="7">
                  <c:v>1.022124188749447</c:v>
                </c:pt>
                <c:pt idx="8">
                  <c:v>2.1183320085075299</c:v>
                </c:pt>
                <c:pt idx="9">
                  <c:v>1.4313355147625484</c:v>
                </c:pt>
                <c:pt idx="10">
                  <c:v>0.72178779872623333</c:v>
                </c:pt>
                <c:pt idx="11">
                  <c:v>6.5354829515088895</c:v>
                </c:pt>
                <c:pt idx="12">
                  <c:v>3.7894787585566161</c:v>
                </c:pt>
                <c:pt idx="13">
                  <c:v>5.2891918814593453</c:v>
                </c:pt>
                <c:pt idx="14">
                  <c:v>84.799263478911328</c:v>
                </c:pt>
                <c:pt idx="15">
                  <c:v>15.206281818966261</c:v>
                </c:pt>
                <c:pt idx="16">
                  <c:v>25.651398780431037</c:v>
                </c:pt>
                <c:pt idx="17">
                  <c:v>132.65890059636004</c:v>
                </c:pt>
                <c:pt idx="18">
                  <c:v>135.71069600818834</c:v>
                </c:pt>
                <c:pt idx="19">
                  <c:v>386.19791385666758</c:v>
                </c:pt>
                <c:pt idx="20">
                  <c:v>903.43056015909849</c:v>
                </c:pt>
                <c:pt idx="21">
                  <c:v>2016.9875677398788</c:v>
                </c:pt>
                <c:pt idx="22">
                  <c:v>3467.0798240100567</c:v>
                </c:pt>
              </c:numCache>
            </c:numRef>
          </c:yVal>
          <c:smooth val="1"/>
        </c:ser>
        <c:ser>
          <c:idx val="2"/>
          <c:order val="2"/>
          <c:tx>
            <c:v>LLOD-h3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H1vH2vH3!$L$3:$L$25</c:f>
              <c:numCache>
                <c:formatCode>General</c:formatCode>
                <c:ptCount val="23"/>
                <c:pt idx="0">
                  <c:v>73.760067114093957</c:v>
                </c:pt>
                <c:pt idx="1">
                  <c:v>79.508389261744966</c:v>
                </c:pt>
                <c:pt idx="2">
                  <c:v>82.27852348993288</c:v>
                </c:pt>
                <c:pt idx="3">
                  <c:v>83.117449664429529</c:v>
                </c:pt>
                <c:pt idx="4">
                  <c:v>86.659395973154361</c:v>
                </c:pt>
                <c:pt idx="5">
                  <c:v>82.891122278056955</c:v>
                </c:pt>
                <c:pt idx="6">
                  <c:v>82.125838926174495</c:v>
                </c:pt>
                <c:pt idx="7">
                  <c:v>82.49832214765101</c:v>
                </c:pt>
                <c:pt idx="8">
                  <c:v>86.442016806722691</c:v>
                </c:pt>
                <c:pt idx="9">
                  <c:v>81.59228187919463</c:v>
                </c:pt>
                <c:pt idx="10">
                  <c:v>80.057046979865774</c:v>
                </c:pt>
                <c:pt idx="11">
                  <c:v>101.11912751677852</c:v>
                </c:pt>
                <c:pt idx="12">
                  <c:v>96.285714285714292</c:v>
                </c:pt>
                <c:pt idx="13">
                  <c:v>124.86218487394957</c:v>
                </c:pt>
                <c:pt idx="14">
                  <c:v>133.2908163265306</c:v>
                </c:pt>
                <c:pt idx="15">
                  <c:v>176.57420494699647</c:v>
                </c:pt>
                <c:pt idx="16">
                  <c:v>213.9630314232902</c:v>
                </c:pt>
                <c:pt idx="17">
                  <c:v>293.466796875</c:v>
                </c:pt>
                <c:pt idx="18">
                  <c:v>668.3948497854077</c:v>
                </c:pt>
                <c:pt idx="19">
                  <c:v>1414.6320541760722</c:v>
                </c:pt>
                <c:pt idx="20">
                  <c:v>2649.5046948356808</c:v>
                </c:pt>
                <c:pt idx="21">
                  <c:v>5077.4024096385538</c:v>
                </c:pt>
                <c:pt idx="22">
                  <c:v>12097.282321899736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0448"/>
        <c:axId val="1304987728"/>
      </c:scatterChart>
      <c:valAx>
        <c:axId val="1304990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87728"/>
        <c:crosses val="autoZero"/>
        <c:crossBetween val="midCat"/>
      </c:valAx>
      <c:valAx>
        <c:axId val="13049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LLOD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CUC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H1vH2vH3!$E$2</c:f>
              <c:strCache>
                <c:ptCount val="1"/>
                <c:pt idx="0">
                  <c:v>CUC-h1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H1vH2vH3!$E$3:$E$25</c:f>
              <c:numCache>
                <c:formatCode>General</c:formatCode>
                <c:ptCount val="23"/>
                <c:pt idx="0">
                  <c:v>48650.840609911633</c:v>
                </c:pt>
                <c:pt idx="1">
                  <c:v>48864.622697172446</c:v>
                </c:pt>
                <c:pt idx="2">
                  <c:v>49086.962413056637</c:v>
                </c:pt>
                <c:pt idx="3">
                  <c:v>48119.591266759555</c:v>
                </c:pt>
                <c:pt idx="4">
                  <c:v>49520.539675211505</c:v>
                </c:pt>
                <c:pt idx="5">
                  <c:v>49039.995971923796</c:v>
                </c:pt>
                <c:pt idx="6">
                  <c:v>49497.03921647356</c:v>
                </c:pt>
                <c:pt idx="7">
                  <c:v>49459.070080382437</c:v>
                </c:pt>
                <c:pt idx="8">
                  <c:v>62458.113851134571</c:v>
                </c:pt>
                <c:pt idx="9">
                  <c:v>50737.02641708123</c:v>
                </c:pt>
                <c:pt idx="10">
                  <c:v>58990.211476325981</c:v>
                </c:pt>
                <c:pt idx="11">
                  <c:v>62253.710386178325</c:v>
                </c:pt>
                <c:pt idx="12">
                  <c:v>70393.353408682116</c:v>
                </c:pt>
                <c:pt idx="13">
                  <c:v>91543.764178240745</c:v>
                </c:pt>
                <c:pt idx="14">
                  <c:v>127714.33848044943</c:v>
                </c:pt>
                <c:pt idx="15">
                  <c:v>199312.78874364792</c:v>
                </c:pt>
                <c:pt idx="16">
                  <c:v>338836.22132518567</c:v>
                </c:pt>
                <c:pt idx="17">
                  <c:v>621548.09098466649</c:v>
                </c:pt>
                <c:pt idx="18">
                  <c:v>1196594.8310021558</c:v>
                </c:pt>
                <c:pt idx="19">
                  <c:v>2352828.4410980809</c:v>
                </c:pt>
                <c:pt idx="20">
                  <c:v>4641396.1161500812</c:v>
                </c:pt>
                <c:pt idx="21">
                  <c:v>9195844.3471650295</c:v>
                </c:pt>
                <c:pt idx="22">
                  <c:v>18289796.661038149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H1vH2vH3!$I$2</c:f>
              <c:strCache>
                <c:ptCount val="1"/>
                <c:pt idx="0">
                  <c:v>CUC-h2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H1vH2vH3!$I$3:$I$25</c:f>
              <c:numCache>
                <c:formatCode>General</c:formatCode>
                <c:ptCount val="23"/>
                <c:pt idx="0">
                  <c:v>63526.256802404765</c:v>
                </c:pt>
                <c:pt idx="1">
                  <c:v>63668.140806134652</c:v>
                </c:pt>
                <c:pt idx="2">
                  <c:v>62347.012492510483</c:v>
                </c:pt>
                <c:pt idx="3">
                  <c:v>62238.775311505313</c:v>
                </c:pt>
                <c:pt idx="4">
                  <c:v>63106.949610380259</c:v>
                </c:pt>
                <c:pt idx="5">
                  <c:v>62956.06851232273</c:v>
                </c:pt>
                <c:pt idx="6">
                  <c:v>63408.827257801662</c:v>
                </c:pt>
                <c:pt idx="7">
                  <c:v>64126.144192021718</c:v>
                </c:pt>
                <c:pt idx="8">
                  <c:v>65022.515271302844</c:v>
                </c:pt>
                <c:pt idx="9">
                  <c:v>65771.784133260895</c:v>
                </c:pt>
                <c:pt idx="10">
                  <c:v>68401.811816614863</c:v>
                </c:pt>
                <c:pt idx="11">
                  <c:v>71763.743670502721</c:v>
                </c:pt>
                <c:pt idx="12">
                  <c:v>79852.372503133403</c:v>
                </c:pt>
                <c:pt idx="13">
                  <c:v>98682.31900492734</c:v>
                </c:pt>
                <c:pt idx="14">
                  <c:v>140559.706887623</c:v>
                </c:pt>
                <c:pt idx="15">
                  <c:v>217103.24701009577</c:v>
                </c:pt>
                <c:pt idx="16">
                  <c:v>365397.96720662847</c:v>
                </c:pt>
                <c:pt idx="17">
                  <c:v>659850.15106757719</c:v>
                </c:pt>
                <c:pt idx="18">
                  <c:v>1273941.8384339816</c:v>
                </c:pt>
                <c:pt idx="19">
                  <c:v>2489414.972484489</c:v>
                </c:pt>
                <c:pt idx="20">
                  <c:v>4871683.206330792</c:v>
                </c:pt>
                <c:pt idx="21">
                  <c:v>9648780.7194772083</c:v>
                </c:pt>
                <c:pt idx="22">
                  <c:v>19244558.487115022</c:v>
                </c:pt>
              </c:numCache>
            </c:numRef>
          </c:yVal>
          <c:smooth val="1"/>
        </c:ser>
        <c:ser>
          <c:idx val="2"/>
          <c:order val="2"/>
          <c:tx>
            <c:v>CUC-h3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H1vH2vH3!$M$3:$M$25</c:f>
              <c:numCache>
                <c:formatCode>General</c:formatCode>
                <c:ptCount val="23"/>
                <c:pt idx="0">
                  <c:v>137018.24664429532</c:v>
                </c:pt>
                <c:pt idx="1">
                  <c:v>137426.45134228189</c:v>
                </c:pt>
                <c:pt idx="2">
                  <c:v>137704.90268456377</c:v>
                </c:pt>
                <c:pt idx="3">
                  <c:v>137826.5067114094</c:v>
                </c:pt>
                <c:pt idx="4">
                  <c:v>138347.13087248322</c:v>
                </c:pt>
                <c:pt idx="5">
                  <c:v>154411.24790619765</c:v>
                </c:pt>
                <c:pt idx="6">
                  <c:v>138461.09395973154</c:v>
                </c:pt>
                <c:pt idx="7">
                  <c:v>138580.87248322146</c:v>
                </c:pt>
                <c:pt idx="8">
                  <c:v>139032.71932773109</c:v>
                </c:pt>
                <c:pt idx="9">
                  <c:v>139818.51174496644</c:v>
                </c:pt>
                <c:pt idx="10">
                  <c:v>142805.27181208055</c:v>
                </c:pt>
                <c:pt idx="11">
                  <c:v>159666.56040268455</c:v>
                </c:pt>
                <c:pt idx="12">
                  <c:v>181127.89915966385</c:v>
                </c:pt>
                <c:pt idx="13">
                  <c:v>211088.46386554622</c:v>
                </c:pt>
                <c:pt idx="14">
                  <c:v>305060.32482993195</c:v>
                </c:pt>
                <c:pt idx="15">
                  <c:v>458026.296819788</c:v>
                </c:pt>
                <c:pt idx="16">
                  <c:v>793060.86321626615</c:v>
                </c:pt>
                <c:pt idx="17">
                  <c:v>1409417.5859375</c:v>
                </c:pt>
                <c:pt idx="18">
                  <c:v>2748735.7510729614</c:v>
                </c:pt>
                <c:pt idx="19">
                  <c:v>5417912.0699774269</c:v>
                </c:pt>
                <c:pt idx="20">
                  <c:v>10944885.103286386</c:v>
                </c:pt>
                <c:pt idx="21">
                  <c:v>21811497.720481928</c:v>
                </c:pt>
                <c:pt idx="22">
                  <c:v>44551004.453825861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0992"/>
        <c:axId val="1304989360"/>
      </c:scatterChart>
      <c:valAx>
        <c:axId val="13049909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89360"/>
        <c:crosses val="autoZero"/>
        <c:crossBetween val="midCat"/>
      </c:valAx>
      <c:valAx>
        <c:axId val="130498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9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135466</xdr:colOff>
      <xdr:row>1</xdr:row>
      <xdr:rowOff>-1</xdr:rowOff>
    </xdr:from>
    <xdr:to>
      <xdr:col>16</xdr:col>
      <xdr:colOff>533399</xdr:colOff>
      <xdr:row>14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160866</xdr:colOff>
      <xdr:row>14</xdr:row>
      <xdr:rowOff>101600</xdr:rowOff>
    </xdr:from>
    <xdr:to>
      <xdr:col>16</xdr:col>
      <xdr:colOff>67733</xdr:colOff>
      <xdr:row>25</xdr:row>
      <xdr:rowOff>59267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575733</xdr:colOff>
      <xdr:row>26</xdr:row>
      <xdr:rowOff>33867</xdr:rowOff>
    </xdr:from>
    <xdr:to>
      <xdr:col>7</xdr:col>
      <xdr:colOff>169334</xdr:colOff>
      <xdr:row>39</xdr:row>
      <xdr:rowOff>50800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25</xdr:row>
      <xdr:rowOff>152400</xdr:rowOff>
    </xdr:from>
    <xdr:to>
      <xdr:col>16</xdr:col>
      <xdr:colOff>254000</xdr:colOff>
      <xdr:row>38</xdr:row>
      <xdr:rowOff>84669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431798</xdr:colOff>
      <xdr:row>0</xdr:row>
      <xdr:rowOff>33867</xdr:rowOff>
    </xdr:from>
    <xdr:to>
      <xdr:col>24</xdr:col>
      <xdr:colOff>558800</xdr:colOff>
      <xdr:row>17</xdr:row>
      <xdr:rowOff>8467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423332</xdr:colOff>
      <xdr:row>17</xdr:row>
      <xdr:rowOff>135467</xdr:rowOff>
    </xdr:from>
    <xdr:to>
      <xdr:col>24</xdr:col>
      <xdr:colOff>592665</xdr:colOff>
      <xdr:row>37</xdr:row>
      <xdr:rowOff>42333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169333</xdr:colOff>
      <xdr:row>26</xdr:row>
      <xdr:rowOff>33866</xdr:rowOff>
    </xdr:from>
    <xdr:to>
      <xdr:col>7</xdr:col>
      <xdr:colOff>347134</xdr:colOff>
      <xdr:row>42</xdr:row>
      <xdr:rowOff>169332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270935</xdr:colOff>
      <xdr:row>25</xdr:row>
      <xdr:rowOff>152399</xdr:rowOff>
    </xdr:from>
    <xdr:to>
      <xdr:col>16</xdr:col>
      <xdr:colOff>254001</xdr:colOff>
      <xdr:row>41</xdr:row>
      <xdr:rowOff>186266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11" zoomScale="75" zoomScaleNormal="75" workbookViewId="0">
      <selection activeCell="A3" sqref="A3"/>
    </sheetView>
  </sheetViews>
  <sheetFormatPr baseColWidth="10" defaultColWidth="8.7265625" defaultRowHeight="14.5" x14ac:dyDescent="0.35"/>
  <cols>
    <col min="3" max="3" width="9" bestFit="1" customWidth="1"/>
    <col min="5" max="5" width="7.7265625" customWidth="1"/>
    <col min="6" max="6" width="11.81640625" bestFit="1" customWidth="1"/>
    <col min="9" max="9" width="6.7265625" customWidth="1"/>
  </cols>
  <sheetData>
    <row r="2" spans="1:9" x14ac:dyDescent="0.35">
      <c r="A2" t="s">
        <v>0</v>
      </c>
      <c r="B2" t="s">
        <v>191</v>
      </c>
      <c r="C2" t="s">
        <v>193</v>
      </c>
      <c r="D2" t="s">
        <v>195</v>
      </c>
      <c r="E2" t="s">
        <v>196</v>
      </c>
      <c r="F2" t="s">
        <v>192</v>
      </c>
      <c r="G2" t="s">
        <v>194</v>
      </c>
      <c r="H2" t="s">
        <v>197</v>
      </c>
      <c r="I2" t="s">
        <v>198</v>
      </c>
    </row>
    <row r="3" spans="1:9" x14ac:dyDescent="0.35">
      <c r="A3" s="3">
        <v>1</v>
      </c>
      <c r="B3">
        <v>2828.87</v>
      </c>
      <c r="C3">
        <v>351</v>
      </c>
      <c r="D3">
        <v>1.873859967478142</v>
      </c>
      <c r="E3">
        <v>53171.074199325994</v>
      </c>
      <c r="F3" s="2">
        <v>2703.77</v>
      </c>
      <c r="G3">
        <v>354</v>
      </c>
      <c r="H3">
        <v>10.730308335285343</v>
      </c>
      <c r="I3">
        <v>80503.357969745906</v>
      </c>
    </row>
    <row r="4" spans="1:9" x14ac:dyDescent="0.35">
      <c r="A4">
        <v>2</v>
      </c>
      <c r="B4">
        <v>2921.3</v>
      </c>
      <c r="C4">
        <v>340</v>
      </c>
      <c r="D4">
        <v>0.74794326726685612</v>
      </c>
      <c r="E4">
        <v>53809.265481121416</v>
      </c>
      <c r="F4" s="1">
        <v>2689.8</v>
      </c>
      <c r="G4">
        <v>355</v>
      </c>
      <c r="H4">
        <v>9.1258457877909134</v>
      </c>
      <c r="I4">
        <v>81520.009350137552</v>
      </c>
    </row>
    <row r="5" spans="1:9" x14ac:dyDescent="0.35">
      <c r="A5">
        <v>4</v>
      </c>
      <c r="B5">
        <v>2950.98</v>
      </c>
      <c r="C5">
        <v>336</v>
      </c>
      <c r="D5">
        <v>0.85042274044245136</v>
      </c>
      <c r="E5">
        <v>52781.19113402877</v>
      </c>
      <c r="F5" s="1">
        <v>2693.08</v>
      </c>
      <c r="G5">
        <v>355</v>
      </c>
      <c r="H5">
        <v>12.006572392239379</v>
      </c>
      <c r="I5">
        <v>80298.485849552861</v>
      </c>
    </row>
    <row r="6" spans="1:9" x14ac:dyDescent="0.35">
      <c r="A6">
        <v>8</v>
      </c>
      <c r="B6">
        <v>2959.23</v>
      </c>
      <c r="C6">
        <v>335</v>
      </c>
      <c r="D6">
        <v>0.71566396701848456</v>
      </c>
      <c r="E6">
        <v>53373.233641596358</v>
      </c>
      <c r="F6" s="1">
        <v>2705.03</v>
      </c>
      <c r="G6">
        <v>353</v>
      </c>
      <c r="H6">
        <v>9.0377690971152536</v>
      </c>
      <c r="I6">
        <v>81098.525526487661</v>
      </c>
    </row>
    <row r="7" spans="1:9" x14ac:dyDescent="0.35">
      <c r="A7">
        <v>16</v>
      </c>
      <c r="B7">
        <v>2974.85</v>
      </c>
      <c r="C7">
        <v>334</v>
      </c>
      <c r="D7">
        <v>1.2231373010403885</v>
      </c>
      <c r="E7">
        <v>52397.486399874506</v>
      </c>
      <c r="F7" s="1">
        <v>2707.3</v>
      </c>
      <c r="G7">
        <v>353</v>
      </c>
      <c r="H7">
        <v>10.816705450695034</v>
      </c>
      <c r="I7">
        <v>81533.605307871316</v>
      </c>
    </row>
    <row r="8" spans="1:9" x14ac:dyDescent="0.35">
      <c r="A8">
        <v>32</v>
      </c>
      <c r="B8">
        <v>2968.62</v>
      </c>
      <c r="C8">
        <v>334</v>
      </c>
      <c r="D8">
        <v>0.87124193647995418</v>
      </c>
      <c r="E8">
        <v>53150.56493765334</v>
      </c>
      <c r="F8" s="1">
        <v>2685.72</v>
      </c>
      <c r="G8">
        <v>356</v>
      </c>
      <c r="H8">
        <v>9.8040746417778006</v>
      </c>
      <c r="I8">
        <v>81876.453361300213</v>
      </c>
    </row>
    <row r="9" spans="1:9" x14ac:dyDescent="0.35">
      <c r="A9">
        <v>64</v>
      </c>
      <c r="B9">
        <v>2907.32</v>
      </c>
      <c r="C9">
        <v>342</v>
      </c>
      <c r="D9">
        <v>0.98914233628947656</v>
      </c>
      <c r="E9">
        <v>53940.883644139212</v>
      </c>
      <c r="F9" s="1">
        <v>2684.53</v>
      </c>
      <c r="G9">
        <v>356</v>
      </c>
      <c r="H9">
        <v>6.1282159531141351</v>
      </c>
      <c r="I9">
        <v>81150.026478841755</v>
      </c>
    </row>
    <row r="10" spans="1:9" x14ac:dyDescent="0.35">
      <c r="A10">
        <v>128</v>
      </c>
      <c r="B10">
        <v>2913.07</v>
      </c>
      <c r="C10">
        <v>341</v>
      </c>
      <c r="D10">
        <v>0.51374839802270234</v>
      </c>
      <c r="E10">
        <v>52948.538916605641</v>
      </c>
      <c r="F10" s="1">
        <v>2660.22</v>
      </c>
      <c r="G10">
        <v>360</v>
      </c>
      <c r="H10">
        <v>7.8444675559008354</v>
      </c>
      <c r="I10">
        <v>82048.268136054074</v>
      </c>
    </row>
    <row r="11" spans="1:9" x14ac:dyDescent="0.35">
      <c r="A11">
        <v>256</v>
      </c>
      <c r="B11">
        <v>2871.18</v>
      </c>
      <c r="C11">
        <v>346</v>
      </c>
      <c r="D11">
        <v>0.63130184418735602</v>
      </c>
      <c r="E11">
        <v>54426.48139849423</v>
      </c>
      <c r="F11" s="1">
        <v>2674.32</v>
      </c>
      <c r="G11">
        <v>358</v>
      </c>
      <c r="H11">
        <v>6.0784499467153603</v>
      </c>
      <c r="I11">
        <v>81650.340597909744</v>
      </c>
    </row>
    <row r="12" spans="1:9" x14ac:dyDescent="0.35">
      <c r="A12">
        <v>512</v>
      </c>
      <c r="B12">
        <v>2821.52</v>
      </c>
      <c r="C12">
        <v>352</v>
      </c>
      <c r="D12">
        <v>1.3737824219834487</v>
      </c>
      <c r="E12">
        <v>54646.282495820808</v>
      </c>
      <c r="F12" s="1">
        <v>2634.02</v>
      </c>
      <c r="G12">
        <v>363</v>
      </c>
      <c r="H12">
        <v>3.6687631690510689</v>
      </c>
      <c r="I12">
        <v>82372.056105694093</v>
      </c>
    </row>
    <row r="13" spans="1:9" x14ac:dyDescent="0.35">
      <c r="A13">
        <v>1024</v>
      </c>
      <c r="B13">
        <v>2815.08</v>
      </c>
      <c r="C13">
        <v>353</v>
      </c>
      <c r="D13">
        <v>3.3140996418104853</v>
      </c>
      <c r="E13">
        <v>67624.511423581309</v>
      </c>
      <c r="F13" s="1">
        <v>2522.67</v>
      </c>
      <c r="G13">
        <v>380</v>
      </c>
      <c r="H13">
        <v>10.893531976744185</v>
      </c>
      <c r="I13">
        <v>84624.699193974637</v>
      </c>
    </row>
    <row r="14" spans="1:9" x14ac:dyDescent="0.35">
      <c r="A14">
        <v>2048</v>
      </c>
      <c r="B14">
        <v>2701.6</v>
      </c>
      <c r="C14">
        <v>368</v>
      </c>
      <c r="D14">
        <v>7.3654130885401248</v>
      </c>
      <c r="E14">
        <v>74065.122914815918</v>
      </c>
      <c r="F14" s="1">
        <v>2358.12</v>
      </c>
      <c r="G14">
        <v>406</v>
      </c>
      <c r="H14">
        <v>7.1875861386558482</v>
      </c>
      <c r="I14">
        <v>88575.810731728008</v>
      </c>
    </row>
    <row r="15" spans="1:9" x14ac:dyDescent="0.35">
      <c r="A15">
        <v>4096</v>
      </c>
      <c r="B15">
        <v>2517.5300000000002</v>
      </c>
      <c r="C15">
        <v>395</v>
      </c>
      <c r="D15">
        <v>10.597052670603501</v>
      </c>
      <c r="E15">
        <v>89366.098873235707</v>
      </c>
      <c r="F15" s="1">
        <v>2288.48</v>
      </c>
      <c r="G15">
        <v>418</v>
      </c>
      <c r="H15">
        <v>6.3686939676204766</v>
      </c>
      <c r="I15">
        <v>96453.003146188523</v>
      </c>
    </row>
    <row r="16" spans="1:9" x14ac:dyDescent="0.35">
      <c r="A16">
        <v>8192</v>
      </c>
      <c r="B16">
        <v>2348.88</v>
      </c>
      <c r="C16">
        <v>423</v>
      </c>
      <c r="D16">
        <v>16.017341573655568</v>
      </c>
      <c r="E16">
        <v>108412.57215840151</v>
      </c>
      <c r="F16" s="1">
        <v>2071.75</v>
      </c>
      <c r="G16">
        <v>466</v>
      </c>
      <c r="H16">
        <v>11.932609307751097</v>
      </c>
      <c r="I16">
        <v>118729.92141104542</v>
      </c>
    </row>
    <row r="17" spans="1:9" x14ac:dyDescent="0.35">
      <c r="A17">
        <v>16384</v>
      </c>
      <c r="B17">
        <v>1831.92</v>
      </c>
      <c r="C17">
        <v>544</v>
      </c>
      <c r="D17">
        <v>91.332693444934719</v>
      </c>
      <c r="E17">
        <v>152466.05010235182</v>
      </c>
      <c r="F17" s="1">
        <v>1635.38</v>
      </c>
      <c r="G17">
        <v>598</v>
      </c>
      <c r="H17">
        <v>60.233441700722565</v>
      </c>
      <c r="I17">
        <v>158000.4353005921</v>
      </c>
    </row>
    <row r="18" spans="1:9" x14ac:dyDescent="0.35">
      <c r="A18">
        <v>32768</v>
      </c>
      <c r="B18">
        <v>1169.47</v>
      </c>
      <c r="C18">
        <v>853</v>
      </c>
      <c r="D18">
        <v>245.46700775282179</v>
      </c>
      <c r="E18">
        <v>230951.45103180938</v>
      </c>
      <c r="F18" s="1">
        <v>1075.6300000000001</v>
      </c>
      <c r="G18">
        <v>916</v>
      </c>
      <c r="H18">
        <v>69.747063745390307</v>
      </c>
      <c r="I18">
        <v>251727.92959186836</v>
      </c>
    </row>
    <row r="19" spans="1:9" x14ac:dyDescent="0.35">
      <c r="A19">
        <v>65536</v>
      </c>
      <c r="B19">
        <v>833.07</v>
      </c>
      <c r="C19">
        <v>1200</v>
      </c>
      <c r="D19">
        <v>63.004141325224069</v>
      </c>
      <c r="E19">
        <v>387511.71182778489</v>
      </c>
      <c r="F19" s="1">
        <v>760.67</v>
      </c>
      <c r="G19">
        <v>1300</v>
      </c>
      <c r="H19">
        <v>23.287269938650308</v>
      </c>
      <c r="I19">
        <v>427931.68387379491</v>
      </c>
    </row>
    <row r="20" spans="1:9" x14ac:dyDescent="0.35">
      <c r="A20">
        <v>131072</v>
      </c>
      <c r="B20">
        <v>544.70000000000005</v>
      </c>
      <c r="C20">
        <v>1830</v>
      </c>
      <c r="D20">
        <v>161.59613854721255</v>
      </c>
      <c r="E20">
        <v>713536.79823756195</v>
      </c>
      <c r="F20" s="1">
        <v>550.13</v>
      </c>
      <c r="G20">
        <v>1800</v>
      </c>
      <c r="H20">
        <v>272.06913475521088</v>
      </c>
      <c r="I20">
        <v>783174.40935530781</v>
      </c>
    </row>
    <row r="21" spans="1:9" x14ac:dyDescent="0.35">
      <c r="A21">
        <v>262144</v>
      </c>
      <c r="B21">
        <v>339.98</v>
      </c>
      <c r="C21">
        <v>2940</v>
      </c>
      <c r="D21">
        <v>308.11476052747685</v>
      </c>
      <c r="E21">
        <v>1373288.4258051866</v>
      </c>
      <c r="F21" s="1">
        <v>331.07</v>
      </c>
      <c r="G21">
        <v>3010</v>
      </c>
      <c r="H21">
        <v>623.7639951671365</v>
      </c>
      <c r="I21">
        <v>1509617.2146093436</v>
      </c>
    </row>
    <row r="22" spans="1:9" x14ac:dyDescent="0.35">
      <c r="A22">
        <v>524288</v>
      </c>
      <c r="B22">
        <v>193.02</v>
      </c>
      <c r="C22">
        <v>5180</v>
      </c>
      <c r="D22">
        <v>622.8388740177877</v>
      </c>
      <c r="E22">
        <v>2682414.3970296173</v>
      </c>
      <c r="F22" s="1">
        <v>190.67</v>
      </c>
      <c r="G22">
        <v>5230</v>
      </c>
      <c r="H22">
        <v>1446.1041958041958</v>
      </c>
      <c r="I22">
        <v>2930610.1513111889</v>
      </c>
    </row>
    <row r="23" spans="1:9" x14ac:dyDescent="0.35">
      <c r="A23">
        <v>1048576</v>
      </c>
      <c r="B23">
        <v>103.75</v>
      </c>
      <c r="C23">
        <v>9630</v>
      </c>
      <c r="D23">
        <v>1448.6073895582329</v>
      </c>
      <c r="E23">
        <v>5284931.3444176707</v>
      </c>
      <c r="F23" s="1">
        <v>102.88</v>
      </c>
      <c r="G23">
        <v>9700</v>
      </c>
      <c r="H23">
        <v>2828.433662724769</v>
      </c>
      <c r="I23">
        <v>5732779.2899724608</v>
      </c>
    </row>
    <row r="24" spans="1:9" x14ac:dyDescent="0.35">
      <c r="A24">
        <v>2097152</v>
      </c>
      <c r="B24">
        <v>53.7</v>
      </c>
      <c r="C24">
        <v>18610</v>
      </c>
      <c r="D24">
        <v>3319.9438237119803</v>
      </c>
      <c r="E24">
        <v>10471661.928926133</v>
      </c>
      <c r="F24" s="1">
        <v>53.32</v>
      </c>
      <c r="G24">
        <v>18730</v>
      </c>
      <c r="H24">
        <v>5302.4551422319473</v>
      </c>
      <c r="I24">
        <v>11409733.628633948</v>
      </c>
    </row>
    <row r="25" spans="1:9" x14ac:dyDescent="0.35">
      <c r="A25">
        <v>4194304</v>
      </c>
      <c r="B25">
        <v>27.23</v>
      </c>
      <c r="C25">
        <v>36700</v>
      </c>
      <c r="D25">
        <v>6221.4412484700124</v>
      </c>
      <c r="E25">
        <v>20886397.379436966</v>
      </c>
      <c r="F25" s="1">
        <v>27.18</v>
      </c>
      <c r="G25">
        <v>36740</v>
      </c>
      <c r="H25">
        <v>10902.178418148374</v>
      </c>
      <c r="I25">
        <v>22671696.411404047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zoomScale="75" zoomScaleNormal="75" workbookViewId="0">
      <selection activeCell="A3" sqref="A3"/>
    </sheetView>
  </sheetViews>
  <sheetFormatPr baseColWidth="10" defaultColWidth="8.7265625" defaultRowHeight="14.5" x14ac:dyDescent="0.35"/>
  <cols>
    <col min="3" max="3" width="9" bestFit="1" customWidth="1"/>
    <col min="5" max="5" width="7.7265625" customWidth="1"/>
    <col min="6" max="6" width="11.81640625" bestFit="1" customWidth="1"/>
    <col min="9" max="9" width="6.7265625" customWidth="1"/>
  </cols>
  <sheetData>
    <row r="2" spans="1:13" x14ac:dyDescent="0.35">
      <c r="A2" t="s">
        <v>0</v>
      </c>
      <c r="B2" t="s">
        <v>191</v>
      </c>
      <c r="C2" t="s">
        <v>193</v>
      </c>
      <c r="D2" t="s">
        <v>195</v>
      </c>
      <c r="E2" t="s">
        <v>196</v>
      </c>
      <c r="F2" t="s">
        <v>192</v>
      </c>
      <c r="G2" t="s">
        <v>194</v>
      </c>
      <c r="H2" t="s">
        <v>197</v>
      </c>
      <c r="I2" t="s">
        <v>198</v>
      </c>
      <c r="J2" t="s">
        <v>375</v>
      </c>
      <c r="K2" t="s">
        <v>376</v>
      </c>
      <c r="L2" t="s">
        <v>377</v>
      </c>
      <c r="M2" t="s">
        <v>378</v>
      </c>
    </row>
    <row r="3" spans="1:13" x14ac:dyDescent="0.35">
      <c r="A3" s="3">
        <v>1</v>
      </c>
      <c r="B3">
        <v>2927.2</v>
      </c>
      <c r="C3">
        <v>339</v>
      </c>
      <c r="D3">
        <v>0.57753712307552152</v>
      </c>
      <c r="E3">
        <v>48650.840609911633</v>
      </c>
      <c r="F3">
        <v>2777.82</v>
      </c>
      <c r="G3">
        <v>342</v>
      </c>
      <c r="H3">
        <v>3.0971206403110356</v>
      </c>
      <c r="I3">
        <v>63526.256802404765</v>
      </c>
      <c r="J3" s="1">
        <v>9.93</v>
      </c>
      <c r="K3">
        <v>100430</v>
      </c>
      <c r="L3">
        <v>73.760067114093957</v>
      </c>
      <c r="M3">
        <v>137018.24664429532</v>
      </c>
    </row>
    <row r="4" spans="1:13" x14ac:dyDescent="0.35">
      <c r="A4">
        <v>2</v>
      </c>
      <c r="B4">
        <v>2909.47</v>
      </c>
      <c r="C4">
        <v>341</v>
      </c>
      <c r="D4">
        <v>1.0333566289354292</v>
      </c>
      <c r="E4">
        <v>48864.622697172446</v>
      </c>
      <c r="F4">
        <v>2773.32</v>
      </c>
      <c r="G4">
        <v>342</v>
      </c>
      <c r="H4">
        <v>1.8860509979026316</v>
      </c>
      <c r="I4">
        <v>63668.140806134652</v>
      </c>
      <c r="J4" s="1">
        <v>9.93</v>
      </c>
      <c r="K4">
        <v>100420</v>
      </c>
      <c r="L4">
        <v>79.508389261744966</v>
      </c>
      <c r="M4">
        <v>137426.45134228189</v>
      </c>
    </row>
    <row r="5" spans="1:13" x14ac:dyDescent="0.35">
      <c r="A5">
        <v>4</v>
      </c>
      <c r="B5">
        <v>2918.57</v>
      </c>
      <c r="C5">
        <v>340</v>
      </c>
      <c r="D5">
        <v>0.37186632707836037</v>
      </c>
      <c r="E5">
        <v>49086.962413056637</v>
      </c>
      <c r="F5">
        <v>2781.67</v>
      </c>
      <c r="G5">
        <v>341</v>
      </c>
      <c r="H5">
        <v>2.0977831036548831</v>
      </c>
      <c r="I5">
        <v>62347.012492510483</v>
      </c>
      <c r="J5" s="1">
        <v>9.93</v>
      </c>
      <c r="K5">
        <v>100420</v>
      </c>
      <c r="L5">
        <v>82.27852348993288</v>
      </c>
      <c r="M5">
        <v>137704.90268456377</v>
      </c>
    </row>
    <row r="6" spans="1:13" x14ac:dyDescent="0.35">
      <c r="A6">
        <v>8</v>
      </c>
      <c r="B6">
        <v>2918.73</v>
      </c>
      <c r="C6">
        <v>340</v>
      </c>
      <c r="D6">
        <v>1.6689888307713392</v>
      </c>
      <c r="E6">
        <v>48119.591266759555</v>
      </c>
      <c r="F6">
        <v>2759.45</v>
      </c>
      <c r="G6">
        <v>344</v>
      </c>
      <c r="H6">
        <v>2.7082872794699426</v>
      </c>
      <c r="I6">
        <v>62238.775311505313</v>
      </c>
      <c r="J6" s="1">
        <v>9.93</v>
      </c>
      <c r="K6">
        <v>100420</v>
      </c>
      <c r="L6">
        <v>83.117449664429529</v>
      </c>
      <c r="M6">
        <v>137826.5067114094</v>
      </c>
    </row>
    <row r="7" spans="1:13" x14ac:dyDescent="0.35">
      <c r="A7">
        <v>16</v>
      </c>
      <c r="B7">
        <v>2888.03</v>
      </c>
      <c r="C7">
        <v>344</v>
      </c>
      <c r="D7">
        <v>0.44586858415761593</v>
      </c>
      <c r="E7">
        <v>49520.539675211505</v>
      </c>
      <c r="F7">
        <v>2778.35</v>
      </c>
      <c r="G7">
        <v>342</v>
      </c>
      <c r="H7">
        <v>4.2374430867241344</v>
      </c>
      <c r="I7">
        <v>63106.949610380259</v>
      </c>
      <c r="J7" s="1">
        <v>9.93</v>
      </c>
      <c r="K7">
        <v>100430</v>
      </c>
      <c r="L7">
        <v>86.659395973154361</v>
      </c>
      <c r="M7">
        <v>138347.13087248322</v>
      </c>
    </row>
    <row r="8" spans="1:13" x14ac:dyDescent="0.35">
      <c r="A8">
        <v>32</v>
      </c>
      <c r="B8">
        <v>2908.75</v>
      </c>
      <c r="C8">
        <v>341</v>
      </c>
      <c r="D8">
        <v>0.45735567970204843</v>
      </c>
      <c r="E8">
        <v>49039.995971923796</v>
      </c>
      <c r="F8">
        <v>2774.68</v>
      </c>
      <c r="G8">
        <v>342</v>
      </c>
      <c r="H8">
        <v>3.0791742000588656</v>
      </c>
      <c r="I8">
        <v>62956.06851232273</v>
      </c>
      <c r="J8" s="1">
        <v>9.9499999999999993</v>
      </c>
      <c r="K8">
        <v>100380</v>
      </c>
      <c r="L8">
        <v>82.891122278056955</v>
      </c>
      <c r="M8">
        <v>154411.24790619765</v>
      </c>
    </row>
    <row r="9" spans="1:13" x14ac:dyDescent="0.35">
      <c r="A9">
        <v>64</v>
      </c>
      <c r="B9">
        <v>2905.67</v>
      </c>
      <c r="C9">
        <v>342</v>
      </c>
      <c r="D9">
        <v>0.49958701388092236</v>
      </c>
      <c r="E9">
        <v>49497.03921647356</v>
      </c>
      <c r="F9">
        <v>2751.02</v>
      </c>
      <c r="G9">
        <v>345</v>
      </c>
      <c r="H9">
        <v>1.5834873168101489</v>
      </c>
      <c r="I9">
        <v>63408.827257801662</v>
      </c>
      <c r="J9" s="1">
        <v>9.93</v>
      </c>
      <c r="K9">
        <v>100440</v>
      </c>
      <c r="L9">
        <v>82.125838926174495</v>
      </c>
      <c r="M9">
        <v>138461.09395973154</v>
      </c>
    </row>
    <row r="10" spans="1:13" x14ac:dyDescent="0.35">
      <c r="A10">
        <v>128</v>
      </c>
      <c r="B10">
        <v>2900.72</v>
      </c>
      <c r="C10">
        <v>342</v>
      </c>
      <c r="D10">
        <v>1.0473273846118487</v>
      </c>
      <c r="E10">
        <v>49459.070080382437</v>
      </c>
      <c r="F10">
        <v>2750.38</v>
      </c>
      <c r="G10">
        <v>346</v>
      </c>
      <c r="H10">
        <v>1.022124188749447</v>
      </c>
      <c r="I10">
        <v>64126.144192021718</v>
      </c>
      <c r="J10" s="1">
        <v>9.93</v>
      </c>
      <c r="K10">
        <v>100430</v>
      </c>
      <c r="L10">
        <v>82.49832214765101</v>
      </c>
      <c r="M10">
        <v>138580.87248322146</v>
      </c>
    </row>
    <row r="11" spans="1:13" x14ac:dyDescent="0.35">
      <c r="A11">
        <v>256</v>
      </c>
      <c r="B11">
        <v>2285.73</v>
      </c>
      <c r="C11">
        <v>435</v>
      </c>
      <c r="D11">
        <v>1.9118080265997783</v>
      </c>
      <c r="E11">
        <v>62458.113851134571</v>
      </c>
      <c r="F11">
        <v>2327.35</v>
      </c>
      <c r="G11">
        <v>412</v>
      </c>
      <c r="H11">
        <v>2.1183320085075299</v>
      </c>
      <c r="I11">
        <v>65022.515271302844</v>
      </c>
      <c r="J11" s="1">
        <v>9.92</v>
      </c>
      <c r="K11">
        <v>100510</v>
      </c>
      <c r="L11">
        <v>86.442016806722691</v>
      </c>
      <c r="M11">
        <v>139032.71932773109</v>
      </c>
    </row>
    <row r="12" spans="1:13" x14ac:dyDescent="0.35">
      <c r="A12">
        <v>512</v>
      </c>
      <c r="B12">
        <v>2753.9</v>
      </c>
      <c r="C12">
        <v>361</v>
      </c>
      <c r="D12">
        <v>0.9579263347737148</v>
      </c>
      <c r="E12">
        <v>50737.02641708123</v>
      </c>
      <c r="F12">
        <v>2638.43</v>
      </c>
      <c r="G12">
        <v>361</v>
      </c>
      <c r="H12">
        <v>1.4313355147625484</v>
      </c>
      <c r="I12">
        <v>65771.784133260895</v>
      </c>
      <c r="J12" s="1">
        <v>9.93</v>
      </c>
      <c r="K12">
        <v>100440</v>
      </c>
      <c r="L12">
        <v>81.59228187919463</v>
      </c>
      <c r="M12">
        <v>139818.51174496644</v>
      </c>
    </row>
    <row r="13" spans="1:13" x14ac:dyDescent="0.35">
      <c r="A13">
        <v>1024</v>
      </c>
      <c r="B13">
        <v>2594.62</v>
      </c>
      <c r="C13">
        <v>383</v>
      </c>
      <c r="D13">
        <v>1.9505386152096971</v>
      </c>
      <c r="E13">
        <v>58990.211476325981</v>
      </c>
      <c r="F13">
        <v>2504.38</v>
      </c>
      <c r="G13">
        <v>381</v>
      </c>
      <c r="H13">
        <v>0.72178779872623333</v>
      </c>
      <c r="I13">
        <v>68401.811816614863</v>
      </c>
      <c r="J13" s="1">
        <v>9.93</v>
      </c>
      <c r="K13">
        <v>100430</v>
      </c>
      <c r="L13">
        <v>80.057046979865774</v>
      </c>
      <c r="M13">
        <v>142805.27181208055</v>
      </c>
    </row>
    <row r="14" spans="1:13" x14ac:dyDescent="0.35">
      <c r="A14">
        <v>2048</v>
      </c>
      <c r="B14">
        <v>2510.0700000000002</v>
      </c>
      <c r="C14">
        <v>396</v>
      </c>
      <c r="D14">
        <v>3.4130368383309873</v>
      </c>
      <c r="E14">
        <v>62253.710386178325</v>
      </c>
      <c r="F14">
        <v>2338.92</v>
      </c>
      <c r="G14">
        <v>410</v>
      </c>
      <c r="H14">
        <v>6.5354829515088895</v>
      </c>
      <c r="I14">
        <v>71763.743670502721</v>
      </c>
      <c r="J14" s="1">
        <v>9.93</v>
      </c>
      <c r="K14">
        <v>100430</v>
      </c>
      <c r="L14">
        <v>101.11912751677852</v>
      </c>
      <c r="M14">
        <v>159666.56040268455</v>
      </c>
    </row>
    <row r="15" spans="1:13" x14ac:dyDescent="0.35">
      <c r="A15">
        <v>4096</v>
      </c>
      <c r="B15">
        <v>1992.22</v>
      </c>
      <c r="C15">
        <v>500</v>
      </c>
      <c r="D15">
        <v>7.2559125931751067</v>
      </c>
      <c r="E15">
        <v>70393.353408682116</v>
      </c>
      <c r="F15">
        <v>1901.55</v>
      </c>
      <c r="G15">
        <v>508</v>
      </c>
      <c r="H15">
        <v>3.7894787585566161</v>
      </c>
      <c r="I15">
        <v>79852.372503133403</v>
      </c>
      <c r="J15" s="1">
        <v>9.92</v>
      </c>
      <c r="K15">
        <v>100470</v>
      </c>
      <c r="L15">
        <v>96.285714285714292</v>
      </c>
      <c r="M15">
        <v>181127.89915966385</v>
      </c>
    </row>
    <row r="16" spans="1:13" x14ac:dyDescent="0.35">
      <c r="A16">
        <v>8192</v>
      </c>
      <c r="B16">
        <v>1900.8</v>
      </c>
      <c r="C16">
        <v>524</v>
      </c>
      <c r="D16">
        <v>23.860944514590347</v>
      </c>
      <c r="E16">
        <v>91543.764178240745</v>
      </c>
      <c r="F16">
        <v>1873.9</v>
      </c>
      <c r="G16">
        <v>514</v>
      </c>
      <c r="H16">
        <v>5.2891918814593453</v>
      </c>
      <c r="I16">
        <v>98682.31900492734</v>
      </c>
      <c r="J16" s="1">
        <v>9.92</v>
      </c>
      <c r="K16">
        <v>100500</v>
      </c>
      <c r="L16">
        <v>124.86218487394957</v>
      </c>
      <c r="M16">
        <v>211088.46386554622</v>
      </c>
    </row>
    <row r="17" spans="1:13" x14ac:dyDescent="0.35">
      <c r="A17">
        <v>16384</v>
      </c>
      <c r="B17">
        <v>1640.62</v>
      </c>
      <c r="C17">
        <v>607</v>
      </c>
      <c r="D17">
        <v>85.490435506974009</v>
      </c>
      <c r="E17">
        <v>127714.33848044943</v>
      </c>
      <c r="F17">
        <v>1448.25</v>
      </c>
      <c r="G17">
        <v>676</v>
      </c>
      <c r="H17">
        <v>84.799263478911328</v>
      </c>
      <c r="I17">
        <v>140559.706887623</v>
      </c>
      <c r="J17" s="1">
        <v>9.8000000000000007</v>
      </c>
      <c r="K17">
        <v>101730</v>
      </c>
      <c r="L17">
        <v>133.2908163265306</v>
      </c>
      <c r="M17">
        <v>305060.32482993195</v>
      </c>
    </row>
    <row r="18" spans="1:13" x14ac:dyDescent="0.35">
      <c r="A18">
        <v>32768</v>
      </c>
      <c r="B18">
        <v>1042.97</v>
      </c>
      <c r="C18">
        <v>956</v>
      </c>
      <c r="D18">
        <v>32.229201955958963</v>
      </c>
      <c r="E18">
        <v>199312.78874364792</v>
      </c>
      <c r="F18">
        <v>965.75</v>
      </c>
      <c r="G18">
        <v>1020</v>
      </c>
      <c r="H18">
        <v>15.206281818966261</v>
      </c>
      <c r="I18">
        <v>217103.24701009577</v>
      </c>
      <c r="J18" s="1">
        <v>9.43</v>
      </c>
      <c r="K18">
        <v>105610</v>
      </c>
      <c r="L18">
        <v>176.57420494699647</v>
      </c>
      <c r="M18">
        <v>458026.296819788</v>
      </c>
    </row>
    <row r="19" spans="1:13" x14ac:dyDescent="0.35">
      <c r="A19">
        <v>65536</v>
      </c>
      <c r="B19">
        <v>747.32</v>
      </c>
      <c r="C19">
        <v>1340</v>
      </c>
      <c r="D19">
        <v>30.910769642498718</v>
      </c>
      <c r="E19">
        <v>338836.22132518567</v>
      </c>
      <c r="F19">
        <v>716.1</v>
      </c>
      <c r="G19">
        <v>1380</v>
      </c>
      <c r="H19">
        <v>25.651398780431037</v>
      </c>
      <c r="I19">
        <v>365397.96720662847</v>
      </c>
      <c r="J19" s="1">
        <v>9.02</v>
      </c>
      <c r="K19">
        <v>110510</v>
      </c>
      <c r="L19">
        <v>213.9630314232902</v>
      </c>
      <c r="M19">
        <v>793060.86321626615</v>
      </c>
    </row>
    <row r="20" spans="1:13" x14ac:dyDescent="0.35">
      <c r="A20">
        <v>131072</v>
      </c>
      <c r="B20">
        <v>541.29999999999995</v>
      </c>
      <c r="C20">
        <v>1840</v>
      </c>
      <c r="D20">
        <v>55.098312703984234</v>
      </c>
      <c r="E20">
        <v>621548.09098466649</v>
      </c>
      <c r="F20">
        <v>539.38</v>
      </c>
      <c r="G20">
        <v>1840</v>
      </c>
      <c r="H20">
        <v>132.65890059636004</v>
      </c>
      <c r="I20">
        <v>659850.15106757719</v>
      </c>
      <c r="J20" s="1">
        <v>8.5299999999999994</v>
      </c>
      <c r="K20">
        <v>116770</v>
      </c>
      <c r="L20">
        <v>293.466796875</v>
      </c>
      <c r="M20">
        <v>1409417.5859375</v>
      </c>
    </row>
    <row r="21" spans="1:13" x14ac:dyDescent="0.35">
      <c r="A21">
        <v>262144</v>
      </c>
      <c r="B21">
        <v>332.45</v>
      </c>
      <c r="C21">
        <v>3000</v>
      </c>
      <c r="D21">
        <v>82.283751942648024</v>
      </c>
      <c r="E21">
        <v>1196594.8310021558</v>
      </c>
      <c r="F21">
        <v>325.67</v>
      </c>
      <c r="G21">
        <v>3050</v>
      </c>
      <c r="H21">
        <v>135.71069600818834</v>
      </c>
      <c r="I21">
        <v>1273941.8384339816</v>
      </c>
      <c r="J21" s="1">
        <v>7.77</v>
      </c>
      <c r="K21">
        <v>128430</v>
      </c>
      <c r="L21">
        <v>668.3948497854077</v>
      </c>
      <c r="M21">
        <v>2748735.7510729614</v>
      </c>
    </row>
    <row r="22" spans="1:13" x14ac:dyDescent="0.35">
      <c r="A22">
        <v>524288</v>
      </c>
      <c r="B22">
        <v>187.6</v>
      </c>
      <c r="C22">
        <v>5330</v>
      </c>
      <c r="D22">
        <v>127.52771855010661</v>
      </c>
      <c r="E22">
        <v>2352828.4410980809</v>
      </c>
      <c r="F22">
        <v>185.35</v>
      </c>
      <c r="G22">
        <v>5380</v>
      </c>
      <c r="H22">
        <v>386.19791385666758</v>
      </c>
      <c r="I22">
        <v>2489414.972484489</v>
      </c>
      <c r="J22" s="1">
        <v>7.38</v>
      </c>
      <c r="K22">
        <v>135130</v>
      </c>
      <c r="L22">
        <v>1414.6320541760722</v>
      </c>
      <c r="M22">
        <v>5417912.0699774269</v>
      </c>
    </row>
    <row r="23" spans="1:13" x14ac:dyDescent="0.35">
      <c r="A23">
        <v>1048576</v>
      </c>
      <c r="B23">
        <v>102.17</v>
      </c>
      <c r="C23">
        <v>9780</v>
      </c>
      <c r="D23">
        <v>449.99918433931487</v>
      </c>
      <c r="E23">
        <v>4641396.1161500812</v>
      </c>
      <c r="F23">
        <v>100.57</v>
      </c>
      <c r="G23">
        <v>9920</v>
      </c>
      <c r="H23">
        <v>903.43056015909849</v>
      </c>
      <c r="I23">
        <v>4871683.206330792</v>
      </c>
      <c r="J23" s="1">
        <v>7.1</v>
      </c>
      <c r="K23">
        <v>140160</v>
      </c>
      <c r="L23">
        <v>2649.5046948356808</v>
      </c>
      <c r="M23">
        <v>10944885.103286386</v>
      </c>
    </row>
    <row r="24" spans="1:13" x14ac:dyDescent="0.35">
      <c r="A24">
        <v>2097152</v>
      </c>
      <c r="B24">
        <v>52.62</v>
      </c>
      <c r="C24">
        <v>18990</v>
      </c>
      <c r="D24">
        <v>1291.9749762432689</v>
      </c>
      <c r="E24">
        <v>9195844.3471650295</v>
      </c>
      <c r="F24">
        <v>52.28</v>
      </c>
      <c r="G24">
        <v>19100</v>
      </c>
      <c r="H24">
        <v>2016.9875677398788</v>
      </c>
      <c r="I24">
        <v>9648780.7194772083</v>
      </c>
      <c r="J24" s="1">
        <v>6.92</v>
      </c>
      <c r="K24">
        <v>143770</v>
      </c>
      <c r="L24">
        <v>5077.4024096385538</v>
      </c>
      <c r="M24">
        <v>21811497.720481928</v>
      </c>
    </row>
    <row r="25" spans="1:13" x14ac:dyDescent="0.35">
      <c r="A25">
        <v>4194304</v>
      </c>
      <c r="B25">
        <v>26.65</v>
      </c>
      <c r="C25">
        <v>37490</v>
      </c>
      <c r="D25">
        <v>2176.7429643527203</v>
      </c>
      <c r="E25">
        <v>18289796.661038149</v>
      </c>
      <c r="F25">
        <v>26.52</v>
      </c>
      <c r="G25">
        <v>37660</v>
      </c>
      <c r="H25">
        <v>3467.0798240100567</v>
      </c>
      <c r="I25">
        <v>19244558.487115022</v>
      </c>
      <c r="J25" s="1">
        <v>6.32</v>
      </c>
      <c r="K25">
        <v>157840</v>
      </c>
      <c r="L25">
        <v>12097.282321899736</v>
      </c>
      <c r="M25">
        <v>44551004.453825861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N2" sqref="N2:N24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 t="s">
        <v>12</v>
      </c>
      <c r="C2">
        <v>169732</v>
      </c>
      <c r="D2">
        <v>40392408</v>
      </c>
      <c r="E2">
        <v>31570258</v>
      </c>
      <c r="F2">
        <v>0</v>
      </c>
      <c r="G2">
        <v>169733</v>
      </c>
      <c r="H2" t="s">
        <v>13</v>
      </c>
      <c r="I2" t="s">
        <v>14</v>
      </c>
      <c r="J2" t="s">
        <v>15</v>
      </c>
      <c r="K2">
        <v>318054</v>
      </c>
      <c r="L2">
        <v>9024832766</v>
      </c>
      <c r="M2">
        <f>K2/C2</f>
        <v>1.873859967478142</v>
      </c>
      <c r="N2">
        <f>L2/C2</f>
        <v>53171.074199325994</v>
      </c>
    </row>
    <row r="3" spans="1:14" x14ac:dyDescent="0.35">
      <c r="A3">
        <v>2</v>
      </c>
      <c r="B3" t="s">
        <v>16</v>
      </c>
      <c r="C3">
        <v>175278</v>
      </c>
      <c r="D3">
        <v>41887379</v>
      </c>
      <c r="E3">
        <v>32601809</v>
      </c>
      <c r="F3">
        <v>0</v>
      </c>
      <c r="G3">
        <v>350558</v>
      </c>
      <c r="H3" t="s">
        <v>17</v>
      </c>
      <c r="I3" t="s">
        <v>18</v>
      </c>
      <c r="J3" t="s">
        <v>19</v>
      </c>
      <c r="K3">
        <v>131098</v>
      </c>
      <c r="L3">
        <v>9431580435</v>
      </c>
      <c r="M3">
        <f>K3/C3</f>
        <v>0.74794326726685612</v>
      </c>
      <c r="N3">
        <f t="shared" ref="N3:N24" si="0">L3/C3</f>
        <v>53809.265481121416</v>
      </c>
    </row>
    <row r="4" spans="1:14" x14ac:dyDescent="0.35">
      <c r="A4">
        <v>4</v>
      </c>
      <c r="B4" t="s">
        <v>20</v>
      </c>
      <c r="C4">
        <v>177059</v>
      </c>
      <c r="D4">
        <v>42667122</v>
      </c>
      <c r="E4">
        <v>32933075</v>
      </c>
      <c r="F4">
        <v>0</v>
      </c>
      <c r="G4">
        <v>708240</v>
      </c>
      <c r="H4" t="s">
        <v>21</v>
      </c>
      <c r="I4" t="s">
        <v>22</v>
      </c>
      <c r="J4" t="s">
        <v>23</v>
      </c>
      <c r="K4">
        <v>150575</v>
      </c>
      <c r="L4">
        <v>9345384921</v>
      </c>
      <c r="M4">
        <f>K4/C4</f>
        <v>0.85042274044245136</v>
      </c>
      <c r="N4">
        <f t="shared" si="0"/>
        <v>52781.19113402877</v>
      </c>
    </row>
    <row r="5" spans="1:14" x14ac:dyDescent="0.35">
      <c r="A5">
        <v>8</v>
      </c>
      <c r="B5" t="s">
        <v>24</v>
      </c>
      <c r="C5">
        <v>177554</v>
      </c>
      <c r="D5">
        <v>43496565</v>
      </c>
      <c r="E5">
        <v>33025145</v>
      </c>
      <c r="F5">
        <v>0</v>
      </c>
      <c r="G5">
        <v>1420440</v>
      </c>
      <c r="H5" t="s">
        <v>25</v>
      </c>
      <c r="I5" t="s">
        <v>26</v>
      </c>
      <c r="J5" t="s">
        <v>27</v>
      </c>
      <c r="K5">
        <v>127069</v>
      </c>
      <c r="L5">
        <v>9476631126</v>
      </c>
      <c r="M5">
        <f>K5/C5</f>
        <v>0.71566396701848456</v>
      </c>
      <c r="N5">
        <f t="shared" si="0"/>
        <v>53373.233641596358</v>
      </c>
    </row>
    <row r="6" spans="1:14" x14ac:dyDescent="0.35">
      <c r="A6">
        <v>16</v>
      </c>
      <c r="B6" t="s">
        <v>28</v>
      </c>
      <c r="C6">
        <v>178491</v>
      </c>
      <c r="D6">
        <v>45510870</v>
      </c>
      <c r="E6">
        <v>33556411</v>
      </c>
      <c r="F6">
        <v>0</v>
      </c>
      <c r="G6">
        <v>2855872</v>
      </c>
      <c r="H6" t="s">
        <v>29</v>
      </c>
      <c r="I6" t="s">
        <v>30</v>
      </c>
      <c r="J6" t="s">
        <v>31</v>
      </c>
      <c r="K6">
        <v>218319</v>
      </c>
      <c r="L6">
        <v>9352479745</v>
      </c>
      <c r="M6">
        <f t="shared" ref="M6:M24" si="1">K6/C6</f>
        <v>1.2231373010403885</v>
      </c>
      <c r="N6">
        <f t="shared" si="0"/>
        <v>52397.486399874506</v>
      </c>
    </row>
    <row r="7" spans="1:14" x14ac:dyDescent="0.35">
      <c r="A7">
        <v>32</v>
      </c>
      <c r="B7" t="s">
        <v>32</v>
      </c>
      <c r="C7">
        <v>178117</v>
      </c>
      <c r="D7">
        <v>48265100</v>
      </c>
      <c r="E7">
        <v>33485911</v>
      </c>
      <c r="F7">
        <v>0</v>
      </c>
      <c r="G7">
        <v>5699744</v>
      </c>
      <c r="H7" t="s">
        <v>33</v>
      </c>
      <c r="I7" t="s">
        <v>34</v>
      </c>
      <c r="J7" t="s">
        <v>31</v>
      </c>
      <c r="K7">
        <v>155183</v>
      </c>
      <c r="L7">
        <v>9467019175</v>
      </c>
      <c r="M7">
        <f t="shared" si="1"/>
        <v>0.87124193647995418</v>
      </c>
      <c r="N7">
        <f t="shared" si="0"/>
        <v>53150.56493765334</v>
      </c>
    </row>
    <row r="8" spans="1:14" x14ac:dyDescent="0.35">
      <c r="A8">
        <v>64</v>
      </c>
      <c r="B8" t="s">
        <v>35</v>
      </c>
      <c r="C8">
        <v>174439</v>
      </c>
      <c r="D8">
        <v>52849866</v>
      </c>
      <c r="E8">
        <v>32794635</v>
      </c>
      <c r="F8">
        <v>0</v>
      </c>
      <c r="G8">
        <v>11164160</v>
      </c>
      <c r="H8" t="s">
        <v>36</v>
      </c>
      <c r="I8" t="s">
        <v>37</v>
      </c>
      <c r="J8" t="s">
        <v>38</v>
      </c>
      <c r="K8">
        <v>172545</v>
      </c>
      <c r="L8">
        <v>9409393802</v>
      </c>
      <c r="M8">
        <f t="shared" si="1"/>
        <v>0.98914233628947656</v>
      </c>
      <c r="N8">
        <f t="shared" si="0"/>
        <v>53940.883644139212</v>
      </c>
    </row>
    <row r="9" spans="1:14" x14ac:dyDescent="0.35">
      <c r="A9">
        <v>128</v>
      </c>
      <c r="B9" t="s">
        <v>39</v>
      </c>
      <c r="C9">
        <v>174784</v>
      </c>
      <c r="D9">
        <v>64314256</v>
      </c>
      <c r="E9">
        <v>33034280</v>
      </c>
      <c r="F9">
        <v>0</v>
      </c>
      <c r="G9">
        <v>22372480</v>
      </c>
      <c r="H9" t="s">
        <v>40</v>
      </c>
      <c r="I9" t="s">
        <v>41</v>
      </c>
      <c r="J9" t="s">
        <v>42</v>
      </c>
      <c r="K9">
        <v>89795</v>
      </c>
      <c r="L9">
        <v>9254557426</v>
      </c>
      <c r="M9">
        <f t="shared" si="1"/>
        <v>0.51374839802270234</v>
      </c>
      <c r="N9">
        <f t="shared" si="0"/>
        <v>52948.538916605641</v>
      </c>
    </row>
    <row r="10" spans="1:14" x14ac:dyDescent="0.35">
      <c r="A10">
        <v>256</v>
      </c>
      <c r="B10" t="s">
        <v>43</v>
      </c>
      <c r="C10">
        <v>172271</v>
      </c>
      <c r="D10">
        <v>85782492</v>
      </c>
      <c r="E10">
        <v>32903867</v>
      </c>
      <c r="F10">
        <v>0</v>
      </c>
      <c r="G10">
        <v>44101632</v>
      </c>
      <c r="H10" t="s">
        <v>44</v>
      </c>
      <c r="I10" t="s">
        <v>45</v>
      </c>
      <c r="J10" t="s">
        <v>46</v>
      </c>
      <c r="K10">
        <v>108755</v>
      </c>
      <c r="L10">
        <v>9376104377</v>
      </c>
      <c r="M10">
        <f t="shared" si="1"/>
        <v>0.63130184418735602</v>
      </c>
      <c r="N10">
        <f t="shared" si="0"/>
        <v>54426.48139849423</v>
      </c>
    </row>
    <row r="11" spans="1:14" x14ac:dyDescent="0.35">
      <c r="A11">
        <v>512</v>
      </c>
      <c r="B11" t="s">
        <v>47</v>
      </c>
      <c r="C11">
        <v>169291</v>
      </c>
      <c r="D11">
        <v>127633350</v>
      </c>
      <c r="E11">
        <v>32334692</v>
      </c>
      <c r="F11">
        <v>0</v>
      </c>
      <c r="G11">
        <v>86677504</v>
      </c>
      <c r="H11" t="s">
        <v>48</v>
      </c>
      <c r="I11" t="s">
        <v>49</v>
      </c>
      <c r="J11" t="s">
        <v>50</v>
      </c>
      <c r="K11">
        <v>232569</v>
      </c>
      <c r="L11">
        <v>9251123810</v>
      </c>
      <c r="M11">
        <f t="shared" si="1"/>
        <v>1.3737824219834487</v>
      </c>
      <c r="N11">
        <f t="shared" si="0"/>
        <v>54646.282495820808</v>
      </c>
    </row>
    <row r="12" spans="1:14" x14ac:dyDescent="0.35">
      <c r="A12">
        <v>1024</v>
      </c>
      <c r="B12" t="s">
        <v>51</v>
      </c>
      <c r="C12">
        <v>168905</v>
      </c>
      <c r="D12">
        <v>213986171</v>
      </c>
      <c r="E12">
        <v>32429872</v>
      </c>
      <c r="F12">
        <v>0</v>
      </c>
      <c r="G12">
        <v>172959744</v>
      </c>
      <c r="H12" t="s">
        <v>52</v>
      </c>
      <c r="I12" t="s">
        <v>53</v>
      </c>
      <c r="J12" t="s">
        <v>54</v>
      </c>
      <c r="K12">
        <v>559768</v>
      </c>
      <c r="L12">
        <v>11422118102</v>
      </c>
      <c r="M12">
        <f t="shared" si="1"/>
        <v>3.3140996418104853</v>
      </c>
      <c r="N12">
        <f t="shared" si="0"/>
        <v>67624.511423581309</v>
      </c>
    </row>
    <row r="13" spans="1:14" x14ac:dyDescent="0.35">
      <c r="A13">
        <v>2048</v>
      </c>
      <c r="B13" t="s">
        <v>55</v>
      </c>
      <c r="C13">
        <v>162096</v>
      </c>
      <c r="D13">
        <v>371329088</v>
      </c>
      <c r="E13">
        <v>31122544</v>
      </c>
      <c r="F13">
        <v>0</v>
      </c>
      <c r="G13">
        <v>331974656</v>
      </c>
      <c r="H13" t="s">
        <v>56</v>
      </c>
      <c r="I13" t="s">
        <v>57</v>
      </c>
      <c r="J13" t="s">
        <v>58</v>
      </c>
      <c r="K13">
        <v>1193904</v>
      </c>
      <c r="L13">
        <v>12005660164</v>
      </c>
      <c r="M13">
        <f t="shared" si="1"/>
        <v>7.3654130885401248</v>
      </c>
      <c r="N13">
        <f t="shared" si="0"/>
        <v>74065.122914815918</v>
      </c>
    </row>
    <row r="14" spans="1:14" x14ac:dyDescent="0.35">
      <c r="A14">
        <v>4096</v>
      </c>
      <c r="B14" t="s">
        <v>59</v>
      </c>
      <c r="C14">
        <v>151052</v>
      </c>
      <c r="D14">
        <v>655504409</v>
      </c>
      <c r="E14">
        <v>29153154</v>
      </c>
      <c r="F14">
        <v>0</v>
      </c>
      <c r="G14">
        <v>618713088</v>
      </c>
      <c r="H14" t="s">
        <v>29</v>
      </c>
      <c r="I14" t="s">
        <v>60</v>
      </c>
      <c r="J14" t="s">
        <v>61</v>
      </c>
      <c r="K14">
        <v>1600706</v>
      </c>
      <c r="L14">
        <v>13498927967</v>
      </c>
      <c r="M14">
        <f t="shared" si="1"/>
        <v>10.597052670603501</v>
      </c>
      <c r="N14">
        <f t="shared" si="0"/>
        <v>89366.098873235707</v>
      </c>
    </row>
    <row r="15" spans="1:14" x14ac:dyDescent="0.35">
      <c r="A15">
        <v>8192</v>
      </c>
      <c r="B15" t="s">
        <v>62</v>
      </c>
      <c r="C15">
        <v>140933</v>
      </c>
      <c r="D15">
        <v>1188796030</v>
      </c>
      <c r="E15">
        <v>27200192</v>
      </c>
      <c r="F15">
        <v>0</v>
      </c>
      <c r="G15">
        <v>1154531328</v>
      </c>
      <c r="H15" t="s">
        <v>63</v>
      </c>
      <c r="I15" t="s">
        <v>64</v>
      </c>
      <c r="J15" t="s">
        <v>65</v>
      </c>
      <c r="K15">
        <v>2257372</v>
      </c>
      <c r="L15">
        <v>15278909032</v>
      </c>
      <c r="M15">
        <f t="shared" si="1"/>
        <v>16.017341573655568</v>
      </c>
      <c r="N15">
        <f t="shared" si="0"/>
        <v>108412.57215840151</v>
      </c>
    </row>
    <row r="16" spans="1:14" x14ac:dyDescent="0.35">
      <c r="A16">
        <v>16384</v>
      </c>
      <c r="B16" t="s">
        <v>66</v>
      </c>
      <c r="C16">
        <v>109915</v>
      </c>
      <c r="D16">
        <v>1827694565</v>
      </c>
      <c r="E16">
        <v>21323654</v>
      </c>
      <c r="F16">
        <v>0</v>
      </c>
      <c r="G16">
        <v>1800847360</v>
      </c>
      <c r="H16" t="s">
        <v>67</v>
      </c>
      <c r="I16" t="s">
        <v>68</v>
      </c>
      <c r="J16" t="s">
        <v>69</v>
      </c>
      <c r="K16">
        <v>10038833</v>
      </c>
      <c r="L16">
        <v>16758305897</v>
      </c>
      <c r="M16">
        <f t="shared" si="1"/>
        <v>91.332693444934719</v>
      </c>
      <c r="N16">
        <f t="shared" si="0"/>
        <v>152466.05010235182</v>
      </c>
    </row>
    <row r="17" spans="1:14" x14ac:dyDescent="0.35">
      <c r="A17">
        <v>32768</v>
      </c>
      <c r="B17" t="s">
        <v>70</v>
      </c>
      <c r="C17">
        <v>70168</v>
      </c>
      <c r="D17">
        <v>2316399050</v>
      </c>
      <c r="E17">
        <v>13612751</v>
      </c>
      <c r="F17">
        <v>0</v>
      </c>
      <c r="G17">
        <v>2299265024</v>
      </c>
      <c r="H17" t="s">
        <v>71</v>
      </c>
      <c r="I17" t="s">
        <v>72</v>
      </c>
      <c r="J17" t="s">
        <v>73</v>
      </c>
      <c r="K17">
        <v>17223929</v>
      </c>
      <c r="L17">
        <v>16205401416</v>
      </c>
      <c r="M17">
        <f t="shared" si="1"/>
        <v>245.46700775282179</v>
      </c>
      <c r="N17">
        <f t="shared" si="0"/>
        <v>230951.45103180938</v>
      </c>
    </row>
    <row r="18" spans="1:14" x14ac:dyDescent="0.35">
      <c r="A18">
        <v>65536</v>
      </c>
      <c r="B18" t="s">
        <v>74</v>
      </c>
      <c r="C18">
        <v>49984</v>
      </c>
      <c r="D18">
        <v>3288014700</v>
      </c>
      <c r="E18">
        <v>9747055</v>
      </c>
      <c r="F18">
        <v>0</v>
      </c>
      <c r="G18">
        <v>3275751424</v>
      </c>
      <c r="H18" t="s">
        <v>75</v>
      </c>
      <c r="I18" t="s">
        <v>76</v>
      </c>
      <c r="J18" t="s">
        <v>77</v>
      </c>
      <c r="K18">
        <v>3149199</v>
      </c>
      <c r="L18">
        <v>19369385404</v>
      </c>
      <c r="M18">
        <f t="shared" si="1"/>
        <v>63.004141325224069</v>
      </c>
      <c r="N18">
        <f t="shared" si="0"/>
        <v>387511.71182778489</v>
      </c>
    </row>
    <row r="19" spans="1:14" x14ac:dyDescent="0.35">
      <c r="A19">
        <v>131072</v>
      </c>
      <c r="B19" t="s">
        <v>78</v>
      </c>
      <c r="C19">
        <v>32682</v>
      </c>
      <c r="D19">
        <v>4291742967</v>
      </c>
      <c r="E19">
        <v>6405853</v>
      </c>
      <c r="F19">
        <v>0</v>
      </c>
      <c r="G19">
        <v>4283711488</v>
      </c>
      <c r="H19" t="s">
        <v>79</v>
      </c>
      <c r="I19" t="s">
        <v>80</v>
      </c>
      <c r="J19" t="s">
        <v>81</v>
      </c>
      <c r="K19">
        <v>5281285</v>
      </c>
      <c r="L19">
        <v>23319809640</v>
      </c>
      <c r="M19">
        <f t="shared" si="1"/>
        <v>161.59613854721255</v>
      </c>
      <c r="N19">
        <f t="shared" si="0"/>
        <v>713536.79823756195</v>
      </c>
    </row>
    <row r="20" spans="1:14" x14ac:dyDescent="0.35">
      <c r="A20">
        <v>262144</v>
      </c>
      <c r="B20" t="s">
        <v>82</v>
      </c>
      <c r="C20">
        <v>20399</v>
      </c>
      <c r="D20">
        <v>5352628934</v>
      </c>
      <c r="E20">
        <v>3998390</v>
      </c>
      <c r="F20">
        <v>0</v>
      </c>
      <c r="G20">
        <v>5347622912</v>
      </c>
      <c r="H20" t="s">
        <v>83</v>
      </c>
      <c r="I20" t="s">
        <v>84</v>
      </c>
      <c r="J20" t="s">
        <v>85</v>
      </c>
      <c r="K20">
        <v>6285233</v>
      </c>
      <c r="L20">
        <v>28013710598</v>
      </c>
      <c r="M20">
        <f t="shared" si="1"/>
        <v>308.11476052747685</v>
      </c>
      <c r="N20">
        <f t="shared" si="0"/>
        <v>1373288.4258051866</v>
      </c>
    </row>
    <row r="21" spans="1:14" x14ac:dyDescent="0.35">
      <c r="A21">
        <v>524288</v>
      </c>
      <c r="B21" t="s">
        <v>86</v>
      </c>
      <c r="C21">
        <v>11581</v>
      </c>
      <c r="D21">
        <v>6075025101</v>
      </c>
      <c r="E21">
        <v>2270067</v>
      </c>
      <c r="F21">
        <v>0</v>
      </c>
      <c r="G21">
        <v>6072172544</v>
      </c>
      <c r="H21" t="s">
        <v>87</v>
      </c>
      <c r="I21" t="s">
        <v>88</v>
      </c>
      <c r="J21" t="s">
        <v>89</v>
      </c>
      <c r="K21">
        <v>7213097</v>
      </c>
      <c r="L21">
        <v>31065041132</v>
      </c>
      <c r="M21">
        <f t="shared" si="1"/>
        <v>622.8388740177877</v>
      </c>
      <c r="N21">
        <f t="shared" si="0"/>
        <v>2682414.3970296173</v>
      </c>
    </row>
    <row r="22" spans="1:14" x14ac:dyDescent="0.35">
      <c r="A22">
        <v>1048576</v>
      </c>
      <c r="B22" t="s">
        <v>90</v>
      </c>
      <c r="C22">
        <v>6225</v>
      </c>
      <c r="D22">
        <v>6529443778</v>
      </c>
      <c r="E22">
        <v>1232748</v>
      </c>
      <c r="F22">
        <v>0</v>
      </c>
      <c r="G22">
        <v>6527893504</v>
      </c>
      <c r="H22" t="s">
        <v>91</v>
      </c>
      <c r="I22" t="s">
        <v>92</v>
      </c>
      <c r="J22" t="s">
        <v>93</v>
      </c>
      <c r="K22">
        <v>9017581</v>
      </c>
      <c r="L22">
        <v>32898697619</v>
      </c>
      <c r="M22">
        <f t="shared" si="1"/>
        <v>1448.6073895582329</v>
      </c>
      <c r="N22">
        <f t="shared" si="0"/>
        <v>5284931.3444176707</v>
      </c>
    </row>
    <row r="23" spans="1:14" x14ac:dyDescent="0.35">
      <c r="A23">
        <v>2097152</v>
      </c>
      <c r="B23" t="s">
        <v>94</v>
      </c>
      <c r="C23">
        <v>3222</v>
      </c>
      <c r="D23">
        <v>6758891231</v>
      </c>
      <c r="E23">
        <v>638154</v>
      </c>
      <c r="F23">
        <v>0</v>
      </c>
      <c r="G23">
        <v>6758088704</v>
      </c>
      <c r="H23" t="s">
        <v>95</v>
      </c>
      <c r="I23" t="s">
        <v>96</v>
      </c>
      <c r="J23" t="s">
        <v>97</v>
      </c>
      <c r="K23">
        <v>10696859</v>
      </c>
      <c r="L23">
        <v>33739694735</v>
      </c>
      <c r="M23">
        <f t="shared" si="1"/>
        <v>3319.9438237119803</v>
      </c>
      <c r="N23">
        <f t="shared" si="0"/>
        <v>10471661.928926133</v>
      </c>
    </row>
    <row r="24" spans="1:14" x14ac:dyDescent="0.35">
      <c r="A24">
        <v>4194304</v>
      </c>
      <c r="B24" t="s">
        <v>98</v>
      </c>
      <c r="C24">
        <v>1634</v>
      </c>
      <c r="D24">
        <v>6854325835</v>
      </c>
      <c r="E24">
        <v>323730</v>
      </c>
      <c r="F24">
        <v>0</v>
      </c>
      <c r="G24">
        <v>6853951488</v>
      </c>
      <c r="H24" t="s">
        <v>99</v>
      </c>
      <c r="I24" t="s">
        <v>100</v>
      </c>
      <c r="J24" t="s">
        <v>101</v>
      </c>
      <c r="K24">
        <v>10165835</v>
      </c>
      <c r="L24">
        <v>34128373318</v>
      </c>
      <c r="M24">
        <f t="shared" si="1"/>
        <v>6221.4412484700124</v>
      </c>
      <c r="N24">
        <f t="shared" si="0"/>
        <v>20886397.379436966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M2" sqref="M2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 t="s">
        <v>102</v>
      </c>
      <c r="C2">
        <v>162226</v>
      </c>
      <c r="D2">
        <v>5841710</v>
      </c>
      <c r="E2">
        <v>1299333</v>
      </c>
      <c r="F2" t="s">
        <v>124</v>
      </c>
      <c r="G2">
        <v>162226</v>
      </c>
      <c r="H2" t="s">
        <v>125</v>
      </c>
      <c r="I2" t="s">
        <v>126</v>
      </c>
      <c r="J2" t="s">
        <v>127</v>
      </c>
      <c r="K2">
        <v>1740735</v>
      </c>
      <c r="L2">
        <v>13059737750</v>
      </c>
      <c r="M2">
        <f>K2/C2</f>
        <v>10.730308335285343</v>
      </c>
      <c r="N2">
        <f>L2/C2</f>
        <v>80503.357969745906</v>
      </c>
    </row>
    <row r="3" spans="1:14" x14ac:dyDescent="0.35">
      <c r="A3">
        <v>2</v>
      </c>
      <c r="B3" t="s">
        <v>103</v>
      </c>
      <c r="C3">
        <v>161388</v>
      </c>
      <c r="D3">
        <v>5972932</v>
      </c>
      <c r="E3">
        <v>1292631</v>
      </c>
      <c r="F3" t="s">
        <v>124</v>
      </c>
      <c r="G3">
        <v>322776</v>
      </c>
      <c r="H3" t="s">
        <v>128</v>
      </c>
      <c r="I3" t="s">
        <v>129</v>
      </c>
      <c r="J3" t="s">
        <v>130</v>
      </c>
      <c r="K3">
        <v>1472802</v>
      </c>
      <c r="L3">
        <v>13156351269</v>
      </c>
      <c r="M3">
        <f t="shared" ref="M3:M24" si="0">K3/C3</f>
        <v>9.1258457877909134</v>
      </c>
      <c r="N3">
        <f t="shared" ref="N3:N24" si="1">L3/C3</f>
        <v>81520.009350137552</v>
      </c>
    </row>
    <row r="4" spans="1:14" x14ac:dyDescent="0.35">
      <c r="A4">
        <v>4</v>
      </c>
      <c r="B4" t="s">
        <v>104</v>
      </c>
      <c r="C4">
        <v>161585</v>
      </c>
      <c r="D4">
        <v>6303389</v>
      </c>
      <c r="E4">
        <v>1294205</v>
      </c>
      <c r="F4" t="s">
        <v>124</v>
      </c>
      <c r="G4">
        <v>646340</v>
      </c>
      <c r="H4" t="s">
        <v>131</v>
      </c>
      <c r="I4" t="s">
        <v>132</v>
      </c>
      <c r="J4" t="s">
        <v>130</v>
      </c>
      <c r="K4">
        <v>1940082</v>
      </c>
      <c r="L4">
        <v>12975030836</v>
      </c>
      <c r="M4">
        <f t="shared" si="0"/>
        <v>12.006572392239379</v>
      </c>
      <c r="N4">
        <f t="shared" si="1"/>
        <v>80298.485849552861</v>
      </c>
    </row>
    <row r="5" spans="1:14" x14ac:dyDescent="0.35">
      <c r="A5">
        <v>8</v>
      </c>
      <c r="B5" t="s">
        <v>105</v>
      </c>
      <c r="C5">
        <v>162302</v>
      </c>
      <c r="D5">
        <v>6980562</v>
      </c>
      <c r="E5">
        <v>1299943</v>
      </c>
      <c r="F5" t="s">
        <v>124</v>
      </c>
      <c r="G5">
        <v>1298416</v>
      </c>
      <c r="H5" t="s">
        <v>133</v>
      </c>
      <c r="I5" t="s">
        <v>134</v>
      </c>
      <c r="J5" t="s">
        <v>54</v>
      </c>
      <c r="K5">
        <v>1466848</v>
      </c>
      <c r="L5">
        <v>13162452890</v>
      </c>
      <c r="M5">
        <f t="shared" si="0"/>
        <v>9.0377690971152536</v>
      </c>
      <c r="N5">
        <f t="shared" si="1"/>
        <v>81098.525526487661</v>
      </c>
    </row>
    <row r="6" spans="1:14" x14ac:dyDescent="0.35">
      <c r="A6">
        <v>16</v>
      </c>
      <c r="B6" t="s">
        <v>106</v>
      </c>
      <c r="C6">
        <v>162438</v>
      </c>
      <c r="D6">
        <v>8285916</v>
      </c>
      <c r="E6">
        <v>1301033</v>
      </c>
      <c r="F6" t="s">
        <v>135</v>
      </c>
      <c r="G6">
        <v>2599008</v>
      </c>
      <c r="H6" t="s">
        <v>125</v>
      </c>
      <c r="I6" t="s">
        <v>136</v>
      </c>
      <c r="J6" t="s">
        <v>54</v>
      </c>
      <c r="K6">
        <v>1757044</v>
      </c>
      <c r="L6">
        <v>13244155779</v>
      </c>
      <c r="M6">
        <f t="shared" si="0"/>
        <v>10.816705450695034</v>
      </c>
      <c r="N6">
        <f t="shared" si="1"/>
        <v>81533.605307871316</v>
      </c>
    </row>
    <row r="7" spans="1:14" x14ac:dyDescent="0.35">
      <c r="A7">
        <v>32</v>
      </c>
      <c r="B7" t="s">
        <v>107</v>
      </c>
      <c r="C7">
        <v>161143</v>
      </c>
      <c r="D7">
        <v>10798159</v>
      </c>
      <c r="E7">
        <v>1290673</v>
      </c>
      <c r="F7" t="s">
        <v>135</v>
      </c>
      <c r="G7">
        <v>5156576</v>
      </c>
      <c r="H7" t="s">
        <v>17</v>
      </c>
      <c r="I7" t="s">
        <v>137</v>
      </c>
      <c r="J7" t="s">
        <v>138</v>
      </c>
      <c r="K7">
        <v>1579858</v>
      </c>
      <c r="L7">
        <v>13193817324</v>
      </c>
      <c r="M7">
        <f t="shared" si="0"/>
        <v>9.8040746417778006</v>
      </c>
      <c r="N7">
        <f t="shared" si="1"/>
        <v>81876.453361300213</v>
      </c>
    </row>
    <row r="8" spans="1:14" x14ac:dyDescent="0.35">
      <c r="A8">
        <v>64</v>
      </c>
      <c r="B8" t="s">
        <v>108</v>
      </c>
      <c r="C8">
        <v>161072</v>
      </c>
      <c r="D8">
        <v>15947706</v>
      </c>
      <c r="E8">
        <v>1290105</v>
      </c>
      <c r="F8" t="s">
        <v>135</v>
      </c>
      <c r="G8">
        <v>10308608</v>
      </c>
      <c r="H8" t="s">
        <v>25</v>
      </c>
      <c r="I8" t="s">
        <v>139</v>
      </c>
      <c r="J8" t="s">
        <v>138</v>
      </c>
      <c r="K8">
        <v>987084</v>
      </c>
      <c r="L8">
        <v>13070997065</v>
      </c>
      <c r="M8">
        <f t="shared" si="0"/>
        <v>6.1282159531141351</v>
      </c>
      <c r="N8">
        <f t="shared" si="1"/>
        <v>81150.026478841755</v>
      </c>
    </row>
    <row r="9" spans="1:14" x14ac:dyDescent="0.35">
      <c r="A9">
        <v>128</v>
      </c>
      <c r="B9" t="s">
        <v>109</v>
      </c>
      <c r="C9">
        <v>159613</v>
      </c>
      <c r="D9">
        <v>26018497</v>
      </c>
      <c r="E9">
        <v>1278433</v>
      </c>
      <c r="F9" t="s">
        <v>140</v>
      </c>
      <c r="G9">
        <v>20430464</v>
      </c>
      <c r="H9" t="s">
        <v>141</v>
      </c>
      <c r="I9" t="s">
        <v>142</v>
      </c>
      <c r="J9" t="s">
        <v>143</v>
      </c>
      <c r="K9">
        <v>1252079</v>
      </c>
      <c r="L9">
        <v>13095970222</v>
      </c>
      <c r="M9">
        <f t="shared" si="0"/>
        <v>7.8444675559008354</v>
      </c>
      <c r="N9">
        <f t="shared" si="1"/>
        <v>82048.268136054074</v>
      </c>
    </row>
    <row r="10" spans="1:14" x14ac:dyDescent="0.35">
      <c r="A10">
        <v>256</v>
      </c>
      <c r="B10" t="s">
        <v>110</v>
      </c>
      <c r="C10">
        <v>160459</v>
      </c>
      <c r="D10">
        <v>46695151</v>
      </c>
      <c r="E10">
        <v>1285205</v>
      </c>
      <c r="F10" t="s">
        <v>144</v>
      </c>
      <c r="G10">
        <v>41077504</v>
      </c>
      <c r="H10" t="s">
        <v>13</v>
      </c>
      <c r="I10" t="s">
        <v>145</v>
      </c>
      <c r="J10" t="s">
        <v>146</v>
      </c>
      <c r="K10">
        <v>975342</v>
      </c>
      <c r="L10">
        <v>13101532002</v>
      </c>
      <c r="M10">
        <f t="shared" si="0"/>
        <v>6.0784499467153603</v>
      </c>
      <c r="N10">
        <f t="shared" si="1"/>
        <v>81650.340597909744</v>
      </c>
    </row>
    <row r="11" spans="1:14" x14ac:dyDescent="0.35">
      <c r="A11">
        <v>512</v>
      </c>
      <c r="B11" t="s">
        <v>111</v>
      </c>
      <c r="C11">
        <v>158041</v>
      </c>
      <c r="D11">
        <v>86450007</v>
      </c>
      <c r="E11">
        <v>1265859</v>
      </c>
      <c r="F11" t="s">
        <v>144</v>
      </c>
      <c r="G11">
        <v>80916992</v>
      </c>
      <c r="H11" t="s">
        <v>56</v>
      </c>
      <c r="I11" t="s">
        <v>30</v>
      </c>
      <c r="J11" t="s">
        <v>147</v>
      </c>
      <c r="K11">
        <v>579815</v>
      </c>
      <c r="L11">
        <v>13018162119</v>
      </c>
      <c r="M11">
        <f t="shared" si="0"/>
        <v>3.6687631690510689</v>
      </c>
      <c r="N11">
        <f t="shared" si="1"/>
        <v>82372.056105694093</v>
      </c>
    </row>
    <row r="12" spans="1:14" x14ac:dyDescent="0.35">
      <c r="A12">
        <v>1024</v>
      </c>
      <c r="B12" t="s">
        <v>112</v>
      </c>
      <c r="C12">
        <v>151360</v>
      </c>
      <c r="D12">
        <v>160291822</v>
      </c>
      <c r="E12">
        <v>1212413</v>
      </c>
      <c r="F12" t="s">
        <v>148</v>
      </c>
      <c r="G12">
        <v>154992640</v>
      </c>
      <c r="H12" t="s">
        <v>149</v>
      </c>
      <c r="I12" t="s">
        <v>41</v>
      </c>
      <c r="J12" t="s">
        <v>150</v>
      </c>
      <c r="K12">
        <v>1648845</v>
      </c>
      <c r="L12">
        <v>12808794470</v>
      </c>
      <c r="M12">
        <f t="shared" si="0"/>
        <v>10.893531976744185</v>
      </c>
      <c r="N12">
        <f t="shared" si="1"/>
        <v>84624.699193974637</v>
      </c>
    </row>
    <row r="13" spans="1:14" x14ac:dyDescent="0.35">
      <c r="A13">
        <v>2048</v>
      </c>
      <c r="B13" t="s">
        <v>113</v>
      </c>
      <c r="C13">
        <v>141487</v>
      </c>
      <c r="D13">
        <v>294719005</v>
      </c>
      <c r="E13">
        <v>1133431</v>
      </c>
      <c r="F13" t="s">
        <v>148</v>
      </c>
      <c r="G13">
        <v>289765376</v>
      </c>
      <c r="H13" t="s">
        <v>151</v>
      </c>
      <c r="I13" t="s">
        <v>152</v>
      </c>
      <c r="J13" t="s">
        <v>153</v>
      </c>
      <c r="K13">
        <v>1016950</v>
      </c>
      <c r="L13">
        <v>12532325733</v>
      </c>
      <c r="M13">
        <f t="shared" si="0"/>
        <v>7.1875861386558482</v>
      </c>
      <c r="N13">
        <f t="shared" si="1"/>
        <v>88575.810731728008</v>
      </c>
    </row>
    <row r="14" spans="1:14" x14ac:dyDescent="0.35">
      <c r="A14">
        <v>4096</v>
      </c>
      <c r="B14" t="s">
        <v>114</v>
      </c>
      <c r="C14">
        <v>137309</v>
      </c>
      <c r="D14">
        <v>567225063</v>
      </c>
      <c r="E14">
        <v>1100007</v>
      </c>
      <c r="F14" t="s">
        <v>154</v>
      </c>
      <c r="G14">
        <v>562417664</v>
      </c>
      <c r="H14" t="s">
        <v>155</v>
      </c>
      <c r="I14" t="s">
        <v>142</v>
      </c>
      <c r="J14" t="s">
        <v>156</v>
      </c>
      <c r="K14">
        <v>874479</v>
      </c>
      <c r="L14">
        <v>13243865409</v>
      </c>
      <c r="M14">
        <f t="shared" si="0"/>
        <v>6.3686939676204766</v>
      </c>
      <c r="N14">
        <f t="shared" si="1"/>
        <v>96453.003146188523</v>
      </c>
    </row>
    <row r="15" spans="1:14" x14ac:dyDescent="0.35">
      <c r="A15">
        <v>8192</v>
      </c>
      <c r="B15" t="s">
        <v>115</v>
      </c>
      <c r="C15">
        <v>124305</v>
      </c>
      <c r="D15">
        <v>1022658819</v>
      </c>
      <c r="E15">
        <v>995975</v>
      </c>
      <c r="F15" t="s">
        <v>154</v>
      </c>
      <c r="G15">
        <v>1018306560</v>
      </c>
      <c r="H15" t="s">
        <v>157</v>
      </c>
      <c r="I15" t="s">
        <v>49</v>
      </c>
      <c r="J15" t="s">
        <v>158</v>
      </c>
      <c r="K15">
        <v>1483283</v>
      </c>
      <c r="L15">
        <v>14758722881</v>
      </c>
      <c r="M15">
        <f t="shared" si="0"/>
        <v>11.932609307751097</v>
      </c>
      <c r="N15">
        <f t="shared" si="1"/>
        <v>118729.92141104542</v>
      </c>
    </row>
    <row r="16" spans="1:14" x14ac:dyDescent="0.35">
      <c r="A16">
        <v>16384</v>
      </c>
      <c r="B16" t="s">
        <v>116</v>
      </c>
      <c r="C16">
        <v>98123</v>
      </c>
      <c r="D16">
        <v>1611083123</v>
      </c>
      <c r="E16">
        <v>786521</v>
      </c>
      <c r="F16" t="s">
        <v>159</v>
      </c>
      <c r="G16">
        <v>1607647232</v>
      </c>
      <c r="H16" t="s">
        <v>160</v>
      </c>
      <c r="I16" t="s">
        <v>126</v>
      </c>
      <c r="J16" t="s">
        <v>161</v>
      </c>
      <c r="K16">
        <v>5910286</v>
      </c>
      <c r="L16">
        <v>15503476713</v>
      </c>
      <c r="M16">
        <f t="shared" si="0"/>
        <v>60.233441700722565</v>
      </c>
      <c r="N16">
        <f t="shared" si="1"/>
        <v>158000.4353005921</v>
      </c>
    </row>
    <row r="17" spans="1:14" x14ac:dyDescent="0.35">
      <c r="A17">
        <v>32768</v>
      </c>
      <c r="B17" t="s">
        <v>117</v>
      </c>
      <c r="C17">
        <v>64538</v>
      </c>
      <c r="D17">
        <v>2121688336</v>
      </c>
      <c r="E17">
        <v>517841</v>
      </c>
      <c r="F17" t="s">
        <v>159</v>
      </c>
      <c r="G17">
        <v>2114781184</v>
      </c>
      <c r="H17" t="s">
        <v>161</v>
      </c>
      <c r="I17" t="s">
        <v>162</v>
      </c>
      <c r="J17" t="s">
        <v>163</v>
      </c>
      <c r="K17">
        <v>4501336</v>
      </c>
      <c r="L17">
        <v>16246017120</v>
      </c>
      <c r="M17">
        <f t="shared" si="0"/>
        <v>69.747063745390307</v>
      </c>
      <c r="N17">
        <f t="shared" si="1"/>
        <v>251727.92959186836</v>
      </c>
    </row>
    <row r="18" spans="1:14" x14ac:dyDescent="0.35">
      <c r="A18">
        <v>65536</v>
      </c>
      <c r="B18" t="s">
        <v>118</v>
      </c>
      <c r="C18">
        <v>45640</v>
      </c>
      <c r="D18">
        <v>2999644948</v>
      </c>
      <c r="E18">
        <v>366659</v>
      </c>
      <c r="F18" t="s">
        <v>164</v>
      </c>
      <c r="G18">
        <v>2991063040</v>
      </c>
      <c r="H18" t="s">
        <v>165</v>
      </c>
      <c r="I18" t="s">
        <v>166</v>
      </c>
      <c r="J18" t="s">
        <v>167</v>
      </c>
      <c r="K18">
        <v>1062831</v>
      </c>
      <c r="L18">
        <v>19530802052</v>
      </c>
      <c r="M18">
        <f t="shared" si="0"/>
        <v>23.287269938650308</v>
      </c>
      <c r="N18">
        <f t="shared" si="1"/>
        <v>427931.68387379491</v>
      </c>
    </row>
    <row r="19" spans="1:14" x14ac:dyDescent="0.35">
      <c r="A19">
        <v>131072</v>
      </c>
      <c r="B19" t="s">
        <v>119</v>
      </c>
      <c r="C19">
        <v>33008</v>
      </c>
      <c r="D19">
        <v>4337995348</v>
      </c>
      <c r="E19">
        <v>265611</v>
      </c>
      <c r="F19" t="s">
        <v>168</v>
      </c>
      <c r="G19">
        <v>4326440934</v>
      </c>
      <c r="H19" t="s">
        <v>169</v>
      </c>
      <c r="I19" t="s">
        <v>170</v>
      </c>
      <c r="J19" t="s">
        <v>171</v>
      </c>
      <c r="K19">
        <v>8980458</v>
      </c>
      <c r="L19">
        <v>25851020904</v>
      </c>
      <c r="M19">
        <f t="shared" si="0"/>
        <v>272.06913475521088</v>
      </c>
      <c r="N19">
        <f t="shared" si="1"/>
        <v>783174.40935530781</v>
      </c>
    </row>
    <row r="20" spans="1:14" x14ac:dyDescent="0.35">
      <c r="A20">
        <v>262144</v>
      </c>
      <c r="B20" t="s">
        <v>120</v>
      </c>
      <c r="C20">
        <v>19864</v>
      </c>
      <c r="D20">
        <v>5220809273</v>
      </c>
      <c r="E20">
        <v>160461</v>
      </c>
      <c r="F20" t="s">
        <v>164</v>
      </c>
      <c r="G20">
        <v>5207418871</v>
      </c>
      <c r="H20" t="s">
        <v>83</v>
      </c>
      <c r="I20" t="s">
        <v>172</v>
      </c>
      <c r="J20" t="s">
        <v>173</v>
      </c>
      <c r="K20">
        <v>12390448</v>
      </c>
      <c r="L20">
        <v>29987036351</v>
      </c>
      <c r="M20">
        <f t="shared" si="0"/>
        <v>623.7639951671365</v>
      </c>
      <c r="N20">
        <f t="shared" si="1"/>
        <v>1509617.2146093436</v>
      </c>
    </row>
    <row r="21" spans="1:14" x14ac:dyDescent="0.35">
      <c r="A21">
        <v>524288</v>
      </c>
      <c r="B21" t="s">
        <v>121</v>
      </c>
      <c r="C21">
        <v>11440</v>
      </c>
      <c r="D21">
        <v>6013977837</v>
      </c>
      <c r="E21">
        <v>93069</v>
      </c>
      <c r="F21" t="s">
        <v>174</v>
      </c>
      <c r="G21">
        <v>5998131119</v>
      </c>
      <c r="H21" t="s">
        <v>175</v>
      </c>
      <c r="I21" t="s">
        <v>176</v>
      </c>
      <c r="J21" t="s">
        <v>177</v>
      </c>
      <c r="K21">
        <v>16543432</v>
      </c>
      <c r="L21">
        <v>33526180131</v>
      </c>
      <c r="M21">
        <f t="shared" si="0"/>
        <v>1446.1041958041958</v>
      </c>
      <c r="N21">
        <f t="shared" si="1"/>
        <v>2930610.1513111889</v>
      </c>
    </row>
    <row r="22" spans="1:14" x14ac:dyDescent="0.35">
      <c r="A22">
        <v>1048576</v>
      </c>
      <c r="B22" t="s">
        <v>122</v>
      </c>
      <c r="C22">
        <v>6173</v>
      </c>
      <c r="D22">
        <v>6489953846</v>
      </c>
      <c r="E22">
        <v>50933</v>
      </c>
      <c r="F22" t="s">
        <v>178</v>
      </c>
      <c r="G22">
        <v>6473068544</v>
      </c>
      <c r="H22" t="s">
        <v>179</v>
      </c>
      <c r="I22" t="s">
        <v>180</v>
      </c>
      <c r="J22" t="s">
        <v>181</v>
      </c>
      <c r="K22">
        <v>17459921</v>
      </c>
      <c r="L22">
        <v>35388446557</v>
      </c>
      <c r="M22">
        <f t="shared" si="0"/>
        <v>2828.433662724769</v>
      </c>
      <c r="N22">
        <f t="shared" si="1"/>
        <v>5732779.2899724608</v>
      </c>
    </row>
    <row r="23" spans="1:14" x14ac:dyDescent="0.35">
      <c r="A23">
        <v>2097152</v>
      </c>
      <c r="B23" t="s">
        <v>123</v>
      </c>
      <c r="C23">
        <v>3199</v>
      </c>
      <c r="D23">
        <v>6728132156</v>
      </c>
      <c r="E23">
        <v>27141</v>
      </c>
      <c r="F23" t="s">
        <v>182</v>
      </c>
      <c r="G23">
        <v>6710738944</v>
      </c>
      <c r="H23" t="s">
        <v>183</v>
      </c>
      <c r="I23" t="s">
        <v>184</v>
      </c>
      <c r="J23" t="s">
        <v>185</v>
      </c>
      <c r="K23">
        <v>16962554</v>
      </c>
      <c r="L23">
        <v>36499737878</v>
      </c>
      <c r="M23">
        <f t="shared" si="0"/>
        <v>5302.4551422319473</v>
      </c>
      <c r="N23">
        <f t="shared" si="1"/>
        <v>11409733.628633948</v>
      </c>
    </row>
    <row r="24" spans="1:14" x14ac:dyDescent="0.35">
      <c r="A24">
        <v>4194304</v>
      </c>
      <c r="B24" t="s">
        <v>186</v>
      </c>
      <c r="C24">
        <v>1631</v>
      </c>
      <c r="D24">
        <v>6862527694</v>
      </c>
      <c r="E24">
        <v>14597</v>
      </c>
      <c r="F24" t="s">
        <v>187</v>
      </c>
      <c r="G24">
        <v>6844844032</v>
      </c>
      <c r="H24" t="s">
        <v>188</v>
      </c>
      <c r="I24" t="s">
        <v>189</v>
      </c>
      <c r="J24" t="s">
        <v>190</v>
      </c>
      <c r="K24">
        <v>17781453</v>
      </c>
      <c r="L24">
        <v>36977536847</v>
      </c>
      <c r="M24">
        <f t="shared" si="0"/>
        <v>10902.178418148374</v>
      </c>
      <c r="N24">
        <f t="shared" si="1"/>
        <v>22671696.411404047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A3" sqref="A3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>
        <v>2927.2</v>
      </c>
      <c r="C2">
        <v>175632</v>
      </c>
      <c r="D2">
        <v>74636375</v>
      </c>
      <c r="E2">
        <v>64808123</v>
      </c>
      <c r="F2">
        <v>0</v>
      </c>
      <c r="G2">
        <v>175632</v>
      </c>
      <c r="H2" t="s">
        <v>201</v>
      </c>
      <c r="I2" t="s">
        <v>152</v>
      </c>
      <c r="J2" t="s">
        <v>202</v>
      </c>
      <c r="K2">
        <v>101434</v>
      </c>
      <c r="L2">
        <v>8544644438</v>
      </c>
      <c r="M2">
        <f>K2/C2</f>
        <v>0.57753712307552152</v>
      </c>
      <c r="N2">
        <f>L2/C2</f>
        <v>48650.840609911633</v>
      </c>
    </row>
    <row r="3" spans="1:14" x14ac:dyDescent="0.35">
      <c r="A3">
        <v>2</v>
      </c>
      <c r="B3">
        <v>2909.47</v>
      </c>
      <c r="C3">
        <v>174568</v>
      </c>
      <c r="D3">
        <v>74358726</v>
      </c>
      <c r="E3">
        <v>64415876</v>
      </c>
      <c r="F3">
        <v>0</v>
      </c>
      <c r="G3">
        <v>349138</v>
      </c>
      <c r="H3" t="s">
        <v>203</v>
      </c>
      <c r="I3" t="s">
        <v>53</v>
      </c>
      <c r="J3" t="s">
        <v>42</v>
      </c>
      <c r="K3">
        <v>180391</v>
      </c>
      <c r="L3">
        <v>8530199455</v>
      </c>
      <c r="M3">
        <f>K3/C3</f>
        <v>1.0333566289354292</v>
      </c>
      <c r="N3">
        <f t="shared" ref="N3:N24" si="0">L3/C3</f>
        <v>48864.622697172446</v>
      </c>
    </row>
    <row r="4" spans="1:14" x14ac:dyDescent="0.35">
      <c r="A4">
        <v>4</v>
      </c>
      <c r="B4">
        <v>2918.57</v>
      </c>
      <c r="C4">
        <v>175114</v>
      </c>
      <c r="D4">
        <v>74941516</v>
      </c>
      <c r="E4">
        <v>64617350</v>
      </c>
      <c r="F4">
        <v>0</v>
      </c>
      <c r="G4">
        <v>700460</v>
      </c>
      <c r="H4" t="s">
        <v>204</v>
      </c>
      <c r="I4" t="s">
        <v>205</v>
      </c>
      <c r="J4" t="s">
        <v>19</v>
      </c>
      <c r="K4">
        <v>65119</v>
      </c>
      <c r="L4">
        <v>8595814336</v>
      </c>
      <c r="M4">
        <f>K4/C4</f>
        <v>0.37186632707836037</v>
      </c>
      <c r="N4">
        <f t="shared" si="0"/>
        <v>49086.962413056637</v>
      </c>
    </row>
    <row r="5" spans="1:14" x14ac:dyDescent="0.35">
      <c r="A5">
        <v>8</v>
      </c>
      <c r="B5">
        <v>2918.73</v>
      </c>
      <c r="C5">
        <v>175124</v>
      </c>
      <c r="D5">
        <v>75646224</v>
      </c>
      <c r="E5">
        <v>64621040</v>
      </c>
      <c r="F5">
        <v>0</v>
      </c>
      <c r="G5">
        <v>1401000</v>
      </c>
      <c r="H5" t="s">
        <v>203</v>
      </c>
      <c r="I5" t="s">
        <v>206</v>
      </c>
      <c r="J5" t="s">
        <v>19</v>
      </c>
      <c r="K5">
        <v>292280</v>
      </c>
      <c r="L5">
        <v>8426895301</v>
      </c>
      <c r="M5">
        <f>K5/C5</f>
        <v>1.6689888307713392</v>
      </c>
      <c r="N5">
        <f t="shared" si="0"/>
        <v>48119.591266759555</v>
      </c>
    </row>
    <row r="6" spans="1:14" x14ac:dyDescent="0.35">
      <c r="A6">
        <v>16</v>
      </c>
      <c r="B6">
        <v>2888.03</v>
      </c>
      <c r="C6">
        <v>173282</v>
      </c>
      <c r="D6">
        <v>76756395</v>
      </c>
      <c r="E6">
        <v>64461191</v>
      </c>
      <c r="F6">
        <v>0</v>
      </c>
      <c r="G6">
        <v>2772528</v>
      </c>
      <c r="H6" t="s">
        <v>207</v>
      </c>
      <c r="I6" t="s">
        <v>49</v>
      </c>
      <c r="J6" t="s">
        <v>208</v>
      </c>
      <c r="K6">
        <v>77261</v>
      </c>
      <c r="L6">
        <v>8581018156</v>
      </c>
      <c r="M6">
        <f t="shared" ref="M6:M24" si="1">K6/C6</f>
        <v>0.44586858415761593</v>
      </c>
      <c r="N6">
        <f t="shared" si="0"/>
        <v>49520.539675211505</v>
      </c>
    </row>
    <row r="7" spans="1:14" x14ac:dyDescent="0.35">
      <c r="A7">
        <v>32</v>
      </c>
      <c r="B7">
        <v>2908.75</v>
      </c>
      <c r="C7">
        <v>174525</v>
      </c>
      <c r="D7">
        <v>80099172</v>
      </c>
      <c r="E7">
        <v>64923215</v>
      </c>
      <c r="F7">
        <v>0</v>
      </c>
      <c r="G7">
        <v>5584800</v>
      </c>
      <c r="H7" t="s">
        <v>33</v>
      </c>
      <c r="I7" t="s">
        <v>37</v>
      </c>
      <c r="J7" t="s">
        <v>42</v>
      </c>
      <c r="K7">
        <v>79820</v>
      </c>
      <c r="L7">
        <v>8558705297</v>
      </c>
      <c r="M7">
        <f t="shared" si="1"/>
        <v>0.45735567970204843</v>
      </c>
      <c r="N7">
        <f t="shared" si="0"/>
        <v>49039.995971923796</v>
      </c>
    </row>
    <row r="8" spans="1:14" x14ac:dyDescent="0.35">
      <c r="A8">
        <v>64</v>
      </c>
      <c r="B8">
        <v>2905.67</v>
      </c>
      <c r="C8">
        <v>174340</v>
      </c>
      <c r="D8">
        <v>85592593</v>
      </c>
      <c r="E8">
        <v>64854767</v>
      </c>
      <c r="F8">
        <v>0</v>
      </c>
      <c r="G8">
        <v>11157824</v>
      </c>
      <c r="H8" t="s">
        <v>33</v>
      </c>
      <c r="I8" t="s">
        <v>209</v>
      </c>
      <c r="J8" t="s">
        <v>38</v>
      </c>
      <c r="K8">
        <v>87098</v>
      </c>
      <c r="L8">
        <v>8629313817</v>
      </c>
      <c r="M8">
        <f t="shared" si="1"/>
        <v>0.49958701388092236</v>
      </c>
      <c r="N8">
        <f t="shared" si="0"/>
        <v>49497.03921647356</v>
      </c>
    </row>
    <row r="9" spans="1:14" x14ac:dyDescent="0.35">
      <c r="A9">
        <v>128</v>
      </c>
      <c r="B9">
        <v>2900.72</v>
      </c>
      <c r="C9">
        <v>174043</v>
      </c>
      <c r="D9">
        <v>96758456</v>
      </c>
      <c r="E9">
        <v>64917954</v>
      </c>
      <c r="F9">
        <v>0</v>
      </c>
      <c r="G9">
        <v>22277504</v>
      </c>
      <c r="H9" t="s">
        <v>210</v>
      </c>
      <c r="I9" t="s">
        <v>211</v>
      </c>
      <c r="J9" t="s">
        <v>38</v>
      </c>
      <c r="K9">
        <v>182280</v>
      </c>
      <c r="L9">
        <v>8608004934</v>
      </c>
      <c r="M9">
        <f t="shared" si="1"/>
        <v>1.0473273846118487</v>
      </c>
      <c r="N9">
        <f t="shared" si="0"/>
        <v>49459.070080382437</v>
      </c>
    </row>
    <row r="10" spans="1:14" x14ac:dyDescent="0.35">
      <c r="A10">
        <v>256</v>
      </c>
      <c r="B10">
        <v>2285.73</v>
      </c>
      <c r="C10">
        <v>137144</v>
      </c>
      <c r="D10">
        <v>106835046</v>
      </c>
      <c r="E10">
        <v>57600835</v>
      </c>
      <c r="F10">
        <v>0</v>
      </c>
      <c r="G10">
        <v>38263455</v>
      </c>
      <c r="H10" t="s">
        <v>212</v>
      </c>
      <c r="I10" t="s">
        <v>45</v>
      </c>
      <c r="J10" t="s">
        <v>213</v>
      </c>
      <c r="K10">
        <v>262193</v>
      </c>
      <c r="L10">
        <v>8565755566</v>
      </c>
      <c r="M10">
        <f t="shared" si="1"/>
        <v>1.9118080265997783</v>
      </c>
      <c r="N10">
        <f t="shared" si="0"/>
        <v>62458.113851134571</v>
      </c>
    </row>
    <row r="11" spans="1:14" x14ac:dyDescent="0.35">
      <c r="A11">
        <v>512</v>
      </c>
      <c r="B11">
        <v>2753.9</v>
      </c>
      <c r="C11">
        <v>165234</v>
      </c>
      <c r="D11">
        <v>167035398</v>
      </c>
      <c r="E11">
        <v>68241975</v>
      </c>
      <c r="F11">
        <v>0</v>
      </c>
      <c r="G11">
        <v>88400725</v>
      </c>
      <c r="H11" t="s">
        <v>214</v>
      </c>
      <c r="I11" t="s">
        <v>215</v>
      </c>
      <c r="J11" t="s">
        <v>216</v>
      </c>
      <c r="K11">
        <v>158282</v>
      </c>
      <c r="L11">
        <v>8383481823</v>
      </c>
      <c r="M11">
        <f t="shared" si="1"/>
        <v>0.9579263347737148</v>
      </c>
      <c r="N11">
        <f t="shared" si="0"/>
        <v>50737.02641708123</v>
      </c>
    </row>
    <row r="12" spans="1:14" x14ac:dyDescent="0.35">
      <c r="A12">
        <v>1024</v>
      </c>
      <c r="B12">
        <v>2594.62</v>
      </c>
      <c r="C12">
        <v>155677</v>
      </c>
      <c r="D12">
        <v>237235968</v>
      </c>
      <c r="E12">
        <v>64450203</v>
      </c>
      <c r="F12">
        <v>0</v>
      </c>
      <c r="G12">
        <v>162993819</v>
      </c>
      <c r="H12" t="s">
        <v>217</v>
      </c>
      <c r="I12" t="s">
        <v>53</v>
      </c>
      <c r="J12" t="s">
        <v>218</v>
      </c>
      <c r="K12">
        <v>303654</v>
      </c>
      <c r="L12">
        <v>9183419152</v>
      </c>
      <c r="M12">
        <f t="shared" si="1"/>
        <v>1.9505386152096971</v>
      </c>
      <c r="N12">
        <f t="shared" si="0"/>
        <v>58990.211476325981</v>
      </c>
    </row>
    <row r="13" spans="1:14" x14ac:dyDescent="0.35">
      <c r="A13">
        <v>2048</v>
      </c>
      <c r="B13">
        <v>2510.0700000000002</v>
      </c>
      <c r="C13">
        <v>150604</v>
      </c>
      <c r="D13">
        <v>383707852</v>
      </c>
      <c r="E13">
        <v>62350395</v>
      </c>
      <c r="F13">
        <v>0</v>
      </c>
      <c r="G13">
        <v>311902955</v>
      </c>
      <c r="H13" t="s">
        <v>219</v>
      </c>
      <c r="I13" t="s">
        <v>220</v>
      </c>
      <c r="J13" t="s">
        <v>221</v>
      </c>
      <c r="K13">
        <v>514017</v>
      </c>
      <c r="L13">
        <v>9375657799</v>
      </c>
      <c r="M13">
        <f t="shared" si="1"/>
        <v>3.4130368383309873</v>
      </c>
      <c r="N13">
        <f t="shared" si="0"/>
        <v>62253.710386178325</v>
      </c>
    </row>
    <row r="14" spans="1:14" x14ac:dyDescent="0.35">
      <c r="A14">
        <v>4096</v>
      </c>
      <c r="B14">
        <v>1992.22</v>
      </c>
      <c r="C14">
        <v>119533</v>
      </c>
      <c r="D14">
        <v>549447837</v>
      </c>
      <c r="E14">
        <v>49606555</v>
      </c>
      <c r="F14">
        <v>0</v>
      </c>
      <c r="G14">
        <v>492360546</v>
      </c>
      <c r="H14" t="s">
        <v>42</v>
      </c>
      <c r="I14" t="s">
        <v>222</v>
      </c>
      <c r="J14" t="s">
        <v>223</v>
      </c>
      <c r="K14">
        <v>867321</v>
      </c>
      <c r="L14">
        <v>8414328713</v>
      </c>
      <c r="M14">
        <f t="shared" si="1"/>
        <v>7.2559125931751067</v>
      </c>
      <c r="N14">
        <f t="shared" si="0"/>
        <v>70393.353408682116</v>
      </c>
    </row>
    <row r="15" spans="1:14" x14ac:dyDescent="0.35">
      <c r="A15">
        <v>8192</v>
      </c>
      <c r="B15">
        <v>1900.8</v>
      </c>
      <c r="C15">
        <v>114048</v>
      </c>
      <c r="D15">
        <v>991418956</v>
      </c>
      <c r="E15">
        <v>47330280</v>
      </c>
      <c r="F15">
        <v>0</v>
      </c>
      <c r="G15">
        <v>936912535</v>
      </c>
      <c r="H15" t="s">
        <v>224</v>
      </c>
      <c r="I15" t="s">
        <v>225</v>
      </c>
      <c r="J15" t="s">
        <v>226</v>
      </c>
      <c r="K15">
        <v>2721293</v>
      </c>
      <c r="L15">
        <v>10440383217</v>
      </c>
      <c r="M15">
        <f t="shared" si="1"/>
        <v>23.860944514590347</v>
      </c>
      <c r="N15">
        <f t="shared" si="0"/>
        <v>91543.764178240745</v>
      </c>
    </row>
    <row r="16" spans="1:14" x14ac:dyDescent="0.35">
      <c r="A16">
        <v>16384</v>
      </c>
      <c r="B16">
        <v>1640.62</v>
      </c>
      <c r="C16">
        <v>98437</v>
      </c>
      <c r="D16">
        <v>1662206930</v>
      </c>
      <c r="E16">
        <v>40950163</v>
      </c>
      <c r="F16">
        <v>0</v>
      </c>
      <c r="G16">
        <v>1615055859</v>
      </c>
      <c r="H16" t="s">
        <v>227</v>
      </c>
      <c r="I16" t="s">
        <v>228</v>
      </c>
      <c r="J16" t="s">
        <v>229</v>
      </c>
      <c r="K16">
        <v>8415422</v>
      </c>
      <c r="L16">
        <v>12571816337</v>
      </c>
      <c r="M16">
        <f t="shared" si="1"/>
        <v>85.490435506974009</v>
      </c>
      <c r="N16">
        <f t="shared" si="0"/>
        <v>127714.33848044943</v>
      </c>
    </row>
    <row r="17" spans="1:14" x14ac:dyDescent="0.35">
      <c r="A17">
        <v>32768</v>
      </c>
      <c r="B17">
        <v>1042.97</v>
      </c>
      <c r="C17">
        <v>62578</v>
      </c>
      <c r="D17">
        <v>2082282752</v>
      </c>
      <c r="E17">
        <v>26032834</v>
      </c>
      <c r="F17">
        <v>0</v>
      </c>
      <c r="G17">
        <v>2052324472</v>
      </c>
      <c r="H17" t="s">
        <v>230</v>
      </c>
      <c r="I17" t="s">
        <v>231</v>
      </c>
      <c r="J17" t="s">
        <v>232</v>
      </c>
      <c r="K17">
        <v>2016839</v>
      </c>
      <c r="L17">
        <v>12472595694</v>
      </c>
      <c r="M17">
        <f t="shared" si="1"/>
        <v>32.229201955958963</v>
      </c>
      <c r="N17">
        <f t="shared" si="0"/>
        <v>199312.78874364792</v>
      </c>
    </row>
    <row r="18" spans="1:14" x14ac:dyDescent="0.35">
      <c r="A18">
        <v>65536</v>
      </c>
      <c r="B18">
        <v>747.32</v>
      </c>
      <c r="C18">
        <v>44839</v>
      </c>
      <c r="D18">
        <v>2961811998</v>
      </c>
      <c r="E18">
        <v>18698260</v>
      </c>
      <c r="F18">
        <v>0</v>
      </c>
      <c r="G18">
        <v>2940288970</v>
      </c>
      <c r="H18" t="s">
        <v>165</v>
      </c>
      <c r="I18" t="s">
        <v>233</v>
      </c>
      <c r="J18" t="s">
        <v>234</v>
      </c>
      <c r="K18">
        <v>1386008</v>
      </c>
      <c r="L18">
        <v>15193077328</v>
      </c>
      <c r="M18">
        <f t="shared" si="1"/>
        <v>30.910769642498718</v>
      </c>
      <c r="N18">
        <f t="shared" si="0"/>
        <v>338836.22132518567</v>
      </c>
    </row>
    <row r="19" spans="1:14" x14ac:dyDescent="0.35">
      <c r="A19">
        <v>131072</v>
      </c>
      <c r="B19">
        <v>541.29999999999995</v>
      </c>
      <c r="C19">
        <v>32478</v>
      </c>
      <c r="D19">
        <v>4274461869</v>
      </c>
      <c r="E19">
        <v>13576207</v>
      </c>
      <c r="F19">
        <v>0</v>
      </c>
      <c r="G19">
        <v>4258856524</v>
      </c>
      <c r="H19" t="s">
        <v>235</v>
      </c>
      <c r="I19" t="s">
        <v>91</v>
      </c>
      <c r="J19" t="s">
        <v>236</v>
      </c>
      <c r="K19">
        <v>1789483</v>
      </c>
      <c r="L19">
        <v>20186638899</v>
      </c>
      <c r="M19">
        <f t="shared" si="1"/>
        <v>55.098312703984234</v>
      </c>
      <c r="N19">
        <f t="shared" si="0"/>
        <v>621548.09098466649</v>
      </c>
    </row>
    <row r="20" spans="1:14" x14ac:dyDescent="0.35">
      <c r="A20">
        <v>262144</v>
      </c>
      <c r="B20">
        <v>332.45</v>
      </c>
      <c r="C20">
        <v>19947</v>
      </c>
      <c r="D20">
        <v>5240781819</v>
      </c>
      <c r="E20">
        <v>8338259</v>
      </c>
      <c r="F20">
        <v>0</v>
      </c>
      <c r="G20">
        <v>5231186934</v>
      </c>
      <c r="H20" t="s">
        <v>237</v>
      </c>
      <c r="I20" t="s">
        <v>238</v>
      </c>
      <c r="J20" t="s">
        <v>239</v>
      </c>
      <c r="K20">
        <v>1641314</v>
      </c>
      <c r="L20">
        <v>23868477094</v>
      </c>
      <c r="M20">
        <f t="shared" si="1"/>
        <v>82.283751942648024</v>
      </c>
      <c r="N20">
        <f t="shared" si="0"/>
        <v>1196594.8310021558</v>
      </c>
    </row>
    <row r="21" spans="1:14" x14ac:dyDescent="0.35">
      <c r="A21">
        <v>524288</v>
      </c>
      <c r="B21">
        <v>187.6</v>
      </c>
      <c r="C21">
        <v>11256</v>
      </c>
      <c r="D21">
        <v>5908814019</v>
      </c>
      <c r="E21">
        <v>4705481</v>
      </c>
      <c r="F21">
        <v>0</v>
      </c>
      <c r="G21">
        <v>5903405680</v>
      </c>
      <c r="H21" t="s">
        <v>240</v>
      </c>
      <c r="I21" t="s">
        <v>241</v>
      </c>
      <c r="J21" t="s">
        <v>242</v>
      </c>
      <c r="K21">
        <v>1435452</v>
      </c>
      <c r="L21">
        <v>26483436933</v>
      </c>
      <c r="M21">
        <f t="shared" si="1"/>
        <v>127.52771855010661</v>
      </c>
      <c r="N21">
        <f t="shared" si="0"/>
        <v>2352828.4410980809</v>
      </c>
    </row>
    <row r="22" spans="1:14" x14ac:dyDescent="0.35">
      <c r="A22">
        <v>1048576</v>
      </c>
      <c r="B22">
        <v>102.17</v>
      </c>
      <c r="C22">
        <v>6130</v>
      </c>
      <c r="D22">
        <v>6432820662</v>
      </c>
      <c r="E22">
        <v>2575056</v>
      </c>
      <c r="F22">
        <v>0</v>
      </c>
      <c r="G22">
        <v>6429842820</v>
      </c>
      <c r="H22" t="s">
        <v>243</v>
      </c>
      <c r="I22" t="s">
        <v>244</v>
      </c>
      <c r="J22" t="s">
        <v>245</v>
      </c>
      <c r="K22">
        <v>2758495</v>
      </c>
      <c r="L22">
        <v>28451758192</v>
      </c>
      <c r="M22">
        <f t="shared" si="1"/>
        <v>449.99918433931487</v>
      </c>
      <c r="N22">
        <f t="shared" si="0"/>
        <v>4641396.1161500812</v>
      </c>
    </row>
    <row r="23" spans="1:14" x14ac:dyDescent="0.35">
      <c r="A23">
        <v>2097152</v>
      </c>
      <c r="B23">
        <v>52.62</v>
      </c>
      <c r="C23">
        <v>3157</v>
      </c>
      <c r="D23">
        <v>6626046539</v>
      </c>
      <c r="E23">
        <v>1326393</v>
      </c>
      <c r="F23">
        <v>0</v>
      </c>
      <c r="G23">
        <v>6624490106</v>
      </c>
      <c r="H23" t="s">
        <v>183</v>
      </c>
      <c r="I23" t="s">
        <v>246</v>
      </c>
      <c r="J23" t="s">
        <v>247</v>
      </c>
      <c r="K23">
        <v>4078765</v>
      </c>
      <c r="L23">
        <v>29031280604</v>
      </c>
      <c r="M23">
        <f t="shared" si="1"/>
        <v>1291.9749762432689</v>
      </c>
      <c r="N23">
        <f t="shared" si="0"/>
        <v>9195844.3471650295</v>
      </c>
    </row>
    <row r="24" spans="1:14" x14ac:dyDescent="0.35">
      <c r="A24">
        <v>4194304</v>
      </c>
      <c r="B24">
        <v>26.65</v>
      </c>
      <c r="C24">
        <v>1599</v>
      </c>
      <c r="D24">
        <v>6712588924</v>
      </c>
      <c r="E24">
        <v>672018</v>
      </c>
      <c r="F24">
        <v>0</v>
      </c>
      <c r="G24">
        <v>6711782254</v>
      </c>
      <c r="H24" t="s">
        <v>248</v>
      </c>
      <c r="I24" t="s">
        <v>249</v>
      </c>
      <c r="J24" t="s">
        <v>250</v>
      </c>
      <c r="K24">
        <v>3480612</v>
      </c>
      <c r="L24">
        <v>29245384861</v>
      </c>
      <c r="M24">
        <f t="shared" si="1"/>
        <v>2176.7429643527203</v>
      </c>
      <c r="N24">
        <f t="shared" si="0"/>
        <v>18289796.661038149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A3" sqref="A3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>
        <v>2777.82</v>
      </c>
      <c r="C2">
        <v>166669</v>
      </c>
      <c r="D2">
        <v>6170063</v>
      </c>
      <c r="E2">
        <v>1503282</v>
      </c>
      <c r="F2" t="s">
        <v>251</v>
      </c>
      <c r="G2">
        <v>166669</v>
      </c>
      <c r="H2" t="s">
        <v>203</v>
      </c>
      <c r="I2" t="s">
        <v>252</v>
      </c>
      <c r="J2" t="s">
        <v>38</v>
      </c>
      <c r="K2">
        <v>516194</v>
      </c>
      <c r="L2">
        <v>10587857695</v>
      </c>
      <c r="M2">
        <f>K2/C2</f>
        <v>3.0971206403110356</v>
      </c>
      <c r="N2">
        <f>L2/C2</f>
        <v>63526.256802404765</v>
      </c>
    </row>
    <row r="3" spans="1:14" x14ac:dyDescent="0.35">
      <c r="A3">
        <v>2</v>
      </c>
      <c r="B3">
        <v>2773.32</v>
      </c>
      <c r="C3">
        <v>166399</v>
      </c>
      <c r="D3">
        <v>6326472</v>
      </c>
      <c r="E3">
        <v>1500852</v>
      </c>
      <c r="F3" t="s">
        <v>251</v>
      </c>
      <c r="G3">
        <v>332798</v>
      </c>
      <c r="H3" t="s">
        <v>253</v>
      </c>
      <c r="I3" t="s">
        <v>254</v>
      </c>
      <c r="J3" t="s">
        <v>38</v>
      </c>
      <c r="K3">
        <v>313837</v>
      </c>
      <c r="L3">
        <v>10594314962</v>
      </c>
      <c r="M3">
        <f t="shared" ref="M3:M24" si="0">K3/C3</f>
        <v>1.8860509979026316</v>
      </c>
      <c r="N3">
        <f t="shared" ref="N3:N24" si="1">L3/C3</f>
        <v>63668.140806134652</v>
      </c>
    </row>
    <row r="4" spans="1:14" x14ac:dyDescent="0.35">
      <c r="A4">
        <v>4</v>
      </c>
      <c r="B4">
        <v>2781.67</v>
      </c>
      <c r="C4">
        <v>166900</v>
      </c>
      <c r="D4">
        <v>6679308</v>
      </c>
      <c r="E4">
        <v>1505359</v>
      </c>
      <c r="F4" t="s">
        <v>251</v>
      </c>
      <c r="G4">
        <v>667600</v>
      </c>
      <c r="H4" t="s">
        <v>21</v>
      </c>
      <c r="I4" t="s">
        <v>255</v>
      </c>
      <c r="J4" t="s">
        <v>42</v>
      </c>
      <c r="K4">
        <v>350120</v>
      </c>
      <c r="L4">
        <v>10405716385</v>
      </c>
      <c r="M4">
        <f t="shared" si="0"/>
        <v>2.0977831036548831</v>
      </c>
      <c r="N4">
        <f t="shared" si="1"/>
        <v>62347.012492510483</v>
      </c>
    </row>
    <row r="5" spans="1:14" x14ac:dyDescent="0.35">
      <c r="A5">
        <v>8</v>
      </c>
      <c r="B5">
        <v>2759.45</v>
      </c>
      <c r="C5">
        <v>165567</v>
      </c>
      <c r="D5">
        <v>7288256</v>
      </c>
      <c r="E5">
        <v>1493362</v>
      </c>
      <c r="F5" t="s">
        <v>251</v>
      </c>
      <c r="G5">
        <v>1324536</v>
      </c>
      <c r="H5" t="s">
        <v>256</v>
      </c>
      <c r="I5" t="s">
        <v>41</v>
      </c>
      <c r="J5" t="s">
        <v>208</v>
      </c>
      <c r="K5">
        <v>448403</v>
      </c>
      <c r="L5">
        <v>10304687312</v>
      </c>
      <c r="M5">
        <f t="shared" si="0"/>
        <v>2.7082872794699426</v>
      </c>
      <c r="N5">
        <f t="shared" si="1"/>
        <v>62238.775311505313</v>
      </c>
    </row>
    <row r="6" spans="1:14" x14ac:dyDescent="0.35">
      <c r="A6">
        <v>16</v>
      </c>
      <c r="B6">
        <v>2778.35</v>
      </c>
      <c r="C6">
        <v>166701</v>
      </c>
      <c r="D6">
        <v>8671766</v>
      </c>
      <c r="E6">
        <v>1503574</v>
      </c>
      <c r="F6" t="s">
        <v>257</v>
      </c>
      <c r="G6">
        <v>2667216</v>
      </c>
      <c r="H6" t="s">
        <v>44</v>
      </c>
      <c r="I6" t="s">
        <v>258</v>
      </c>
      <c r="J6" t="s">
        <v>38</v>
      </c>
      <c r="K6">
        <v>706386</v>
      </c>
      <c r="L6">
        <v>10519991607</v>
      </c>
      <c r="M6">
        <f t="shared" si="0"/>
        <v>4.2374430867241344</v>
      </c>
      <c r="N6">
        <f t="shared" si="1"/>
        <v>63106.949610380259</v>
      </c>
    </row>
    <row r="7" spans="1:14" x14ac:dyDescent="0.35">
      <c r="A7">
        <v>32</v>
      </c>
      <c r="B7">
        <v>2774.68</v>
      </c>
      <c r="C7">
        <v>166481</v>
      </c>
      <c r="D7">
        <v>11324022</v>
      </c>
      <c r="E7">
        <v>1501594</v>
      </c>
      <c r="F7" t="s">
        <v>257</v>
      </c>
      <c r="G7">
        <v>5327392</v>
      </c>
      <c r="H7" t="s">
        <v>149</v>
      </c>
      <c r="I7" t="s">
        <v>259</v>
      </c>
      <c r="J7" t="s">
        <v>38</v>
      </c>
      <c r="K7">
        <v>512624</v>
      </c>
      <c r="L7">
        <v>10480989242</v>
      </c>
      <c r="M7">
        <f t="shared" si="0"/>
        <v>3.0791742000588656</v>
      </c>
      <c r="N7">
        <f t="shared" si="1"/>
        <v>62956.06851232273</v>
      </c>
    </row>
    <row r="8" spans="1:14" x14ac:dyDescent="0.35">
      <c r="A8">
        <v>64</v>
      </c>
      <c r="B8">
        <v>2751.02</v>
      </c>
      <c r="C8">
        <v>165061</v>
      </c>
      <c r="D8">
        <v>16509414</v>
      </c>
      <c r="E8">
        <v>1488814</v>
      </c>
      <c r="F8" t="s">
        <v>257</v>
      </c>
      <c r="G8">
        <v>10563904</v>
      </c>
      <c r="H8" t="s">
        <v>256</v>
      </c>
      <c r="I8" t="s">
        <v>126</v>
      </c>
      <c r="J8" t="s">
        <v>260</v>
      </c>
      <c r="K8">
        <v>261372</v>
      </c>
      <c r="L8">
        <v>10466324436</v>
      </c>
      <c r="M8">
        <f t="shared" si="0"/>
        <v>1.5834873168101489</v>
      </c>
      <c r="N8">
        <f t="shared" si="1"/>
        <v>63408.827257801662</v>
      </c>
    </row>
    <row r="9" spans="1:14" x14ac:dyDescent="0.35">
      <c r="A9">
        <v>128</v>
      </c>
      <c r="B9">
        <v>2750.38</v>
      </c>
      <c r="C9">
        <v>165023</v>
      </c>
      <c r="D9">
        <v>27067086</v>
      </c>
      <c r="E9">
        <v>1488472</v>
      </c>
      <c r="F9" t="s">
        <v>261</v>
      </c>
      <c r="G9">
        <v>21122944</v>
      </c>
      <c r="H9" t="s">
        <v>210</v>
      </c>
      <c r="I9" t="s">
        <v>152</v>
      </c>
      <c r="J9" t="s">
        <v>46</v>
      </c>
      <c r="K9">
        <v>168674</v>
      </c>
      <c r="L9">
        <v>10582288693</v>
      </c>
      <c r="M9">
        <f t="shared" si="0"/>
        <v>1.022124188749447</v>
      </c>
      <c r="N9">
        <f t="shared" si="1"/>
        <v>64126.144192021718</v>
      </c>
    </row>
    <row r="10" spans="1:14" x14ac:dyDescent="0.35">
      <c r="A10">
        <v>256</v>
      </c>
      <c r="B10">
        <v>2327.35</v>
      </c>
      <c r="C10">
        <v>139641</v>
      </c>
      <c r="D10">
        <v>45386665</v>
      </c>
      <c r="E10">
        <v>1399701</v>
      </c>
      <c r="F10" t="s">
        <v>262</v>
      </c>
      <c r="G10">
        <v>38959839</v>
      </c>
      <c r="H10" t="s">
        <v>19</v>
      </c>
      <c r="I10" t="s">
        <v>263</v>
      </c>
      <c r="J10" t="s">
        <v>264</v>
      </c>
      <c r="K10">
        <v>295806</v>
      </c>
      <c r="L10">
        <v>9079809055</v>
      </c>
      <c r="M10">
        <f t="shared" si="0"/>
        <v>2.1183320085075299</v>
      </c>
      <c r="N10">
        <f t="shared" si="1"/>
        <v>65022.515271302844</v>
      </c>
    </row>
    <row r="11" spans="1:14" x14ac:dyDescent="0.35">
      <c r="A11">
        <v>512</v>
      </c>
      <c r="B11">
        <v>2638.43</v>
      </c>
      <c r="C11">
        <v>158306</v>
      </c>
      <c r="D11">
        <v>90712686</v>
      </c>
      <c r="E11">
        <v>1744665</v>
      </c>
      <c r="F11" t="s">
        <v>265</v>
      </c>
      <c r="G11">
        <v>84693710</v>
      </c>
      <c r="H11" t="s">
        <v>217</v>
      </c>
      <c r="I11" t="s">
        <v>53</v>
      </c>
      <c r="J11" t="s">
        <v>216</v>
      </c>
      <c r="K11">
        <v>226589</v>
      </c>
      <c r="L11">
        <v>10412068059</v>
      </c>
      <c r="M11">
        <f t="shared" si="0"/>
        <v>1.4313355147625484</v>
      </c>
      <c r="N11">
        <f t="shared" si="1"/>
        <v>65771.784133260895</v>
      </c>
    </row>
    <row r="12" spans="1:14" x14ac:dyDescent="0.35">
      <c r="A12">
        <v>1024</v>
      </c>
      <c r="B12">
        <v>2504.38</v>
      </c>
      <c r="C12">
        <v>150263</v>
      </c>
      <c r="D12">
        <v>163038703</v>
      </c>
      <c r="E12">
        <v>1656192</v>
      </c>
      <c r="F12" t="s">
        <v>265</v>
      </c>
      <c r="G12">
        <v>157325361</v>
      </c>
      <c r="H12" t="s">
        <v>266</v>
      </c>
      <c r="I12" t="s">
        <v>267</v>
      </c>
      <c r="J12" t="s">
        <v>268</v>
      </c>
      <c r="K12">
        <v>108458</v>
      </c>
      <c r="L12">
        <v>10278261449</v>
      </c>
      <c r="M12">
        <f t="shared" si="0"/>
        <v>0.72178779872623333</v>
      </c>
      <c r="N12">
        <f t="shared" si="1"/>
        <v>68401.811816614863</v>
      </c>
    </row>
    <row r="13" spans="1:14" x14ac:dyDescent="0.35">
      <c r="A13">
        <v>2048</v>
      </c>
      <c r="B13">
        <v>2338.92</v>
      </c>
      <c r="C13">
        <v>140335</v>
      </c>
      <c r="D13">
        <v>295969863</v>
      </c>
      <c r="E13">
        <v>1546984</v>
      </c>
      <c r="F13" t="s">
        <v>265</v>
      </c>
      <c r="G13">
        <v>290633785</v>
      </c>
      <c r="H13" t="s">
        <v>269</v>
      </c>
      <c r="I13" t="s">
        <v>270</v>
      </c>
      <c r="J13" t="s">
        <v>67</v>
      </c>
      <c r="K13">
        <v>917157</v>
      </c>
      <c r="L13">
        <v>10070964968</v>
      </c>
      <c r="M13">
        <f t="shared" si="0"/>
        <v>6.5354829515088895</v>
      </c>
      <c r="N13">
        <f t="shared" si="1"/>
        <v>71763.743670502721</v>
      </c>
    </row>
    <row r="14" spans="1:14" x14ac:dyDescent="0.35">
      <c r="A14">
        <v>4096</v>
      </c>
      <c r="B14">
        <v>1901.55</v>
      </c>
      <c r="C14">
        <v>114093</v>
      </c>
      <c r="D14">
        <v>474287951</v>
      </c>
      <c r="E14">
        <v>1258324</v>
      </c>
      <c r="F14" t="s">
        <v>271</v>
      </c>
      <c r="G14">
        <v>469949067</v>
      </c>
      <c r="H14" t="s">
        <v>27</v>
      </c>
      <c r="I14" t="s">
        <v>126</v>
      </c>
      <c r="J14" t="s">
        <v>272</v>
      </c>
      <c r="K14">
        <v>432353</v>
      </c>
      <c r="L14">
        <v>9110596736</v>
      </c>
      <c r="M14">
        <f t="shared" si="0"/>
        <v>3.7894787585566161</v>
      </c>
      <c r="N14">
        <f t="shared" si="1"/>
        <v>79852.372503133403</v>
      </c>
    </row>
    <row r="15" spans="1:14" x14ac:dyDescent="0.35">
      <c r="A15">
        <v>8192</v>
      </c>
      <c r="B15">
        <v>1873.9</v>
      </c>
      <c r="C15">
        <v>112434</v>
      </c>
      <c r="D15">
        <v>927921152</v>
      </c>
      <c r="E15">
        <v>1240075</v>
      </c>
      <c r="F15" t="s">
        <v>271</v>
      </c>
      <c r="G15">
        <v>923645310</v>
      </c>
      <c r="H15" t="s">
        <v>273</v>
      </c>
      <c r="I15" t="s">
        <v>30</v>
      </c>
      <c r="J15" t="s">
        <v>274</v>
      </c>
      <c r="K15">
        <v>594685</v>
      </c>
      <c r="L15">
        <v>11095247855</v>
      </c>
      <c r="M15">
        <f t="shared" si="0"/>
        <v>5.2891918814593453</v>
      </c>
      <c r="N15">
        <f t="shared" si="1"/>
        <v>98682.31900492734</v>
      </c>
    </row>
    <row r="16" spans="1:14" x14ac:dyDescent="0.35">
      <c r="A16">
        <v>16384</v>
      </c>
      <c r="B16">
        <v>1448.25</v>
      </c>
      <c r="C16">
        <v>86895</v>
      </c>
      <c r="D16">
        <v>1429773682</v>
      </c>
      <c r="E16">
        <v>959148</v>
      </c>
      <c r="F16" t="s">
        <v>271</v>
      </c>
      <c r="G16">
        <v>1425686265</v>
      </c>
      <c r="H16" t="s">
        <v>275</v>
      </c>
      <c r="I16" t="s">
        <v>276</v>
      </c>
      <c r="J16" t="s">
        <v>277</v>
      </c>
      <c r="K16">
        <v>7368632</v>
      </c>
      <c r="L16">
        <v>12213935730</v>
      </c>
      <c r="M16">
        <f t="shared" si="0"/>
        <v>84.799263478911328</v>
      </c>
      <c r="N16">
        <f t="shared" si="1"/>
        <v>140559.706887623</v>
      </c>
    </row>
    <row r="17" spans="1:14" x14ac:dyDescent="0.35">
      <c r="A17">
        <v>32768</v>
      </c>
      <c r="B17">
        <v>965.75</v>
      </c>
      <c r="C17">
        <v>57945</v>
      </c>
      <c r="D17">
        <v>1903612492</v>
      </c>
      <c r="E17">
        <v>640698</v>
      </c>
      <c r="F17" t="s">
        <v>271</v>
      </c>
      <c r="G17">
        <v>1900364220</v>
      </c>
      <c r="H17" t="s">
        <v>278</v>
      </c>
      <c r="I17" t="s">
        <v>279</v>
      </c>
      <c r="J17" t="s">
        <v>280</v>
      </c>
      <c r="K17">
        <v>881128</v>
      </c>
      <c r="L17">
        <v>12580047648</v>
      </c>
      <c r="M17">
        <f t="shared" si="0"/>
        <v>15.206281818966261</v>
      </c>
      <c r="N17">
        <f t="shared" si="1"/>
        <v>217103.24701009577</v>
      </c>
    </row>
    <row r="18" spans="1:14" x14ac:dyDescent="0.35">
      <c r="A18">
        <v>65536</v>
      </c>
      <c r="B18">
        <v>716.1</v>
      </c>
      <c r="C18">
        <v>42966</v>
      </c>
      <c r="D18">
        <v>2820635320</v>
      </c>
      <c r="E18">
        <v>475929</v>
      </c>
      <c r="F18" t="s">
        <v>271</v>
      </c>
      <c r="G18">
        <v>2817452484</v>
      </c>
      <c r="H18" t="s">
        <v>281</v>
      </c>
      <c r="I18" t="s">
        <v>282</v>
      </c>
      <c r="J18" t="s">
        <v>283</v>
      </c>
      <c r="K18">
        <v>1102138</v>
      </c>
      <c r="L18">
        <v>15699689059</v>
      </c>
      <c r="M18">
        <f t="shared" si="0"/>
        <v>25.651398780431037</v>
      </c>
      <c r="N18">
        <f t="shared" si="1"/>
        <v>365397.96720662847</v>
      </c>
    </row>
    <row r="19" spans="1:14" x14ac:dyDescent="0.35">
      <c r="A19">
        <v>131072</v>
      </c>
      <c r="B19">
        <v>539.38</v>
      </c>
      <c r="C19">
        <v>32363</v>
      </c>
      <c r="D19">
        <v>4247323472</v>
      </c>
      <c r="E19">
        <v>359296</v>
      </c>
      <c r="F19" t="s">
        <v>271</v>
      </c>
      <c r="G19">
        <v>4243760190</v>
      </c>
      <c r="H19" t="s">
        <v>284</v>
      </c>
      <c r="I19" t="s">
        <v>285</v>
      </c>
      <c r="J19" t="s">
        <v>236</v>
      </c>
      <c r="K19">
        <v>4293240</v>
      </c>
      <c r="L19">
        <v>21354730439</v>
      </c>
      <c r="M19">
        <f t="shared" si="0"/>
        <v>132.65890059636004</v>
      </c>
      <c r="N19">
        <f t="shared" si="1"/>
        <v>659850.15106757719</v>
      </c>
    </row>
    <row r="20" spans="1:14" x14ac:dyDescent="0.35">
      <c r="A20">
        <v>262144</v>
      </c>
      <c r="B20">
        <v>325.67</v>
      </c>
      <c r="C20">
        <v>19540</v>
      </c>
      <c r="D20">
        <v>5128014182</v>
      </c>
      <c r="E20">
        <v>218254</v>
      </c>
      <c r="F20" t="s">
        <v>286</v>
      </c>
      <c r="G20">
        <v>5124454395</v>
      </c>
      <c r="H20" t="s">
        <v>287</v>
      </c>
      <c r="I20" t="s">
        <v>288</v>
      </c>
      <c r="J20" t="s">
        <v>289</v>
      </c>
      <c r="K20">
        <v>2651787</v>
      </c>
      <c r="L20">
        <v>24892823523</v>
      </c>
      <c r="M20">
        <f t="shared" si="0"/>
        <v>135.71069600818834</v>
      </c>
      <c r="N20">
        <f t="shared" si="1"/>
        <v>1273941.8384339816</v>
      </c>
    </row>
    <row r="21" spans="1:14" x14ac:dyDescent="0.35">
      <c r="A21">
        <v>524288</v>
      </c>
      <c r="B21">
        <v>185.35</v>
      </c>
      <c r="C21">
        <v>11121</v>
      </c>
      <c r="D21">
        <v>5836649413</v>
      </c>
      <c r="E21">
        <v>125626</v>
      </c>
      <c r="F21" t="s">
        <v>290</v>
      </c>
      <c r="G21">
        <v>5833012316</v>
      </c>
      <c r="H21" t="s">
        <v>175</v>
      </c>
      <c r="I21" t="s">
        <v>291</v>
      </c>
      <c r="J21" t="s">
        <v>292</v>
      </c>
      <c r="K21">
        <v>4294907</v>
      </c>
      <c r="L21">
        <v>27684783909</v>
      </c>
      <c r="M21">
        <f t="shared" si="0"/>
        <v>386.19791385666758</v>
      </c>
      <c r="N21">
        <f t="shared" si="1"/>
        <v>2489414.972484489</v>
      </c>
    </row>
    <row r="22" spans="1:14" x14ac:dyDescent="0.35">
      <c r="A22">
        <v>1048576</v>
      </c>
      <c r="B22">
        <v>100.57</v>
      </c>
      <c r="C22">
        <v>6034</v>
      </c>
      <c r="D22">
        <v>6333112087</v>
      </c>
      <c r="E22">
        <v>69657</v>
      </c>
      <c r="F22" t="s">
        <v>293</v>
      </c>
      <c r="G22">
        <v>6329392791</v>
      </c>
      <c r="H22" t="s">
        <v>294</v>
      </c>
      <c r="I22" t="s">
        <v>295</v>
      </c>
      <c r="J22" t="s">
        <v>296</v>
      </c>
      <c r="K22">
        <v>5451300</v>
      </c>
      <c r="L22">
        <v>29395736467</v>
      </c>
      <c r="M22">
        <f t="shared" si="0"/>
        <v>903.43056015909849</v>
      </c>
      <c r="N22">
        <f t="shared" si="1"/>
        <v>4871683.206330792</v>
      </c>
    </row>
    <row r="23" spans="1:14" x14ac:dyDescent="0.35">
      <c r="A23">
        <v>2097152</v>
      </c>
      <c r="B23">
        <v>52.28</v>
      </c>
      <c r="C23">
        <v>3137</v>
      </c>
      <c r="D23">
        <v>6584598837</v>
      </c>
      <c r="E23">
        <v>37794</v>
      </c>
      <c r="F23" t="s">
        <v>297</v>
      </c>
      <c r="G23">
        <v>6580846325</v>
      </c>
      <c r="H23" t="s">
        <v>298</v>
      </c>
      <c r="I23" t="s">
        <v>299</v>
      </c>
      <c r="J23" t="s">
        <v>300</v>
      </c>
      <c r="K23">
        <v>6327290</v>
      </c>
      <c r="L23">
        <v>30268225117</v>
      </c>
      <c r="M23">
        <f t="shared" si="0"/>
        <v>2016.9875677398788</v>
      </c>
      <c r="N23">
        <f t="shared" si="1"/>
        <v>9648780.7194772083</v>
      </c>
    </row>
    <row r="24" spans="1:14" x14ac:dyDescent="0.35">
      <c r="A24">
        <v>4194304</v>
      </c>
      <c r="B24">
        <v>26.52</v>
      </c>
      <c r="C24">
        <v>1591</v>
      </c>
      <c r="D24">
        <v>6682655451</v>
      </c>
      <c r="E24">
        <v>20794</v>
      </c>
      <c r="F24" t="s">
        <v>301</v>
      </c>
      <c r="G24">
        <v>6678905512</v>
      </c>
      <c r="H24" t="s">
        <v>302</v>
      </c>
      <c r="I24" t="s">
        <v>303</v>
      </c>
      <c r="J24" t="s">
        <v>304</v>
      </c>
      <c r="K24">
        <v>5516124</v>
      </c>
      <c r="L24">
        <v>30618092553</v>
      </c>
      <c r="M24">
        <f t="shared" si="0"/>
        <v>3467.0798240100567</v>
      </c>
      <c r="N24">
        <f t="shared" si="1"/>
        <v>19244558.487115022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A3" sqref="A3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 s="1">
        <v>9.93</v>
      </c>
      <c r="C2">
        <v>596</v>
      </c>
      <c r="D2">
        <v>14514</v>
      </c>
      <c r="E2">
        <v>8151</v>
      </c>
      <c r="F2" t="s">
        <v>305</v>
      </c>
      <c r="G2">
        <v>596</v>
      </c>
      <c r="H2" t="s">
        <v>306</v>
      </c>
      <c r="I2" t="s">
        <v>307</v>
      </c>
      <c r="J2" t="s">
        <v>308</v>
      </c>
      <c r="K2">
        <v>43961</v>
      </c>
      <c r="L2">
        <v>81662875</v>
      </c>
      <c r="M2">
        <f>K2/C2</f>
        <v>73.760067114093957</v>
      </c>
      <c r="N2">
        <f>L2/C2</f>
        <v>137018.24664429532</v>
      </c>
    </row>
    <row r="3" spans="1:14" x14ac:dyDescent="0.35">
      <c r="A3">
        <v>2</v>
      </c>
      <c r="B3" s="1">
        <v>9.93</v>
      </c>
      <c r="C3">
        <v>596</v>
      </c>
      <c r="D3">
        <v>15110</v>
      </c>
      <c r="E3">
        <v>8151</v>
      </c>
      <c r="F3" t="s">
        <v>305</v>
      </c>
      <c r="G3">
        <v>1192</v>
      </c>
      <c r="H3" t="s">
        <v>309</v>
      </c>
      <c r="I3" t="s">
        <v>310</v>
      </c>
      <c r="J3" t="s">
        <v>311</v>
      </c>
      <c r="K3">
        <v>47387</v>
      </c>
      <c r="L3">
        <v>81906165</v>
      </c>
      <c r="M3">
        <f t="shared" ref="M3:M24" si="0">K3/C3</f>
        <v>79.508389261744966</v>
      </c>
      <c r="N3">
        <f t="shared" ref="N3:N24" si="1">L3/C3</f>
        <v>137426.45134228189</v>
      </c>
    </row>
    <row r="4" spans="1:14" x14ac:dyDescent="0.35">
      <c r="A4">
        <v>4</v>
      </c>
      <c r="B4" s="1">
        <v>9.93</v>
      </c>
      <c r="C4">
        <v>596</v>
      </c>
      <c r="D4">
        <v>16300</v>
      </c>
      <c r="E4">
        <v>8150</v>
      </c>
      <c r="F4" t="s">
        <v>305</v>
      </c>
      <c r="G4">
        <v>2384</v>
      </c>
      <c r="H4" t="s">
        <v>312</v>
      </c>
      <c r="I4" t="s">
        <v>313</v>
      </c>
      <c r="J4" t="s">
        <v>311</v>
      </c>
      <c r="K4">
        <v>49038</v>
      </c>
      <c r="L4">
        <v>82072122</v>
      </c>
      <c r="M4">
        <f t="shared" si="0"/>
        <v>82.27852348993288</v>
      </c>
      <c r="N4">
        <f t="shared" si="1"/>
        <v>137704.90268456377</v>
      </c>
    </row>
    <row r="5" spans="1:14" x14ac:dyDescent="0.35">
      <c r="A5">
        <v>8</v>
      </c>
      <c r="B5" s="1">
        <v>9.93</v>
      </c>
      <c r="C5">
        <v>596</v>
      </c>
      <c r="D5">
        <v>18662</v>
      </c>
      <c r="E5">
        <v>8151</v>
      </c>
      <c r="F5" t="s">
        <v>305</v>
      </c>
      <c r="G5">
        <v>4768</v>
      </c>
      <c r="H5" t="s">
        <v>314</v>
      </c>
      <c r="I5" t="s">
        <v>315</v>
      </c>
      <c r="J5" t="s">
        <v>311</v>
      </c>
      <c r="K5">
        <v>49538</v>
      </c>
      <c r="L5">
        <v>82144598</v>
      </c>
      <c r="M5">
        <f t="shared" si="0"/>
        <v>83.117449664429529</v>
      </c>
      <c r="N5">
        <f t="shared" si="1"/>
        <v>137826.5067114094</v>
      </c>
    </row>
    <row r="6" spans="1:14" x14ac:dyDescent="0.35">
      <c r="A6">
        <v>16</v>
      </c>
      <c r="B6" s="1">
        <v>9.93</v>
      </c>
      <c r="C6">
        <v>596</v>
      </c>
      <c r="D6">
        <v>23411</v>
      </c>
      <c r="E6">
        <v>8130</v>
      </c>
      <c r="F6" t="s">
        <v>316</v>
      </c>
      <c r="G6">
        <v>9536</v>
      </c>
      <c r="H6" t="s">
        <v>317</v>
      </c>
      <c r="I6" t="s">
        <v>318</v>
      </c>
      <c r="J6" t="s">
        <v>308</v>
      </c>
      <c r="K6">
        <v>51649</v>
      </c>
      <c r="L6">
        <v>82454890</v>
      </c>
      <c r="M6">
        <f t="shared" si="0"/>
        <v>86.659395973154361</v>
      </c>
      <c r="N6">
        <f t="shared" si="1"/>
        <v>138347.13087248322</v>
      </c>
    </row>
    <row r="7" spans="1:14" x14ac:dyDescent="0.35">
      <c r="A7">
        <v>32</v>
      </c>
      <c r="B7" s="1">
        <v>9.9499999999999993</v>
      </c>
      <c r="C7">
        <v>597</v>
      </c>
      <c r="D7">
        <v>32997</v>
      </c>
      <c r="E7">
        <v>8141</v>
      </c>
      <c r="F7" t="s">
        <v>316</v>
      </c>
      <c r="G7">
        <v>19104</v>
      </c>
      <c r="H7" t="s">
        <v>319</v>
      </c>
      <c r="I7" t="s">
        <v>320</v>
      </c>
      <c r="J7" t="s">
        <v>321</v>
      </c>
      <c r="K7">
        <v>49486</v>
      </c>
      <c r="L7">
        <v>92183515</v>
      </c>
      <c r="M7">
        <f t="shared" si="0"/>
        <v>82.891122278056955</v>
      </c>
      <c r="N7">
        <f t="shared" si="1"/>
        <v>154411.24790619765</v>
      </c>
    </row>
    <row r="8" spans="1:14" x14ac:dyDescent="0.35">
      <c r="A8">
        <v>64</v>
      </c>
      <c r="B8" s="1">
        <v>9.93</v>
      </c>
      <c r="C8">
        <v>596</v>
      </c>
      <c r="D8">
        <v>52662</v>
      </c>
      <c r="E8">
        <v>8153</v>
      </c>
      <c r="F8" t="s">
        <v>322</v>
      </c>
      <c r="G8">
        <v>38144</v>
      </c>
      <c r="H8" t="s">
        <v>323</v>
      </c>
      <c r="I8" t="s">
        <v>324</v>
      </c>
      <c r="J8" t="s">
        <v>325</v>
      </c>
      <c r="K8">
        <v>48947</v>
      </c>
      <c r="L8">
        <v>82522812</v>
      </c>
      <c r="M8">
        <f t="shared" si="0"/>
        <v>82.125838926174495</v>
      </c>
      <c r="N8">
        <f t="shared" si="1"/>
        <v>138461.09395973154</v>
      </c>
    </row>
    <row r="9" spans="1:14" x14ac:dyDescent="0.35">
      <c r="A9">
        <v>128</v>
      </c>
      <c r="B9" s="1">
        <v>9.93</v>
      </c>
      <c r="C9">
        <v>596</v>
      </c>
      <c r="D9">
        <v>90806</v>
      </c>
      <c r="E9">
        <v>8153</v>
      </c>
      <c r="F9" t="s">
        <v>316</v>
      </c>
      <c r="G9">
        <v>76288</v>
      </c>
      <c r="H9" t="s">
        <v>323</v>
      </c>
      <c r="I9" t="s">
        <v>326</v>
      </c>
      <c r="J9" t="s">
        <v>308</v>
      </c>
      <c r="K9">
        <v>49169</v>
      </c>
      <c r="L9">
        <v>82594200</v>
      </c>
      <c r="M9">
        <f t="shared" si="0"/>
        <v>82.49832214765101</v>
      </c>
      <c r="N9">
        <f t="shared" si="1"/>
        <v>138580.87248322146</v>
      </c>
    </row>
    <row r="10" spans="1:14" x14ac:dyDescent="0.35">
      <c r="A10">
        <v>256</v>
      </c>
      <c r="B10" s="1">
        <v>9.92</v>
      </c>
      <c r="C10">
        <v>595</v>
      </c>
      <c r="D10">
        <v>181118</v>
      </c>
      <c r="E10">
        <v>8747</v>
      </c>
      <c r="F10" t="s">
        <v>305</v>
      </c>
      <c r="G10">
        <v>166005</v>
      </c>
      <c r="H10" t="s">
        <v>314</v>
      </c>
      <c r="I10" t="s">
        <v>327</v>
      </c>
      <c r="J10" t="s">
        <v>328</v>
      </c>
      <c r="K10">
        <v>51433</v>
      </c>
      <c r="L10">
        <v>82724468</v>
      </c>
      <c r="M10">
        <f t="shared" si="0"/>
        <v>86.442016806722691</v>
      </c>
      <c r="N10">
        <f t="shared" si="1"/>
        <v>139032.71932773109</v>
      </c>
    </row>
    <row r="11" spans="1:14" x14ac:dyDescent="0.35">
      <c r="A11">
        <v>512</v>
      </c>
      <c r="B11" s="1">
        <v>9.93</v>
      </c>
      <c r="C11">
        <v>596</v>
      </c>
      <c r="D11">
        <v>334600</v>
      </c>
      <c r="E11">
        <v>9359</v>
      </c>
      <c r="F11" t="s">
        <v>329</v>
      </c>
      <c r="G11">
        <v>318860</v>
      </c>
      <c r="H11" t="s">
        <v>330</v>
      </c>
      <c r="I11" t="s">
        <v>331</v>
      </c>
      <c r="J11" t="s">
        <v>325</v>
      </c>
      <c r="K11">
        <v>48629</v>
      </c>
      <c r="L11">
        <v>83331833</v>
      </c>
      <c r="M11">
        <f t="shared" si="0"/>
        <v>81.59228187919463</v>
      </c>
      <c r="N11">
        <f t="shared" si="1"/>
        <v>139818.51174496644</v>
      </c>
    </row>
    <row r="12" spans="1:14" x14ac:dyDescent="0.35">
      <c r="A12">
        <v>1024</v>
      </c>
      <c r="B12" s="1">
        <v>9.93</v>
      </c>
      <c r="C12">
        <v>596</v>
      </c>
      <c r="D12">
        <v>639731</v>
      </c>
      <c r="E12">
        <v>9359</v>
      </c>
      <c r="F12" t="s">
        <v>332</v>
      </c>
      <c r="G12">
        <v>624012</v>
      </c>
      <c r="H12" t="s">
        <v>333</v>
      </c>
      <c r="I12" t="s">
        <v>334</v>
      </c>
      <c r="J12" t="s">
        <v>308</v>
      </c>
      <c r="K12">
        <v>47714</v>
      </c>
      <c r="L12">
        <v>85111942</v>
      </c>
      <c r="M12">
        <f t="shared" si="0"/>
        <v>80.057046979865774</v>
      </c>
      <c r="N12">
        <f t="shared" si="1"/>
        <v>142805.27181208055</v>
      </c>
    </row>
    <row r="13" spans="1:14" x14ac:dyDescent="0.35">
      <c r="A13">
        <v>2048</v>
      </c>
      <c r="B13" s="1">
        <v>9.93</v>
      </c>
      <c r="C13">
        <v>596</v>
      </c>
      <c r="D13">
        <v>1251797</v>
      </c>
      <c r="E13">
        <v>9336</v>
      </c>
      <c r="F13" t="s">
        <v>335</v>
      </c>
      <c r="G13">
        <v>1234316</v>
      </c>
      <c r="H13" t="s">
        <v>336</v>
      </c>
      <c r="I13" t="s">
        <v>337</v>
      </c>
      <c r="J13" t="s">
        <v>308</v>
      </c>
      <c r="K13">
        <v>60267</v>
      </c>
      <c r="L13">
        <v>95161270</v>
      </c>
      <c r="M13">
        <f t="shared" si="0"/>
        <v>101.11912751677852</v>
      </c>
      <c r="N13">
        <f t="shared" si="1"/>
        <v>159666.56040268455</v>
      </c>
    </row>
    <row r="14" spans="1:14" x14ac:dyDescent="0.35">
      <c r="A14">
        <v>4096</v>
      </c>
      <c r="B14" s="1">
        <v>9.92</v>
      </c>
      <c r="C14">
        <v>595</v>
      </c>
      <c r="D14">
        <v>2468264</v>
      </c>
      <c r="E14">
        <v>9324</v>
      </c>
      <c r="F14" t="s">
        <v>338</v>
      </c>
      <c r="G14">
        <v>2450805</v>
      </c>
      <c r="H14" t="s">
        <v>339</v>
      </c>
      <c r="I14" t="s">
        <v>340</v>
      </c>
      <c r="J14" t="s">
        <v>341</v>
      </c>
      <c r="K14">
        <v>57290</v>
      </c>
      <c r="L14">
        <v>107771100</v>
      </c>
      <c r="M14">
        <f t="shared" si="0"/>
        <v>96.285714285714292</v>
      </c>
      <c r="N14">
        <f t="shared" si="1"/>
        <v>181127.89915966385</v>
      </c>
    </row>
    <row r="15" spans="1:14" x14ac:dyDescent="0.35">
      <c r="A15">
        <v>8192</v>
      </c>
      <c r="B15" s="1">
        <v>9.92</v>
      </c>
      <c r="C15">
        <v>595</v>
      </c>
      <c r="D15">
        <v>4905407</v>
      </c>
      <c r="E15">
        <v>9347</v>
      </c>
      <c r="F15" t="s">
        <v>335</v>
      </c>
      <c r="G15">
        <v>4887925</v>
      </c>
      <c r="H15" t="s">
        <v>339</v>
      </c>
      <c r="I15" t="s">
        <v>342</v>
      </c>
      <c r="J15" t="s">
        <v>343</v>
      </c>
      <c r="K15">
        <v>74293</v>
      </c>
      <c r="L15">
        <v>125597636</v>
      </c>
      <c r="M15">
        <f t="shared" si="0"/>
        <v>124.86218487394957</v>
      </c>
      <c r="N15">
        <f t="shared" si="1"/>
        <v>211088.46386554622</v>
      </c>
    </row>
    <row r="16" spans="1:14" x14ac:dyDescent="0.35">
      <c r="A16">
        <v>16384</v>
      </c>
      <c r="B16" s="1">
        <v>9.8000000000000007</v>
      </c>
      <c r="C16">
        <v>588</v>
      </c>
      <c r="D16">
        <v>9664662</v>
      </c>
      <c r="E16">
        <v>9257</v>
      </c>
      <c r="F16" t="s">
        <v>335</v>
      </c>
      <c r="G16">
        <v>9647316</v>
      </c>
      <c r="H16" t="s">
        <v>333</v>
      </c>
      <c r="I16" t="s">
        <v>344</v>
      </c>
      <c r="J16" t="s">
        <v>345</v>
      </c>
      <c r="K16">
        <v>78375</v>
      </c>
      <c r="L16">
        <v>179375471</v>
      </c>
      <c r="M16">
        <f t="shared" si="0"/>
        <v>133.2908163265306</v>
      </c>
      <c r="N16">
        <f t="shared" si="1"/>
        <v>305060.32482993195</v>
      </c>
    </row>
    <row r="17" spans="1:14" x14ac:dyDescent="0.35">
      <c r="A17">
        <v>32768</v>
      </c>
      <c r="B17" s="1">
        <v>9.43</v>
      </c>
      <c r="C17">
        <v>566</v>
      </c>
      <c r="D17">
        <v>18581055</v>
      </c>
      <c r="E17">
        <v>8971</v>
      </c>
      <c r="F17" t="s">
        <v>329</v>
      </c>
      <c r="G17">
        <v>18562536</v>
      </c>
      <c r="H17" t="s">
        <v>346</v>
      </c>
      <c r="I17" t="s">
        <v>347</v>
      </c>
      <c r="J17" t="s">
        <v>348</v>
      </c>
      <c r="K17">
        <v>99941</v>
      </c>
      <c r="L17">
        <v>259242884</v>
      </c>
      <c r="M17">
        <f t="shared" si="0"/>
        <v>176.57420494699647</v>
      </c>
      <c r="N17">
        <f t="shared" si="1"/>
        <v>458026.296819788</v>
      </c>
    </row>
    <row r="18" spans="1:14" x14ac:dyDescent="0.35">
      <c r="A18">
        <v>65536</v>
      </c>
      <c r="B18" s="1">
        <v>9.02</v>
      </c>
      <c r="C18">
        <v>541</v>
      </c>
      <c r="D18">
        <v>35498218</v>
      </c>
      <c r="E18">
        <v>8646</v>
      </c>
      <c r="F18" t="s">
        <v>349</v>
      </c>
      <c r="G18">
        <v>35475534</v>
      </c>
      <c r="H18" t="s">
        <v>350</v>
      </c>
      <c r="I18" t="s">
        <v>351</v>
      </c>
      <c r="J18" t="s">
        <v>352</v>
      </c>
      <c r="K18">
        <v>115754</v>
      </c>
      <c r="L18">
        <v>429045927</v>
      </c>
      <c r="M18">
        <f t="shared" si="0"/>
        <v>213.9630314232902</v>
      </c>
      <c r="N18">
        <f t="shared" si="1"/>
        <v>793060.86321626615</v>
      </c>
    </row>
    <row r="19" spans="1:14" x14ac:dyDescent="0.35">
      <c r="A19">
        <v>131072</v>
      </c>
      <c r="B19" s="1">
        <v>8.5299999999999994</v>
      </c>
      <c r="C19">
        <v>512</v>
      </c>
      <c r="D19">
        <v>67169338</v>
      </c>
      <c r="E19">
        <v>8246</v>
      </c>
      <c r="F19" t="s">
        <v>353</v>
      </c>
      <c r="G19">
        <v>67138560</v>
      </c>
      <c r="H19" t="s">
        <v>354</v>
      </c>
      <c r="I19" t="s">
        <v>355</v>
      </c>
      <c r="J19" t="s">
        <v>356</v>
      </c>
      <c r="K19">
        <v>150255</v>
      </c>
      <c r="L19">
        <v>721621804</v>
      </c>
      <c r="M19">
        <f t="shared" si="0"/>
        <v>293.466796875</v>
      </c>
      <c r="N19">
        <f t="shared" si="1"/>
        <v>1409417.5859375</v>
      </c>
    </row>
    <row r="20" spans="1:14" x14ac:dyDescent="0.35">
      <c r="A20">
        <v>262144</v>
      </c>
      <c r="B20" s="1">
        <v>7.77</v>
      </c>
      <c r="C20">
        <v>466</v>
      </c>
      <c r="D20">
        <v>122250677</v>
      </c>
      <c r="E20">
        <v>7648</v>
      </c>
      <c r="F20" t="s">
        <v>357</v>
      </c>
      <c r="G20">
        <v>122204772</v>
      </c>
      <c r="H20" t="s">
        <v>358</v>
      </c>
      <c r="I20" t="s">
        <v>359</v>
      </c>
      <c r="J20" t="s">
        <v>360</v>
      </c>
      <c r="K20">
        <v>311472</v>
      </c>
      <c r="L20">
        <v>1280910860</v>
      </c>
      <c r="M20">
        <f t="shared" si="0"/>
        <v>668.3948497854077</v>
      </c>
      <c r="N20">
        <f t="shared" si="1"/>
        <v>2748735.7510729614</v>
      </c>
    </row>
    <row r="21" spans="1:14" x14ac:dyDescent="0.35">
      <c r="A21">
        <v>524288</v>
      </c>
      <c r="B21" s="1">
        <v>7.38</v>
      </c>
      <c r="C21">
        <v>443</v>
      </c>
      <c r="D21">
        <v>232413711</v>
      </c>
      <c r="E21">
        <v>7326</v>
      </c>
      <c r="F21" t="s">
        <v>361</v>
      </c>
      <c r="G21">
        <v>232338438</v>
      </c>
      <c r="H21" t="s">
        <v>18</v>
      </c>
      <c r="I21" t="s">
        <v>362</v>
      </c>
      <c r="J21" t="s">
        <v>363</v>
      </c>
      <c r="K21">
        <v>626682</v>
      </c>
      <c r="L21">
        <v>2400135047</v>
      </c>
      <c r="M21">
        <f t="shared" si="0"/>
        <v>1414.6320541760722</v>
      </c>
      <c r="N21">
        <f t="shared" si="1"/>
        <v>5417912.0699774269</v>
      </c>
    </row>
    <row r="22" spans="1:14" x14ac:dyDescent="0.35">
      <c r="A22">
        <v>1048576</v>
      </c>
      <c r="B22" s="1">
        <v>7.1</v>
      </c>
      <c r="C22">
        <v>426</v>
      </c>
      <c r="D22">
        <v>447299702</v>
      </c>
      <c r="E22">
        <v>7096</v>
      </c>
      <c r="F22" t="s">
        <v>361</v>
      </c>
      <c r="G22">
        <v>447164917</v>
      </c>
      <c r="H22" t="s">
        <v>364</v>
      </c>
      <c r="I22" t="s">
        <v>365</v>
      </c>
      <c r="J22" t="s">
        <v>366</v>
      </c>
      <c r="K22">
        <v>1128689</v>
      </c>
      <c r="L22">
        <v>4662521054</v>
      </c>
      <c r="M22">
        <f t="shared" si="0"/>
        <v>2649.5046948356808</v>
      </c>
      <c r="N22">
        <f t="shared" si="1"/>
        <v>10944885.103286386</v>
      </c>
    </row>
    <row r="23" spans="1:14" x14ac:dyDescent="0.35">
      <c r="A23">
        <v>2097152</v>
      </c>
      <c r="B23" s="1">
        <v>6.92</v>
      </c>
      <c r="C23">
        <v>415</v>
      </c>
      <c r="D23">
        <v>871168594</v>
      </c>
      <c r="E23">
        <v>6930</v>
      </c>
      <c r="F23" t="s">
        <v>367</v>
      </c>
      <c r="G23">
        <v>870918701</v>
      </c>
      <c r="H23" t="s">
        <v>368</v>
      </c>
      <c r="I23" t="s">
        <v>369</v>
      </c>
      <c r="J23" t="s">
        <v>370</v>
      </c>
      <c r="K23">
        <v>2107122</v>
      </c>
      <c r="L23">
        <v>9051771554</v>
      </c>
      <c r="M23">
        <f t="shared" si="0"/>
        <v>5077.4024096385538</v>
      </c>
      <c r="N23">
        <f t="shared" si="1"/>
        <v>21811497.720481928</v>
      </c>
    </row>
    <row r="24" spans="1:14" x14ac:dyDescent="0.35">
      <c r="A24">
        <v>4194304</v>
      </c>
      <c r="B24" s="1">
        <v>6.32</v>
      </c>
      <c r="C24">
        <v>379</v>
      </c>
      <c r="D24">
        <v>1590578217</v>
      </c>
      <c r="E24">
        <v>6472</v>
      </c>
      <c r="F24" t="s">
        <v>371</v>
      </c>
      <c r="G24">
        <v>1590133158</v>
      </c>
      <c r="H24" t="s">
        <v>372</v>
      </c>
      <c r="I24" t="s">
        <v>373</v>
      </c>
      <c r="J24" t="s">
        <v>374</v>
      </c>
      <c r="K24">
        <v>4584870</v>
      </c>
      <c r="L24">
        <v>16884830688</v>
      </c>
      <c r="M24">
        <f t="shared" si="0"/>
        <v>12097.282321899736</v>
      </c>
      <c r="N24">
        <f t="shared" si="1"/>
        <v>44551004.453825861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h1vh2</vt:lpstr>
      <vt:lpstr>H1vH2vH3</vt:lpstr>
      <vt:lpstr>h1-client</vt:lpstr>
      <vt:lpstr>h2-client</vt:lpstr>
      <vt:lpstr>h1-client (2)</vt:lpstr>
      <vt:lpstr>h2-client (2)</vt:lpstr>
      <vt:lpstr>h3-client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2020-04-09T21:55:27Z</dcterms:modified>
</cp:coreProperties>
</file>