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2" activeTab="3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 s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 s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l="1"/>
  <c r="K2" i="1" s="1"/>
  <c r="K8" i="1" l="1"/>
  <c r="K7" i="1"/>
  <c r="K14" i="1"/>
  <c r="K13" i="1"/>
  <c r="K12" i="1"/>
  <c r="J13" i="1" s="1"/>
  <c r="L13" i="1" s="1"/>
  <c r="M13" i="1" s="1"/>
  <c r="N13" i="1" s="1"/>
  <c r="O13" i="1" s="1"/>
  <c r="P13" i="1" s="1"/>
  <c r="K3" i="1"/>
  <c r="K17" i="1"/>
  <c r="J18" i="1" s="1"/>
  <c r="K9" i="1"/>
  <c r="L9" i="1" s="1"/>
  <c r="M9" i="1" s="1"/>
  <c r="N9" i="1" s="1"/>
  <c r="O9" i="1" s="1"/>
  <c r="P9" i="1" s="1"/>
  <c r="K16" i="1"/>
  <c r="K15" i="1"/>
  <c r="K6" i="1"/>
  <c r="K5" i="1"/>
  <c r="J6" i="1" s="1"/>
  <c r="K4" i="1"/>
  <c r="J5" i="1" s="1"/>
  <c r="L5" i="1" s="1"/>
  <c r="M5" i="1" s="1"/>
  <c r="N5" i="1" s="1"/>
  <c r="O5" i="1" s="1"/>
  <c r="P5" i="1" s="1"/>
  <c r="K19" i="1"/>
  <c r="K11" i="1"/>
  <c r="J12" i="1" s="1"/>
  <c r="L12" i="1" s="1"/>
  <c r="M12" i="1" s="1"/>
  <c r="N12" i="1" s="1"/>
  <c r="O12" i="1" s="1"/>
  <c r="P12" i="1" s="1"/>
  <c r="K18" i="1"/>
  <c r="J19" i="1" s="1"/>
  <c r="L19" i="1" s="1"/>
  <c r="M19" i="1" s="1"/>
  <c r="N19" i="1" s="1"/>
  <c r="O19" i="1" s="1"/>
  <c r="P19" i="1" s="1"/>
  <c r="K10" i="1"/>
  <c r="J15" i="1"/>
  <c r="L15" i="1" s="1"/>
  <c r="M15" i="1" s="1"/>
  <c r="N15" i="1" s="1"/>
  <c r="O15" i="1" s="1"/>
  <c r="P15" i="1" s="1"/>
  <c r="J14" i="1"/>
  <c r="L14" i="1" s="1"/>
  <c r="M14" i="1" s="1"/>
  <c r="N14" i="1" s="1"/>
  <c r="O14" i="1" s="1"/>
  <c r="P14" i="1" s="1"/>
  <c r="J9" i="1"/>
  <c r="J20" i="1"/>
  <c r="L20" i="1" s="1"/>
  <c r="M20" i="1" s="1"/>
  <c r="N20" i="1" s="1"/>
  <c r="O20" i="1" s="1"/>
  <c r="P20" i="1" s="1"/>
  <c r="J16" i="1"/>
  <c r="L16" i="1" s="1"/>
  <c r="M16" i="1" s="1"/>
  <c r="N16" i="1" s="1"/>
  <c r="O16" i="1" s="1"/>
  <c r="P16" i="1" s="1"/>
  <c r="J8" i="1"/>
  <c r="L8" i="1" s="1"/>
  <c r="M8" i="1" s="1"/>
  <c r="N8" i="1" s="1"/>
  <c r="O8" i="1" s="1"/>
  <c r="P8" i="1" s="1"/>
  <c r="J4" i="1"/>
  <c r="J17" i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J3" i="1"/>
  <c r="L2" i="1"/>
  <c r="M2" i="1" s="1"/>
  <c r="L6" i="1" l="1"/>
  <c r="M6" i="1" s="1"/>
  <c r="N6" i="1" s="1"/>
  <c r="O6" i="1" s="1"/>
  <c r="P6" i="1" s="1"/>
  <c r="L4" i="1"/>
  <c r="M4" i="1" s="1"/>
  <c r="N4" i="1" s="1"/>
  <c r="O4" i="1" s="1"/>
  <c r="P4" i="1" s="1"/>
  <c r="L17" i="1"/>
  <c r="M17" i="1" s="1"/>
  <c r="N17" i="1" s="1"/>
  <c r="O17" i="1" s="1"/>
  <c r="P17" i="1" s="1"/>
  <c r="L18" i="1"/>
  <c r="M18" i="1" s="1"/>
  <c r="N18" i="1" s="1"/>
  <c r="O18" i="1" s="1"/>
  <c r="P18" i="1" s="1"/>
  <c r="L3" i="1"/>
  <c r="M3" i="1" s="1"/>
  <c r="N3" i="1" s="1"/>
  <c r="O3" i="1" s="1"/>
  <c r="P3" i="1" s="1"/>
  <c r="J10" i="1"/>
  <c r="L10" i="1" s="1"/>
  <c r="M10" i="1" s="1"/>
  <c r="N10" i="1" s="1"/>
  <c r="O10" i="1" s="1"/>
  <c r="P10" i="1" s="1"/>
  <c r="N2" i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252" i="1" s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5" l="1"/>
  <c r="C252" i="6"/>
  <c r="C252" i="3"/>
  <c r="C252" i="4"/>
  <c r="C252" i="2"/>
  <c r="C252" i="7"/>
</calcChain>
</file>

<file path=xl/sharedStrings.xml><?xml version="1.0" encoding="utf-8"?>
<sst xmlns="http://schemas.openxmlformats.org/spreadsheetml/2006/main" count="68" uniqueCount="31">
  <si>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</si>
  <si>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</si>
  <si>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</si>
  <si>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</si>
  <si>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</si>
  <si>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</si>
  <si>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</si>
  <si>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</si>
  <si>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</si>
  <si>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</si>
  <si>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</si>
  <si>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</si>
  <si>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</si>
  <si>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</si>
  <si>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</si>
  <si>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</si>
  <si>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</si>
  <si>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</si>
  <si>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</si>
  <si>
    <t>xi-x cp</t>
  </si>
  <si>
    <t>yi-y cp</t>
  </si>
  <si>
    <t>(xi-x cp)^2</t>
  </si>
  <si>
    <t>(yi-y cp)^2</t>
  </si>
  <si>
    <t>(xi-x cp)*(yi-y cp)</t>
  </si>
  <si>
    <t>а. По формуле:</t>
  </si>
  <si>
    <t>r xy =</t>
  </si>
  <si>
    <t>r крит =</t>
  </si>
  <si>
    <t>с. Пакет анализа:</t>
  </si>
  <si>
    <t>Столбец 1</t>
  </si>
  <si>
    <t>Столбец 2</t>
  </si>
  <si>
    <t>b.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</si>
</sst>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Q15" sqref="Q15"/>
    </sheetView>
  </sheetViews>
  <sheetFormatPr defaultRowHeight="15" x14ac:dyDescent="0.25"/>
  <sheetData>
    <row r="1" spans="1:16" ht="15.75" thickBot="1" x14ac:dyDescent="0.3">
      <c r="B1" s="1" t="s">
        <v>0</v>
      </c>
      <c r="C1" s="2" t="s">
        <v>1</v>
      </c>
      <c r="E1" s="11"/>
      <c r="F1" s="19" t="s">
        <v>3</v>
      </c>
      <c r="G1" s="20"/>
      <c r="H1" s="11" t="s">
        <v>4</v>
      </c>
      <c r="I1" s="11" t="s">
        <v>5</v>
      </c>
      <c r="J1" s="19" t="s">
        <v>6</v>
      </c>
      <c r="K1" s="19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25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2" t="s">
        <v>11</v>
      </c>
      <c r="F21" s="12">
        <f>1+3.322*LN(250)</f>
        <v>19.342293169138383</v>
      </c>
      <c r="H21" s="11">
        <f>SUM(H2:H20)</f>
        <v>250</v>
      </c>
      <c r="M21" s="11">
        <f>SUM(M2:M20)</f>
        <v>250</v>
      </c>
      <c r="P21" s="13">
        <f>SUM(P2:P20)</f>
        <v>12.802427100256796</v>
      </c>
    </row>
    <row r="22" spans="1:18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2" t="s">
        <v>12</v>
      </c>
      <c r="F22" s="12">
        <f>(B251-B2)/19</f>
        <v>1.0682714147199142</v>
      </c>
      <c r="I22" s="14" t="s">
        <v>13</v>
      </c>
      <c r="J22" s="14">
        <f>P21</f>
        <v>12.802427100256796</v>
      </c>
    </row>
    <row r="23" spans="1:18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4" t="s">
        <v>14</v>
      </c>
      <c r="J23" s="14">
        <f>_xlfn.CHISQ.INV.RT(0.05,17)</f>
        <v>27.587111638275324</v>
      </c>
    </row>
    <row r="24" spans="1:18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2" t="s">
        <v>15</v>
      </c>
      <c r="F24" s="12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5" t="s">
        <v>16</v>
      </c>
    </row>
    <row r="25" spans="1:18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2" t="s">
        <v>17</v>
      </c>
      <c r="F25" s="12">
        <f>SQRT(G24-F24^2)</f>
        <v>3.9582614470420192</v>
      </c>
      <c r="I25" s="21" t="s">
        <v>18</v>
      </c>
      <c r="J25" s="21"/>
      <c r="K25" s="21"/>
      <c r="L25" s="21"/>
      <c r="M25" s="21"/>
      <c r="N25" s="21"/>
      <c r="O25" s="21"/>
      <c r="P25" s="21"/>
      <c r="Q25" s="21"/>
      <c r="R25" s="21"/>
    </row>
    <row r="26" spans="1:18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workbookViewId="0">
      <selection activeCell="E1" sqref="E1:R25"/>
    </sheetView>
  </sheetViews>
  <sheetFormatPr defaultRowHeight="15" x14ac:dyDescent="0.25"/>
  <sheetData>
    <row r="1" spans="1:16" ht="15.75" thickBot="1" x14ac:dyDescent="0.3">
      <c r="B1" s="1" t="s">
        <v>0</v>
      </c>
      <c r="C1" s="2" t="s">
        <v>1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1</v>
      </c>
      <c r="F2">
        <v>55.291328812309075</v>
      </c>
      <c r="G2">
        <v>56.785794709775423</v>
      </c>
      <c r="H2">
        <v>3</v>
      </c>
      <c r="I2">
        <v>56.038561761042246</v>
      </c>
      <c r="J2">
        <v>0</v>
      </c>
      <c r="K2">
        <v>1.3873427630030612E-2</v>
      </c>
      <c r="L2">
        <v>1.3873427630030612E-2</v>
      </c>
      <c r="M2">
        <v>3.468356907507653</v>
      </c>
      <c r="N2">
        <v>-0.46835690750765302</v>
      </c>
      <c r="O2">
        <v>0.21935819281013225</v>
      </c>
      <c r="P2">
        <v>6.3245565165253467E-2</v>
      </c>
    </row>
    <row r="3" spans="1:16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2</v>
      </c>
      <c r="F3">
        <v>56.785794709775423</v>
      </c>
      <c r="G3">
        <v>58.280260607241772</v>
      </c>
      <c r="H3">
        <v>5</v>
      </c>
      <c r="I3">
        <v>57.533027658508601</v>
      </c>
      <c r="J3">
        <v>1.3873427630030612E-2</v>
      </c>
      <c r="K3">
        <v>2.5038000403767861E-2</v>
      </c>
      <c r="L3">
        <v>1.1164572773737249E-2</v>
      </c>
      <c r="M3">
        <v>2.7911431934343121</v>
      </c>
      <c r="N3">
        <v>2.2088568065656879</v>
      </c>
      <c r="O3">
        <v>4.879048391911569</v>
      </c>
      <c r="P3">
        <v>1.748046608066794</v>
      </c>
    </row>
    <row r="4" spans="1:1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3</v>
      </c>
      <c r="F4">
        <v>58.280260607241772</v>
      </c>
      <c r="G4">
        <v>59.77472650470812</v>
      </c>
      <c r="H4">
        <v>3</v>
      </c>
      <c r="I4">
        <v>59.027493555974942</v>
      </c>
      <c r="J4">
        <v>2.5038000403767861E-2</v>
      </c>
      <c r="K4">
        <v>4.2918248451537369E-2</v>
      </c>
      <c r="L4">
        <v>1.7880248047769508E-2</v>
      </c>
      <c r="M4">
        <v>4.4700620119423773</v>
      </c>
      <c r="N4">
        <v>-1.4700620119423773</v>
      </c>
      <c r="O4">
        <v>2.1610823189560704</v>
      </c>
      <c r="P4">
        <v>0.48345689907264056</v>
      </c>
    </row>
    <row r="5" spans="1:1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4</v>
      </c>
      <c r="F5">
        <v>59.77472650470812</v>
      </c>
      <c r="G5">
        <v>61.269192402174468</v>
      </c>
      <c r="H5">
        <v>6</v>
      </c>
      <c r="I5">
        <v>60.521959453441298</v>
      </c>
      <c r="J5">
        <v>4.2918248451537369E-2</v>
      </c>
      <c r="K5">
        <v>6.9938586863120919E-2</v>
      </c>
      <c r="L5">
        <v>2.702033841158355E-2</v>
      </c>
      <c r="M5">
        <v>6.7550846028958871</v>
      </c>
      <c r="N5">
        <v>-0.75508460289588708</v>
      </c>
      <c r="O5">
        <v>0.57015275753043948</v>
      </c>
      <c r="P5">
        <v>8.4403496188044255E-2</v>
      </c>
    </row>
    <row r="6" spans="1:1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5</v>
      </c>
      <c r="F6">
        <v>61.269192402174468</v>
      </c>
      <c r="G6">
        <v>62.763658299640817</v>
      </c>
      <c r="H6">
        <v>12</v>
      </c>
      <c r="I6">
        <v>62.016425350907639</v>
      </c>
      <c r="J6">
        <v>6.9938586863120919E-2</v>
      </c>
      <c r="K6">
        <v>0.10846815446537394</v>
      </c>
      <c r="L6">
        <v>3.8529567602253026E-2</v>
      </c>
      <c r="M6">
        <v>9.6323919005632561</v>
      </c>
      <c r="N6">
        <v>2.3676080994367439</v>
      </c>
      <c r="O6">
        <v>5.6055681125184709</v>
      </c>
      <c r="P6">
        <v>0.58194975561476936</v>
      </c>
    </row>
    <row r="7" spans="1:1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6</v>
      </c>
      <c r="F7">
        <v>62.763658299640817</v>
      </c>
      <c r="G7">
        <v>64.258124197107165</v>
      </c>
      <c r="H7">
        <v>14</v>
      </c>
      <c r="I7">
        <v>63.510891248373994</v>
      </c>
      <c r="J7">
        <v>0.10846815446537394</v>
      </c>
      <c r="K7">
        <v>0.16031040483844122</v>
      </c>
      <c r="L7">
        <v>5.1842250373067278E-2</v>
      </c>
      <c r="M7">
        <v>12.96056259326682</v>
      </c>
      <c r="N7">
        <v>1.03943740673318</v>
      </c>
      <c r="O7">
        <v>1.0804301225161983</v>
      </c>
      <c r="P7">
        <v>8.3362903017612497E-2</v>
      </c>
    </row>
    <row r="8" spans="1:1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7</v>
      </c>
      <c r="F8">
        <v>64.258124197107165</v>
      </c>
      <c r="G8">
        <v>65.75259009457352</v>
      </c>
      <c r="H8">
        <v>11</v>
      </c>
      <c r="I8">
        <v>65.00535714584035</v>
      </c>
      <c r="J8">
        <v>0.16031040483844122</v>
      </c>
      <c r="K8">
        <v>0.22613074546941517</v>
      </c>
      <c r="L8">
        <v>6.5820340630973945E-2</v>
      </c>
      <c r="M8">
        <v>16.455085157743486</v>
      </c>
      <c r="N8">
        <v>-5.4550851577434862</v>
      </c>
      <c r="O8">
        <v>29.757954078233276</v>
      </c>
      <c r="P8">
        <v>1.8084351307188273</v>
      </c>
    </row>
    <row r="9" spans="1:1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8</v>
      </c>
      <c r="F9">
        <v>65.75259009457352</v>
      </c>
      <c r="G9">
        <v>67.247055992039876</v>
      </c>
      <c r="H9">
        <v>24</v>
      </c>
      <c r="I9">
        <v>66.499823043306691</v>
      </c>
      <c r="J9">
        <v>0.22613074546941517</v>
      </c>
      <c r="K9">
        <v>0.30498463984685342</v>
      </c>
      <c r="L9">
        <v>7.8853894377438255E-2</v>
      </c>
      <c r="M9">
        <v>19.713473594359563</v>
      </c>
      <c r="N9">
        <v>4.2865264056404371</v>
      </c>
      <c r="O9">
        <v>18.374308626252724</v>
      </c>
      <c r="P9">
        <v>0.93206854379585324</v>
      </c>
    </row>
    <row r="10" spans="1:1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9</v>
      </c>
      <c r="F10">
        <v>67.247055992039876</v>
      </c>
      <c r="G10">
        <v>68.741521889506231</v>
      </c>
      <c r="H10">
        <v>22</v>
      </c>
      <c r="I10">
        <v>67.99428894077306</v>
      </c>
      <c r="J10">
        <v>0.30498463984685342</v>
      </c>
      <c r="K10">
        <v>0.39412472372864449</v>
      </c>
      <c r="L10">
        <v>8.9140083881791066E-2</v>
      </c>
      <c r="M10">
        <v>22.285020970447768</v>
      </c>
      <c r="N10">
        <v>-0.28502097044776775</v>
      </c>
      <c r="O10">
        <v>8.1236953594987296E-2</v>
      </c>
      <c r="P10">
        <v>3.6453613260097831E-3</v>
      </c>
    </row>
    <row r="11" spans="1:1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10</v>
      </c>
      <c r="F11">
        <v>68.741521889506231</v>
      </c>
      <c r="G11">
        <v>70.235987786972586</v>
      </c>
      <c r="H11">
        <v>21</v>
      </c>
      <c r="I11">
        <v>69.488754838239402</v>
      </c>
      <c r="J11">
        <v>0.39412472372864449</v>
      </c>
      <c r="K11">
        <v>0.48920925901748991</v>
      </c>
      <c r="L11">
        <v>9.5084535288845418E-2</v>
      </c>
      <c r="M11">
        <v>23.771133822211354</v>
      </c>
      <c r="N11">
        <v>-2.771133822211354</v>
      </c>
      <c r="O11">
        <v>7.6791826606037077</v>
      </c>
      <c r="P11">
        <v>0.32304654536202249</v>
      </c>
    </row>
    <row r="12" spans="1:1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11</v>
      </c>
      <c r="F12">
        <v>70.235987786972586</v>
      </c>
      <c r="G12">
        <v>71.730453684438942</v>
      </c>
      <c r="H12">
        <v>36</v>
      </c>
      <c r="I12">
        <v>70.983220735705771</v>
      </c>
      <c r="J12">
        <v>0.48920925901748991</v>
      </c>
      <c r="K12">
        <v>0.58491406401722656</v>
      </c>
      <c r="L12">
        <v>9.5704804999736659E-2</v>
      </c>
      <c r="M12">
        <v>23.926201249934167</v>
      </c>
      <c r="N12">
        <v>12.073798750065833</v>
      </c>
      <c r="O12">
        <v>145.77661625709129</v>
      </c>
      <c r="P12">
        <v>6.0927605989058709</v>
      </c>
    </row>
    <row r="13" spans="1:1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12</v>
      </c>
      <c r="F13">
        <v>71.730453684438942</v>
      </c>
      <c r="G13">
        <v>73.224919581905297</v>
      </c>
      <c r="H13">
        <v>15</v>
      </c>
      <c r="I13">
        <v>72.477686633172112</v>
      </c>
      <c r="J13">
        <v>0.58491406401722656</v>
      </c>
      <c r="K13">
        <v>0.67581002936798562</v>
      </c>
      <c r="L13">
        <v>9.0895965350759056E-2</v>
      </c>
      <c r="M13">
        <v>22.723991337689764</v>
      </c>
      <c r="N13">
        <v>-7.723991337689764</v>
      </c>
      <c r="O13">
        <v>59.660042184706512</v>
      </c>
      <c r="P13">
        <v>2.6254209173964531</v>
      </c>
    </row>
    <row r="14" spans="1:1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13</v>
      </c>
      <c r="F14">
        <v>73.224919581905297</v>
      </c>
      <c r="G14">
        <v>74.719385479371653</v>
      </c>
      <c r="H14">
        <v>13</v>
      </c>
      <c r="I14">
        <v>73.972152530638482</v>
      </c>
      <c r="J14">
        <v>0.67581002936798562</v>
      </c>
      <c r="K14">
        <v>0.75726966108450733</v>
      </c>
      <c r="L14">
        <v>8.1459631716521708E-2</v>
      </c>
      <c r="M14">
        <v>20.364907929130428</v>
      </c>
      <c r="N14">
        <v>-7.3649079291304282</v>
      </c>
      <c r="O14">
        <v>54.241868804568256</v>
      </c>
      <c r="P14">
        <v>2.6634968836259483</v>
      </c>
    </row>
    <row r="15" spans="1:1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14</v>
      </c>
      <c r="F15">
        <v>74.719385479371653</v>
      </c>
      <c r="G15">
        <v>76.213851376838008</v>
      </c>
      <c r="H15">
        <v>10</v>
      </c>
      <c r="I15">
        <v>75.466618428104823</v>
      </c>
      <c r="J15">
        <v>0.75726966108450733</v>
      </c>
      <c r="K15">
        <v>0.82615505905798858</v>
      </c>
      <c r="L15">
        <v>6.8885397973481255E-2</v>
      </c>
      <c r="M15">
        <v>17.221349493370315</v>
      </c>
      <c r="N15">
        <v>-7.2213494933703153</v>
      </c>
      <c r="O15">
        <v>52.147888505399706</v>
      </c>
      <c r="P15">
        <v>3.0280953606728103</v>
      </c>
    </row>
    <row r="16" spans="1:1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15</v>
      </c>
      <c r="F16">
        <v>76.213851376838008</v>
      </c>
      <c r="G16">
        <v>77.708317274304363</v>
      </c>
      <c r="H16">
        <v>18</v>
      </c>
      <c r="I16">
        <v>76.961084325571193</v>
      </c>
      <c r="J16">
        <v>0.82615505905798858</v>
      </c>
      <c r="K16">
        <v>0.88112163383045483</v>
      </c>
      <c r="L16">
        <v>5.4966574772466248E-2</v>
      </c>
      <c r="M16">
        <v>13.741643693116561</v>
      </c>
      <c r="N16">
        <v>4.2583563068834387</v>
      </c>
      <c r="O16">
        <v>18.133598436373958</v>
      </c>
      <c r="P16">
        <v>1.3196091269239798</v>
      </c>
    </row>
    <row r="17" spans="1:16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16</v>
      </c>
      <c r="F17">
        <v>77.708317274304363</v>
      </c>
      <c r="G17">
        <v>79.202783171770719</v>
      </c>
      <c r="H17">
        <v>16</v>
      </c>
      <c r="I17">
        <v>78.455550223037534</v>
      </c>
      <c r="J17">
        <v>0.88112163383045483</v>
      </c>
      <c r="K17">
        <v>0.92250795179589296</v>
      </c>
      <c r="L17">
        <v>4.1386317965438124E-2</v>
      </c>
      <c r="M17">
        <v>10.346579491359531</v>
      </c>
      <c r="N17">
        <v>5.653420508640469</v>
      </c>
      <c r="O17">
        <v>31.961163447516657</v>
      </c>
      <c r="P17">
        <v>3.0890559990581958</v>
      </c>
    </row>
    <row r="18" spans="1:16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17</v>
      </c>
      <c r="F18">
        <v>79.202783171770719</v>
      </c>
      <c r="G18">
        <v>80.697249069237074</v>
      </c>
      <c r="H18">
        <v>10</v>
      </c>
      <c r="I18">
        <v>79.950016120503903</v>
      </c>
      <c r="J18">
        <v>0.92250795179589296</v>
      </c>
      <c r="K18">
        <v>0.95191160656122176</v>
      </c>
      <c r="L18">
        <v>2.9403654765328802E-2</v>
      </c>
      <c r="M18">
        <v>7.3509136913322006</v>
      </c>
      <c r="N18">
        <v>2.6490863086677994</v>
      </c>
      <c r="O18">
        <v>7.0176582707711876</v>
      </c>
      <c r="P18">
        <v>0.95466476215685003</v>
      </c>
    </row>
    <row r="19" spans="1:16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18</v>
      </c>
      <c r="F19">
        <v>80.697249069237074</v>
      </c>
      <c r="G19">
        <v>82.191714966703429</v>
      </c>
      <c r="H19">
        <v>4</v>
      </c>
      <c r="I19">
        <v>81.444482017970245</v>
      </c>
      <c r="J19">
        <v>0.95191160656122176</v>
      </c>
      <c r="K19">
        <v>0.97162366629172603</v>
      </c>
      <c r="L19">
        <v>1.9712059730504272E-2</v>
      </c>
      <c r="M19">
        <v>4.928014932626068</v>
      </c>
      <c r="N19">
        <v>-0.92801493262606805</v>
      </c>
      <c r="O19">
        <v>0.8612117151769656</v>
      </c>
      <c r="P19">
        <v>0.17475834122889686</v>
      </c>
    </row>
    <row r="20" spans="1:16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19</v>
      </c>
      <c r="F20">
        <v>82.191714966703429</v>
      </c>
      <c r="G20">
        <v>83.686180864169785</v>
      </c>
      <c r="H20">
        <v>7</v>
      </c>
      <c r="I20">
        <v>82.938947915436614</v>
      </c>
      <c r="J20">
        <v>0.97162366629172603</v>
      </c>
      <c r="K20">
        <v>1</v>
      </c>
      <c r="L20">
        <v>2.8376333708273971E-2</v>
      </c>
      <c r="M20">
        <v>7.0940834270684929</v>
      </c>
      <c r="N20">
        <v>-9.4083427068492931E-2</v>
      </c>
      <c r="O20">
        <v>8.8516912489524282E-3</v>
      </c>
      <c r="P20">
        <v>1.2477568582260437E-3</v>
      </c>
    </row>
    <row r="21" spans="1:16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t="s">
        <v>11</v>
      </c>
      <c r="F21">
        <v>19.342293169138383</v>
      </c>
      <c r="H21">
        <v>250</v>
      </c>
      <c r="M21">
        <v>250.00000000000003</v>
      </c>
      <c r="P21">
        <v>26.060770555155059</v>
      </c>
    </row>
    <row r="22" spans="1:16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t="s">
        <v>12</v>
      </c>
      <c r="F22">
        <v>1.4944658974663501</v>
      </c>
      <c r="I22" t="s">
        <v>13</v>
      </c>
      <c r="J22">
        <v>26.060770555155059</v>
      </c>
    </row>
    <row r="23" spans="1:16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t="s">
        <v>14</v>
      </c>
      <c r="J23">
        <v>27.587111638275324</v>
      </c>
    </row>
    <row r="24" spans="1:16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t="s">
        <v>15</v>
      </c>
      <c r="F24">
        <v>70.403367967488848</v>
      </c>
      <c r="G24">
        <v>4994.9184344196083</v>
      </c>
      <c r="I24" t="s">
        <v>16</v>
      </c>
    </row>
    <row r="25" spans="1:16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t="s">
        <v>17</v>
      </c>
      <c r="F25">
        <v>6.1874237978316611</v>
      </c>
      <c r="I25" t="s">
        <v>18</v>
      </c>
    </row>
    <row r="26" spans="1:16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6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6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6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6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6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6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C7" workbookViewId="0">
      <selection activeCell="K2" sqref="K2:L4"/>
    </sheetView>
  </sheetViews>
  <sheetFormatPr defaultRowHeight="15" x14ac:dyDescent="0.25"/>
  <cols>
    <col min="9" max="9" width="12.7109375" customWidth="1"/>
  </cols>
  <sheetData>
    <row r="1" spans="1:12" ht="15.75" thickBot="1" x14ac:dyDescent="0.3">
      <c r="B1" s="1" t="s">
        <v>0</v>
      </c>
      <c r="C1" s="2" t="s">
        <v>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2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-9.6369849961774889</v>
      </c>
      <c r="F2">
        <v>-13.591558158623229</v>
      </c>
      <c r="G2">
        <v>92.871479816550035</v>
      </c>
      <c r="H2">
        <v>184.73045317923766</v>
      </c>
      <c r="I2">
        <v>130.98164204932581</v>
      </c>
      <c r="K2" t="s">
        <v>24</v>
      </c>
    </row>
    <row r="3" spans="1:12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-9.1238117056491319</v>
      </c>
      <c r="F3">
        <v>-14.473572477982088</v>
      </c>
      <c r="G3">
        <v>83.243940040140117</v>
      </c>
      <c r="H3">
        <v>209.48430027540059</v>
      </c>
      <c r="I3">
        <v>132.05414999717408</v>
      </c>
      <c r="K3" t="s">
        <v>25</v>
      </c>
      <c r="L3">
        <v>0.63624118630833748</v>
      </c>
    </row>
    <row r="4" spans="1:12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-9.0171461670252029</v>
      </c>
      <c r="F4">
        <v>-1.1120562112409971</v>
      </c>
      <c r="G4">
        <v>81.308924997497314</v>
      </c>
      <c r="H4">
        <v>1.236669016959681</v>
      </c>
      <c r="I4">
        <v>10.027573402708326</v>
      </c>
      <c r="K4" t="s">
        <v>26</v>
      </c>
      <c r="L4">
        <v>0.124</v>
      </c>
    </row>
    <row r="5" spans="1:12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-8.3528148570621852</v>
      </c>
      <c r="F5">
        <v>-9.8022587599189137</v>
      </c>
      <c r="G5">
        <v>69.769516036358766</v>
      </c>
      <c r="H5">
        <v>96.084276796407082</v>
      </c>
      <c r="I5">
        <v>81.876452602618656</v>
      </c>
    </row>
    <row r="6" spans="1:12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-8.3262212319823448</v>
      </c>
      <c r="F6">
        <v>-8.9501054253560142</v>
      </c>
      <c r="G6">
        <v>69.325960003913593</v>
      </c>
      <c r="H6">
        <v>80.104387124987156</v>
      </c>
      <c r="I6">
        <v>74.52055782107962</v>
      </c>
    </row>
    <row r="7" spans="1:12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-8.2922425099241082</v>
      </c>
      <c r="F7">
        <v>-8.91306284302118</v>
      </c>
      <c r="G7">
        <v>68.761285843392471</v>
      </c>
      <c r="H7">
        <v>79.442689243644807</v>
      </c>
      <c r="I7">
        <v>73.909278600525255</v>
      </c>
    </row>
    <row r="8" spans="1:12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-6.9662356145272497</v>
      </c>
      <c r="F8">
        <v>-5.5315069721473265</v>
      </c>
      <c r="G8">
        <v>48.528438637107847</v>
      </c>
      <c r="H8">
        <v>30.597569382914482</v>
      </c>
      <c r="I8">
        <v>38.533780871378497</v>
      </c>
    </row>
    <row r="9" spans="1:12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-6.8088020816503558</v>
      </c>
      <c r="F9">
        <v>0.11301041467959294</v>
      </c>
      <c r="G9">
        <v>46.359785787086217</v>
      </c>
      <c r="H9">
        <v>1.2771353826053556E-2</v>
      </c>
      <c r="I9">
        <v>-0.76946554671858236</v>
      </c>
    </row>
    <row r="10" spans="1:12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-6.8062191166973207</v>
      </c>
      <c r="F10">
        <v>-6.9858833603575476</v>
      </c>
      <c r="G10">
        <v>46.324618664496057</v>
      </c>
      <c r="H10">
        <v>48.802566324520463</v>
      </c>
      <c r="I10">
        <v>47.547452874283259</v>
      </c>
    </row>
    <row r="11" spans="1:12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-6.7997980841028038</v>
      </c>
      <c r="F11">
        <v>-4.8689741879570647</v>
      </c>
      <c r="G11">
        <v>46.237253984568163</v>
      </c>
      <c r="H11">
        <v>23.706909642992159</v>
      </c>
      <c r="I11">
        <v>33.108041354816457</v>
      </c>
    </row>
    <row r="12" spans="1:12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-6.6892762879433576</v>
      </c>
      <c r="F12">
        <v>-13.135046388015326</v>
      </c>
      <c r="G12">
        <v>44.746417256441262</v>
      </c>
      <c r="H12">
        <v>172.52944361531445</v>
      </c>
      <c r="I12">
        <v>87.863954344386968</v>
      </c>
    </row>
    <row r="13" spans="1:12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-6.6322873499302659</v>
      </c>
      <c r="F13">
        <v>-7.992776986611716</v>
      </c>
      <c r="G13">
        <v>43.987235492045031</v>
      </c>
      <c r="H13">
        <v>63.884483957709861</v>
      </c>
      <c r="I13">
        <v>53.010393699118637</v>
      </c>
    </row>
    <row r="14" spans="1:12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-6.5579270631133113</v>
      </c>
      <c r="F14">
        <v>-15.139634101615229</v>
      </c>
      <c r="G14">
        <v>43.006407365113979</v>
      </c>
      <c r="H14">
        <v>229.20852073079078</v>
      </c>
      <c r="I14">
        <v>99.284616200615702</v>
      </c>
    </row>
    <row r="15" spans="1:12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-6.5417198675277177</v>
      </c>
      <c r="F15">
        <v>-2.5290967050750623</v>
      </c>
      <c r="G15">
        <v>42.794098825206859</v>
      </c>
      <c r="H15">
        <v>6.3963301436215367</v>
      </c>
      <c r="I15">
        <v>16.544642162488426</v>
      </c>
    </row>
    <row r="16" spans="1:12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-6.495954094134504</v>
      </c>
      <c r="F16">
        <v>-11.980274607594765</v>
      </c>
      <c r="G16">
        <v>42.197419593102822</v>
      </c>
      <c r="H16">
        <v>143.52697967337991</v>
      </c>
      <c r="I16">
        <v>77.823313886060859</v>
      </c>
    </row>
    <row r="17" spans="1:9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-6.216302663233364</v>
      </c>
      <c r="F17">
        <v>-12.748611184179026</v>
      </c>
      <c r="G17">
        <v>38.642418800922215</v>
      </c>
      <c r="H17">
        <v>162.52708712537455</v>
      </c>
      <c r="I17">
        <v>79.24922565673873</v>
      </c>
    </row>
    <row r="18" spans="1:9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-6.1344117602857295</v>
      </c>
      <c r="F18">
        <v>-10.645663892319135</v>
      </c>
      <c r="G18">
        <v>37.631007644731866</v>
      </c>
      <c r="H18">
        <v>113.3301597082274</v>
      </c>
      <c r="I18">
        <v>65.304885777091656</v>
      </c>
    </row>
    <row r="19" spans="1:9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-5.900235064473236</v>
      </c>
      <c r="F19">
        <v>-2.4141070161931566</v>
      </c>
      <c r="G19">
        <v>34.812773816039488</v>
      </c>
      <c r="H19">
        <v>5.8279126856330254</v>
      </c>
      <c r="I19">
        <v>14.243798866333721</v>
      </c>
    </row>
    <row r="20" spans="1:9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-5.8939231712429319</v>
      </c>
      <c r="F20">
        <v>-3.3494916215204285</v>
      </c>
      <c r="G20">
        <v>34.738330348514339</v>
      </c>
      <c r="H20">
        <v>11.21909412263555</v>
      </c>
      <c r="I20">
        <v>19.741646279963312</v>
      </c>
    </row>
    <row r="21" spans="1:9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>
        <v>-5.8177257051283959</v>
      </c>
      <c r="F21">
        <v>-4.6606999012510641</v>
      </c>
      <c r="G21">
        <v>33.845932380111691</v>
      </c>
      <c r="H21">
        <v>21.722123569521678</v>
      </c>
      <c r="I21">
        <v>27.114673619397692</v>
      </c>
    </row>
    <row r="22" spans="1:9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>
        <v>-5.8081214410776738</v>
      </c>
      <c r="F22">
        <v>-13.54090612494474</v>
      </c>
      <c r="G22">
        <v>33.734274674306192</v>
      </c>
      <c r="H22">
        <v>183.35613868456599</v>
      </c>
      <c r="I22">
        <v>78.64722719591154</v>
      </c>
    </row>
    <row r="23" spans="1:9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E23">
        <v>-5.6326071535295341</v>
      </c>
      <c r="F23">
        <v>-1.280071714973019</v>
      </c>
      <c r="G23">
        <v>31.726263345992081</v>
      </c>
      <c r="H23">
        <v>1.6385835954739658</v>
      </c>
      <c r="I23">
        <v>7.2101410987878456</v>
      </c>
    </row>
    <row r="24" spans="1:9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>
        <v>-5.5447863451263402</v>
      </c>
      <c r="F24">
        <v>-12.743379315907077</v>
      </c>
      <c r="G24">
        <v>30.744655613099518</v>
      </c>
      <c r="H24">
        <v>162.39371638908833</v>
      </c>
      <c r="I24">
        <v>70.659315621607007</v>
      </c>
    </row>
    <row r="25" spans="1:9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>
        <v>-5.5265964510908816</v>
      </c>
      <c r="F25">
        <v>-3.4717174776233151</v>
      </c>
      <c r="G25">
        <v>30.543268333210328</v>
      </c>
      <c r="H25">
        <v>12.052822244435193</v>
      </c>
      <c r="I25">
        <v>19.186781491023201</v>
      </c>
    </row>
    <row r="26" spans="1:9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  <c r="E26">
        <v>-5.4091261154098902</v>
      </c>
      <c r="F26">
        <v>-7.761101401229098</v>
      </c>
      <c r="G26">
        <v>29.258645332409287</v>
      </c>
      <c r="H26">
        <v>60.234694960160269</v>
      </c>
      <c r="I26">
        <v>41.980776273732609</v>
      </c>
    </row>
    <row r="27" spans="1:9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  <c r="E27">
        <v>-5.3857248167332727</v>
      </c>
      <c r="F27">
        <v>-3.0726971408512327</v>
      </c>
      <c r="G27">
        <v>29.006031801576643</v>
      </c>
      <c r="H27">
        <v>9.4414677193953409</v>
      </c>
      <c r="I27">
        <v>16.548701245787857</v>
      </c>
    </row>
    <row r="28" spans="1:9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  <c r="E28">
        <v>-5.1724210243264679</v>
      </c>
      <c r="F28">
        <v>1.5576699888697476</v>
      </c>
      <c r="G28">
        <v>26.753939252894469</v>
      </c>
      <c r="H28">
        <v>2.4263357942254795</v>
      </c>
      <c r="I28">
        <v>-8.0569249993922583</v>
      </c>
    </row>
    <row r="29" spans="1:9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  <c r="E29">
        <v>-5.1292655007273424</v>
      </c>
      <c r="F29">
        <v>5.9166279834244051</v>
      </c>
      <c r="G29">
        <v>26.309364576951715</v>
      </c>
      <c r="H29">
        <v>35.006486694240742</v>
      </c>
      <c r="I29">
        <v>-30.347955796016787</v>
      </c>
    </row>
    <row r="30" spans="1:9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  <c r="E30">
        <v>-5.1209800039941911</v>
      </c>
      <c r="F30">
        <v>-6.9948452937751426</v>
      </c>
      <c r="G30">
        <v>26.224436201308347</v>
      </c>
      <c r="H30">
        <v>48.927860683848259</v>
      </c>
      <c r="I30">
        <v>35.820462880455381</v>
      </c>
    </row>
    <row r="31" spans="1:9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  <c r="E31">
        <v>-5.0265744539501611</v>
      </c>
      <c r="F31">
        <v>-2.7299404200675781</v>
      </c>
      <c r="G31">
        <v>25.266450741104361</v>
      </c>
      <c r="H31">
        <v>7.4525746971187443</v>
      </c>
      <c r="I31">
        <v>13.722248776317659</v>
      </c>
    </row>
    <row r="32" spans="1:9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  <c r="E32">
        <v>-5.0232275134476367</v>
      </c>
      <c r="F32">
        <v>-6.7208234213467222E-2</v>
      </c>
      <c r="G32">
        <v>25.232814651857328</v>
      </c>
      <c r="H32">
        <v>4.5169467460922661E-3</v>
      </c>
      <c r="I32">
        <v>0.33760225123132132</v>
      </c>
    </row>
    <row r="33" spans="1:9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  <c r="E33">
        <v>-4.9860109902510885</v>
      </c>
      <c r="F33">
        <v>-3.6918049636369688</v>
      </c>
      <c r="G33">
        <v>24.860305594904641</v>
      </c>
      <c r="H33">
        <v>13.629423889534561</v>
      </c>
      <c r="I33">
        <v>18.407380122557445</v>
      </c>
    </row>
    <row r="34" spans="1:9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  <c r="E34">
        <v>-4.8909506040217821</v>
      </c>
      <c r="F34">
        <v>-6.9378188391056028</v>
      </c>
      <c r="G34">
        <v>23.921397810981034</v>
      </c>
      <c r="H34">
        <v>48.133330244248612</v>
      </c>
      <c r="I34">
        <v>33.932529241717248</v>
      </c>
    </row>
    <row r="35" spans="1:9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  <c r="E35">
        <v>-4.617483737092698</v>
      </c>
      <c r="F35">
        <v>-9.5332791124747018</v>
      </c>
      <c r="G35">
        <v>21.321156062315548</v>
      </c>
      <c r="H35">
        <v>90.88341063634644</v>
      </c>
      <c r="I35">
        <v>44.019761263017443</v>
      </c>
    </row>
    <row r="36" spans="1:9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  <c r="E36">
        <v>-4.254213363310555</v>
      </c>
      <c r="F36">
        <v>-4.4461273637352861</v>
      </c>
      <c r="G36">
        <v>18.098331340570105</v>
      </c>
      <c r="H36">
        <v>19.768048534555685</v>
      </c>
      <c r="I36">
        <v>18.914774445783383</v>
      </c>
    </row>
    <row r="37" spans="1:9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  <c r="E37">
        <v>-4.2344500434410293</v>
      </c>
      <c r="F37">
        <v>-9.7496024272913928</v>
      </c>
      <c r="G37">
        <v>17.930567170397733</v>
      </c>
      <c r="H37">
        <v>95.054747490246214</v>
      </c>
      <c r="I37">
        <v>41.284204421776799</v>
      </c>
    </row>
    <row r="38" spans="1:9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  <c r="E38">
        <v>-4.1926041922124568</v>
      </c>
      <c r="F38">
        <v>7.7520519562312984</v>
      </c>
      <c r="G38">
        <v>17.577929912557469</v>
      </c>
      <c r="H38">
        <v>60.094309532109499</v>
      </c>
      <c r="I38">
        <v>-32.50128552994412</v>
      </c>
    </row>
    <row r="39" spans="1:9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  <c r="E39">
        <v>-4.0518780770071317</v>
      </c>
      <c r="F39">
        <v>-1.0959911242025555</v>
      </c>
      <c r="G39">
        <v>16.417715950931012</v>
      </c>
      <c r="H39">
        <v>1.2011965443307815</v>
      </c>
      <c r="I39">
        <v>4.4408224087507353</v>
      </c>
    </row>
    <row r="40" spans="1:9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  <c r="E40">
        <v>-4.0164532583730761</v>
      </c>
      <c r="F40">
        <v>-3.2632601551085827</v>
      </c>
      <c r="G40">
        <v>16.131896776695701</v>
      </c>
      <c r="H40">
        <v>10.648866839919291</v>
      </c>
      <c r="I40">
        <v>13.106731882904898</v>
      </c>
    </row>
    <row r="41" spans="1:9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  <c r="E41">
        <v>-3.8958724508120213</v>
      </c>
      <c r="F41">
        <v>-5.3078224345881608</v>
      </c>
      <c r="G41">
        <v>15.177822152996065</v>
      </c>
      <c r="H41">
        <v>28.17297899711739</v>
      </c>
      <c r="I41">
        <v>20.678599196714007</v>
      </c>
    </row>
    <row r="42" spans="1:9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  <c r="E42">
        <v>-3.8332628355419729</v>
      </c>
      <c r="F42">
        <v>-6.8548194894901826</v>
      </c>
      <c r="G42">
        <v>14.693903966347285</v>
      </c>
      <c r="H42">
        <v>46.98855023349445</v>
      </c>
      <c r="I42">
        <v>26.276324793411515</v>
      </c>
    </row>
    <row r="43" spans="1:9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  <c r="E43">
        <v>-3.7065520336909685</v>
      </c>
      <c r="F43">
        <v>-0.53946335810906021</v>
      </c>
      <c r="G43">
        <v>13.738527978458654</v>
      </c>
      <c r="H43">
        <v>0.29102071474230412</v>
      </c>
      <c r="I43">
        <v>1.9995490071008963</v>
      </c>
    </row>
    <row r="44" spans="1:9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  <c r="E44">
        <v>-3.7042146323074121</v>
      </c>
      <c r="F44">
        <v>5.0596202208907926</v>
      </c>
      <c r="G44">
        <v>13.721206042200336</v>
      </c>
      <c r="H44">
        <v>25.599756779646992</v>
      </c>
      <c r="I44">
        <v>-18.741919256142133</v>
      </c>
    </row>
    <row r="45" spans="1:9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  <c r="E45">
        <v>-3.6618958438339178</v>
      </c>
      <c r="F45">
        <v>-5.4680208313584444</v>
      </c>
      <c r="G45">
        <v>13.409481171088121</v>
      </c>
      <c r="H45">
        <v>29.899251812169894</v>
      </c>
      <c r="I45">
        <v>20.023322756348772</v>
      </c>
    </row>
    <row r="46" spans="1:9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  <c r="E46">
        <v>-3.572992736735614</v>
      </c>
      <c r="F46">
        <v>-10.494530883988773</v>
      </c>
      <c r="G46">
        <v>12.766277096765453</v>
      </c>
      <c r="H46">
        <v>110.13517847499418</v>
      </c>
      <c r="I46">
        <v>37.49688262393947</v>
      </c>
    </row>
    <row r="47" spans="1:9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  <c r="E47">
        <v>-3.4644991137611214</v>
      </c>
      <c r="F47">
        <v>-6.4357607107012882</v>
      </c>
      <c r="G47">
        <v>12.002754109251596</v>
      </c>
      <c r="H47">
        <v>41.419015925406349</v>
      </c>
      <c r="I47">
        <v>22.296687278603258</v>
      </c>
    </row>
    <row r="48" spans="1:9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  <c r="E48">
        <v>-3.4111936292902101</v>
      </c>
      <c r="F48">
        <v>-4.6577917919421452</v>
      </c>
      <c r="G48">
        <v>11.636241976510115</v>
      </c>
      <c r="H48">
        <v>21.69502437708362</v>
      </c>
      <c r="I48">
        <v>15.888629687233278</v>
      </c>
    </row>
    <row r="49" spans="1:9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  <c r="E49">
        <v>-3.381498627277324</v>
      </c>
      <c r="F49">
        <v>-10.613924800964014</v>
      </c>
      <c r="G49">
        <v>11.434532966278427</v>
      </c>
      <c r="H49">
        <v>112.65539968051898</v>
      </c>
      <c r="I49">
        <v>35.890972144484557</v>
      </c>
    </row>
    <row r="50" spans="1:9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  <c r="E50">
        <v>-3.3667193383735139</v>
      </c>
      <c r="F50">
        <v>-2.366422208979202</v>
      </c>
      <c r="G50">
        <v>11.334799103378192</v>
      </c>
      <c r="H50">
        <v>5.5999540711500062</v>
      </c>
      <c r="I50">
        <v>7.9670794137268484</v>
      </c>
    </row>
    <row r="51" spans="1:9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  <c r="E51">
        <v>-3.3205033651029225</v>
      </c>
      <c r="F51">
        <v>-6.7505425113267847</v>
      </c>
      <c r="G51">
        <v>11.025742597659832</v>
      </c>
      <c r="H51">
        <v>45.569824197230133</v>
      </c>
      <c r="I51">
        <v>22.415199125130922</v>
      </c>
    </row>
    <row r="52" spans="1:9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  <c r="E52">
        <v>-3.3183524101332296</v>
      </c>
      <c r="F52">
        <v>-13.652678476319124</v>
      </c>
      <c r="G52">
        <v>11.011462717837013</v>
      </c>
      <c r="H52">
        <v>186.39562957774748</v>
      </c>
      <c r="I52">
        <v>45.304398526667633</v>
      </c>
    </row>
    <row r="53" spans="1:9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  <c r="E53">
        <v>-3.3033366526069585</v>
      </c>
      <c r="F53">
        <v>-0.68527013809216442</v>
      </c>
      <c r="G53">
        <v>10.912033040456546</v>
      </c>
      <c r="H53">
        <v>0.46959516216085406</v>
      </c>
      <c r="I53">
        <v>2.2636779640968787</v>
      </c>
    </row>
    <row r="54" spans="1:9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  <c r="E54">
        <v>-3.1113423210626934</v>
      </c>
      <c r="F54">
        <v>-0.1386467693009763</v>
      </c>
      <c r="G54">
        <v>9.6804510388357876</v>
      </c>
      <c r="H54">
        <v>1.9222926637598146E-2</v>
      </c>
      <c r="I54">
        <v>0.43137756100474339</v>
      </c>
    </row>
    <row r="55" spans="1:9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  <c r="E55">
        <v>-3.0616975527664181</v>
      </c>
      <c r="F55">
        <v>0.17289268271269975</v>
      </c>
      <c r="G55">
        <v>9.3739919046158739</v>
      </c>
      <c r="H55">
        <v>2.9891879735594269E-2</v>
      </c>
      <c r="I55">
        <v>-0.5293451035526936</v>
      </c>
    </row>
    <row r="56" spans="1:9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  <c r="E56">
        <v>-3.050278846785659</v>
      </c>
      <c r="F56">
        <v>-3.5551499740904546</v>
      </c>
      <c r="G56">
        <v>9.3042010431480495</v>
      </c>
      <c r="H56">
        <v>12.63909133827536</v>
      </c>
      <c r="I56">
        <v>10.844198763118698</v>
      </c>
    </row>
    <row r="57" spans="1:9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  <c r="E57">
        <v>-3.0238580256991554</v>
      </c>
      <c r="F57">
        <v>-4.6920865634092479</v>
      </c>
      <c r="G57">
        <v>9.1437173595851942</v>
      </c>
      <c r="H57">
        <v>22.015676318525607</v>
      </c>
      <c r="I57">
        <v>14.188203612040223</v>
      </c>
    </row>
    <row r="58" spans="1:9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  <c r="E58">
        <v>-2.9294024534465279</v>
      </c>
      <c r="F58">
        <v>-0.72923170137073612</v>
      </c>
      <c r="G58">
        <v>8.5813987342585367</v>
      </c>
      <c r="H58">
        <v>0.53177887428405846</v>
      </c>
      <c r="I58">
        <v>2.13621313512642</v>
      </c>
    </row>
    <row r="59" spans="1:9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  <c r="E59">
        <v>-2.9063422152830753</v>
      </c>
      <c r="F59">
        <v>-4.540248696685012</v>
      </c>
      <c r="G59">
        <v>8.4468250723365337</v>
      </c>
      <c r="H59">
        <v>20.613858227749951</v>
      </c>
      <c r="I59">
        <v>13.195516455059613</v>
      </c>
    </row>
    <row r="60" spans="1:9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  <c r="E60">
        <v>-2.8746872521878686</v>
      </c>
      <c r="F60">
        <v>7.3650301283123554</v>
      </c>
      <c r="G60">
        <v>8.2638267978914381</v>
      </c>
      <c r="H60">
        <v>54.243668790948711</v>
      </c>
      <c r="I60">
        <v>-21.172158221839108</v>
      </c>
    </row>
    <row r="61" spans="1:9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  <c r="E61">
        <v>-2.8510631273093168</v>
      </c>
      <c r="F61">
        <v>-7.6509206655828166</v>
      </c>
      <c r="G61">
        <v>8.1285609559027812</v>
      </c>
      <c r="H61">
        <v>58.53658703104221</v>
      </c>
      <c r="I61">
        <v>21.813257799612025</v>
      </c>
    </row>
    <row r="62" spans="1:9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  <c r="E62">
        <v>-2.849880784197012</v>
      </c>
      <c r="F62">
        <v>-8.3489464805097668</v>
      </c>
      <c r="G62">
        <v>8.1218204841353767</v>
      </c>
      <c r="H62">
        <v>69.704907334416419</v>
      </c>
      <c r="I62">
        <v>23.793502143094056</v>
      </c>
    </row>
    <row r="63" spans="1:9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  <c r="E63">
        <v>-2.8420318449207116</v>
      </c>
      <c r="F63">
        <v>-0.13714269243791932</v>
      </c>
      <c r="G63">
        <v>8.0771450075434235</v>
      </c>
      <c r="H63">
        <v>1.8808118089121733E-2</v>
      </c>
      <c r="I63">
        <v>0.3897638992067336</v>
      </c>
    </row>
    <row r="64" spans="1:9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  <c r="E64">
        <v>-2.835365248756716</v>
      </c>
      <c r="F64">
        <v>-4.4141620355730993</v>
      </c>
      <c r="G64">
        <v>8.0392960938572333</v>
      </c>
      <c r="H64">
        <v>19.484826476294849</v>
      </c>
      <c r="I64">
        <v>12.515761638045172</v>
      </c>
    </row>
    <row r="65" spans="1:9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  <c r="E65">
        <v>-2.8232325894350652</v>
      </c>
      <c r="F65">
        <v>-8.0231200035996153</v>
      </c>
      <c r="G65">
        <v>7.9706422540482231</v>
      </c>
      <c r="H65">
        <v>64.370454592160286</v>
      </c>
      <c r="I65">
        <v>22.651133863110811</v>
      </c>
    </row>
    <row r="66" spans="1:9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  <c r="E66">
        <v>-2.8201084751344752</v>
      </c>
      <c r="F66">
        <v>7.1150191297419951</v>
      </c>
      <c r="G66">
        <v>7.953011811525295</v>
      </c>
      <c r="H66">
        <v>50.623497216594536</v>
      </c>
      <c r="I66">
        <v>-20.065125748529319</v>
      </c>
    </row>
    <row r="67" spans="1:9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  <c r="E67">
        <v>-2.7002143360732589</v>
      </c>
      <c r="F67">
        <v>-4.2385556616864051</v>
      </c>
      <c r="G67">
        <v>7.2911574607355503</v>
      </c>
      <c r="H67">
        <v>17.965354097213879</v>
      </c>
      <c r="I67">
        <v>11.445008761930108</v>
      </c>
    </row>
    <row r="68" spans="1:9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  <c r="E68">
        <v>-2.6799598890647758</v>
      </c>
      <c r="F68">
        <v>-2.2813276109445724</v>
      </c>
      <c r="G68">
        <v>7.1821850069960851</v>
      </c>
      <c r="H68">
        <v>5.2044556684580705</v>
      </c>
      <c r="I68">
        <v>6.1138664911474265</v>
      </c>
    </row>
    <row r="69" spans="1:9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  <c r="E69">
        <v>-2.5665549947007094</v>
      </c>
      <c r="F69">
        <v>-7.9821972894933424</v>
      </c>
      <c r="G69">
        <v>6.5872045408231585</v>
      </c>
      <c r="H69">
        <v>63.715473568394863</v>
      </c>
      <c r="I69">
        <v>20.486748322035602</v>
      </c>
    </row>
    <row r="70" spans="1:9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  <c r="E70">
        <v>-2.5191612257913221</v>
      </c>
      <c r="F70">
        <v>-2.1886557851757971</v>
      </c>
      <c r="G70">
        <v>6.3461732815304366</v>
      </c>
      <c r="H70">
        <v>4.7902141459834846</v>
      </c>
      <c r="I70">
        <v>5.5135767906187292</v>
      </c>
    </row>
    <row r="71" spans="1:9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  <c r="E71">
        <v>-2.5061645465029869</v>
      </c>
      <c r="F71">
        <v>-6.0280853949734592</v>
      </c>
      <c r="G71">
        <v>6.2808607341485221</v>
      </c>
      <c r="H71">
        <v>36.337813529092323</v>
      </c>
      <c r="I71">
        <v>15.107373900174938</v>
      </c>
    </row>
    <row r="72" spans="1:9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  <c r="E72">
        <v>-2.4581068464613054</v>
      </c>
      <c r="F72">
        <v>-2.3723634831185336</v>
      </c>
      <c r="G72">
        <v>6.0422892686199434</v>
      </c>
      <c r="H72">
        <v>5.6281084960343009</v>
      </c>
      <c r="I72">
        <v>5.8315229201484566</v>
      </c>
    </row>
    <row r="73" spans="1:9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  <c r="E73">
        <v>-2.3329603754973505</v>
      </c>
      <c r="F73">
        <v>-0.70647614393237745</v>
      </c>
      <c r="G73">
        <v>5.4427041136407386</v>
      </c>
      <c r="H73">
        <v>0.49910854194556131</v>
      </c>
      <c r="I73">
        <v>1.6481808500283994</v>
      </c>
    </row>
    <row r="74" spans="1:9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  <c r="E74">
        <v>-2.2810918926552404</v>
      </c>
      <c r="F74">
        <v>-1.2481268504416221</v>
      </c>
      <c r="G74">
        <v>5.2033802227374668</v>
      </c>
      <c r="H74">
        <v>1.5578206347933232</v>
      </c>
      <c r="I74">
        <v>2.8470920395477037</v>
      </c>
    </row>
    <row r="75" spans="1:9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  <c r="E75">
        <v>-2.2481499945570249</v>
      </c>
      <c r="F75">
        <v>5.6356805225732387</v>
      </c>
      <c r="G75">
        <v>5.0541783980267514</v>
      </c>
      <c r="H75">
        <v>31.760894952511372</v>
      </c>
      <c r="I75">
        <v>-12.669855136148158</v>
      </c>
    </row>
    <row r="76" spans="1:9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  <c r="E76">
        <v>-2.240655758214416</v>
      </c>
      <c r="F76">
        <v>-3.7852782816116815</v>
      </c>
      <c r="G76">
        <v>5.0205382268194194</v>
      </c>
      <c r="H76">
        <v>14.328331669241084</v>
      </c>
      <c r="I76">
        <v>8.4815055781371829</v>
      </c>
    </row>
    <row r="77" spans="1:9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  <c r="E77">
        <v>-2.2118065862741787</v>
      </c>
      <c r="F77">
        <v>2.7762837498812587</v>
      </c>
      <c r="G77">
        <v>4.8920883750858355</v>
      </c>
      <c r="H77">
        <v>7.7077514598547436</v>
      </c>
      <c r="I77">
        <v>-6.1406026833533423</v>
      </c>
    </row>
    <row r="78" spans="1:9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  <c r="E78">
        <v>-2.1664500854967628</v>
      </c>
      <c r="F78">
        <v>1.6740625733291381</v>
      </c>
      <c r="G78">
        <v>4.6935059729489303</v>
      </c>
      <c r="H78">
        <v>2.8024854994213757</v>
      </c>
      <c r="I78">
        <v>-3.626773005115842</v>
      </c>
    </row>
    <row r="79" spans="1:9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  <c r="E79">
        <v>-2.1428214131447021</v>
      </c>
      <c r="F79">
        <v>-5.270197775644192</v>
      </c>
      <c r="G79">
        <v>4.5916836086314579</v>
      </c>
      <c r="H79">
        <v>27.774984594404991</v>
      </c>
      <c r="I79">
        <v>11.293092645157953</v>
      </c>
    </row>
    <row r="80" spans="1:9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  <c r="E80">
        <v>-2.0326906997070182</v>
      </c>
      <c r="F80">
        <v>1.5237640263876528</v>
      </c>
      <c r="G80">
        <v>4.1318314806754071</v>
      </c>
      <c r="H80">
        <v>2.3218568081131115</v>
      </c>
      <c r="I80">
        <v>-3.0973409649863015</v>
      </c>
    </row>
    <row r="81" spans="1:9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  <c r="E81">
        <v>-1.928517176565947</v>
      </c>
      <c r="F81">
        <v>-7.6075036622569314</v>
      </c>
      <c r="G81">
        <v>3.7191785003098921</v>
      </c>
      <c r="H81">
        <v>57.874111971252624</v>
      </c>
      <c r="I81">
        <v>14.671201483450838</v>
      </c>
    </row>
    <row r="82" spans="1:9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  <c r="E82">
        <v>-1.8765759341476951</v>
      </c>
      <c r="F82">
        <v>2.7751946299758856</v>
      </c>
      <c r="G82">
        <v>3.5215372366222946</v>
      </c>
      <c r="H82">
        <v>7.7017052342469929</v>
      </c>
      <c r="I82">
        <v>-5.2078634551886642</v>
      </c>
    </row>
    <row r="83" spans="1:9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  <c r="E83">
        <v>-1.815466985135572</v>
      </c>
      <c r="F83">
        <v>-11.073860819124093</v>
      </c>
      <c r="G83">
        <v>3.2959203741172431</v>
      </c>
      <c r="H83">
        <v>122.63039344133172</v>
      </c>
      <c r="I83">
        <v>20.104228715106153</v>
      </c>
    </row>
    <row r="84" spans="1:9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  <c r="E84">
        <v>-1.8036344590655062</v>
      </c>
      <c r="F84">
        <v>-6.0542254095707904</v>
      </c>
      <c r="G84">
        <v>3.2530972619285214</v>
      </c>
      <c r="H84">
        <v>36.653645309892603</v>
      </c>
      <c r="I84">
        <v>10.919609571651856</v>
      </c>
    </row>
    <row r="85" spans="1:9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  <c r="E85">
        <v>-1.7978864525503013</v>
      </c>
      <c r="F85">
        <v>8.1017708589570248</v>
      </c>
      <c r="G85">
        <v>3.2323956962639069</v>
      </c>
      <c r="H85">
        <v>65.638691051045242</v>
      </c>
      <c r="I85">
        <v>-14.566064068985654</v>
      </c>
    </row>
    <row r="86" spans="1:9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  <c r="E86">
        <v>-1.719888186926255</v>
      </c>
      <c r="F86">
        <v>-2.4909002013373538</v>
      </c>
      <c r="G86">
        <v>2.9580153755284808</v>
      </c>
      <c r="H86">
        <v>6.2045838130224693</v>
      </c>
      <c r="I86">
        <v>4.2840698310923448</v>
      </c>
    </row>
    <row r="87" spans="1:9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  <c r="E87">
        <v>-1.6027452693379018</v>
      </c>
      <c r="F87">
        <v>-7.8692425950066536</v>
      </c>
      <c r="G87">
        <v>2.5687923983850234</v>
      </c>
      <c r="H87">
        <v>61.924979019067052</v>
      </c>
      <c r="I87">
        <v>12.612391342419228</v>
      </c>
    </row>
    <row r="88" spans="1:9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  <c r="E88">
        <v>-1.5585074470436666</v>
      </c>
      <c r="F88">
        <v>-11.780147119679896</v>
      </c>
      <c r="G88">
        <v>2.4289454624905673</v>
      </c>
      <c r="H88">
        <v>138.77186616130254</v>
      </c>
      <c r="I88">
        <v>18.359447013291117</v>
      </c>
    </row>
    <row r="89" spans="1:9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  <c r="E89">
        <v>-1.5585074470436666</v>
      </c>
      <c r="F89">
        <v>-0.71632028721069219</v>
      </c>
      <c r="G89">
        <v>2.4289454624905673</v>
      </c>
      <c r="H89">
        <v>0.51311475386960859</v>
      </c>
      <c r="I89">
        <v>1.1163905020863218</v>
      </c>
    </row>
    <row r="90" spans="1:9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  <c r="E90">
        <v>-1.535147075628629</v>
      </c>
      <c r="F90">
        <v>8.5717386036776588</v>
      </c>
      <c r="G90">
        <v>2.3566765438111315</v>
      </c>
      <c r="H90">
        <v>73.474702689777814</v>
      </c>
      <c r="I90">
        <v>-13.158879450488785</v>
      </c>
    </row>
    <row r="91" spans="1:9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  <c r="E91">
        <v>-1.5321912178478669</v>
      </c>
      <c r="F91">
        <v>-7.7405832007571007</v>
      </c>
      <c r="G91">
        <v>2.3476099280501295</v>
      </c>
      <c r="H91">
        <v>59.916628287843039</v>
      </c>
      <c r="I91">
        <v>11.860053601220763</v>
      </c>
    </row>
    <row r="92" spans="1:9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  <c r="E92">
        <v>-1.4249481500883121</v>
      </c>
      <c r="F92">
        <v>-1.7584477382115438</v>
      </c>
      <c r="G92">
        <v>2.0304772304401029</v>
      </c>
      <c r="H92">
        <v>3.0921384480212941</v>
      </c>
      <c r="I92">
        <v>2.5056968515915159</v>
      </c>
    </row>
    <row r="93" spans="1:9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  <c r="E93">
        <v>-1.3419476636045147</v>
      </c>
      <c r="F93">
        <v>-2.9703346490350668</v>
      </c>
      <c r="G93">
        <v>1.8008235318536157</v>
      </c>
      <c r="H93">
        <v>8.8228879272582734</v>
      </c>
      <c r="I93">
        <v>3.9860336423961442</v>
      </c>
    </row>
    <row r="94" spans="1:9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  <c r="E94">
        <v>-1.3196741383580957</v>
      </c>
      <c r="F94">
        <v>0.67020438564213691</v>
      </c>
      <c r="G94">
        <v>1.7415398314511823</v>
      </c>
      <c r="H94">
        <v>0.44917391853395416</v>
      </c>
      <c r="I94">
        <v>-0.88445139514610394</v>
      </c>
    </row>
    <row r="95" spans="1:9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  <c r="E95">
        <v>-1.3116114678268787</v>
      </c>
      <c r="F95">
        <v>-8.6364423032136983</v>
      </c>
      <c r="G95">
        <v>1.7203246425349792</v>
      </c>
      <c r="H95">
        <v>74.588135656739126</v>
      </c>
      <c r="I95">
        <v>11.327656766120267</v>
      </c>
    </row>
    <row r="96" spans="1:9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  <c r="E96">
        <v>-1.2540540956251789</v>
      </c>
      <c r="F96">
        <v>-6.2695187216377235</v>
      </c>
      <c r="G96">
        <v>1.5726516747542854</v>
      </c>
      <c r="H96">
        <v>39.306865000965914</v>
      </c>
      <c r="I96">
        <v>7.8623156304685233</v>
      </c>
    </row>
    <row r="97" spans="1:9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  <c r="E97">
        <v>-1.2149685608164873</v>
      </c>
      <c r="F97">
        <v>-1.9890501198460697</v>
      </c>
      <c r="G97">
        <v>1.4761486037724865</v>
      </c>
      <c r="H97">
        <v>3.9563203792596644</v>
      </c>
      <c r="I97">
        <v>2.416633361501241</v>
      </c>
    </row>
    <row r="98" spans="1:9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  <c r="E98">
        <v>-1.1903576341865119</v>
      </c>
      <c r="F98">
        <v>11.866610534525535</v>
      </c>
      <c r="G98">
        <v>1.4169512972661096</v>
      </c>
      <c r="H98">
        <v>140.81644557811239</v>
      </c>
      <c r="I98">
        <v>-14.125510441690555</v>
      </c>
    </row>
    <row r="99" spans="1:9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  <c r="E99">
        <v>-1.1333186739648227</v>
      </c>
      <c r="F99">
        <v>-4.1277269110651105</v>
      </c>
      <c r="G99">
        <v>1.284411216757384</v>
      </c>
      <c r="H99">
        <v>17.03812945233112</v>
      </c>
      <c r="I99">
        <v>4.6780299893372241</v>
      </c>
    </row>
    <row r="100" spans="1:9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  <c r="E100">
        <v>-1.1136144712509122</v>
      </c>
      <c r="F100">
        <v>7.3318744989592233</v>
      </c>
      <c r="G100">
        <v>1.2401371905794487</v>
      </c>
      <c r="H100">
        <v>53.75638366848856</v>
      </c>
      <c r="I100">
        <v>-8.1648815434365218</v>
      </c>
    </row>
    <row r="101" spans="1:9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  <c r="E101">
        <v>-1.1117090798506979</v>
      </c>
      <c r="F101">
        <v>-8.764890239945089</v>
      </c>
      <c r="G101">
        <v>1.2358970782224854</v>
      </c>
      <c r="H101">
        <v>76.823300918284673</v>
      </c>
      <c r="I101">
        <v>9.7440080636417168</v>
      </c>
    </row>
    <row r="102" spans="1:9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  <c r="E102">
        <v>-1.1107541104138363</v>
      </c>
      <c r="F102">
        <v>-1.472180870223383</v>
      </c>
      <c r="G102">
        <v>1.2337746938012328</v>
      </c>
      <c r="H102">
        <v>2.1673165146516773</v>
      </c>
      <c r="I102">
        <v>1.6352309528732412</v>
      </c>
    </row>
    <row r="103" spans="1:9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  <c r="E103">
        <v>-1.0098001985170413</v>
      </c>
      <c r="F103">
        <v>-3.8769246521042078</v>
      </c>
      <c r="G103">
        <v>1.019696440925056</v>
      </c>
      <c r="H103">
        <v>15.030544758093333</v>
      </c>
      <c r="I103">
        <v>3.9149192833304403</v>
      </c>
    </row>
    <row r="104" spans="1:9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  <c r="E104">
        <v>-0.94871853434597142</v>
      </c>
      <c r="F104">
        <v>5.2420989641177584</v>
      </c>
      <c r="G104">
        <v>0.90006685741156811</v>
      </c>
      <c r="H104">
        <v>27.479601549604475</v>
      </c>
      <c r="I104">
        <v>-4.9732764461343351</v>
      </c>
    </row>
    <row r="105" spans="1:9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  <c r="E105">
        <v>-0.92453052275232039</v>
      </c>
      <c r="F105">
        <v>0.33566608635737794</v>
      </c>
      <c r="G105">
        <v>0.85475668750067879</v>
      </c>
      <c r="H105">
        <v>0.11267172153047871</v>
      </c>
      <c r="I105">
        <v>-0.31033354229021215</v>
      </c>
    </row>
    <row r="106" spans="1:9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  <c r="E106">
        <v>-0.80907471783575602</v>
      </c>
      <c r="F106">
        <v>1.9713877600224805</v>
      </c>
      <c r="G106">
        <v>0.65460189904100818</v>
      </c>
      <c r="H106">
        <v>3.886369700366453</v>
      </c>
      <c r="I106">
        <v>-1.5949999956850516</v>
      </c>
    </row>
    <row r="107" spans="1:9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  <c r="E107">
        <v>-0.79971601735451259</v>
      </c>
      <c r="F107">
        <v>0.73899060680560069</v>
      </c>
      <c r="G107">
        <v>0.63954570841336311</v>
      </c>
      <c r="H107">
        <v>0.54610711694690994</v>
      </c>
      <c r="I107">
        <v>-0.59098262493696951</v>
      </c>
    </row>
    <row r="108" spans="1:9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  <c r="E108">
        <v>-0.76264501331024803</v>
      </c>
      <c r="F108">
        <v>-1.4558497559846728</v>
      </c>
      <c r="G108">
        <v>0.58162741632698844</v>
      </c>
      <c r="H108">
        <v>2.1194985120006313</v>
      </c>
      <c r="I108">
        <v>1.1102965565306522</v>
      </c>
    </row>
    <row r="109" spans="1:9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  <c r="E109">
        <v>-0.75548274253378622</v>
      </c>
      <c r="F109">
        <v>9.5214784460040391</v>
      </c>
      <c r="G109">
        <v>0.57075417426637109</v>
      </c>
      <c r="H109">
        <v>90.658551797719497</v>
      </c>
      <c r="I109">
        <v>-7.193312649363464</v>
      </c>
    </row>
    <row r="110" spans="1:9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  <c r="E110">
        <v>-0.66913986302097328</v>
      </c>
      <c r="F110">
        <v>8.3109273555237451</v>
      </c>
      <c r="G110">
        <v>0.44774815628372688</v>
      </c>
      <c r="H110">
        <v>69.071513508792904</v>
      </c>
      <c r="I110">
        <v>-5.5611727922524183</v>
      </c>
    </row>
    <row r="111" spans="1:9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  <c r="E111">
        <v>-0.62825352870277129</v>
      </c>
      <c r="F111">
        <v>0.5714048393201665</v>
      </c>
      <c r="G111">
        <v>0.39470249632748389</v>
      </c>
      <c r="H111">
        <v>0.32650349039850529</v>
      </c>
      <c r="I111">
        <v>-0.35898710662073463</v>
      </c>
    </row>
    <row r="112" spans="1:9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  <c r="E112">
        <v>-0.60566622778424062</v>
      </c>
      <c r="F112">
        <v>6.0864761189804995</v>
      </c>
      <c r="G112">
        <v>0.36683157947839162</v>
      </c>
      <c r="H112">
        <v>37.045191546919924</v>
      </c>
      <c r="I112">
        <v>-3.686373031481784</v>
      </c>
    </row>
    <row r="113" spans="1:9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  <c r="E113">
        <v>-0.60504777138703503</v>
      </c>
      <c r="F113">
        <v>-2.126915874214319</v>
      </c>
      <c r="G113">
        <v>0.36608280566041779</v>
      </c>
      <c r="H113">
        <v>4.5237711359848607</v>
      </c>
      <c r="I113">
        <v>1.2868857096210811</v>
      </c>
    </row>
    <row r="114" spans="1:9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  <c r="E114">
        <v>-0.59638938182615675</v>
      </c>
      <c r="F114">
        <v>3.0089620531725814</v>
      </c>
      <c r="G114">
        <v>0.35568029475498536</v>
      </c>
      <c r="H114">
        <v>9.0538526374325556</v>
      </c>
      <c r="I114">
        <v>-1.7945130188299592</v>
      </c>
    </row>
    <row r="115" spans="1:9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  <c r="E115">
        <v>-0.58433857702766545</v>
      </c>
      <c r="F115">
        <v>1.3388114575718646</v>
      </c>
      <c r="G115">
        <v>0.34145157260271691</v>
      </c>
      <c r="H115">
        <v>1.7924161189257006</v>
      </c>
      <c r="I115">
        <v>-0.78231918202587802</v>
      </c>
    </row>
    <row r="116" spans="1:9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  <c r="E116">
        <v>-0.51920056648668833</v>
      </c>
      <c r="F116">
        <v>2.647399255693017</v>
      </c>
      <c r="G116">
        <v>0.26956922824009805</v>
      </c>
      <c r="H116">
        <v>7.0087228190439408</v>
      </c>
      <c r="I116">
        <v>-1.3745311932722515</v>
      </c>
    </row>
    <row r="117" spans="1:9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  <c r="E117">
        <v>-0.36074839954380877</v>
      </c>
      <c r="F117">
        <v>-3.5508685277818586</v>
      </c>
      <c r="G117">
        <v>0.13013940777341948</v>
      </c>
      <c r="H117">
        <v>12.608667301591703</v>
      </c>
      <c r="I117">
        <v>1.2809701383877861</v>
      </c>
    </row>
    <row r="118" spans="1:9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  <c r="E118">
        <v>-0.35736962672672234</v>
      </c>
      <c r="F118">
        <v>2.7781823200712097</v>
      </c>
      <c r="G118">
        <v>0.12771305010679687</v>
      </c>
      <c r="H118">
        <v>7.7182970035562493</v>
      </c>
      <c r="I118">
        <v>-0.99283797870262769</v>
      </c>
    </row>
    <row r="119" spans="1:9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  <c r="E119">
        <v>-0.30948927815188654</v>
      </c>
      <c r="F119">
        <v>1.4825914149696473E-2</v>
      </c>
      <c r="G119">
        <v>9.5783613290975789E-2</v>
      </c>
      <c r="H119">
        <v>2.1980773037417008E-4</v>
      </c>
      <c r="I119">
        <v>-4.588461468131402E-3</v>
      </c>
    </row>
    <row r="120" spans="1:9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  <c r="E120">
        <v>-0.28495111109805293</v>
      </c>
      <c r="F120">
        <v>6.8080282881055609</v>
      </c>
      <c r="G120">
        <v>8.1197135716014904E-2</v>
      </c>
      <c r="H120">
        <v>46.349249171645532</v>
      </c>
      <c r="I120">
        <v>-1.9399552250826548</v>
      </c>
    </row>
    <row r="121" spans="1:9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  <c r="E121">
        <v>-0.1483086271036882</v>
      </c>
      <c r="F121">
        <v>3.4523020667620585</v>
      </c>
      <c r="G121">
        <v>2.1995448873380837E-2</v>
      </c>
      <c r="H121">
        <v>11.918389560169581</v>
      </c>
      <c r="I121">
        <v>-0.51200617986870622</v>
      </c>
    </row>
    <row r="122" spans="1:9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  <c r="E122">
        <v>-0.13331105947145261</v>
      </c>
      <c r="F122">
        <v>6.9502550695688115</v>
      </c>
      <c r="G122">
        <v>1.7771838577401174E-2</v>
      </c>
      <c r="H122">
        <v>48.306045532066967</v>
      </c>
      <c r="I122">
        <v>-0.92654586692105279</v>
      </c>
    </row>
    <row r="123" spans="1:9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  <c r="E123">
        <v>-0.13300183127284981</v>
      </c>
      <c r="F123">
        <v>6.2442279750030139</v>
      </c>
      <c r="G123">
        <v>1.7689487121931611E-2</v>
      </c>
      <c r="H123">
        <v>38.990383003810237</v>
      </c>
      <c r="I123">
        <v>-0.83049375556055949</v>
      </c>
    </row>
    <row r="124" spans="1:9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  <c r="E124">
        <v>-8.3725408330792561E-2</v>
      </c>
      <c r="F124">
        <v>0.80904102560452884</v>
      </c>
      <c r="G124">
        <v>7.009944000157948E-3</v>
      </c>
      <c r="H124">
        <v>0.6545473811112279</v>
      </c>
      <c r="I124">
        <v>-6.7737290225102373E-2</v>
      </c>
    </row>
    <row r="125" spans="1:9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  <c r="E125">
        <v>-2.1606920199701563E-2</v>
      </c>
      <c r="F125">
        <v>0.14106832622928778</v>
      </c>
      <c r="G125">
        <v>4.668590005162714E-4</v>
      </c>
      <c r="H125">
        <v>1.9900272665132761E-2</v>
      </c>
      <c r="I125">
        <v>-3.0480520675416878E-3</v>
      </c>
    </row>
    <row r="126" spans="1:9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  <c r="E126">
        <v>-2.9440889193210751E-3</v>
      </c>
      <c r="F126">
        <v>-0.67890822265326278</v>
      </c>
      <c r="G126">
        <v>8.6676595648691349E-6</v>
      </c>
      <c r="H126">
        <v>0.46091637478621222</v>
      </c>
      <c r="I126">
        <v>1.9987661755494364E-3</v>
      </c>
    </row>
    <row r="127" spans="1:9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  <c r="E127">
        <v>1.1134889064123854E-2</v>
      </c>
      <c r="F127">
        <v>-0.47957654260244453</v>
      </c>
      <c r="G127">
        <v>1.2398575447034499E-4</v>
      </c>
      <c r="H127">
        <v>0.22999366021451428</v>
      </c>
      <c r="I127">
        <v>-5.340031599634287E-3</v>
      </c>
    </row>
    <row r="128" spans="1:9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  <c r="E128">
        <v>3.0411629268201068E-2</v>
      </c>
      <c r="F128">
        <v>-4.4349451263769879</v>
      </c>
      <c r="G128">
        <v>9.2486719474650387E-4</v>
      </c>
      <c r="H128">
        <v>19.668738273974999</v>
      </c>
      <c r="I128">
        <v>-0.1348739070081921</v>
      </c>
    </row>
    <row r="129" spans="1:9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  <c r="E129">
        <v>0.12009690181002952</v>
      </c>
      <c r="F129">
        <v>2.0057871233802871</v>
      </c>
      <c r="G129">
        <v>1.4423265824367872E-2</v>
      </c>
      <c r="H129">
        <v>4.0231819843181666</v>
      </c>
      <c r="I129">
        <v>0.24088881920842392</v>
      </c>
    </row>
    <row r="130" spans="1:9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  <c r="E130">
        <v>0.15041490769363008</v>
      </c>
      <c r="F130">
        <v>-3.5532855099518201</v>
      </c>
      <c r="G130">
        <v>2.262464445648326E-2</v>
      </c>
      <c r="H130">
        <v>12.625837915233566</v>
      </c>
      <c r="I130">
        <v>-0.53446711198851637</v>
      </c>
    </row>
    <row r="131" spans="1:9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  <c r="E131">
        <v>0.18288386854692362</v>
      </c>
      <c r="F131">
        <v>1.0523217633817694</v>
      </c>
      <c r="G131">
        <v>3.3446509374688439E-2</v>
      </c>
      <c r="H131">
        <v>1.1073810936869166</v>
      </c>
      <c r="I131">
        <v>0.19245267504337837</v>
      </c>
    </row>
    <row r="132" spans="1:9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  <c r="E132">
        <v>0.20280180251575075</v>
      </c>
      <c r="F132">
        <v>2.9453895103870309</v>
      </c>
      <c r="G132">
        <v>4.1128571103637566E-2</v>
      </c>
      <c r="H132">
        <v>8.6753193678979539</v>
      </c>
      <c r="I132">
        <v>0.59733030181747448</v>
      </c>
    </row>
    <row r="133" spans="1:9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  <c r="E133">
        <v>0.20893179680570029</v>
      </c>
      <c r="F133">
        <v>-7.4782872025025426</v>
      </c>
      <c r="G133">
        <v>4.3652495716458434E-2</v>
      </c>
      <c r="H133">
        <v>55.924779483113305</v>
      </c>
      <c r="I133">
        <v>-1.5624519822479301</v>
      </c>
    </row>
    <row r="134" spans="1:9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  <c r="E134">
        <v>0.31784378734300844</v>
      </c>
      <c r="F134">
        <v>0.6518280451928149</v>
      </c>
      <c r="G134">
        <v>0.10102467315254758</v>
      </c>
      <c r="H134">
        <v>0.42487980049988633</v>
      </c>
      <c r="I134">
        <v>0.20717949458047397</v>
      </c>
    </row>
    <row r="135" spans="1:9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  <c r="E135">
        <v>0.33258669645874761</v>
      </c>
      <c r="F135">
        <v>7.7615789132323698</v>
      </c>
      <c r="G135">
        <v>0.11061391066134312</v>
      </c>
      <c r="H135">
        <v>60.242107226333374</v>
      </c>
      <c r="I135">
        <v>2.5813978900558303</v>
      </c>
    </row>
    <row r="136" spans="1:9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  <c r="E136">
        <v>0.36147224818705581</v>
      </c>
      <c r="F136">
        <v>3.6436120035432396</v>
      </c>
      <c r="G136">
        <v>0.13066218620940448</v>
      </c>
      <c r="H136">
        <v>13.27590843236438</v>
      </c>
      <c r="I136">
        <v>1.3170646224421176</v>
      </c>
    </row>
    <row r="137" spans="1:9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  <c r="E137">
        <v>0.43193080273340456</v>
      </c>
      <c r="F137">
        <v>-1.7768559109754278</v>
      </c>
      <c r="G137">
        <v>0.18656421834992323</v>
      </c>
      <c r="H137">
        <v>3.1572169283683174</v>
      </c>
      <c r="I137">
        <v>-0.76747879996921142</v>
      </c>
    </row>
    <row r="138" spans="1:9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  <c r="E138">
        <v>0.45596420022775419</v>
      </c>
      <c r="F138">
        <v>5.5081852815419552</v>
      </c>
      <c r="G138">
        <v>0.20790335188933551</v>
      </c>
      <c r="H138">
        <v>30.34010509579543</v>
      </c>
      <c r="I138">
        <v>2.5115352966045648</v>
      </c>
    </row>
    <row r="139" spans="1:9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  <c r="E139">
        <v>0.48340365538024344</v>
      </c>
      <c r="F139">
        <v>0.70194461386563489</v>
      </c>
      <c r="G139">
        <v>0.23367909403498116</v>
      </c>
      <c r="H139">
        <v>0.49272624093497525</v>
      </c>
      <c r="I139">
        <v>0.33932259221712141</v>
      </c>
    </row>
    <row r="140" spans="1:9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  <c r="E140">
        <v>0.48587293349555694</v>
      </c>
      <c r="F140">
        <v>-1.7425133910364821</v>
      </c>
      <c r="G140">
        <v>0.23607250750357789</v>
      </c>
      <c r="H140">
        <v>3.0363529179414597</v>
      </c>
      <c r="I140">
        <v>-0.8466400929581861</v>
      </c>
    </row>
    <row r="141" spans="1:9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  <c r="E141">
        <v>0.49389467676519416</v>
      </c>
      <c r="F141">
        <v>-0.63654964378656587</v>
      </c>
      <c r="G141">
        <v>0.24393195173699561</v>
      </c>
      <c r="H141">
        <v>0.40519544900480386</v>
      </c>
      <c r="I141">
        <v>-0.31438848056296542</v>
      </c>
    </row>
    <row r="142" spans="1:9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  <c r="E142">
        <v>0.5934206819802057</v>
      </c>
      <c r="F142">
        <v>4.5046124478176353</v>
      </c>
      <c r="G142">
        <v>0.35214810580185241</v>
      </c>
      <c r="H142">
        <v>20.291533305033589</v>
      </c>
      <c r="I142">
        <v>2.6731301908404648</v>
      </c>
    </row>
    <row r="143" spans="1:9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  <c r="E143">
        <v>0.64394311266369186</v>
      </c>
      <c r="F143">
        <v>7.6439494159785681</v>
      </c>
      <c r="G143">
        <v>0.41466273234700413</v>
      </c>
      <c r="H143">
        <v>58.429962674039096</v>
      </c>
      <c r="I143">
        <v>4.9222685799690487</v>
      </c>
    </row>
    <row r="144" spans="1:9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  <c r="E144">
        <v>0.67374725404079072</v>
      </c>
      <c r="F144">
        <v>-3.8145173994053039</v>
      </c>
      <c r="G144">
        <v>0.45393536232750581</v>
      </c>
      <c r="H144">
        <v>14.550542990365802</v>
      </c>
      <c r="I144">
        <v>-2.5700206233401417</v>
      </c>
    </row>
    <row r="145" spans="1:9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  <c r="E145">
        <v>0.73441055064904504</v>
      </c>
      <c r="F145">
        <v>-8.5682756753158174</v>
      </c>
      <c r="G145">
        <v>0.53935885690463359</v>
      </c>
      <c r="H145">
        <v>73.415348048208728</v>
      </c>
      <c r="I145">
        <v>-6.2926320568215077</v>
      </c>
    </row>
    <row r="146" spans="1:9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  <c r="E146">
        <v>0.7537327655882109</v>
      </c>
      <c r="F146">
        <v>-3.2774994315332151</v>
      </c>
      <c r="G146">
        <v>0.56811308192125287</v>
      </c>
      <c r="H146">
        <v>10.742002523700549</v>
      </c>
      <c r="I146">
        <v>-2.4703587107433194</v>
      </c>
    </row>
    <row r="147" spans="1:9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  <c r="E147">
        <v>0.7777570681355428</v>
      </c>
      <c r="F147">
        <v>-6.7163079938836745</v>
      </c>
      <c r="G147">
        <v>0.60490605703479539</v>
      </c>
      <c r="H147">
        <v>45.108793068705751</v>
      </c>
      <c r="I147">
        <v>-5.2236560140182755</v>
      </c>
    </row>
    <row r="148" spans="1:9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  <c r="E148">
        <v>0.78712486356380396</v>
      </c>
      <c r="F148">
        <v>-2.9609020521093043</v>
      </c>
      <c r="G148">
        <v>0.61956555084033704</v>
      </c>
      <c r="H148">
        <v>8.7669409621850889</v>
      </c>
      <c r="I148">
        <v>-2.3305996237923234</v>
      </c>
    </row>
    <row r="149" spans="1:9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  <c r="E149">
        <v>0.85094410678721033</v>
      </c>
      <c r="F149">
        <v>-6.1977868745088927</v>
      </c>
      <c r="G149">
        <v>0.72410587287588324</v>
      </c>
      <c r="H149">
        <v>38.412562141834705</v>
      </c>
      <c r="I149">
        <v>-5.2739702159864654</v>
      </c>
    </row>
    <row r="150" spans="1:9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  <c r="E150">
        <v>0.92316708105499856</v>
      </c>
      <c r="F150">
        <v>1.1856821083711111</v>
      </c>
      <c r="G150">
        <v>0.8522374595436063</v>
      </c>
      <c r="H150">
        <v>1.4058420621113632</v>
      </c>
      <c r="I150">
        <v>1.094582691044095</v>
      </c>
    </row>
    <row r="151" spans="1:9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  <c r="E151">
        <v>0.92505883003468625</v>
      </c>
      <c r="F151">
        <v>0.86761930560896872</v>
      </c>
      <c r="G151">
        <v>0.85573383902514255</v>
      </c>
      <c r="H151">
        <v>0.75276325946538902</v>
      </c>
      <c r="I151">
        <v>0.80259889976213949</v>
      </c>
    </row>
    <row r="152" spans="1:9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  <c r="E152">
        <v>1.0235389163426589</v>
      </c>
      <c r="F152">
        <v>-5.211171569499129</v>
      </c>
      <c r="G152">
        <v>1.0476319132679046</v>
      </c>
      <c r="H152">
        <v>27.156309126756014</v>
      </c>
      <c r="I152">
        <v>-5.3338369011208115</v>
      </c>
    </row>
    <row r="153" spans="1:9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  <c r="E153">
        <v>1.1010005800926592</v>
      </c>
      <c r="F153">
        <v>0.77591381796082715</v>
      </c>
      <c r="G153">
        <v>1.2122022773643721</v>
      </c>
      <c r="H153">
        <v>0.60204225290254765</v>
      </c>
      <c r="I153">
        <v>0.85428156367678065</v>
      </c>
    </row>
    <row r="154" spans="1:9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  <c r="E154">
        <v>1.1542605898284819</v>
      </c>
      <c r="F154">
        <v>-3.6058008709005662</v>
      </c>
      <c r="G154">
        <v>1.332317509231195</v>
      </c>
      <c r="H154">
        <v>13.001799920587281</v>
      </c>
      <c r="I154">
        <v>-4.162033840049741</v>
      </c>
    </row>
    <row r="155" spans="1:9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  <c r="E155">
        <v>1.1561796236492228</v>
      </c>
      <c r="F155">
        <v>-5.6805254052960663</v>
      </c>
      <c r="G155">
        <v>1.3367513221416585</v>
      </c>
      <c r="H155">
        <v>32.268368880214041</v>
      </c>
      <c r="I155">
        <v>-6.5677077252250546</v>
      </c>
    </row>
    <row r="156" spans="1:9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  <c r="E156">
        <v>1.1568162699404638</v>
      </c>
      <c r="F156">
        <v>1.2663997631534585</v>
      </c>
      <c r="G156">
        <v>1.3382238823989681</v>
      </c>
      <c r="H156">
        <v>1.6037683601151358</v>
      </c>
      <c r="I156">
        <v>1.4649918502646706</v>
      </c>
    </row>
    <row r="157" spans="1:9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  <c r="E157">
        <v>1.1891351641679648</v>
      </c>
      <c r="F157">
        <v>-6.9133363786022528</v>
      </c>
      <c r="G157">
        <v>1.4140424386607726</v>
      </c>
      <c r="H157">
        <v>47.79421988370531</v>
      </c>
      <c r="I157">
        <v>-8.2208913895175542</v>
      </c>
    </row>
    <row r="158" spans="1:9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  <c r="E158">
        <v>1.2591617087309714</v>
      </c>
      <c r="F158">
        <v>0.19629284452093998</v>
      </c>
      <c r="G158">
        <v>1.5854882087342999</v>
      </c>
      <c r="H158">
        <v>3.8530880810121917E-2</v>
      </c>
      <c r="I158">
        <v>0.2471644335186497</v>
      </c>
    </row>
    <row r="159" spans="1:9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  <c r="E159">
        <v>1.2623858674487565</v>
      </c>
      <c r="F159">
        <v>0.63428957673750119</v>
      </c>
      <c r="G159">
        <v>1.5936180783343494</v>
      </c>
      <c r="H159">
        <v>0.40232326715783839</v>
      </c>
      <c r="I159">
        <v>0.80071819754347506</v>
      </c>
    </row>
    <row r="160" spans="1:9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  <c r="E160">
        <v>1.2862510084232781</v>
      </c>
      <c r="F160">
        <v>-3.484434487290855</v>
      </c>
      <c r="G160">
        <v>1.6544416566698998</v>
      </c>
      <c r="H160">
        <v>12.141283696221883</v>
      </c>
      <c r="I160">
        <v>-4.4818573730627103</v>
      </c>
    </row>
    <row r="161" spans="1:9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  <c r="E161">
        <v>1.3292655603436287</v>
      </c>
      <c r="F161">
        <v>9.455703789171821</v>
      </c>
      <c r="G161">
        <v>1.7669469299156613</v>
      </c>
      <c r="H161">
        <v>89.410334148558334</v>
      </c>
      <c r="I161">
        <v>12.569141395756855</v>
      </c>
    </row>
    <row r="162" spans="1:9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  <c r="E162">
        <v>1.388050750392722</v>
      </c>
      <c r="F162">
        <v>0.96312989171565278</v>
      </c>
      <c r="G162">
        <v>1.9266848856657985</v>
      </c>
      <c r="H162">
        <v>0.92761918831620505</v>
      </c>
      <c r="I162">
        <v>1.3368731689215729</v>
      </c>
    </row>
    <row r="163" spans="1:9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  <c r="E163">
        <v>1.4536935304931831</v>
      </c>
      <c r="F163">
        <v>-1.1773999949582503</v>
      </c>
      <c r="G163">
        <v>2.1132248805977349</v>
      </c>
      <c r="H163">
        <v>1.3862707481276879</v>
      </c>
      <c r="I163">
        <v>-1.7115787554735149</v>
      </c>
    </row>
    <row r="164" spans="1:9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  <c r="E164">
        <v>1.4618880777561571</v>
      </c>
      <c r="F164">
        <v>-6.4020002673714771</v>
      </c>
      <c r="G164">
        <v>2.1371167518855922</v>
      </c>
      <c r="H164">
        <v>40.985607423424462</v>
      </c>
      <c r="I164">
        <v>-9.3590078646620931</v>
      </c>
    </row>
    <row r="165" spans="1:9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  <c r="E165">
        <v>1.4937294872652274</v>
      </c>
      <c r="F165">
        <v>6.483877555183426</v>
      </c>
      <c r="G165">
        <v>2.2312277811256389</v>
      </c>
      <c r="H165">
        <v>42.040668150611403</v>
      </c>
      <c r="I165">
        <v>9.6851590959946545</v>
      </c>
    </row>
    <row r="166" spans="1:9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  <c r="E166">
        <v>1.5019558668427635</v>
      </c>
      <c r="F166">
        <v>6.5285633036182844</v>
      </c>
      <c r="G166">
        <v>2.255871425943397</v>
      </c>
      <c r="H166">
        <v>42.622138809351284</v>
      </c>
      <c r="I166">
        <v>9.8056139559238567</v>
      </c>
    </row>
    <row r="167" spans="1:9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  <c r="E167">
        <v>1.5550658099527936</v>
      </c>
      <c r="F167">
        <v>14.369744590112532</v>
      </c>
      <c r="G167">
        <v>2.418229673284138</v>
      </c>
      <c r="H167">
        <v>206.48955958506838</v>
      </c>
      <c r="I167">
        <v>22.345898509838118</v>
      </c>
    </row>
    <row r="168" spans="1:9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  <c r="E168">
        <v>1.5573850214423146</v>
      </c>
      <c r="F168">
        <v>6.5895176385311061</v>
      </c>
      <c r="G168">
        <v>2.4254481050128787</v>
      </c>
      <c r="H168">
        <v>43.421742708512568</v>
      </c>
      <c r="I168">
        <v>10.262416068778277</v>
      </c>
    </row>
    <row r="169" spans="1:9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  <c r="E169">
        <v>1.5809000069566537</v>
      </c>
      <c r="F169">
        <v>7.4703791733554681</v>
      </c>
      <c r="G169">
        <v>2.4992448319955476</v>
      </c>
      <c r="H169">
        <v>55.806564993703127</v>
      </c>
      <c r="I169">
        <v>11.809922487126499</v>
      </c>
    </row>
    <row r="170" spans="1:9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  <c r="E170">
        <v>1.607798312761588</v>
      </c>
      <c r="F170">
        <v>-5.8037073677041917</v>
      </c>
      <c r="G170">
        <v>2.5850154145190092</v>
      </c>
      <c r="H170">
        <v>33.683019209943915</v>
      </c>
      <c r="I170">
        <v>-9.3311909135567976</v>
      </c>
    </row>
    <row r="171" spans="1:9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  <c r="E171">
        <v>1.7680740165815223</v>
      </c>
      <c r="F171">
        <v>2.814999802467355</v>
      </c>
      <c r="G171">
        <v>3.1260857281107173</v>
      </c>
      <c r="H171">
        <v>7.9242238878912481</v>
      </c>
      <c r="I171">
        <v>4.977128007424648</v>
      </c>
    </row>
    <row r="172" spans="1:9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  <c r="E172">
        <v>1.8879590606957208</v>
      </c>
      <c r="F172">
        <v>0.18693187030294212</v>
      </c>
      <c r="G172">
        <v>3.5643894148630686</v>
      </c>
      <c r="H172">
        <v>3.4943524134955974E-2</v>
      </c>
      <c r="I172">
        <v>0.35291971827123692</v>
      </c>
    </row>
    <row r="173" spans="1:9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  <c r="E173">
        <v>1.9547614465409424</v>
      </c>
      <c r="F173">
        <v>0.900760155673197</v>
      </c>
      <c r="G173">
        <v>3.8210923128828376</v>
      </c>
      <c r="H173">
        <v>0.81136885804840209</v>
      </c>
      <c r="I173">
        <v>1.760771224890183</v>
      </c>
    </row>
    <row r="174" spans="1:9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  <c r="E174">
        <v>2.0228189350746106</v>
      </c>
      <c r="F174">
        <v>8.8116860433729016</v>
      </c>
      <c r="G174">
        <v>4.0917964440963814</v>
      </c>
      <c r="H174">
        <v>77.645810926972786</v>
      </c>
      <c r="I174">
        <v>17.824445378467381</v>
      </c>
    </row>
    <row r="175" spans="1:9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  <c r="E175">
        <v>2.0770611990883481</v>
      </c>
      <c r="F175">
        <v>3.1527440705758636</v>
      </c>
      <c r="G175">
        <v>4.3141832247583265</v>
      </c>
      <c r="H175">
        <v>9.939795174551266</v>
      </c>
      <c r="I175">
        <v>6.548442379648983</v>
      </c>
    </row>
    <row r="176" spans="1:9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  <c r="E176">
        <v>2.1157965784368571</v>
      </c>
      <c r="F176">
        <v>3.8110386094558635</v>
      </c>
      <c r="G176">
        <v>4.4765951613251111</v>
      </c>
      <c r="H176">
        <v>14.524015282763282</v>
      </c>
      <c r="I176">
        <v>8.0633824501774729</v>
      </c>
    </row>
    <row r="177" spans="1:9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  <c r="E177">
        <v>2.1299301261024084</v>
      </c>
      <c r="F177">
        <v>-2.3450104299627128</v>
      </c>
      <c r="G177">
        <v>4.5366023420786217</v>
      </c>
      <c r="H177">
        <v>5.4990739166339075</v>
      </c>
      <c r="I177">
        <v>-4.994708360801944</v>
      </c>
    </row>
    <row r="178" spans="1:9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  <c r="E178">
        <v>2.1522400311368983</v>
      </c>
      <c r="F178">
        <v>7.5208856878816732</v>
      </c>
      <c r="G178">
        <v>4.6321371516281573</v>
      </c>
      <c r="H178">
        <v>56.563721530183386</v>
      </c>
      <c r="I178">
        <v>16.186751247063505</v>
      </c>
    </row>
    <row r="179" spans="1:9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  <c r="E179">
        <v>2.1657369325112086</v>
      </c>
      <c r="F179">
        <v>0.46391961859626463</v>
      </c>
      <c r="G179">
        <v>4.6904164608430596</v>
      </c>
      <c r="H179">
        <v>0.21522141251850363</v>
      </c>
      <c r="I179">
        <v>1.0047278517104441</v>
      </c>
    </row>
    <row r="180" spans="1:9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  <c r="E180">
        <v>2.1988607295497786</v>
      </c>
      <c r="F180">
        <v>1.1533461611179519</v>
      </c>
      <c r="G180">
        <v>4.8349885079561847</v>
      </c>
      <c r="H180">
        <v>1.3302073673655166</v>
      </c>
      <c r="I180">
        <v>2.5360475812592562</v>
      </c>
    </row>
    <row r="181" spans="1:9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  <c r="E181">
        <v>2.2163775975059252</v>
      </c>
      <c r="F181">
        <v>1.0444423423905391E-2</v>
      </c>
      <c r="G181">
        <v>4.912329654726137</v>
      </c>
      <c r="H181">
        <v>1.0908598065782361E-4</v>
      </c>
      <c r="I181">
        <v>2.3148786095610042E-2</v>
      </c>
    </row>
    <row r="182" spans="1:9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  <c r="E182">
        <v>2.2231806178751867</v>
      </c>
      <c r="F182">
        <v>-2.5935821531675174</v>
      </c>
      <c r="G182">
        <v>4.942532059695897</v>
      </c>
      <c r="H182">
        <v>6.7266683852290559</v>
      </c>
      <c r="I182">
        <v>-5.7660015737890182</v>
      </c>
    </row>
    <row r="183" spans="1:9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  <c r="E183">
        <v>2.2267640270001721</v>
      </c>
      <c r="F183">
        <v>-1.403619748998608</v>
      </c>
      <c r="G183">
        <v>4.9584780319420227</v>
      </c>
      <c r="H183">
        <v>1.9701483997789153</v>
      </c>
      <c r="I183">
        <v>-3.1255299646571109</v>
      </c>
    </row>
    <row r="184" spans="1:9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  <c r="E184">
        <v>2.3730926295684185</v>
      </c>
      <c r="F184">
        <v>-3.1782803807800519</v>
      </c>
      <c r="G184">
        <v>5.6315686285119515</v>
      </c>
      <c r="H184">
        <v>10.101466178851393</v>
      </c>
      <c r="I184">
        <v>-7.5423537463310479</v>
      </c>
    </row>
    <row r="185" spans="1:9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  <c r="E185">
        <v>2.3972942835825961</v>
      </c>
      <c r="F185">
        <v>-0.34540561046014773</v>
      </c>
      <c r="G185">
        <v>5.7470198820977929</v>
      </c>
      <c r="H185">
        <v>0.11930503573734731</v>
      </c>
      <c r="I185">
        <v>-0.82803889547346909</v>
      </c>
    </row>
    <row r="186" spans="1:9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  <c r="E186">
        <v>2.50137685725349</v>
      </c>
      <c r="F186">
        <v>-0.43331168399163289</v>
      </c>
      <c r="G186">
        <v>6.2568861820033463</v>
      </c>
      <c r="H186">
        <v>0.18775901548366472</v>
      </c>
      <c r="I186">
        <v>-1.0838758183142081</v>
      </c>
    </row>
    <row r="187" spans="1:9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  <c r="E187">
        <v>2.5256967455788981</v>
      </c>
      <c r="F187">
        <v>-0.62476941366185201</v>
      </c>
      <c r="G187">
        <v>6.3791440506278372</v>
      </c>
      <c r="H187">
        <v>0.39033682024737437</v>
      </c>
      <c r="I187">
        <v>-1.5779780748229759</v>
      </c>
    </row>
    <row r="188" spans="1:9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  <c r="E188">
        <v>2.5670605646155309</v>
      </c>
      <c r="F188">
        <v>5.4660870455336408</v>
      </c>
      <c r="G188">
        <v>6.5897999424042082</v>
      </c>
      <c r="H188">
        <v>29.878107589350687</v>
      </c>
      <c r="I188">
        <v>14.031776497345227</v>
      </c>
    </row>
    <row r="189" spans="1:9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  <c r="E189">
        <v>2.696736319194315</v>
      </c>
      <c r="F189">
        <v>9.7001759650083841</v>
      </c>
      <c r="G189">
        <v>7.272386775261702</v>
      </c>
      <c r="H189">
        <v>94.093413752126338</v>
      </c>
      <c r="I189">
        <v>26.158816827413872</v>
      </c>
    </row>
    <row r="190" spans="1:9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  <c r="E190">
        <v>2.6971183069690596</v>
      </c>
      <c r="F190">
        <v>8.9543175499784411</v>
      </c>
      <c r="G190">
        <v>7.2744471617876467</v>
      </c>
      <c r="H190">
        <v>80.179802785851905</v>
      </c>
      <c r="I190">
        <v>24.150853790461191</v>
      </c>
    </row>
    <row r="191" spans="1:9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  <c r="E191">
        <v>2.8119965827499982</v>
      </c>
      <c r="F191">
        <v>0.48309972498827847</v>
      </c>
      <c r="G191">
        <v>7.9073247813976675</v>
      </c>
      <c r="H191">
        <v>0.2333853442837503</v>
      </c>
      <c r="I191">
        <v>1.358474775794503</v>
      </c>
    </row>
    <row r="192" spans="1:9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  <c r="E192">
        <v>2.8178992033645045</v>
      </c>
      <c r="F192">
        <v>2.1220171356617357</v>
      </c>
      <c r="G192">
        <v>7.9405559203223088</v>
      </c>
      <c r="H192">
        <v>4.5029567240420372</v>
      </c>
      <c r="I192">
        <v>5.9796303961070327</v>
      </c>
    </row>
    <row r="193" spans="1:9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  <c r="E193">
        <v>3.139896707580192</v>
      </c>
      <c r="F193">
        <v>2.8450335912566516</v>
      </c>
      <c r="G193">
        <v>9.8589513342729305</v>
      </c>
      <c r="H193">
        <v>8.0942161353787192</v>
      </c>
      <c r="I193">
        <v>8.9331116061418108</v>
      </c>
    </row>
    <row r="194" spans="1:9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  <c r="E194">
        <v>3.1436620156455319</v>
      </c>
      <c r="F194">
        <v>1.1588213192226249</v>
      </c>
      <c r="G194">
        <v>9.8826108686125291</v>
      </c>
      <c r="H194">
        <v>1.3428668498848646</v>
      </c>
      <c r="I194">
        <v>3.6429425641604114</v>
      </c>
    </row>
    <row r="195" spans="1:9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  <c r="E195">
        <v>3.1621156631445047</v>
      </c>
      <c r="F195">
        <v>6.7669441386897233</v>
      </c>
      <c r="G195">
        <v>9.9989754671038096</v>
      </c>
      <c r="H195">
        <v>45.791532976147202</v>
      </c>
      <c r="I195">
        <v>21.397860052574675</v>
      </c>
    </row>
    <row r="196" spans="1:9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  <c r="E196">
        <v>3.1789504100743216</v>
      </c>
      <c r="F196">
        <v>0.10066402410302544</v>
      </c>
      <c r="G196">
        <v>10.105725709711697</v>
      </c>
      <c r="H196">
        <v>1.0133245748614487E-2</v>
      </c>
      <c r="I196">
        <v>0.32000594070204413</v>
      </c>
    </row>
    <row r="197" spans="1:9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  <c r="E197">
        <v>3.2310690039594192</v>
      </c>
      <c r="F197">
        <v>5.0304083879382233</v>
      </c>
      <c r="G197">
        <v>10.439806908347313</v>
      </c>
      <c r="H197">
        <v>25.305008549439236</v>
      </c>
      <c r="I197">
        <v>16.253596619524664</v>
      </c>
    </row>
    <row r="198" spans="1:9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  <c r="E198">
        <v>3.2678444222256076</v>
      </c>
      <c r="F198">
        <v>11.303765190859849</v>
      </c>
      <c r="G198">
        <v>10.678807167871016</v>
      </c>
      <c r="H198">
        <v>127.7751074900948</v>
      </c>
      <c r="I198">
        <v>36.938946029099341</v>
      </c>
    </row>
    <row r="199" spans="1:9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  <c r="E199">
        <v>3.4076337578881066</v>
      </c>
      <c r="F199">
        <v>-3.5516256821210845</v>
      </c>
      <c r="G199">
        <v>11.611967827898619</v>
      </c>
      <c r="H199">
        <v>12.614044985902058</v>
      </c>
      <c r="I199">
        <v>-12.102639569778182</v>
      </c>
    </row>
    <row r="200" spans="1:9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  <c r="E200">
        <v>3.4249050622747745</v>
      </c>
      <c r="F200">
        <v>3.9151291412053979</v>
      </c>
      <c r="G200">
        <v>11.729974685595376</v>
      </c>
      <c r="H200">
        <v>15.328236192315716</v>
      </c>
      <c r="I200">
        <v>13.408945615173858</v>
      </c>
    </row>
    <row r="201" spans="1:9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  <c r="E201">
        <v>3.426232924539363</v>
      </c>
      <c r="F201">
        <v>0.73459547365928302</v>
      </c>
      <c r="G201">
        <v>11.739072053197557</v>
      </c>
      <c r="H201">
        <v>0.53963050992070638</v>
      </c>
      <c r="I201">
        <v>2.5168951980690237</v>
      </c>
    </row>
    <row r="202" spans="1:9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  <c r="E202">
        <v>3.5095244493277278</v>
      </c>
      <c r="F202">
        <v>1.7391596566085354</v>
      </c>
      <c r="G202">
        <v>12.316761860429091</v>
      </c>
      <c r="H202">
        <v>3.0246763111747188</v>
      </c>
      <c r="I202">
        <v>6.1036233361520704</v>
      </c>
    </row>
    <row r="203" spans="1:9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  <c r="E203">
        <v>3.5235534051025752</v>
      </c>
      <c r="F203">
        <v>-3.4483480112612597</v>
      </c>
      <c r="G203">
        <v>12.415428598609953</v>
      </c>
      <c r="H203">
        <v>11.891104006769485</v>
      </c>
      <c r="I203">
        <v>-12.150438377058304</v>
      </c>
    </row>
    <row r="204" spans="1:9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  <c r="E204">
        <v>3.5380825829633977</v>
      </c>
      <c r="F204">
        <v>-3.2872764995772741</v>
      </c>
      <c r="G204">
        <v>12.518028363868948</v>
      </c>
      <c r="H204">
        <v>10.806186784673017</v>
      </c>
      <c r="I204">
        <v>-11.630655728539239</v>
      </c>
    </row>
    <row r="205" spans="1:9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  <c r="E205">
        <v>3.8018906161596533</v>
      </c>
      <c r="F205">
        <v>6.6909240240420331</v>
      </c>
      <c r="G205">
        <v>14.454372257242829</v>
      </c>
      <c r="H205">
        <v>44.768464295502831</v>
      </c>
      <c r="I205">
        <v>25.438161260442591</v>
      </c>
    </row>
    <row r="206" spans="1:9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  <c r="E206">
        <v>3.8779880378569942</v>
      </c>
      <c r="F206">
        <v>1.488837156102818</v>
      </c>
      <c r="G206">
        <v>15.03879122176194</v>
      </c>
      <c r="H206">
        <v>2.2166360773923266</v>
      </c>
      <c r="I206">
        <v>5.7736926816837544</v>
      </c>
    </row>
    <row r="207" spans="1:9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  <c r="E207">
        <v>4.0253625593322795</v>
      </c>
      <c r="F207">
        <v>9.3576284280061373</v>
      </c>
      <c r="G207">
        <v>16.20354373407412</v>
      </c>
      <c r="H207">
        <v>87.565209796628608</v>
      </c>
      <c r="I207">
        <v>37.66784711823928</v>
      </c>
    </row>
    <row r="208" spans="1:9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  <c r="E208">
        <v>4.0386593718721997</v>
      </c>
      <c r="F208">
        <v>12.852334534727561</v>
      </c>
      <c r="G208">
        <v>16.310769522011149</v>
      </c>
      <c r="H208">
        <v>165.1825029925507</v>
      </c>
      <c r="I208">
        <v>51.906201319114189</v>
      </c>
    </row>
    <row r="209" spans="1:9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  <c r="E209">
        <v>4.0845251896826085</v>
      </c>
      <c r="F209">
        <v>-1.746915345393063</v>
      </c>
      <c r="G209">
        <v>16.683346025151749</v>
      </c>
      <c r="H209">
        <v>3.0517132239697649</v>
      </c>
      <c r="I209">
        <v>-7.1353197325010607</v>
      </c>
    </row>
    <row r="210" spans="1:9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  <c r="E210">
        <v>4.1251796028518584</v>
      </c>
      <c r="F210">
        <v>1.3191618245400605</v>
      </c>
      <c r="G210">
        <v>17.017106755785015</v>
      </c>
      <c r="H210">
        <v>1.7401879193238614</v>
      </c>
      <c r="I210">
        <v>5.4417794514534998</v>
      </c>
    </row>
    <row r="211" spans="1:9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  <c r="E211">
        <v>4.2687615314207505</v>
      </c>
      <c r="F211">
        <v>-3.0600483432863257</v>
      </c>
      <c r="G211">
        <v>18.222325012137631</v>
      </c>
      <c r="H211">
        <v>9.3638958632493861</v>
      </c>
      <c r="I211">
        <v>-13.062616652108467</v>
      </c>
    </row>
    <row r="212" spans="1:9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  <c r="E212">
        <v>4.3865047155122738</v>
      </c>
      <c r="F212">
        <v>0.92287679308356019</v>
      </c>
      <c r="G212">
        <v>19.241423619211414</v>
      </c>
      <c r="H212">
        <v>0.85170157521219636</v>
      </c>
      <c r="I212">
        <v>4.0482034046978814</v>
      </c>
    </row>
    <row r="213" spans="1:9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  <c r="E213">
        <v>4.5391361163638067</v>
      </c>
      <c r="F213">
        <v>5.3041185447000316</v>
      </c>
      <c r="G213">
        <v>20.603756682878302</v>
      </c>
      <c r="H213">
        <v>28.133673536230781</v>
      </c>
      <c r="I213">
        <v>24.076116051722948</v>
      </c>
    </row>
    <row r="214" spans="1:9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  <c r="E214">
        <v>4.6457016105705407</v>
      </c>
      <c r="F214">
        <v>3.1508682377534569</v>
      </c>
      <c r="G214">
        <v>21.582543454457717</v>
      </c>
      <c r="H214">
        <v>9.9279706516835748</v>
      </c>
      <c r="I214">
        <v>14.637993646826796</v>
      </c>
    </row>
    <row r="215" spans="1:9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  <c r="E215">
        <v>4.6754602772125509</v>
      </c>
      <c r="F215">
        <v>7.8677874307686579</v>
      </c>
      <c r="G215">
        <v>21.859928803792464</v>
      </c>
      <c r="H215">
        <v>61.902079055761277</v>
      </c>
      <c r="I215">
        <v>36.785527602111053</v>
      </c>
    </row>
    <row r="216" spans="1:9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  <c r="E216">
        <v>4.7036364230734762</v>
      </c>
      <c r="F216">
        <v>0.76281936799205141</v>
      </c>
      <c r="G216">
        <v>22.124195600463445</v>
      </c>
      <c r="H216">
        <v>0.58189338818379277</v>
      </c>
      <c r="I216">
        <v>3.5880249635133024</v>
      </c>
    </row>
    <row r="217" spans="1:9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  <c r="E217">
        <v>4.7060920587682631</v>
      </c>
      <c r="F217">
        <v>9.0400055933059775</v>
      </c>
      <c r="G217">
        <v>22.147302465601708</v>
      </c>
      <c r="H217">
        <v>81.721701127003357</v>
      </c>
      <c r="I217">
        <v>42.543098533877938</v>
      </c>
    </row>
    <row r="218" spans="1:9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  <c r="E218">
        <v>4.7413622633030172</v>
      </c>
      <c r="F218">
        <v>7.40041856715834</v>
      </c>
      <c r="G218">
        <v>22.480516111873911</v>
      </c>
      <c r="H218">
        <v>54.7661949691419</v>
      </c>
      <c r="I218">
        <v>35.088065326971538</v>
      </c>
    </row>
    <row r="219" spans="1:9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  <c r="E219">
        <v>4.7425991760974284</v>
      </c>
      <c r="F219">
        <v>2.8035231161993579</v>
      </c>
      <c r="G219">
        <v>22.492246945120009</v>
      </c>
      <c r="H219">
        <v>7.8597418630641585</v>
      </c>
      <c r="I219">
        <v>13.295986421057171</v>
      </c>
    </row>
    <row r="220" spans="1:9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  <c r="E220">
        <v>4.7971688582038041</v>
      </c>
      <c r="F220">
        <v>8.5391718721439247</v>
      </c>
      <c r="G220">
        <v>23.012829054120388</v>
      </c>
      <c r="H220">
        <v>72.917456262013985</v>
      </c>
      <c r="I220">
        <v>40.963849379898711</v>
      </c>
    </row>
    <row r="221" spans="1:9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  <c r="E221">
        <v>4.9512463556311559</v>
      </c>
      <c r="F221">
        <v>6.622693731515028</v>
      </c>
      <c r="G221">
        <v>24.514840474150802</v>
      </c>
      <c r="H221">
        <v>43.860072261448444</v>
      </c>
      <c r="I221">
        <v>32.790588202625081</v>
      </c>
    </row>
    <row r="222" spans="1:9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  <c r="E222">
        <v>5.1530996097426396</v>
      </c>
      <c r="F222">
        <v>5.8051398491443251</v>
      </c>
      <c r="G222">
        <v>26.554435587929746</v>
      </c>
      <c r="H222">
        <v>33.699648668123395</v>
      </c>
      <c r="I222">
        <v>29.914463891127067</v>
      </c>
    </row>
    <row r="223" spans="1:9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  <c r="E223">
        <v>5.2029672042408492</v>
      </c>
      <c r="F223">
        <v>0.19159530438628281</v>
      </c>
      <c r="G223">
        <v>27.07086772840584</v>
      </c>
      <c r="H223">
        <v>3.6708760662872361E-2</v>
      </c>
      <c r="I223">
        <v>0.99686408520837233</v>
      </c>
    </row>
    <row r="224" spans="1:9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  <c r="E224">
        <v>5.236200140643632</v>
      </c>
      <c r="F224">
        <v>-2.5010410672621219</v>
      </c>
      <c r="G224">
        <v>27.417791912876393</v>
      </c>
      <c r="H224">
        <v>6.2552064201316542</v>
      </c>
      <c r="I224">
        <v>-13.095951588153422</v>
      </c>
    </row>
    <row r="225" spans="1:9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  <c r="E225">
        <v>5.3030116214358713</v>
      </c>
      <c r="F225">
        <v>5.7442992010692251</v>
      </c>
      <c r="G225">
        <v>28.121932257083909</v>
      </c>
      <c r="H225">
        <v>32.996973311404538</v>
      </c>
      <c r="I225">
        <v>30.462085420274892</v>
      </c>
    </row>
    <row r="226" spans="1:9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  <c r="E226">
        <v>5.4064939286035951</v>
      </c>
      <c r="F226">
        <v>4.2775957490448491</v>
      </c>
      <c r="G226">
        <v>29.230176600027537</v>
      </c>
      <c r="H226">
        <v>18.297825392246562</v>
      </c>
      <c r="I226">
        <v>23.126795446231526</v>
      </c>
    </row>
    <row r="227" spans="1:9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  <c r="E227">
        <v>5.5249283286684658</v>
      </c>
      <c r="F227">
        <v>5.9700983138100128</v>
      </c>
      <c r="G227">
        <v>30.524833036923326</v>
      </c>
      <c r="H227">
        <v>35.642073876557156</v>
      </c>
      <c r="I227">
        <v>32.984365298904777</v>
      </c>
    </row>
    <row r="228" spans="1:9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  <c r="E228">
        <v>5.5995432740019169</v>
      </c>
      <c r="F228">
        <v>12.090914665350283</v>
      </c>
      <c r="G228">
        <v>31.354884877420105</v>
      </c>
      <c r="H228">
        <v>146.19021744478255</v>
      </c>
      <c r="I228">
        <v>67.703599890893315</v>
      </c>
    </row>
    <row r="229" spans="1:9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  <c r="E229">
        <v>5.6568232503195759</v>
      </c>
      <c r="F229">
        <v>2.2116182799436501</v>
      </c>
      <c r="G229">
        <v>31.999649285356131</v>
      </c>
      <c r="H229">
        <v>4.8912554161809094</v>
      </c>
      <c r="I229">
        <v>12.510733706817028</v>
      </c>
    </row>
    <row r="230" spans="1:9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  <c r="E230">
        <v>5.6694288468861487</v>
      </c>
      <c r="F230">
        <v>9.2437210378193413</v>
      </c>
      <c r="G230">
        <v>32.142423449904804</v>
      </c>
      <c r="H230">
        <v>85.446378625023883</v>
      </c>
      <c r="I230">
        <v>52.406618704381344</v>
      </c>
    </row>
    <row r="231" spans="1:9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  <c r="E231">
        <v>5.6820890131348278</v>
      </c>
      <c r="F231">
        <v>7.0747194195064367</v>
      </c>
      <c r="G231">
        <v>32.28613555318752</v>
      </c>
      <c r="H231">
        <v>50.051654864741494</v>
      </c>
      <c r="I231">
        <v>40.19918548458913</v>
      </c>
    </row>
    <row r="232" spans="1:9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  <c r="E232">
        <v>5.730728789785644</v>
      </c>
      <c r="F232">
        <v>13.255217950245424</v>
      </c>
      <c r="G232">
        <v>32.841252462078032</v>
      </c>
      <c r="H232">
        <v>175.70080290850848</v>
      </c>
      <c r="I232">
        <v>75.962059122354901</v>
      </c>
    </row>
    <row r="233" spans="1:9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  <c r="E233">
        <v>5.7393507995584514</v>
      </c>
      <c r="F233">
        <v>8.8234594522873522</v>
      </c>
      <c r="G233">
        <v>32.940147600392237</v>
      </c>
      <c r="H233">
        <v>77.853436706159016</v>
      </c>
      <c r="I233">
        <v>50.640929062356989</v>
      </c>
    </row>
    <row r="234" spans="1:9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  <c r="E234">
        <v>5.9586117822618689</v>
      </c>
      <c r="F234">
        <v>8.2455142228354816</v>
      </c>
      <c r="G234">
        <v>35.505054371709967</v>
      </c>
      <c r="H234">
        <v>67.98850479898222</v>
      </c>
      <c r="I234">
        <v>49.131818198995319</v>
      </c>
    </row>
    <row r="235" spans="1:9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  <c r="E235">
        <v>5.9614130259433296</v>
      </c>
      <c r="F235">
        <v>5.8146838591710548</v>
      </c>
      <c r="G235">
        <v>35.538445265886807</v>
      </c>
      <c r="H235">
        <v>33.810548382104393</v>
      </c>
      <c r="I235">
        <v>34.663732099804754</v>
      </c>
    </row>
    <row r="236" spans="1:9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  <c r="E236">
        <v>6.3149336165224668</v>
      </c>
      <c r="F236">
        <v>6.7387886701908428E-2</v>
      </c>
      <c r="G236">
        <v>39.878386581085522</v>
      </c>
      <c r="H236">
        <v>4.5411272741492465E-3</v>
      </c>
      <c r="I236">
        <v>0.42555003108028883</v>
      </c>
    </row>
    <row r="237" spans="1:9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  <c r="E237">
        <v>6.6037527540174779</v>
      </c>
      <c r="F237">
        <v>7.5527884882831131</v>
      </c>
      <c r="G237">
        <v>43.609550436193423</v>
      </c>
      <c r="H237">
        <v>57.044613948741912</v>
      </c>
      <c r="I237">
        <v>49.876747780011108</v>
      </c>
    </row>
    <row r="238" spans="1:9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  <c r="E238">
        <v>6.6562124084157404</v>
      </c>
      <c r="F238">
        <v>6.1880678140369128</v>
      </c>
      <c r="G238">
        <v>44.305163625947671</v>
      </c>
      <c r="H238">
        <v>38.292183271119576</v>
      </c>
      <c r="I238">
        <v>41.189093767910563</v>
      </c>
    </row>
    <row r="239" spans="1:9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  <c r="E239">
        <v>6.7149111964681651</v>
      </c>
      <c r="F239">
        <v>8.5929502938597579</v>
      </c>
      <c r="G239">
        <v>45.090032376453529</v>
      </c>
      <c r="H239">
        <v>73.838794752744505</v>
      </c>
      <c r="I239">
        <v>57.700898138933297</v>
      </c>
    </row>
    <row r="240" spans="1:9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  <c r="E240">
        <v>6.8077342257311102</v>
      </c>
      <c r="F240">
        <v>5.8304147069065948</v>
      </c>
      <c r="G240">
        <v>46.34524528819076</v>
      </c>
      <c r="H240">
        <v>33.993735654512712</v>
      </c>
      <c r="I240">
        <v>39.691913750414045</v>
      </c>
    </row>
    <row r="241" spans="1:9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  <c r="E241">
        <v>6.8555372672562953</v>
      </c>
      <c r="F241">
        <v>-0.643734651930572</v>
      </c>
      <c r="G241">
        <v>46.998391222739912</v>
      </c>
      <c r="H241">
        <v>0.41439430209617467</v>
      </c>
      <c r="I241">
        <v>-4.4131468965342959</v>
      </c>
    </row>
    <row r="242" spans="1:9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  <c r="E242">
        <v>7.0369814602599945</v>
      </c>
      <c r="F242">
        <v>-1.0754945242297254</v>
      </c>
      <c r="G242">
        <v>49.519108072042883</v>
      </c>
      <c r="H242">
        <v>1.1566884716481234</v>
      </c>
      <c r="I242">
        <v>-7.5682350276157209</v>
      </c>
    </row>
    <row r="243" spans="1:9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  <c r="E243">
        <v>7.1578169263375457</v>
      </c>
      <c r="F243">
        <v>12.146589383519313</v>
      </c>
      <c r="G243">
        <v>51.234343150964271</v>
      </c>
      <c r="H243">
        <v>147.53963365182409</v>
      </c>
      <c r="I243">
        <v>86.943063086626466</v>
      </c>
    </row>
    <row r="244" spans="1:9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  <c r="E244">
        <v>7.1902313175087329</v>
      </c>
      <c r="F244">
        <v>10.787147189148527</v>
      </c>
      <c r="G244">
        <v>51.699426399283368</v>
      </c>
      <c r="H244">
        <v>116.36254448035497</v>
      </c>
      <c r="I244">
        <v>77.562083545992039</v>
      </c>
    </row>
    <row r="245" spans="1:9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  <c r="E245">
        <v>7.3298569441249128</v>
      </c>
      <c r="F245">
        <v>11.576333931770932</v>
      </c>
      <c r="G245">
        <v>53.726802821336207</v>
      </c>
      <c r="H245">
        <v>134.01150729987106</v>
      </c>
      <c r="I245">
        <v>84.852871657300028</v>
      </c>
    </row>
    <row r="246" spans="1:9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  <c r="E246">
        <v>7.3615801193227526</v>
      </c>
      <c r="F246">
        <v>5.4377267269956064</v>
      </c>
      <c r="G246">
        <v>54.192861853207994</v>
      </c>
      <c r="H246">
        <v>29.568871957482351</v>
      </c>
      <c r="I246">
        <v>40.030260967760839</v>
      </c>
    </row>
    <row r="247" spans="1:9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  <c r="E247">
        <v>7.5790948721987661</v>
      </c>
      <c r="F247">
        <v>12.022090927530371</v>
      </c>
      <c r="G247">
        <v>57.442679081789628</v>
      </c>
      <c r="H247">
        <v>144.53067026980807</v>
      </c>
      <c r="I247">
        <v>91.116567701952746</v>
      </c>
    </row>
    <row r="248" spans="1:9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  <c r="E248">
        <v>7.6261703179625329</v>
      </c>
      <c r="F248">
        <v>3.9934332244229154</v>
      </c>
      <c r="G248">
        <v>58.158473718572758</v>
      </c>
      <c r="H248">
        <v>15.947508917924802</v>
      </c>
      <c r="I248">
        <v>30.454601922859446</v>
      </c>
    </row>
    <row r="249" spans="1:9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  <c r="E249">
        <v>7.6899804662389215</v>
      </c>
      <c r="F249">
        <v>9.3639289525526692</v>
      </c>
      <c r="G249">
        <v>59.135799571136182</v>
      </c>
      <c r="H249">
        <v>87.683165428454132</v>
      </c>
      <c r="I249">
        <v>72.008430732379111</v>
      </c>
    </row>
    <row r="250" spans="1:9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  <c r="E250">
        <v>7.8963266241771635</v>
      </c>
      <c r="F250">
        <v>12.106935414522013</v>
      </c>
      <c r="G250">
        <v>62.35197415568912</v>
      </c>
      <c r="H250">
        <v>146.5778851314073</v>
      </c>
      <c r="I250">
        <v>95.600316450883554</v>
      </c>
    </row>
    <row r="251" spans="1:9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  <c r="E251">
        <v>10.66017188350088</v>
      </c>
      <c r="F251">
        <v>10.685604379432334</v>
      </c>
      <c r="G251">
        <v>113.6392645857827</v>
      </c>
      <c r="H251">
        <v>114.18214095374348</v>
      </c>
      <c r="I251">
        <v>113.91037936383843</v>
      </c>
    </row>
    <row r="252" spans="1:9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  <c r="G252">
        <v>3868.5367990991249</v>
      </c>
      <c r="H252">
        <v>9713.7487948334328</v>
      </c>
      <c r="I252">
        <v>3900.2152803146896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>
      <selection activeCell="J21" sqref="J21"/>
    </sheetView>
  </sheetViews>
  <sheetFormatPr defaultRowHeight="15" x14ac:dyDescent="0.25"/>
  <sheetData>
    <row r="1" spans="1:6" ht="15.75" thickBot="1" x14ac:dyDescent="0.3">
      <c r="B1" s="1" t="s">
        <v>0</v>
      </c>
      <c r="C1" s="2" t="s">
        <v>1</v>
      </c>
      <c r="E1" s="23" t="s">
        <v>30</v>
      </c>
      <c r="F1" s="23"/>
    </row>
    <row r="2" spans="1: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4" t="s">
        <v>25</v>
      </c>
      <c r="F2" s="14">
        <v>0.63624099999999995</v>
      </c>
    </row>
    <row r="3" spans="1:6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52" workbookViewId="0">
      <selection activeCell="F7" sqref="F7"/>
    </sheetView>
  </sheetViews>
  <sheetFormatPr defaultRowHeight="15" x14ac:dyDescent="0.25"/>
  <sheetData>
    <row r="1" spans="1:7" ht="15.75" thickBot="1" x14ac:dyDescent="0.3">
      <c r="B1" s="1" t="s">
        <v>0</v>
      </c>
      <c r="C1" s="2" t="s">
        <v>1</v>
      </c>
      <c r="E1" s="22" t="s">
        <v>27</v>
      </c>
      <c r="F1" s="22"/>
    </row>
    <row r="2" spans="1:7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6"/>
      <c r="F2" s="16" t="s">
        <v>28</v>
      </c>
      <c r="G2" s="16" t="s">
        <v>29</v>
      </c>
    </row>
    <row r="3" spans="1:7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 s="17" t="s">
        <v>28</v>
      </c>
      <c r="F3" s="17">
        <v>1</v>
      </c>
      <c r="G3" s="17"/>
    </row>
    <row r="4" spans="1:7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8" t="s">
        <v>29</v>
      </c>
      <c r="F4" s="18">
        <v>0.63624118630833748</v>
      </c>
      <c r="G4" s="18">
        <v>1</v>
      </c>
    </row>
    <row r="5" spans="1:7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7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7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7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7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7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7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7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7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7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7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7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2020-10-16T09:38:52Z</dcterms:modified>
</cp:coreProperties>
</file>