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hee\Documents\Northwestern\Project2_data\"/>
    </mc:Choice>
  </mc:AlternateContent>
  <xr:revisionPtr revIDLastSave="0" documentId="8_{756ED88B-2D6F-485C-BB20-A02CF7CF936C}" xr6:coauthVersionLast="45" xr6:coauthVersionMax="45" xr10:uidLastSave="{00000000-0000-0000-0000-000000000000}"/>
  <bookViews>
    <workbookView xWindow="-108" yWindow="-108" windowWidth="23256" windowHeight="12576"/>
  </bookViews>
  <sheets>
    <sheet name="data-1573094283627" sheetId="1" r:id="rId1"/>
  </sheets>
  <calcPr calcId="0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3" i="1"/>
</calcChain>
</file>

<file path=xl/sharedStrings.xml><?xml version="1.0" encoding="utf-8"?>
<sst xmlns="http://schemas.openxmlformats.org/spreadsheetml/2006/main" count="169" uniqueCount="30">
  <si>
    <t>country</t>
  </si>
  <si>
    <t>year</t>
  </si>
  <si>
    <t>goal</t>
  </si>
  <si>
    <t>percapita</t>
  </si>
  <si>
    <t>Austria</t>
  </si>
  <si>
    <t>Australia</t>
  </si>
  <si>
    <t>Belgium</t>
  </si>
  <si>
    <t>Canada</t>
  </si>
  <si>
    <t>Switzerland</t>
  </si>
  <si>
    <t>Germany</t>
  </si>
  <si>
    <t>Denmark</t>
  </si>
  <si>
    <t>Spain</t>
  </si>
  <si>
    <t>France</t>
  </si>
  <si>
    <t>United Kingdom</t>
  </si>
  <si>
    <t>Ireland</t>
  </si>
  <si>
    <t>Italy</t>
  </si>
  <si>
    <t>Japan</t>
  </si>
  <si>
    <t>Luxembord</t>
  </si>
  <si>
    <t>Mexico</t>
  </si>
  <si>
    <t>Netherlands</t>
  </si>
  <si>
    <t>Norway</t>
  </si>
  <si>
    <t>New Zealand</t>
  </si>
  <si>
    <t>Sweden</t>
  </si>
  <si>
    <t>Singapore</t>
  </si>
  <si>
    <t>United States</t>
  </si>
  <si>
    <t>Goal percentage per capita</t>
  </si>
  <si>
    <t>Goal percentage per capita failures</t>
  </si>
  <si>
    <t>Succesful</t>
  </si>
  <si>
    <t>Failed</t>
  </si>
  <si>
    <t>Are failed goals higher on average than succesful goals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</si>
</sst>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&quot;$&quot;#,##0.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8" fontId="0" fillId="0" borderId="0" xfId="0" applyNumberFormat="1"/>
    <xf numFmtId="164" fontId="0" fillId="0" borderId="0" xfId="0" applyNumberFormat="1"/>
    <xf numFmtId="9" fontId="0" fillId="0" borderId="0" xfId="1" applyFont="1"/>
    <xf numFmtId="165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tabSelected="1" workbookViewId="0">
      <selection activeCell="E73" sqref="E73:M76"/>
    </sheetView>
  </sheetViews>
  <sheetFormatPr defaultRowHeight="14.4" x14ac:dyDescent="0.3"/>
  <cols>
    <col min="3" max="3" width="11" style="2" bestFit="1" customWidth="1"/>
    <col min="4" max="4" width="10.5546875" bestFit="1" customWidth="1"/>
    <col min="5" max="5" width="13.6640625" style="4" customWidth="1"/>
    <col min="8" max="8" width="9" customWidth="1"/>
    <col min="9" max="9" width="14" bestFit="1" customWidth="1"/>
    <col min="10" max="10" width="5" bestFit="1" customWidth="1"/>
    <col min="11" max="11" width="12.44140625" style="2" bestFit="1" customWidth="1"/>
    <col min="12" max="12" width="10.5546875" bestFit="1" customWidth="1"/>
  </cols>
  <sheetData>
    <row r="1" spans="1:15" x14ac:dyDescent="0.3">
      <c r="A1" t="s">
        <v>27</v>
      </c>
      <c r="I1" t="s">
        <v>28</v>
      </c>
    </row>
    <row r="2" spans="1:15" x14ac:dyDescent="0.3">
      <c r="A2" t="s">
        <v>0</v>
      </c>
      <c r="B2" t="s">
        <v>1</v>
      </c>
      <c r="C2" s="2" t="s">
        <v>2</v>
      </c>
      <c r="D2" t="s">
        <v>3</v>
      </c>
      <c r="E2" s="4" t="s">
        <v>25</v>
      </c>
      <c r="I2" t="s">
        <v>0</v>
      </c>
      <c r="J2" t="s">
        <v>1</v>
      </c>
      <c r="K2" s="2" t="s">
        <v>2</v>
      </c>
      <c r="L2" t="s">
        <v>3</v>
      </c>
      <c r="M2" t="s">
        <v>26</v>
      </c>
      <c r="O2" t="s">
        <v>29</v>
      </c>
    </row>
    <row r="3" spans="1:15" x14ac:dyDescent="0.3">
      <c r="A3" t="s">
        <v>4</v>
      </c>
      <c r="B3">
        <v>2015</v>
      </c>
      <c r="C3" s="2">
        <v>14828.16</v>
      </c>
      <c r="D3" s="1">
        <v>35800.1</v>
      </c>
      <c r="E3" s="4">
        <f>C3/D3</f>
        <v>0.41419325644341776</v>
      </c>
      <c r="I3" t="s">
        <v>4</v>
      </c>
      <c r="J3">
        <v>2015</v>
      </c>
      <c r="K3" s="2">
        <v>39351.910000000003</v>
      </c>
      <c r="L3" s="1">
        <v>35800.1</v>
      </c>
      <c r="M3" s="3">
        <f>K3/L3</f>
        <v>1.0992122927030932</v>
      </c>
      <c r="O3" t="str">
        <f>IF(K3&gt;C3,"Yes","No")</f>
        <v>Yes</v>
      </c>
    </row>
    <row r="4" spans="1:15" x14ac:dyDescent="0.3">
      <c r="A4" t="s">
        <v>4</v>
      </c>
      <c r="B4">
        <v>2016</v>
      </c>
      <c r="C4" s="2">
        <v>16704.650000000001</v>
      </c>
      <c r="D4" s="1">
        <v>37002.050000000003</v>
      </c>
      <c r="E4" s="4">
        <f t="shared" ref="E4:E67" si="0">C4/D4</f>
        <v>0.45145201414516223</v>
      </c>
      <c r="I4" t="s">
        <v>4</v>
      </c>
      <c r="J4">
        <v>2016</v>
      </c>
      <c r="K4" s="2">
        <v>56097.57</v>
      </c>
      <c r="L4" s="1">
        <v>37002.050000000003</v>
      </c>
      <c r="M4" s="3">
        <f t="shared" ref="M4:M67" si="1">K4/L4</f>
        <v>1.5160665422591451</v>
      </c>
      <c r="O4" t="str">
        <f t="shared" ref="O4:O67" si="2">IF(K4&gt;C4,"Yes","No")</f>
        <v>Yes</v>
      </c>
    </row>
    <row r="5" spans="1:15" x14ac:dyDescent="0.3">
      <c r="A5" t="s">
        <v>4</v>
      </c>
      <c r="B5">
        <v>2017</v>
      </c>
      <c r="C5" s="2">
        <v>15358.64</v>
      </c>
      <c r="D5" s="1">
        <v>38747.99</v>
      </c>
      <c r="E5" s="4">
        <f t="shared" si="0"/>
        <v>0.39637256022828538</v>
      </c>
      <c r="I5" t="s">
        <v>4</v>
      </c>
      <c r="J5">
        <v>2017</v>
      </c>
      <c r="K5" s="2">
        <v>33969.39</v>
      </c>
      <c r="L5" s="1">
        <v>38747.99</v>
      </c>
      <c r="M5" s="3">
        <f t="shared" si="1"/>
        <v>0.87667489332995086</v>
      </c>
      <c r="O5" t="str">
        <f t="shared" si="2"/>
        <v>Yes</v>
      </c>
    </row>
    <row r="6" spans="1:15" x14ac:dyDescent="0.3">
      <c r="A6" t="s">
        <v>5</v>
      </c>
      <c r="B6">
        <v>2013</v>
      </c>
      <c r="C6" s="2">
        <v>14600.21</v>
      </c>
      <c r="D6" s="1">
        <v>52930.06</v>
      </c>
      <c r="E6" s="4">
        <f t="shared" si="0"/>
        <v>0.27583966464424942</v>
      </c>
      <c r="I6" t="s">
        <v>5</v>
      </c>
      <c r="J6">
        <v>2013</v>
      </c>
      <c r="K6" s="2">
        <v>125715.55</v>
      </c>
      <c r="L6" s="1">
        <v>52930.06</v>
      </c>
      <c r="M6" s="3">
        <f t="shared" si="1"/>
        <v>2.3751257791886125</v>
      </c>
      <c r="O6" t="str">
        <f t="shared" si="2"/>
        <v>Yes</v>
      </c>
    </row>
    <row r="7" spans="1:15" x14ac:dyDescent="0.3">
      <c r="A7" t="s">
        <v>5</v>
      </c>
      <c r="B7">
        <v>2014</v>
      </c>
      <c r="C7" s="2">
        <v>9133.49</v>
      </c>
      <c r="D7" s="1">
        <v>48159.360000000001</v>
      </c>
      <c r="E7" s="4">
        <f t="shared" si="0"/>
        <v>0.18965139902191391</v>
      </c>
      <c r="I7" t="s">
        <v>5</v>
      </c>
      <c r="J7">
        <v>2014</v>
      </c>
      <c r="K7" s="2">
        <v>120994.02</v>
      </c>
      <c r="L7" s="1">
        <v>48159.360000000001</v>
      </c>
      <c r="M7" s="3">
        <f t="shared" si="1"/>
        <v>2.5123676892716182</v>
      </c>
      <c r="O7" t="str">
        <f t="shared" si="2"/>
        <v>Yes</v>
      </c>
    </row>
    <row r="8" spans="1:15" x14ac:dyDescent="0.3">
      <c r="A8" t="s">
        <v>5</v>
      </c>
      <c r="B8">
        <v>2015</v>
      </c>
      <c r="C8" s="2">
        <v>10496.92</v>
      </c>
      <c r="D8" s="1">
        <v>43915.72</v>
      </c>
      <c r="E8" s="4">
        <f t="shared" si="0"/>
        <v>0.23902420363368743</v>
      </c>
      <c r="I8" t="s">
        <v>5</v>
      </c>
      <c r="J8">
        <v>2015</v>
      </c>
      <c r="K8" s="2">
        <v>75879.31</v>
      </c>
      <c r="L8" s="1">
        <v>43915.72</v>
      </c>
      <c r="M8" s="3">
        <f t="shared" si="1"/>
        <v>1.7278393705033186</v>
      </c>
      <c r="O8" t="str">
        <f t="shared" si="2"/>
        <v>Yes</v>
      </c>
    </row>
    <row r="9" spans="1:15" x14ac:dyDescent="0.3">
      <c r="A9" t="s">
        <v>5</v>
      </c>
      <c r="B9">
        <v>2016</v>
      </c>
      <c r="C9" s="2">
        <v>9862.57</v>
      </c>
      <c r="D9" s="1">
        <v>38660.730000000003</v>
      </c>
      <c r="E9" s="4">
        <f t="shared" si="0"/>
        <v>0.25510563302865724</v>
      </c>
      <c r="I9" t="s">
        <v>5</v>
      </c>
      <c r="J9">
        <v>2016</v>
      </c>
      <c r="K9" s="2">
        <v>118109.03</v>
      </c>
      <c r="L9" s="1">
        <v>38660.730000000003</v>
      </c>
      <c r="M9" s="3">
        <f t="shared" si="1"/>
        <v>3.0550129291402408</v>
      </c>
      <c r="O9" t="str">
        <f t="shared" si="2"/>
        <v>Yes</v>
      </c>
    </row>
    <row r="10" spans="1:15" x14ac:dyDescent="0.3">
      <c r="A10" t="s">
        <v>5</v>
      </c>
      <c r="B10">
        <v>2017</v>
      </c>
      <c r="C10" s="2">
        <v>10322.32</v>
      </c>
      <c r="D10" s="1">
        <v>41489.480000000003</v>
      </c>
      <c r="E10" s="4">
        <f t="shared" si="0"/>
        <v>0.24879367010625342</v>
      </c>
      <c r="I10" t="s">
        <v>5</v>
      </c>
      <c r="J10">
        <v>2017</v>
      </c>
      <c r="K10" s="2">
        <v>50655.360000000001</v>
      </c>
      <c r="L10" s="1">
        <v>41489.480000000003</v>
      </c>
      <c r="M10" s="3">
        <f t="shared" si="1"/>
        <v>1.2209205803495247</v>
      </c>
      <c r="O10" t="str">
        <f t="shared" si="2"/>
        <v>Yes</v>
      </c>
    </row>
    <row r="11" spans="1:15" x14ac:dyDescent="0.3">
      <c r="A11" t="s">
        <v>6</v>
      </c>
      <c r="B11">
        <v>2015</v>
      </c>
      <c r="C11" s="2">
        <v>25495.88</v>
      </c>
      <c r="D11" s="1">
        <v>32405.96</v>
      </c>
      <c r="E11" s="4">
        <f t="shared" si="0"/>
        <v>0.78676515060809804</v>
      </c>
      <c r="I11" t="s">
        <v>6</v>
      </c>
      <c r="J11">
        <v>2015</v>
      </c>
      <c r="K11" s="2">
        <v>51520.959999999999</v>
      </c>
      <c r="L11" s="1">
        <v>32405.96</v>
      </c>
      <c r="M11" s="3">
        <f t="shared" si="1"/>
        <v>1.5898606305753633</v>
      </c>
      <c r="O11" t="str">
        <f t="shared" si="2"/>
        <v>Yes</v>
      </c>
    </row>
    <row r="12" spans="1:15" x14ac:dyDescent="0.3">
      <c r="A12" t="s">
        <v>6</v>
      </c>
      <c r="B12">
        <v>2016</v>
      </c>
      <c r="C12" s="2">
        <v>11132.36</v>
      </c>
      <c r="D12" s="1">
        <v>33605.870000000003</v>
      </c>
      <c r="E12" s="4">
        <f t="shared" si="0"/>
        <v>0.33126236577121793</v>
      </c>
      <c r="I12" t="s">
        <v>6</v>
      </c>
      <c r="J12">
        <v>2016</v>
      </c>
      <c r="K12" s="2">
        <v>33152.239999999998</v>
      </c>
      <c r="L12" s="1">
        <v>33605.870000000003</v>
      </c>
      <c r="M12" s="3">
        <f t="shared" si="1"/>
        <v>0.98650146536899641</v>
      </c>
      <c r="O12" t="str">
        <f t="shared" si="2"/>
        <v>Yes</v>
      </c>
    </row>
    <row r="13" spans="1:15" x14ac:dyDescent="0.3">
      <c r="A13" t="s">
        <v>6</v>
      </c>
      <c r="B13">
        <v>2017</v>
      </c>
      <c r="C13" s="2">
        <v>11287.03</v>
      </c>
      <c r="D13" s="1">
        <v>35803.86</v>
      </c>
      <c r="E13" s="4">
        <f t="shared" si="0"/>
        <v>0.31524617736746824</v>
      </c>
      <c r="I13" t="s">
        <v>6</v>
      </c>
      <c r="J13">
        <v>2017</v>
      </c>
      <c r="K13" s="2">
        <v>34653.81</v>
      </c>
      <c r="L13" s="1">
        <v>35803.86</v>
      </c>
      <c r="M13" s="3">
        <f t="shared" si="1"/>
        <v>0.96787916163229315</v>
      </c>
      <c r="O13" t="str">
        <f t="shared" si="2"/>
        <v>Yes</v>
      </c>
    </row>
    <row r="14" spans="1:15" x14ac:dyDescent="0.3">
      <c r="A14" t="s">
        <v>7</v>
      </c>
      <c r="B14">
        <v>2013</v>
      </c>
      <c r="C14" s="2">
        <v>11942.6</v>
      </c>
      <c r="D14" s="1">
        <v>42650.05</v>
      </c>
      <c r="E14" s="4">
        <f t="shared" si="0"/>
        <v>0.2800137397259792</v>
      </c>
      <c r="I14" t="s">
        <v>7</v>
      </c>
      <c r="J14">
        <v>2013</v>
      </c>
      <c r="K14" s="2">
        <v>31359.45</v>
      </c>
      <c r="L14" s="1">
        <v>42650.05</v>
      </c>
      <c r="M14" s="3">
        <f t="shared" si="1"/>
        <v>0.73527346392325443</v>
      </c>
      <c r="O14" t="str">
        <f t="shared" si="2"/>
        <v>Yes</v>
      </c>
    </row>
    <row r="15" spans="1:15" x14ac:dyDescent="0.3">
      <c r="A15" t="s">
        <v>7</v>
      </c>
      <c r="B15">
        <v>2014</v>
      </c>
      <c r="C15" s="2">
        <v>9147.2999999999993</v>
      </c>
      <c r="D15" s="1">
        <v>41307.980000000003</v>
      </c>
      <c r="E15" s="4">
        <f t="shared" si="0"/>
        <v>0.22144147450444196</v>
      </c>
      <c r="I15" t="s">
        <v>7</v>
      </c>
      <c r="J15">
        <v>2014</v>
      </c>
      <c r="K15" s="2">
        <v>47916.95</v>
      </c>
      <c r="L15" s="1">
        <v>41307.980000000003</v>
      </c>
      <c r="M15" s="3">
        <f t="shared" si="1"/>
        <v>1.1599925728636451</v>
      </c>
      <c r="O15" t="str">
        <f t="shared" si="2"/>
        <v>Yes</v>
      </c>
    </row>
    <row r="16" spans="1:15" x14ac:dyDescent="0.3">
      <c r="A16" t="s">
        <v>7</v>
      </c>
      <c r="B16">
        <v>2015</v>
      </c>
      <c r="C16" s="2">
        <v>9589.73</v>
      </c>
      <c r="D16" s="1">
        <v>35162.080000000002</v>
      </c>
      <c r="E16" s="4">
        <f t="shared" si="0"/>
        <v>0.27272931521684723</v>
      </c>
      <c r="I16" t="s">
        <v>7</v>
      </c>
      <c r="J16">
        <v>2015</v>
      </c>
      <c r="K16" s="2">
        <v>148800.88</v>
      </c>
      <c r="L16" s="1">
        <v>35162.080000000002</v>
      </c>
      <c r="M16" s="3">
        <f t="shared" si="1"/>
        <v>4.2318565909639023</v>
      </c>
      <c r="O16" t="str">
        <f t="shared" si="2"/>
        <v>Yes</v>
      </c>
    </row>
    <row r="17" spans="1:15" x14ac:dyDescent="0.3">
      <c r="A17" t="s">
        <v>7</v>
      </c>
      <c r="B17">
        <v>2016</v>
      </c>
      <c r="C17" s="2">
        <v>9453.48</v>
      </c>
      <c r="D17" s="1">
        <v>34201.64</v>
      </c>
      <c r="E17" s="4">
        <f t="shared" si="0"/>
        <v>0.27640428938495348</v>
      </c>
      <c r="I17" t="s">
        <v>7</v>
      </c>
      <c r="J17">
        <v>2016</v>
      </c>
      <c r="K17" s="2">
        <v>44070.82</v>
      </c>
      <c r="L17" s="1">
        <v>34201.64</v>
      </c>
      <c r="M17" s="3">
        <f t="shared" si="1"/>
        <v>1.2885586773031936</v>
      </c>
      <c r="O17" t="str">
        <f t="shared" si="2"/>
        <v>Yes</v>
      </c>
    </row>
    <row r="18" spans="1:15" x14ac:dyDescent="0.3">
      <c r="A18" t="s">
        <v>7</v>
      </c>
      <c r="B18">
        <v>2017</v>
      </c>
      <c r="C18" s="2">
        <v>8305.93</v>
      </c>
      <c r="D18" s="1">
        <v>36802.07</v>
      </c>
      <c r="E18" s="4">
        <f t="shared" si="0"/>
        <v>0.22569192439447022</v>
      </c>
      <c r="I18" t="s">
        <v>7</v>
      </c>
      <c r="J18">
        <v>2017</v>
      </c>
      <c r="K18" s="2">
        <v>55056.77</v>
      </c>
      <c r="L18" s="1">
        <v>36802.07</v>
      </c>
      <c r="M18" s="3">
        <f t="shared" si="1"/>
        <v>1.4960237291000207</v>
      </c>
      <c r="O18" t="str">
        <f t="shared" si="2"/>
        <v>Yes</v>
      </c>
    </row>
    <row r="19" spans="1:15" x14ac:dyDescent="0.3">
      <c r="A19" t="s">
        <v>8</v>
      </c>
      <c r="B19">
        <v>2015</v>
      </c>
      <c r="C19" s="2">
        <v>14652.89</v>
      </c>
      <c r="D19" s="1">
        <v>67087.47</v>
      </c>
      <c r="E19" s="4">
        <f t="shared" si="0"/>
        <v>0.21841470545841121</v>
      </c>
      <c r="I19" t="s">
        <v>8</v>
      </c>
      <c r="J19">
        <v>2015</v>
      </c>
      <c r="K19" s="2">
        <v>936922.71</v>
      </c>
      <c r="L19" s="1">
        <v>67087.47</v>
      </c>
      <c r="M19" s="3">
        <f t="shared" si="1"/>
        <v>13.965688525741095</v>
      </c>
      <c r="O19" t="str">
        <f t="shared" si="2"/>
        <v>Yes</v>
      </c>
    </row>
    <row r="20" spans="1:15" x14ac:dyDescent="0.3">
      <c r="A20" t="s">
        <v>8</v>
      </c>
      <c r="B20">
        <v>2016</v>
      </c>
      <c r="C20" s="2">
        <v>22699.1</v>
      </c>
      <c r="D20" s="1">
        <v>64069.59</v>
      </c>
      <c r="E20" s="4">
        <f t="shared" si="0"/>
        <v>0.35428820443520864</v>
      </c>
      <c r="I20" t="s">
        <v>8</v>
      </c>
      <c r="J20">
        <v>2016</v>
      </c>
      <c r="K20" s="2">
        <v>105745.22</v>
      </c>
      <c r="L20" s="1">
        <v>64069.59</v>
      </c>
      <c r="M20" s="3">
        <f t="shared" si="1"/>
        <v>1.6504744294446088</v>
      </c>
      <c r="O20" t="str">
        <f t="shared" si="2"/>
        <v>Yes</v>
      </c>
    </row>
    <row r="21" spans="1:15" x14ac:dyDescent="0.3">
      <c r="A21" t="s">
        <v>8</v>
      </c>
      <c r="B21">
        <v>2017</v>
      </c>
      <c r="C21" s="2">
        <v>21270.69</v>
      </c>
      <c r="D21" s="1">
        <v>64306.96</v>
      </c>
      <c r="E21" s="4">
        <f t="shared" si="0"/>
        <v>0.33076808482316689</v>
      </c>
      <c r="I21" t="s">
        <v>8</v>
      </c>
      <c r="J21">
        <v>2017</v>
      </c>
      <c r="K21" s="2">
        <v>420658.42</v>
      </c>
      <c r="L21" s="1">
        <v>64306.96</v>
      </c>
      <c r="M21" s="3">
        <f t="shared" si="1"/>
        <v>6.5414135577237671</v>
      </c>
      <c r="O21" t="str">
        <f t="shared" si="2"/>
        <v>Yes</v>
      </c>
    </row>
    <row r="22" spans="1:15" x14ac:dyDescent="0.3">
      <c r="A22" t="s">
        <v>9</v>
      </c>
      <c r="B22">
        <v>2015</v>
      </c>
      <c r="C22" s="2">
        <v>14474.79</v>
      </c>
      <c r="D22" s="1">
        <v>34943.01</v>
      </c>
      <c r="E22" s="4">
        <f t="shared" si="0"/>
        <v>0.41423992953097055</v>
      </c>
      <c r="I22" t="s">
        <v>9</v>
      </c>
      <c r="J22">
        <v>2015</v>
      </c>
      <c r="K22" s="2">
        <v>56562.66</v>
      </c>
      <c r="L22" s="1">
        <v>34943.01</v>
      </c>
      <c r="M22" s="3">
        <f t="shared" si="1"/>
        <v>1.6187117251776535</v>
      </c>
      <c r="O22" t="str">
        <f t="shared" si="2"/>
        <v>Yes</v>
      </c>
    </row>
    <row r="23" spans="1:15" x14ac:dyDescent="0.3">
      <c r="A23" t="s">
        <v>9</v>
      </c>
      <c r="B23">
        <v>2016</v>
      </c>
      <c r="C23" s="2">
        <v>11981.09</v>
      </c>
      <c r="D23" s="1">
        <v>35796.379999999997</v>
      </c>
      <c r="E23" s="4">
        <f t="shared" si="0"/>
        <v>0.33470116251978554</v>
      </c>
      <c r="I23" t="s">
        <v>9</v>
      </c>
      <c r="J23">
        <v>2016</v>
      </c>
      <c r="K23" s="2">
        <v>57476.27</v>
      </c>
      <c r="L23" s="1">
        <v>35796.379999999997</v>
      </c>
      <c r="M23" s="3">
        <f t="shared" si="1"/>
        <v>1.605644760727202</v>
      </c>
      <c r="O23" t="str">
        <f t="shared" si="2"/>
        <v>Yes</v>
      </c>
    </row>
    <row r="24" spans="1:15" x14ac:dyDescent="0.3">
      <c r="A24" t="s">
        <v>9</v>
      </c>
      <c r="B24">
        <v>2017</v>
      </c>
      <c r="C24" s="2">
        <v>10971.31</v>
      </c>
      <c r="D24" s="1">
        <v>37791.480000000003</v>
      </c>
      <c r="E24" s="4">
        <f t="shared" si="0"/>
        <v>0.29031173163898316</v>
      </c>
      <c r="I24" t="s">
        <v>9</v>
      </c>
      <c r="J24">
        <v>2017</v>
      </c>
      <c r="K24" s="2">
        <v>172297.61</v>
      </c>
      <c r="L24" s="1">
        <v>37791.480000000003</v>
      </c>
      <c r="M24" s="3">
        <f t="shared" si="1"/>
        <v>4.5591654521071936</v>
      </c>
      <c r="O24" t="str">
        <f t="shared" si="2"/>
        <v>Yes</v>
      </c>
    </row>
    <row r="25" spans="1:15" x14ac:dyDescent="0.3">
      <c r="A25" t="s">
        <v>10</v>
      </c>
      <c r="B25">
        <v>2014</v>
      </c>
      <c r="C25" s="2">
        <v>78389.039999999994</v>
      </c>
      <c r="D25" s="1">
        <v>53772.47</v>
      </c>
      <c r="E25" s="4">
        <f t="shared" si="0"/>
        <v>1.4577913196102019</v>
      </c>
      <c r="I25" t="s">
        <v>10</v>
      </c>
      <c r="J25">
        <v>2014</v>
      </c>
      <c r="K25" s="2">
        <v>248944.74</v>
      </c>
      <c r="L25" s="1">
        <v>53772.47</v>
      </c>
      <c r="M25" s="3">
        <f t="shared" si="1"/>
        <v>4.629594660613507</v>
      </c>
      <c r="O25" t="str">
        <f t="shared" si="2"/>
        <v>Yes</v>
      </c>
    </row>
    <row r="26" spans="1:15" x14ac:dyDescent="0.3">
      <c r="A26" t="s">
        <v>10</v>
      </c>
      <c r="B26">
        <v>2015</v>
      </c>
      <c r="C26" s="2">
        <v>64122.05</v>
      </c>
      <c r="D26" s="1">
        <v>45663.93</v>
      </c>
      <c r="E26" s="4">
        <f t="shared" si="0"/>
        <v>1.4042166322521956</v>
      </c>
      <c r="I26" t="s">
        <v>10</v>
      </c>
      <c r="J26">
        <v>2015</v>
      </c>
      <c r="K26" s="2">
        <v>190982.15</v>
      </c>
      <c r="L26" s="1">
        <v>45663.93</v>
      </c>
      <c r="M26" s="3">
        <f t="shared" si="1"/>
        <v>4.182341511122674</v>
      </c>
      <c r="O26" t="str">
        <f t="shared" si="2"/>
        <v>Yes</v>
      </c>
    </row>
    <row r="27" spans="1:15" x14ac:dyDescent="0.3">
      <c r="A27" t="s">
        <v>10</v>
      </c>
      <c r="B27">
        <v>2016</v>
      </c>
      <c r="C27" s="2">
        <v>45618.48</v>
      </c>
      <c r="D27" s="1">
        <v>45928.160000000003</v>
      </c>
      <c r="E27" s="4">
        <f t="shared" si="0"/>
        <v>0.9932572957418716</v>
      </c>
      <c r="I27" t="s">
        <v>10</v>
      </c>
      <c r="J27">
        <v>2016</v>
      </c>
      <c r="K27" s="2">
        <v>193572.5</v>
      </c>
      <c r="L27" s="1">
        <v>45928.160000000003</v>
      </c>
      <c r="M27" s="3">
        <f t="shared" si="1"/>
        <v>4.2146800568540081</v>
      </c>
      <c r="O27" t="str">
        <f t="shared" si="2"/>
        <v>Yes</v>
      </c>
    </row>
    <row r="28" spans="1:15" x14ac:dyDescent="0.3">
      <c r="A28" t="s">
        <v>10</v>
      </c>
      <c r="B28">
        <v>2017</v>
      </c>
      <c r="C28" s="2">
        <v>68347.44</v>
      </c>
      <c r="D28" s="1">
        <v>48267.16</v>
      </c>
      <c r="E28" s="4">
        <f t="shared" si="0"/>
        <v>1.4160236483770745</v>
      </c>
      <c r="I28" t="s">
        <v>10</v>
      </c>
      <c r="J28">
        <v>2017</v>
      </c>
      <c r="K28" s="2">
        <v>158749.99</v>
      </c>
      <c r="L28" s="1">
        <v>48267.16</v>
      </c>
      <c r="M28" s="3">
        <f t="shared" si="1"/>
        <v>3.2889855131314953</v>
      </c>
      <c r="O28" t="str">
        <f t="shared" si="2"/>
        <v>Yes</v>
      </c>
    </row>
    <row r="29" spans="1:15" x14ac:dyDescent="0.3">
      <c r="A29" t="s">
        <v>11</v>
      </c>
      <c r="B29">
        <v>2015</v>
      </c>
      <c r="C29" s="2">
        <v>10065.549999999999</v>
      </c>
      <c r="D29" s="1">
        <v>21307.19</v>
      </c>
      <c r="E29" s="4">
        <f t="shared" si="0"/>
        <v>0.47240156961100921</v>
      </c>
      <c r="I29" t="s">
        <v>11</v>
      </c>
      <c r="J29">
        <v>2015</v>
      </c>
      <c r="K29" s="2">
        <v>89627.14</v>
      </c>
      <c r="L29" s="1">
        <v>21307.19</v>
      </c>
      <c r="M29" s="3">
        <f t="shared" si="1"/>
        <v>4.2064270323773343</v>
      </c>
      <c r="O29" t="str">
        <f t="shared" si="2"/>
        <v>Yes</v>
      </c>
    </row>
    <row r="30" spans="1:15" x14ac:dyDescent="0.3">
      <c r="A30" t="s">
        <v>11</v>
      </c>
      <c r="B30">
        <v>2016</v>
      </c>
      <c r="C30" s="2">
        <v>9181.4</v>
      </c>
      <c r="D30" s="1">
        <v>22018.82</v>
      </c>
      <c r="E30" s="4">
        <f t="shared" si="0"/>
        <v>0.41697965649385388</v>
      </c>
      <c r="I30" t="s">
        <v>11</v>
      </c>
      <c r="J30">
        <v>2016</v>
      </c>
      <c r="K30" s="2">
        <v>63660.94</v>
      </c>
      <c r="L30" s="1">
        <v>22018.82</v>
      </c>
      <c r="M30" s="3">
        <f t="shared" si="1"/>
        <v>2.8912057957692556</v>
      </c>
      <c r="O30" t="str">
        <f t="shared" si="2"/>
        <v>Yes</v>
      </c>
    </row>
    <row r="31" spans="1:15" x14ac:dyDescent="0.3">
      <c r="A31" t="s">
        <v>11</v>
      </c>
      <c r="B31">
        <v>2017</v>
      </c>
      <c r="C31" s="2">
        <v>7833.67</v>
      </c>
      <c r="D31" s="1">
        <v>23216.41</v>
      </c>
      <c r="E31" s="4">
        <f t="shared" si="0"/>
        <v>0.33741952351806331</v>
      </c>
      <c r="I31" t="s">
        <v>11</v>
      </c>
      <c r="J31">
        <v>2017</v>
      </c>
      <c r="K31" s="2">
        <v>36236.379999999997</v>
      </c>
      <c r="L31" s="1">
        <v>23216.41</v>
      </c>
      <c r="M31" s="3">
        <f t="shared" si="1"/>
        <v>1.5608089278230355</v>
      </c>
      <c r="O31" t="str">
        <f t="shared" si="2"/>
        <v>Yes</v>
      </c>
    </row>
    <row r="32" spans="1:15" x14ac:dyDescent="0.3">
      <c r="A32" t="s">
        <v>12</v>
      </c>
      <c r="B32">
        <v>2015</v>
      </c>
      <c r="C32" s="2">
        <v>13845.53</v>
      </c>
      <c r="D32" s="1">
        <v>30857.69</v>
      </c>
      <c r="E32" s="4">
        <f t="shared" si="0"/>
        <v>0.44868977554703549</v>
      </c>
      <c r="I32" t="s">
        <v>12</v>
      </c>
      <c r="J32">
        <v>2015</v>
      </c>
      <c r="K32" s="2">
        <v>237489.49</v>
      </c>
      <c r="L32" s="1">
        <v>30857.69</v>
      </c>
      <c r="M32" s="3">
        <f t="shared" si="1"/>
        <v>7.696282190922263</v>
      </c>
      <c r="O32" t="str">
        <f t="shared" si="2"/>
        <v>Yes</v>
      </c>
    </row>
    <row r="33" spans="1:15" x14ac:dyDescent="0.3">
      <c r="A33" t="s">
        <v>12</v>
      </c>
      <c r="B33">
        <v>2016</v>
      </c>
      <c r="C33" s="2">
        <v>13167.18</v>
      </c>
      <c r="D33" s="1">
        <v>31055.08</v>
      </c>
      <c r="E33" s="4">
        <f t="shared" si="0"/>
        <v>0.42399439962801577</v>
      </c>
      <c r="I33" t="s">
        <v>12</v>
      </c>
      <c r="J33">
        <v>2016</v>
      </c>
      <c r="K33" s="2">
        <v>44383.05</v>
      </c>
      <c r="L33" s="1">
        <v>31055.08</v>
      </c>
      <c r="M33" s="3">
        <f t="shared" si="1"/>
        <v>1.4291719744402527</v>
      </c>
      <c r="O33" t="str">
        <f t="shared" si="2"/>
        <v>Yes</v>
      </c>
    </row>
    <row r="34" spans="1:15" x14ac:dyDescent="0.3">
      <c r="A34" t="s">
        <v>12</v>
      </c>
      <c r="B34">
        <v>2017</v>
      </c>
      <c r="C34" s="2">
        <v>9330.2900000000009</v>
      </c>
      <c r="D34" s="1">
        <v>32671.759999999998</v>
      </c>
      <c r="E34" s="4">
        <f t="shared" si="0"/>
        <v>0.28557659581240807</v>
      </c>
      <c r="I34" t="s">
        <v>12</v>
      </c>
      <c r="J34">
        <v>2017</v>
      </c>
      <c r="K34" s="2">
        <v>76281.5</v>
      </c>
      <c r="L34" s="1">
        <v>32671.759999999998</v>
      </c>
      <c r="M34" s="3">
        <f t="shared" si="1"/>
        <v>2.3347839234862158</v>
      </c>
      <c r="O34" t="str">
        <f t="shared" si="2"/>
        <v>Yes</v>
      </c>
    </row>
    <row r="35" spans="1:15" x14ac:dyDescent="0.3">
      <c r="A35" t="s">
        <v>13</v>
      </c>
      <c r="B35">
        <v>2012</v>
      </c>
      <c r="C35" s="2">
        <v>17158.830000000002</v>
      </c>
      <c r="D35" s="1">
        <v>36083.519999999997</v>
      </c>
      <c r="E35" s="4">
        <f t="shared" si="0"/>
        <v>0.47553093489770409</v>
      </c>
      <c r="I35" t="s">
        <v>13</v>
      </c>
      <c r="J35">
        <v>2012</v>
      </c>
      <c r="K35" s="2">
        <v>22776.5</v>
      </c>
      <c r="L35" s="1">
        <v>36083.519999999997</v>
      </c>
      <c r="M35" s="3">
        <f t="shared" si="1"/>
        <v>0.63121613412438704</v>
      </c>
      <c r="O35" t="str">
        <f t="shared" si="2"/>
        <v>Yes</v>
      </c>
    </row>
    <row r="36" spans="1:15" x14ac:dyDescent="0.3">
      <c r="A36" t="s">
        <v>13</v>
      </c>
      <c r="B36">
        <v>2013</v>
      </c>
      <c r="C36" s="2">
        <v>5894.4</v>
      </c>
      <c r="D36" s="1">
        <v>36538.239999999998</v>
      </c>
      <c r="E36" s="4">
        <f t="shared" si="0"/>
        <v>0.16132139916974655</v>
      </c>
      <c r="I36" t="s">
        <v>13</v>
      </c>
      <c r="J36">
        <v>2013</v>
      </c>
      <c r="K36" s="2">
        <v>27760.53</v>
      </c>
      <c r="L36" s="1">
        <v>36538.239999999998</v>
      </c>
      <c r="M36" s="3">
        <f t="shared" si="1"/>
        <v>0.75976648026834348</v>
      </c>
      <c r="O36" t="str">
        <f t="shared" si="2"/>
        <v>Yes</v>
      </c>
    </row>
    <row r="37" spans="1:15" x14ac:dyDescent="0.3">
      <c r="A37" t="s">
        <v>13</v>
      </c>
      <c r="B37">
        <v>2014</v>
      </c>
      <c r="C37" s="2">
        <v>5043.7</v>
      </c>
      <c r="D37" s="1">
        <v>39971.56</v>
      </c>
      <c r="E37" s="4">
        <f t="shared" si="0"/>
        <v>0.1261822155552598</v>
      </c>
      <c r="I37" t="s">
        <v>13</v>
      </c>
      <c r="J37">
        <v>2014</v>
      </c>
      <c r="K37" s="2">
        <v>44357.95</v>
      </c>
      <c r="L37" s="1">
        <v>39971.56</v>
      </c>
      <c r="M37" s="3">
        <f t="shared" si="1"/>
        <v>1.1097377735569991</v>
      </c>
      <c r="O37" t="str">
        <f t="shared" si="2"/>
        <v>Yes</v>
      </c>
    </row>
    <row r="38" spans="1:15" x14ac:dyDescent="0.3">
      <c r="A38" t="s">
        <v>13</v>
      </c>
      <c r="B38">
        <v>2015</v>
      </c>
      <c r="C38" s="2">
        <v>5067.34</v>
      </c>
      <c r="D38" s="1">
        <v>37867.42</v>
      </c>
      <c r="E38" s="4">
        <f t="shared" si="0"/>
        <v>0.13381793636851944</v>
      </c>
      <c r="I38" t="s">
        <v>13</v>
      </c>
      <c r="J38">
        <v>2015</v>
      </c>
      <c r="K38" s="2">
        <v>64593.06</v>
      </c>
      <c r="L38" s="1">
        <v>37867.42</v>
      </c>
      <c r="M38" s="3">
        <f t="shared" si="1"/>
        <v>1.7057687056577924</v>
      </c>
      <c r="O38" t="str">
        <f t="shared" si="2"/>
        <v>Yes</v>
      </c>
    </row>
    <row r="39" spans="1:15" x14ac:dyDescent="0.3">
      <c r="A39" t="s">
        <v>13</v>
      </c>
      <c r="B39">
        <v>2016</v>
      </c>
      <c r="C39" s="2">
        <v>5645.83</v>
      </c>
      <c r="D39" s="1">
        <v>34430.339999999997</v>
      </c>
      <c r="E39" s="4">
        <f t="shared" si="0"/>
        <v>0.16397834003381903</v>
      </c>
      <c r="I39" t="s">
        <v>13</v>
      </c>
      <c r="J39">
        <v>2016</v>
      </c>
      <c r="K39" s="2">
        <v>22643.71</v>
      </c>
      <c r="L39" s="1">
        <v>34430.339999999997</v>
      </c>
      <c r="M39" s="3">
        <f t="shared" si="1"/>
        <v>0.6576673364247928</v>
      </c>
      <c r="O39" t="str">
        <f t="shared" si="2"/>
        <v>Yes</v>
      </c>
    </row>
    <row r="40" spans="1:15" x14ac:dyDescent="0.3">
      <c r="A40" t="s">
        <v>13</v>
      </c>
      <c r="B40">
        <v>2017</v>
      </c>
      <c r="C40" s="2">
        <v>5285.05</v>
      </c>
      <c r="D40" s="1">
        <v>34170.559999999998</v>
      </c>
      <c r="E40" s="4">
        <f t="shared" si="0"/>
        <v>0.15466676577732413</v>
      </c>
      <c r="I40" t="s">
        <v>13</v>
      </c>
      <c r="J40">
        <v>2017</v>
      </c>
      <c r="K40" s="2">
        <v>22732.21</v>
      </c>
      <c r="L40" s="1">
        <v>34170.559999999998</v>
      </c>
      <c r="M40" s="3">
        <f t="shared" si="1"/>
        <v>0.66525716874408847</v>
      </c>
      <c r="O40" t="str">
        <f t="shared" si="2"/>
        <v>Yes</v>
      </c>
    </row>
    <row r="41" spans="1:15" x14ac:dyDescent="0.3">
      <c r="A41" t="s">
        <v>14</v>
      </c>
      <c r="B41">
        <v>2014</v>
      </c>
      <c r="C41" s="2">
        <v>7733.53</v>
      </c>
      <c r="D41" s="1">
        <v>38773.82</v>
      </c>
      <c r="E41" s="4">
        <f t="shared" si="0"/>
        <v>0.19945236244455666</v>
      </c>
      <c r="I41" t="s">
        <v>14</v>
      </c>
      <c r="J41">
        <v>2014</v>
      </c>
      <c r="K41" s="2">
        <v>14986.8</v>
      </c>
      <c r="L41" s="1">
        <v>38773.82</v>
      </c>
      <c r="M41" s="3">
        <f t="shared" si="1"/>
        <v>0.38651853234992062</v>
      </c>
      <c r="O41" t="str">
        <f t="shared" si="2"/>
        <v>Yes</v>
      </c>
    </row>
    <row r="42" spans="1:15" x14ac:dyDescent="0.3">
      <c r="A42" t="s">
        <v>14</v>
      </c>
      <c r="B42">
        <v>2015</v>
      </c>
      <c r="C42" s="2">
        <v>14072.41</v>
      </c>
      <c r="D42" s="1">
        <v>34295.08</v>
      </c>
      <c r="E42" s="4">
        <f t="shared" si="0"/>
        <v>0.41033320231356801</v>
      </c>
      <c r="I42" t="s">
        <v>14</v>
      </c>
      <c r="J42">
        <v>2015</v>
      </c>
      <c r="K42" s="2">
        <v>111636.3</v>
      </c>
      <c r="L42" s="1">
        <v>34295.08</v>
      </c>
      <c r="M42" s="3">
        <f t="shared" si="1"/>
        <v>3.2551695461856336</v>
      </c>
      <c r="O42" t="str">
        <f t="shared" si="2"/>
        <v>Yes</v>
      </c>
    </row>
    <row r="43" spans="1:15" x14ac:dyDescent="0.3">
      <c r="A43" t="s">
        <v>14</v>
      </c>
      <c r="B43">
        <v>2016</v>
      </c>
      <c r="C43" s="2">
        <v>7872.82</v>
      </c>
      <c r="D43" s="1">
        <v>37043.51</v>
      </c>
      <c r="E43" s="4">
        <f t="shared" si="0"/>
        <v>0.21252899630731534</v>
      </c>
      <c r="I43" t="s">
        <v>14</v>
      </c>
      <c r="J43">
        <v>2016</v>
      </c>
      <c r="K43" s="2">
        <v>27173.279999999999</v>
      </c>
      <c r="L43" s="1">
        <v>37043.51</v>
      </c>
      <c r="M43" s="3">
        <f t="shared" si="1"/>
        <v>0.7335503574040364</v>
      </c>
      <c r="O43" t="str">
        <f t="shared" si="2"/>
        <v>Yes</v>
      </c>
    </row>
    <row r="44" spans="1:15" x14ac:dyDescent="0.3">
      <c r="A44" t="s">
        <v>14</v>
      </c>
      <c r="B44">
        <v>2017</v>
      </c>
      <c r="C44" s="2">
        <v>8428.89</v>
      </c>
      <c r="D44" s="1">
        <v>37988.28</v>
      </c>
      <c r="E44" s="4">
        <f t="shared" si="0"/>
        <v>0.22188132760946269</v>
      </c>
      <c r="I44" t="s">
        <v>14</v>
      </c>
      <c r="J44">
        <v>2017</v>
      </c>
      <c r="K44" s="2">
        <v>11135.74</v>
      </c>
      <c r="L44" s="1">
        <v>37988.28</v>
      </c>
      <c r="M44" s="3">
        <f t="shared" si="1"/>
        <v>0.29313619884869757</v>
      </c>
      <c r="O44" t="str">
        <f t="shared" si="2"/>
        <v>Yes</v>
      </c>
    </row>
    <row r="45" spans="1:15" x14ac:dyDescent="0.3">
      <c r="A45" t="s">
        <v>15</v>
      </c>
      <c r="B45">
        <v>2015</v>
      </c>
      <c r="C45" s="2">
        <v>8814.17</v>
      </c>
      <c r="D45" s="1">
        <v>24511.37</v>
      </c>
      <c r="E45" s="4">
        <f t="shared" si="0"/>
        <v>0.35959515930770092</v>
      </c>
      <c r="I45" t="s">
        <v>15</v>
      </c>
      <c r="J45">
        <v>2015</v>
      </c>
      <c r="K45" s="2">
        <v>150549.4</v>
      </c>
      <c r="L45" s="1">
        <v>24511.37</v>
      </c>
      <c r="M45" s="3">
        <f t="shared" si="1"/>
        <v>6.1420230692939644</v>
      </c>
      <c r="O45" t="str">
        <f t="shared" si="2"/>
        <v>Yes</v>
      </c>
    </row>
    <row r="46" spans="1:15" x14ac:dyDescent="0.3">
      <c r="A46" t="s">
        <v>15</v>
      </c>
      <c r="B46">
        <v>2016</v>
      </c>
      <c r="C46" s="2">
        <v>10514.01</v>
      </c>
      <c r="D46" s="1">
        <v>25361.599999999999</v>
      </c>
      <c r="E46" s="4">
        <f t="shared" si="0"/>
        <v>0.41456414421803045</v>
      </c>
      <c r="I46" t="s">
        <v>15</v>
      </c>
      <c r="J46">
        <v>2016</v>
      </c>
      <c r="K46" s="2">
        <v>38407.22</v>
      </c>
      <c r="L46" s="1">
        <v>25361.599999999999</v>
      </c>
      <c r="M46" s="3">
        <f t="shared" si="1"/>
        <v>1.5143847391331779</v>
      </c>
      <c r="O46" t="str">
        <f t="shared" si="2"/>
        <v>Yes</v>
      </c>
    </row>
    <row r="47" spans="1:15" x14ac:dyDescent="0.3">
      <c r="A47" t="s">
        <v>15</v>
      </c>
      <c r="B47">
        <v>2017</v>
      </c>
      <c r="C47" s="2">
        <v>7492.77</v>
      </c>
      <c r="D47" s="1">
        <v>26537.360000000001</v>
      </c>
      <c r="E47" s="4">
        <f t="shared" si="0"/>
        <v>0.28234798035674991</v>
      </c>
      <c r="I47" t="s">
        <v>15</v>
      </c>
      <c r="J47">
        <v>2017</v>
      </c>
      <c r="K47" s="2">
        <v>92993.9</v>
      </c>
      <c r="L47" s="1">
        <v>26537.360000000001</v>
      </c>
      <c r="M47" s="3">
        <f t="shared" si="1"/>
        <v>3.5042634233397743</v>
      </c>
      <c r="O47" t="str">
        <f t="shared" si="2"/>
        <v>Yes</v>
      </c>
    </row>
    <row r="48" spans="1:15" x14ac:dyDescent="0.3">
      <c r="A48" t="s">
        <v>16</v>
      </c>
      <c r="B48">
        <v>2017</v>
      </c>
      <c r="C48" s="2">
        <v>509552.86</v>
      </c>
      <c r="D48" s="1">
        <v>31107.45</v>
      </c>
      <c r="E48" s="4">
        <f t="shared" si="0"/>
        <v>16.380412409246016</v>
      </c>
      <c r="I48" t="s">
        <v>16</v>
      </c>
      <c r="J48">
        <v>2017</v>
      </c>
      <c r="K48" s="2">
        <v>1876875</v>
      </c>
      <c r="L48" s="1">
        <v>31107.45</v>
      </c>
      <c r="M48" s="3">
        <f t="shared" si="1"/>
        <v>60.335225163104013</v>
      </c>
      <c r="O48" t="str">
        <f t="shared" si="2"/>
        <v>Yes</v>
      </c>
    </row>
    <row r="49" spans="1:15" x14ac:dyDescent="0.3">
      <c r="A49" t="s">
        <v>17</v>
      </c>
      <c r="B49">
        <v>2015</v>
      </c>
      <c r="C49" s="2">
        <v>3340</v>
      </c>
      <c r="D49" s="1">
        <v>55795.44</v>
      </c>
      <c r="E49" s="4">
        <f t="shared" si="0"/>
        <v>5.9861522733757451E-2</v>
      </c>
      <c r="I49" t="s">
        <v>17</v>
      </c>
      <c r="J49">
        <v>2015</v>
      </c>
      <c r="K49" s="2">
        <v>49856.2</v>
      </c>
      <c r="L49" s="1">
        <v>55795.44</v>
      </c>
      <c r="M49" s="3">
        <f t="shared" si="1"/>
        <v>0.89355330829902935</v>
      </c>
      <c r="O49" t="str">
        <f t="shared" si="2"/>
        <v>Yes</v>
      </c>
    </row>
    <row r="50" spans="1:15" x14ac:dyDescent="0.3">
      <c r="A50" t="s">
        <v>17</v>
      </c>
      <c r="B50">
        <v>2016</v>
      </c>
      <c r="C50" s="2">
        <v>6258.89</v>
      </c>
      <c r="D50" s="1">
        <v>56279.72</v>
      </c>
      <c r="E50" s="4">
        <f t="shared" si="0"/>
        <v>0.11121039692450496</v>
      </c>
      <c r="I50" t="s">
        <v>17</v>
      </c>
      <c r="J50">
        <v>2016</v>
      </c>
      <c r="K50" s="2">
        <v>49340</v>
      </c>
      <c r="L50" s="1">
        <v>56279.72</v>
      </c>
      <c r="M50" s="3">
        <f t="shared" si="1"/>
        <v>0.87669235028177106</v>
      </c>
      <c r="O50" t="str">
        <f t="shared" si="2"/>
        <v>Yes</v>
      </c>
    </row>
    <row r="51" spans="1:15" x14ac:dyDescent="0.3">
      <c r="A51" t="s">
        <v>17</v>
      </c>
      <c r="B51">
        <v>2017</v>
      </c>
      <c r="C51" s="2">
        <v>34410</v>
      </c>
      <c r="D51" s="1">
        <v>60887.92</v>
      </c>
      <c r="E51" s="4">
        <f t="shared" si="0"/>
        <v>0.56513672991292851</v>
      </c>
      <c r="I51" t="s">
        <v>17</v>
      </c>
      <c r="J51">
        <v>2017</v>
      </c>
      <c r="K51" s="2">
        <v>20603.849999999999</v>
      </c>
      <c r="L51" s="1">
        <v>60887.92</v>
      </c>
      <c r="M51" s="3">
        <f t="shared" si="1"/>
        <v>0.33838978240675655</v>
      </c>
      <c r="O51" t="str">
        <f t="shared" si="2"/>
        <v>No</v>
      </c>
    </row>
    <row r="52" spans="1:15" x14ac:dyDescent="0.3">
      <c r="A52" t="s">
        <v>18</v>
      </c>
      <c r="B52">
        <v>2016</v>
      </c>
      <c r="C52" s="2">
        <v>100616.08</v>
      </c>
      <c r="D52" s="1">
        <v>6872.08</v>
      </c>
      <c r="E52" s="4">
        <f t="shared" si="0"/>
        <v>14.641284734752798</v>
      </c>
      <c r="I52" t="s">
        <v>18</v>
      </c>
      <c r="J52">
        <v>2016</v>
      </c>
      <c r="K52" s="2">
        <v>190629.44</v>
      </c>
      <c r="L52" s="1">
        <v>6872.08</v>
      </c>
      <c r="M52" s="3">
        <f t="shared" si="1"/>
        <v>27.739700352731635</v>
      </c>
      <c r="O52" t="str">
        <f t="shared" si="2"/>
        <v>Yes</v>
      </c>
    </row>
    <row r="53" spans="1:15" x14ac:dyDescent="0.3">
      <c r="A53" t="s">
        <v>18</v>
      </c>
      <c r="B53">
        <v>2017</v>
      </c>
      <c r="C53" s="2">
        <v>61389.3</v>
      </c>
      <c r="D53" s="1">
        <v>7216.96</v>
      </c>
      <c r="E53" s="4">
        <f t="shared" si="0"/>
        <v>8.5062547111249067</v>
      </c>
      <c r="I53" t="s">
        <v>18</v>
      </c>
      <c r="J53">
        <v>2017</v>
      </c>
      <c r="K53" s="2">
        <v>378134.63</v>
      </c>
      <c r="L53" s="1">
        <v>7216.96</v>
      </c>
      <c r="M53" s="3">
        <f t="shared" si="1"/>
        <v>52.39527862146943</v>
      </c>
      <c r="O53" t="str">
        <f t="shared" si="2"/>
        <v>Yes</v>
      </c>
    </row>
    <row r="54" spans="1:15" x14ac:dyDescent="0.3">
      <c r="A54" t="s">
        <v>19</v>
      </c>
      <c r="B54">
        <v>2014</v>
      </c>
      <c r="C54" s="2">
        <v>8594.8700000000008</v>
      </c>
      <c r="D54" s="1">
        <v>43366.92</v>
      </c>
      <c r="E54" s="4">
        <f t="shared" si="0"/>
        <v>0.19818954170598238</v>
      </c>
      <c r="I54" t="s">
        <v>19</v>
      </c>
      <c r="J54">
        <v>2014</v>
      </c>
      <c r="K54" s="2">
        <v>160728.85999999999</v>
      </c>
      <c r="L54" s="1">
        <v>43366.92</v>
      </c>
      <c r="M54" s="3">
        <f t="shared" si="1"/>
        <v>3.7062549058130019</v>
      </c>
      <c r="O54" t="str">
        <f t="shared" si="2"/>
        <v>Yes</v>
      </c>
    </row>
    <row r="55" spans="1:15" x14ac:dyDescent="0.3">
      <c r="A55" t="s">
        <v>19</v>
      </c>
      <c r="B55">
        <v>2015</v>
      </c>
      <c r="C55" s="2">
        <v>11038.6</v>
      </c>
      <c r="D55" s="1">
        <v>37476.879999999997</v>
      </c>
      <c r="E55" s="4">
        <f t="shared" si="0"/>
        <v>0.29454426302296244</v>
      </c>
      <c r="I55" t="s">
        <v>19</v>
      </c>
      <c r="J55">
        <v>2015</v>
      </c>
      <c r="K55" s="2">
        <v>36274.07</v>
      </c>
      <c r="L55" s="1">
        <v>37476.879999999997</v>
      </c>
      <c r="M55" s="3">
        <f t="shared" si="1"/>
        <v>0.9679052792014704</v>
      </c>
      <c r="O55" t="str">
        <f t="shared" si="2"/>
        <v>Yes</v>
      </c>
    </row>
    <row r="56" spans="1:15" x14ac:dyDescent="0.3">
      <c r="A56" t="s">
        <v>19</v>
      </c>
      <c r="B56">
        <v>2016</v>
      </c>
      <c r="C56" s="2">
        <v>15364.77</v>
      </c>
      <c r="D56" s="1">
        <v>37565.629999999997</v>
      </c>
      <c r="E56" s="4">
        <f t="shared" si="0"/>
        <v>0.40901137555792361</v>
      </c>
      <c r="I56" t="s">
        <v>19</v>
      </c>
      <c r="J56">
        <v>2016</v>
      </c>
      <c r="K56" s="2">
        <v>56839.45</v>
      </c>
      <c r="L56" s="1">
        <v>37565.629999999997</v>
      </c>
      <c r="M56" s="3">
        <f t="shared" si="1"/>
        <v>1.5130705913889904</v>
      </c>
      <c r="O56" t="str">
        <f t="shared" si="2"/>
        <v>Yes</v>
      </c>
    </row>
    <row r="57" spans="1:15" x14ac:dyDescent="0.3">
      <c r="A57" t="s">
        <v>19</v>
      </c>
      <c r="B57">
        <v>2017</v>
      </c>
      <c r="C57" s="2">
        <v>10035.82</v>
      </c>
      <c r="D57" s="1">
        <v>40544.910000000003</v>
      </c>
      <c r="E57" s="4">
        <f t="shared" si="0"/>
        <v>0.24752354857860084</v>
      </c>
      <c r="I57" t="s">
        <v>19</v>
      </c>
      <c r="J57">
        <v>2017</v>
      </c>
      <c r="K57" s="2">
        <v>23262.92</v>
      </c>
      <c r="L57" s="1">
        <v>40544.910000000003</v>
      </c>
      <c r="M57" s="3">
        <f t="shared" si="1"/>
        <v>0.5737568538196286</v>
      </c>
      <c r="O57" t="str">
        <f t="shared" si="2"/>
        <v>Yes</v>
      </c>
    </row>
    <row r="58" spans="1:15" x14ac:dyDescent="0.3">
      <c r="A58" t="s">
        <v>20</v>
      </c>
      <c r="B58">
        <v>2014</v>
      </c>
      <c r="C58" s="2">
        <v>30086.11</v>
      </c>
      <c r="D58" s="1">
        <v>78060.27</v>
      </c>
      <c r="E58" s="4">
        <f t="shared" si="0"/>
        <v>0.38542154670999729</v>
      </c>
      <c r="I58" t="s">
        <v>20</v>
      </c>
      <c r="J58">
        <v>2014</v>
      </c>
      <c r="K58" s="2">
        <v>248353.49</v>
      </c>
      <c r="L58" s="1">
        <v>78060.27</v>
      </c>
      <c r="M58" s="3">
        <f t="shared" si="1"/>
        <v>3.1815607350576673</v>
      </c>
      <c r="O58" t="str">
        <f t="shared" si="2"/>
        <v>Yes</v>
      </c>
    </row>
    <row r="59" spans="1:15" x14ac:dyDescent="0.3">
      <c r="A59" t="s">
        <v>20</v>
      </c>
      <c r="B59">
        <v>2015</v>
      </c>
      <c r="C59" s="2">
        <v>58190.65</v>
      </c>
      <c r="D59" s="1">
        <v>61358.98</v>
      </c>
      <c r="E59" s="4">
        <f t="shared" si="0"/>
        <v>0.94836403734221131</v>
      </c>
      <c r="I59" t="s">
        <v>20</v>
      </c>
      <c r="J59">
        <v>2015</v>
      </c>
      <c r="K59" s="2">
        <v>232829.72</v>
      </c>
      <c r="L59" s="1">
        <v>61358.98</v>
      </c>
      <c r="M59" s="3">
        <f t="shared" si="1"/>
        <v>3.794550039782278</v>
      </c>
      <c r="O59" t="str">
        <f t="shared" si="2"/>
        <v>Yes</v>
      </c>
    </row>
    <row r="60" spans="1:15" x14ac:dyDescent="0.3">
      <c r="A60" t="s">
        <v>20</v>
      </c>
      <c r="B60">
        <v>2016</v>
      </c>
      <c r="C60" s="2">
        <v>68054</v>
      </c>
      <c r="D60" s="1">
        <v>58732.79</v>
      </c>
      <c r="E60" s="4">
        <f t="shared" si="0"/>
        <v>1.1587053841644506</v>
      </c>
      <c r="I60" t="s">
        <v>20</v>
      </c>
      <c r="J60">
        <v>2016</v>
      </c>
      <c r="K60" s="2">
        <v>287381.19</v>
      </c>
      <c r="L60" s="1">
        <v>58732.79</v>
      </c>
      <c r="M60" s="3">
        <f t="shared" si="1"/>
        <v>4.8930280683073288</v>
      </c>
      <c r="O60" t="str">
        <f t="shared" si="2"/>
        <v>Yes</v>
      </c>
    </row>
    <row r="61" spans="1:15" x14ac:dyDescent="0.3">
      <c r="A61" t="s">
        <v>20</v>
      </c>
      <c r="B61">
        <v>2017</v>
      </c>
      <c r="C61" s="2">
        <v>51031.75</v>
      </c>
      <c r="D61" s="1">
        <v>61865.2</v>
      </c>
      <c r="E61" s="4">
        <f t="shared" si="0"/>
        <v>0.82488620419880643</v>
      </c>
      <c r="I61" t="s">
        <v>20</v>
      </c>
      <c r="J61">
        <v>2017</v>
      </c>
      <c r="K61" s="2">
        <v>1522616.56</v>
      </c>
      <c r="L61" s="1">
        <v>61865.2</v>
      </c>
      <c r="M61" s="3">
        <f t="shared" si="1"/>
        <v>24.611842522128761</v>
      </c>
      <c r="O61" t="str">
        <f t="shared" si="2"/>
        <v>Yes</v>
      </c>
    </row>
    <row r="62" spans="1:15" x14ac:dyDescent="0.3">
      <c r="A62" t="s">
        <v>21</v>
      </c>
      <c r="B62">
        <v>2013</v>
      </c>
      <c r="C62" s="2">
        <v>8925.4500000000007</v>
      </c>
      <c r="D62" s="1">
        <v>34930.83</v>
      </c>
      <c r="E62" s="4">
        <f t="shared" si="0"/>
        <v>0.25551783338672457</v>
      </c>
      <c r="I62" t="s">
        <v>21</v>
      </c>
      <c r="J62">
        <v>2013</v>
      </c>
      <c r="K62" s="2">
        <v>25173.74</v>
      </c>
      <c r="L62" s="1">
        <v>34930.83</v>
      </c>
      <c r="M62" s="3">
        <f t="shared" si="1"/>
        <v>0.72067397196115868</v>
      </c>
      <c r="O62" t="str">
        <f t="shared" si="2"/>
        <v>Yes</v>
      </c>
    </row>
    <row r="63" spans="1:15" x14ac:dyDescent="0.3">
      <c r="A63" t="s">
        <v>21</v>
      </c>
      <c r="B63">
        <v>2014</v>
      </c>
      <c r="C63" s="2">
        <v>8689.7999999999993</v>
      </c>
      <c r="D63" s="1">
        <v>36296.47</v>
      </c>
      <c r="E63" s="4">
        <f t="shared" si="0"/>
        <v>0.23941171138680975</v>
      </c>
      <c r="I63" t="s">
        <v>21</v>
      </c>
      <c r="J63">
        <v>2014</v>
      </c>
      <c r="K63" s="2">
        <v>65332.2</v>
      </c>
      <c r="L63" s="1">
        <v>36296.47</v>
      </c>
      <c r="M63" s="3">
        <f t="shared" si="1"/>
        <v>1.7999601614151457</v>
      </c>
      <c r="O63" t="str">
        <f t="shared" si="2"/>
        <v>Yes</v>
      </c>
    </row>
    <row r="64" spans="1:15" x14ac:dyDescent="0.3">
      <c r="A64" t="s">
        <v>21</v>
      </c>
      <c r="B64">
        <v>2015</v>
      </c>
      <c r="C64" s="2">
        <v>9089.68</v>
      </c>
      <c r="D64" s="1">
        <v>31705.53</v>
      </c>
      <c r="E64" s="4">
        <f t="shared" si="0"/>
        <v>0.28669068140478965</v>
      </c>
      <c r="I64" t="s">
        <v>21</v>
      </c>
      <c r="J64">
        <v>2015</v>
      </c>
      <c r="K64" s="2">
        <v>27092</v>
      </c>
      <c r="L64" s="1">
        <v>31705.53</v>
      </c>
      <c r="M64" s="3">
        <f t="shared" si="1"/>
        <v>0.85448816026730989</v>
      </c>
      <c r="O64" t="str">
        <f t="shared" si="2"/>
        <v>Yes</v>
      </c>
    </row>
    <row r="65" spans="1:15" x14ac:dyDescent="0.3">
      <c r="A65" t="s">
        <v>21</v>
      </c>
      <c r="B65">
        <v>2016</v>
      </c>
      <c r="C65" s="2">
        <v>11661.48</v>
      </c>
      <c r="D65" s="1">
        <v>33154.33</v>
      </c>
      <c r="E65" s="4">
        <f t="shared" si="0"/>
        <v>0.35173324268655104</v>
      </c>
      <c r="I65" t="s">
        <v>21</v>
      </c>
      <c r="J65">
        <v>2016</v>
      </c>
      <c r="K65" s="2">
        <v>52599.3</v>
      </c>
      <c r="L65" s="1">
        <v>33154.33</v>
      </c>
      <c r="M65" s="3">
        <f t="shared" si="1"/>
        <v>1.5864986564349213</v>
      </c>
      <c r="O65" t="str">
        <f t="shared" si="2"/>
        <v>Yes</v>
      </c>
    </row>
    <row r="66" spans="1:15" x14ac:dyDescent="0.3">
      <c r="A66" t="s">
        <v>21</v>
      </c>
      <c r="B66">
        <v>2017</v>
      </c>
      <c r="C66" s="2">
        <v>10390.74</v>
      </c>
      <c r="D66" s="1">
        <v>34960.230000000003</v>
      </c>
      <c r="E66" s="4">
        <f t="shared" si="0"/>
        <v>0.29721600801825387</v>
      </c>
      <c r="I66" t="s">
        <v>21</v>
      </c>
      <c r="J66">
        <v>2017</v>
      </c>
      <c r="K66" s="2">
        <v>26276.560000000001</v>
      </c>
      <c r="L66" s="1">
        <v>34960.230000000003</v>
      </c>
      <c r="M66" s="3">
        <f t="shared" si="1"/>
        <v>0.75161290414851389</v>
      </c>
      <c r="O66" t="str">
        <f t="shared" si="2"/>
        <v>Yes</v>
      </c>
    </row>
    <row r="67" spans="1:15" x14ac:dyDescent="0.3">
      <c r="A67" t="s">
        <v>22</v>
      </c>
      <c r="B67">
        <v>2014</v>
      </c>
      <c r="C67" s="2">
        <v>67339.91</v>
      </c>
      <c r="D67" s="1">
        <v>50568.01</v>
      </c>
      <c r="E67" s="4">
        <f t="shared" si="0"/>
        <v>1.3316701606410852</v>
      </c>
      <c r="I67" t="s">
        <v>22</v>
      </c>
      <c r="J67">
        <v>2014</v>
      </c>
      <c r="K67" s="2">
        <v>432046.15</v>
      </c>
      <c r="L67" s="1">
        <v>50568.01</v>
      </c>
      <c r="M67" s="3">
        <f t="shared" si="1"/>
        <v>8.5438630074626225</v>
      </c>
      <c r="O67" t="str">
        <f t="shared" si="2"/>
        <v>Yes</v>
      </c>
    </row>
    <row r="68" spans="1:15" x14ac:dyDescent="0.3">
      <c r="A68" t="s">
        <v>22</v>
      </c>
      <c r="B68">
        <v>2015</v>
      </c>
      <c r="C68" s="2">
        <v>60713.46</v>
      </c>
      <c r="D68" s="1">
        <v>43167.11</v>
      </c>
      <c r="E68" s="4">
        <f t="shared" ref="E68:E80" si="3">C68/D68</f>
        <v>1.4064749759712891</v>
      </c>
      <c r="I68" t="s">
        <v>22</v>
      </c>
      <c r="J68">
        <v>2015</v>
      </c>
      <c r="K68" s="2">
        <v>420793.12</v>
      </c>
      <c r="L68" s="1">
        <v>43167.11</v>
      </c>
      <c r="M68" s="3">
        <f t="shared" ref="M68:M80" si="4">K68/L68</f>
        <v>9.748003051397232</v>
      </c>
      <c r="O68" t="str">
        <f t="shared" ref="O68:O80" si="5">IF(K68&gt;C68,"Yes","No")</f>
        <v>Yes</v>
      </c>
    </row>
    <row r="69" spans="1:15" x14ac:dyDescent="0.3">
      <c r="A69" t="s">
        <v>22</v>
      </c>
      <c r="B69">
        <v>2016</v>
      </c>
      <c r="C69" s="2">
        <v>62702.27</v>
      </c>
      <c r="D69" s="1">
        <v>43722.94</v>
      </c>
      <c r="E69" s="4">
        <f t="shared" si="3"/>
        <v>1.4340817429020096</v>
      </c>
      <c r="I69" t="s">
        <v>22</v>
      </c>
      <c r="J69">
        <v>2016</v>
      </c>
      <c r="K69" s="2">
        <v>316886.03000000003</v>
      </c>
      <c r="L69" s="1">
        <v>43722.94</v>
      </c>
      <c r="M69" s="3">
        <f t="shared" si="4"/>
        <v>7.247591996329616</v>
      </c>
      <c r="O69" t="str">
        <f t="shared" si="5"/>
        <v>Yes</v>
      </c>
    </row>
    <row r="70" spans="1:15" x14ac:dyDescent="0.3">
      <c r="A70" t="s">
        <v>22</v>
      </c>
      <c r="B70">
        <v>2017</v>
      </c>
      <c r="C70" s="2">
        <v>103488.57</v>
      </c>
      <c r="D70" s="1">
        <v>45159.06</v>
      </c>
      <c r="E70" s="4">
        <f t="shared" si="3"/>
        <v>2.2916457959930967</v>
      </c>
      <c r="I70" t="s">
        <v>22</v>
      </c>
      <c r="J70">
        <v>2017</v>
      </c>
      <c r="K70" s="2">
        <v>641630.97</v>
      </c>
      <c r="L70" s="1">
        <v>45159.06</v>
      </c>
      <c r="M70" s="3">
        <f t="shared" si="4"/>
        <v>14.208244591450752</v>
      </c>
      <c r="O70" t="str">
        <f t="shared" si="5"/>
        <v>Yes</v>
      </c>
    </row>
    <row r="71" spans="1:15" x14ac:dyDescent="0.3">
      <c r="A71" t="s">
        <v>23</v>
      </c>
      <c r="B71">
        <v>2016</v>
      </c>
      <c r="C71" s="2">
        <v>15227.75</v>
      </c>
      <c r="D71" s="1">
        <v>44362.58</v>
      </c>
      <c r="E71" s="4">
        <f t="shared" si="3"/>
        <v>0.34325663656171485</v>
      </c>
      <c r="I71" t="s">
        <v>23</v>
      </c>
      <c r="J71">
        <v>2016</v>
      </c>
      <c r="K71" s="2">
        <v>30313.7</v>
      </c>
      <c r="L71" s="1">
        <v>44362.58</v>
      </c>
      <c r="M71" s="3">
        <f t="shared" si="4"/>
        <v>0.6833168855373154</v>
      </c>
      <c r="O71" t="str">
        <f t="shared" si="5"/>
        <v>Yes</v>
      </c>
    </row>
    <row r="72" spans="1:15" x14ac:dyDescent="0.3">
      <c r="A72" t="s">
        <v>23</v>
      </c>
      <c r="B72">
        <v>2017</v>
      </c>
      <c r="C72" s="2">
        <v>12159.9</v>
      </c>
      <c r="D72" s="1">
        <v>47165.79</v>
      </c>
      <c r="E72" s="4">
        <f t="shared" si="3"/>
        <v>0.25781185897660147</v>
      </c>
      <c r="I72" t="s">
        <v>23</v>
      </c>
      <c r="J72">
        <v>2017</v>
      </c>
      <c r="K72" s="2">
        <v>23711.32</v>
      </c>
      <c r="L72" s="1">
        <v>47165.79</v>
      </c>
      <c r="M72" s="3">
        <f t="shared" si="4"/>
        <v>0.5027228421277371</v>
      </c>
      <c r="O72" t="str">
        <f t="shared" si="5"/>
        <v>Yes</v>
      </c>
    </row>
    <row r="73" spans="1:15" x14ac:dyDescent="0.3">
      <c r="A73" t="s">
        <v>24</v>
      </c>
      <c r="B73">
        <v>2010</v>
      </c>
      <c r="C73" s="2">
        <v>4402.67</v>
      </c>
      <c r="D73" s="1">
        <v>40911.96</v>
      </c>
      <c r="E73" s="4">
        <f t="shared" si="3"/>
        <v>0.10761327494453946</v>
      </c>
      <c r="I73" t="s">
        <v>24</v>
      </c>
      <c r="J73">
        <v>2010</v>
      </c>
      <c r="K73" s="2">
        <v>21441.8</v>
      </c>
      <c r="L73" s="1">
        <v>40911.96</v>
      </c>
      <c r="M73" s="3">
        <f t="shared" si="4"/>
        <v>0.52409613228014496</v>
      </c>
      <c r="O73" t="str">
        <f t="shared" si="5"/>
        <v>Yes</v>
      </c>
    </row>
    <row r="74" spans="1:15" x14ac:dyDescent="0.3">
      <c r="A74" t="s">
        <v>24</v>
      </c>
      <c r="B74">
        <v>2011</v>
      </c>
      <c r="C74" s="2">
        <v>5289.34</v>
      </c>
      <c r="D74" s="1">
        <v>42551.14</v>
      </c>
      <c r="E74" s="4">
        <f t="shared" si="3"/>
        <v>0.12430548276732421</v>
      </c>
      <c r="I74" t="s">
        <v>24</v>
      </c>
      <c r="J74">
        <v>2011</v>
      </c>
      <c r="K74" s="2">
        <v>14253.9</v>
      </c>
      <c r="L74" s="1">
        <v>42551.14</v>
      </c>
      <c r="M74" s="3">
        <f t="shared" si="4"/>
        <v>0.33498279952076487</v>
      </c>
      <c r="O74" t="str">
        <f t="shared" si="5"/>
        <v>Yes</v>
      </c>
    </row>
    <row r="75" spans="1:15" x14ac:dyDescent="0.3">
      <c r="A75" t="s">
        <v>24</v>
      </c>
      <c r="B75">
        <v>2012</v>
      </c>
      <c r="C75" s="2">
        <v>8293.41</v>
      </c>
      <c r="D75" s="1">
        <v>44822.16</v>
      </c>
      <c r="E75" s="4">
        <f t="shared" si="3"/>
        <v>0.18502923553884951</v>
      </c>
      <c r="I75" t="s">
        <v>24</v>
      </c>
      <c r="J75">
        <v>2012</v>
      </c>
      <c r="K75" s="2">
        <v>25821.42</v>
      </c>
      <c r="L75" s="1">
        <v>44822.16</v>
      </c>
      <c r="M75" s="3">
        <f t="shared" si="4"/>
        <v>0.57608602530533992</v>
      </c>
      <c r="O75" t="str">
        <f t="shared" si="5"/>
        <v>Yes</v>
      </c>
    </row>
    <row r="76" spans="1:15" x14ac:dyDescent="0.3">
      <c r="A76" t="s">
        <v>24</v>
      </c>
      <c r="B76">
        <v>2013</v>
      </c>
      <c r="C76" s="2">
        <v>11179.11</v>
      </c>
      <c r="D76" s="1">
        <v>45734.879999999997</v>
      </c>
      <c r="E76" s="4">
        <f t="shared" si="3"/>
        <v>0.24443291422214294</v>
      </c>
      <c r="I76" t="s">
        <v>24</v>
      </c>
      <c r="J76">
        <v>2013</v>
      </c>
      <c r="K76" s="2">
        <v>36389.81</v>
      </c>
      <c r="L76" s="1">
        <v>45734.879999999997</v>
      </c>
      <c r="M76" s="3">
        <f t="shared" si="4"/>
        <v>0.79566864502541601</v>
      </c>
      <c r="O76" t="str">
        <f t="shared" si="5"/>
        <v>Yes</v>
      </c>
    </row>
    <row r="77" spans="1:15" x14ac:dyDescent="0.3">
      <c r="A77" t="s">
        <v>24</v>
      </c>
      <c r="B77">
        <v>2014</v>
      </c>
      <c r="C77" s="2">
        <v>10536.31</v>
      </c>
      <c r="D77" s="1">
        <v>47837.57</v>
      </c>
      <c r="E77" s="4">
        <f t="shared" si="3"/>
        <v>0.22025178118370142</v>
      </c>
      <c r="I77" t="s">
        <v>24</v>
      </c>
      <c r="J77">
        <v>2014</v>
      </c>
      <c r="K77" s="2">
        <v>65306.05</v>
      </c>
      <c r="L77" s="1">
        <v>47837.57</v>
      </c>
      <c r="M77" s="3">
        <f t="shared" si="4"/>
        <v>1.365162360880789</v>
      </c>
      <c r="O77" t="str">
        <f t="shared" si="5"/>
        <v>Yes</v>
      </c>
    </row>
    <row r="78" spans="1:15" x14ac:dyDescent="0.3">
      <c r="A78" t="s">
        <v>24</v>
      </c>
      <c r="B78">
        <v>2015</v>
      </c>
      <c r="C78" s="2">
        <v>11984.05</v>
      </c>
      <c r="D78" s="1">
        <v>49173.45</v>
      </c>
      <c r="E78" s="4">
        <f t="shared" si="3"/>
        <v>0.24370976614412859</v>
      </c>
      <c r="I78" t="s">
        <v>24</v>
      </c>
      <c r="J78">
        <v>2015</v>
      </c>
      <c r="K78" s="2">
        <v>95383.5</v>
      </c>
      <c r="L78" s="1">
        <v>49173.45</v>
      </c>
      <c r="M78" s="3">
        <f t="shared" si="4"/>
        <v>1.9397357720477211</v>
      </c>
      <c r="O78" t="str">
        <f t="shared" si="5"/>
        <v>Yes</v>
      </c>
    </row>
    <row r="79" spans="1:15" x14ac:dyDescent="0.3">
      <c r="A79" t="s">
        <v>24</v>
      </c>
      <c r="B79">
        <v>2016</v>
      </c>
      <c r="C79" s="2">
        <v>11449.59</v>
      </c>
      <c r="D79" s="1">
        <v>49478.67</v>
      </c>
      <c r="E79" s="4">
        <f t="shared" si="3"/>
        <v>0.23140456281464317</v>
      </c>
      <c r="I79" t="s">
        <v>24</v>
      </c>
      <c r="J79">
        <v>2016</v>
      </c>
      <c r="K79" s="2">
        <v>95043.93</v>
      </c>
      <c r="L79" s="1">
        <v>49478.67</v>
      </c>
      <c r="M79" s="3">
        <f t="shared" si="4"/>
        <v>1.9209071302846257</v>
      </c>
      <c r="O79" t="str">
        <f t="shared" si="5"/>
        <v>Yes</v>
      </c>
    </row>
    <row r="80" spans="1:15" x14ac:dyDescent="0.3">
      <c r="A80" t="s">
        <v>24</v>
      </c>
      <c r="B80">
        <v>2017</v>
      </c>
      <c r="C80" s="2">
        <v>10431.719999999999</v>
      </c>
      <c r="D80" s="1">
        <v>51484.94</v>
      </c>
      <c r="E80" s="4">
        <f t="shared" si="3"/>
        <v>0.2026169205985284</v>
      </c>
      <c r="I80" t="s">
        <v>24</v>
      </c>
      <c r="J80">
        <v>2017</v>
      </c>
      <c r="K80" s="2">
        <v>60817.83</v>
      </c>
      <c r="L80" s="1">
        <v>51484.94</v>
      </c>
      <c r="M80" s="3">
        <f t="shared" si="4"/>
        <v>1.1812741745450224</v>
      </c>
      <c r="O80" t="str">
        <f t="shared" si="5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data-1573094283627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Cheek</dc:creator>
  <cp:lastModifiedBy>Bryan Cheek</cp:lastModifiedBy>
  <dcterms:created xsi:type="dcterms:W3CDTF">2019-11-07T02:52:26Z</dcterms:created>
  <dcterms:modified xsi:type="dcterms:W3CDTF">2019-11-07T02:52:26Z</dcterms:modified>
</cp:coreProperties>
</file>