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hht/ai_projects/survey_analysis/data/"/>
    </mc:Choice>
  </mc:AlternateContent>
  <xr:revisionPtr revIDLastSave="0" documentId="13_ncr:1_{DCA7B2C9-1CBE-3444-B83A-646B971D8327}" xr6:coauthVersionLast="47" xr6:coauthVersionMax="47" xr10:uidLastSave="{00000000-0000-0000-0000-000000000000}"/>
  <bookViews>
    <workbookView xWindow="0" yWindow="1000" windowWidth="25600" windowHeight="14160" activeTab="2" xr2:uid="{00000000-000D-0000-FFFF-FFFF00000000}"/>
  </bookViews>
  <sheets>
    <sheet name="Fintech1" sheetId="1" r:id="rId1"/>
    <sheet name="Fintech2" sheetId="2" r:id="rId2"/>
    <sheet name="Fintech3" sheetId="3" r:id="rId3"/>
    <sheet name="Summary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<sst xmlns="http://schemas.openxmlformats.org/spreadsheetml/2006/main" count="564" uniqueCount="416">
  <si>
    <t>DANH SÁCH TỔNG HỢP NƠI LÀM VIỆC HỌC VIÊN FINTECH KHÓA 1</t>
  </si>
  <si>
    <t>TT</t>
  </si>
  <si>
    <t>Họ</t>
  </si>
  <si>
    <t>Tên</t>
  </si>
  <si>
    <t>Ngày sinh</t>
  </si>
  <si>
    <t>SĐT</t>
  </si>
  <si>
    <t>Email</t>
  </si>
  <si>
    <t>Chức vụ</t>
  </si>
  <si>
    <t>Nơi làm việc</t>
  </si>
  <si>
    <t>Organization</t>
  </si>
  <si>
    <t xml:space="preserve">AN </t>
  </si>
  <si>
    <t>Thị Thu Trang</t>
  </si>
  <si>
    <t>30/04/1994</t>
  </si>
  <si>
    <t>0945833386</t>
  </si>
  <si>
    <t>anthutrang@gmail.com</t>
  </si>
  <si>
    <t>Quản lý khách hàng ưu tiên</t>
  </si>
  <si>
    <t>Ngân hàng HSBC</t>
  </si>
  <si>
    <t>HSBC Bank</t>
  </si>
  <si>
    <t xml:space="preserve">HỒ </t>
  </si>
  <si>
    <t>Đức Thắng</t>
  </si>
  <si>
    <t>0356131246</t>
  </si>
  <si>
    <t>thangsl1998@gmail.com</t>
  </si>
  <si>
    <t>Chuyên viên phát triển sản phẩm đầu tư</t>
  </si>
  <si>
    <t>Công Ty Cổ Phần Chứng Khoán Tân Việt (TVSI)</t>
  </si>
  <si>
    <t>TVSI Securities</t>
  </si>
  <si>
    <t xml:space="preserve">LÊ </t>
  </si>
  <si>
    <t>Duy Diện</t>
  </si>
  <si>
    <t>07/10/1989</t>
  </si>
  <si>
    <t>0377826008</t>
  </si>
  <si>
    <t>duydien0710@gmail.com</t>
  </si>
  <si>
    <t>Trưởng phòng ngân hàng số</t>
  </si>
  <si>
    <t>Ngân hàng MBBank</t>
  </si>
  <si>
    <t>MB Bank</t>
  </si>
  <si>
    <t>Ngọc Lan</t>
  </si>
  <si>
    <t>01/09/1991</t>
  </si>
  <si>
    <t>0936449069</t>
  </si>
  <si>
    <t>lnlan.1477@gmail.com</t>
  </si>
  <si>
    <t>Trợ lý quản lý khách hàng</t>
  </si>
  <si>
    <t xml:space="preserve">Ngân hàng Tpbank </t>
  </si>
  <si>
    <t>TP Bank</t>
  </si>
  <si>
    <t xml:space="preserve">LÝ </t>
  </si>
  <si>
    <t>Thị Phượng</t>
  </si>
  <si>
    <t>07/07/1984</t>
  </si>
  <si>
    <t>0973299329</t>
  </si>
  <si>
    <t>phuonglqlkd2003@gmail.com</t>
  </si>
  <si>
    <t>Giám đốc tư vấn tài chính</t>
  </si>
  <si>
    <t xml:space="preserve">Công ty CP Chứng khoán VPS
</t>
  </si>
  <si>
    <t>VPS Securities</t>
  </si>
  <si>
    <t xml:space="preserve">NGÔ </t>
  </si>
  <si>
    <t>Huy Hoàng</t>
  </si>
  <si>
    <t>08/11/1996</t>
  </si>
  <si>
    <t>0906285225</t>
  </si>
  <si>
    <t>hoangngo6991@gmail.com</t>
  </si>
  <si>
    <t>Chuyên gia dịch vụ bảo hiểm</t>
  </si>
  <si>
    <t xml:space="preserve">Ngân hàng SeABank
</t>
  </si>
  <si>
    <t>SEA Bank</t>
  </si>
  <si>
    <t xml:space="preserve">NGUYỄN </t>
  </si>
  <si>
    <t>Quang Huy</t>
  </si>
  <si>
    <t>0896446969</t>
  </si>
  <si>
    <t>adamsmith3011@outlook.com</t>
  </si>
  <si>
    <t>Qnanr lý khách hàng</t>
  </si>
  <si>
    <t>Ngân hàng VPBank</t>
  </si>
  <si>
    <t>VP Bank</t>
  </si>
  <si>
    <t>Thị Hồng Thoa</t>
  </si>
  <si>
    <t>04/02/1974</t>
  </si>
  <si>
    <t>0913248332</t>
  </si>
  <si>
    <t xml:space="preserve">Mimosa.ntht@gmail.com </t>
  </si>
  <si>
    <t>Ngân hàng MSB</t>
  </si>
  <si>
    <t>MSB Bank</t>
  </si>
  <si>
    <t>Thị Kiều Anh</t>
  </si>
  <si>
    <t>22/03/1981</t>
  </si>
  <si>
    <t>0936297066</t>
  </si>
  <si>
    <t>bumma81@gmail.com</t>
  </si>
  <si>
    <t>Giám đốc kinh doanh phân khúc SME</t>
  </si>
  <si>
    <t xml:space="preserve">Ngân hàng Techcombank
</t>
  </si>
  <si>
    <t>TECHCOM Bank</t>
  </si>
  <si>
    <t>Thị Kim Dung</t>
  </si>
  <si>
    <t>28/04/1985</t>
  </si>
  <si>
    <t>0983284850</t>
  </si>
  <si>
    <t>Jinrong284@gmail.com</t>
  </si>
  <si>
    <t xml:space="preserve"> Phòng định chế tài chính</t>
  </si>
  <si>
    <t>Ngân Hàng Industrial And Commercial Bank Of China Limited- Chi Nhánh Thành Phố Hà Nội</t>
  </si>
  <si>
    <t>ICBC Bank</t>
  </si>
  <si>
    <t>Thị Thành</t>
  </si>
  <si>
    <t>04/09/1988</t>
  </si>
  <si>
    <t>0936059966</t>
  </si>
  <si>
    <t>thanhnguyenthi88@gmail.com</t>
  </si>
  <si>
    <t>Trưởng Phòng quản lý kinh doanh phân khúc khách hàng trung lưu</t>
  </si>
  <si>
    <t xml:space="preserve">Ngân hàng VPBank
</t>
  </si>
  <si>
    <t>Thu Hà</t>
  </si>
  <si>
    <t>13/07/1985</t>
  </si>
  <si>
    <t>0904859625</t>
  </si>
  <si>
    <t>hanguyenarchi@gmail.com</t>
  </si>
  <si>
    <t>Chuyên gia cao cấp, rủi ro hoạt động và bảo đảm tuân thủ</t>
  </si>
  <si>
    <t>Thu Hường</t>
  </si>
  <si>
    <t>01/08/1997</t>
  </si>
  <si>
    <t>0962242397</t>
  </si>
  <si>
    <t xml:space="preserve">thuhuongnguyen.8197@gmail.com </t>
  </si>
  <si>
    <t>Chuyên viên chính quản trị rủi ro tích hợp</t>
  </si>
  <si>
    <t>Việt Thắng</t>
  </si>
  <si>
    <t>26/01/1978</t>
  </si>
  <si>
    <t>0912350944</t>
  </si>
  <si>
    <t>nvcthang@gmail.com</t>
  </si>
  <si>
    <t>Phó Giám đốc khối công nghệ thông tin</t>
  </si>
  <si>
    <t>Ngân hàng PGBank</t>
  </si>
  <si>
    <t>PG Bank</t>
  </si>
  <si>
    <t>TRẦN</t>
  </si>
  <si>
    <t>Thị Thanh Hà</t>
  </si>
  <si>
    <t>28/09/1982</t>
  </si>
  <si>
    <t>0904665292</t>
  </si>
  <si>
    <t>hattt2809@gmail.com</t>
  </si>
  <si>
    <t>Quản lý khu vực, ngân hàng bán lẻ</t>
  </si>
  <si>
    <t>VŨ</t>
  </si>
  <si>
    <t>Hoàng Thủy</t>
  </si>
  <si>
    <t>0912908449</t>
  </si>
  <si>
    <t>aguabonita@yahoo.com</t>
  </si>
  <si>
    <t>Phòng định chế tài chính</t>
  </si>
  <si>
    <t>Văn Sao</t>
  </si>
  <si>
    <t>0833333818</t>
  </si>
  <si>
    <t>ptit.cn8.star@gmail.com</t>
  </si>
  <si>
    <t>Quản lý dự án</t>
  </si>
  <si>
    <t>Công ty Công nghệ Amela</t>
  </si>
  <si>
    <t>AMELA Technology</t>
  </si>
  <si>
    <t xml:space="preserve">LƯƠNG </t>
  </si>
  <si>
    <t>Thủy Tiên</t>
  </si>
  <si>
    <t>27/08/1998</t>
  </si>
  <si>
    <t>0903550898</t>
  </si>
  <si>
    <t>tinalekhiet@gmail.com</t>
  </si>
  <si>
    <t>Chuyên gia tài chính</t>
  </si>
  <si>
    <t xml:space="preserve">Ngân hàng TMCP Đông Nam Á SeABank
</t>
  </si>
  <si>
    <t>Thu Hằng</t>
  </si>
  <si>
    <t>18/03/1991</t>
  </si>
  <si>
    <t>0977675685</t>
  </si>
  <si>
    <t>hangthunguyen91@gmail.com</t>
  </si>
  <si>
    <t>Product owner</t>
  </si>
  <si>
    <t>DANH SÁCH TỔNG HỢP NƠI LÀM VIỆC HỌC VIÊN FINTECH KHÓA 2</t>
  </si>
  <si>
    <t>ĐOÀN</t>
  </si>
  <si>
    <t>Thạch Cương</t>
  </si>
  <si>
    <t>04/08/1997</t>
  </si>
  <si>
    <t>0945432135</t>
  </si>
  <si>
    <t>thachcuong97@gmail.com</t>
  </si>
  <si>
    <t>Chuyên gia tư vấn chuyển đổi số</t>
  </si>
  <si>
    <t>FPT Digital</t>
  </si>
  <si>
    <t xml:space="preserve">HOÀNG </t>
  </si>
  <si>
    <t>Thị Hòa</t>
  </si>
  <si>
    <t>21/09/1989</t>
  </si>
  <si>
    <t>0982067604</t>
  </si>
  <si>
    <t>hoanghoabk@gmail.com</t>
  </si>
  <si>
    <t>Cán bộ</t>
  </si>
  <si>
    <t>Ngân hàng BIDV, Bắc Kạn</t>
  </si>
  <si>
    <t>BIDV Bank</t>
  </si>
  <si>
    <t>Thị Kim Hảo</t>
  </si>
  <si>
    <t>14/12/1992</t>
  </si>
  <si>
    <t>0792122025</t>
  </si>
  <si>
    <t>hao.le1412@gmail.com</t>
  </si>
  <si>
    <t xml:space="preserve">Chuyên gia phát triển quan hệ đối tác </t>
  </si>
  <si>
    <t>Ngân hàng VIB</t>
  </si>
  <si>
    <t>VIB Bank</t>
  </si>
  <si>
    <t>Cường Thịnh</t>
  </si>
  <si>
    <t>21/05/1985</t>
  </si>
  <si>
    <t>0904398193</t>
  </si>
  <si>
    <t>thinh.lecuong@gmail.com</t>
  </si>
  <si>
    <t xml:space="preserve">Công ty CP Chứng khoán Kỹ thương TCBS
</t>
  </si>
  <si>
    <t>TCBS Securities</t>
  </si>
  <si>
    <t>NGÔ</t>
  </si>
  <si>
    <t>Đức Lợi</t>
  </si>
  <si>
    <t>03/08/1999</t>
  </si>
  <si>
    <t>0866980889</t>
  </si>
  <si>
    <t>ldngo1999@gmail.com</t>
  </si>
  <si>
    <t>NGUYỄN</t>
  </si>
  <si>
    <t>Thị Quỳnh Mai</t>
  </si>
  <si>
    <t>26/07/1998</t>
  </si>
  <si>
    <t>0968260798</t>
  </si>
  <si>
    <t>maiquynh.ng86@gmail.com</t>
  </si>
  <si>
    <t>Thị Lan</t>
  </si>
  <si>
    <t>12/04/1982</t>
  </si>
  <si>
    <t>0904939998</t>
  </si>
  <si>
    <t>lan.b.thi.nguyen@gmail.com</t>
  </si>
  <si>
    <t>Trưởng phòng Kiểm toán Tài chính, Công ty thành viên</t>
  </si>
  <si>
    <t>PHẠM</t>
  </si>
  <si>
    <t>Phương Thảo</t>
  </si>
  <si>
    <t>04/03/1994</t>
  </si>
  <si>
    <t>0375234262</t>
  </si>
  <si>
    <t>thaopham4394@gmail.com</t>
  </si>
  <si>
    <t>Phân tích kinh doanh</t>
  </si>
  <si>
    <t>Công ty Nashtech</t>
  </si>
  <si>
    <t>NASHTECH</t>
  </si>
  <si>
    <t xml:space="preserve">TRẦN </t>
  </si>
  <si>
    <t>Phương Hoa</t>
  </si>
  <si>
    <t>20/03/1983</t>
  </si>
  <si>
    <t>0901784958</t>
  </si>
  <si>
    <t>phoatran@gmail.com</t>
  </si>
  <si>
    <t>Senior Product manager</t>
  </si>
  <si>
    <t>AB Bank</t>
  </si>
  <si>
    <t>Thị Thanh Vân</t>
  </si>
  <si>
    <t>15/04/1992</t>
  </si>
  <si>
    <t>0915376923</t>
  </si>
  <si>
    <t>tranthanhvan154@gmail.com</t>
  </si>
  <si>
    <t>Senior AML Officer</t>
  </si>
  <si>
    <t>Thiện Phương</t>
  </si>
  <si>
    <t>20/02/1984</t>
  </si>
  <si>
    <t>0934348803</t>
  </si>
  <si>
    <t>phuongtranthien@gmail.com</t>
  </si>
  <si>
    <t>Giám đốc kinh doanh số</t>
  </si>
  <si>
    <t xml:space="preserve">TRỊNH </t>
  </si>
  <si>
    <t>Thị Dung</t>
  </si>
  <si>
    <t>15/10/1988</t>
  </si>
  <si>
    <t>0915031689</t>
  </si>
  <si>
    <t>dungtrinh89@gmail.com</t>
  </si>
  <si>
    <t>Nhân viên báo cáo và phân tích dữ liệu</t>
  </si>
  <si>
    <t>Ngân hàng Vietcombank</t>
  </si>
  <si>
    <t>VCB Bank</t>
  </si>
  <si>
    <t>Thị Lan Hương</t>
  </si>
  <si>
    <t>03/02/1993</t>
  </si>
  <si>
    <t>0964940069</t>
  </si>
  <si>
    <t>vulanhuong32@gmail.com</t>
  </si>
  <si>
    <t>Giám sát và kiểm tra hoạt động</t>
  </si>
  <si>
    <t>LUONG</t>
  </si>
  <si>
    <t>My Hoa</t>
  </si>
  <si>
    <t>09/05/1996</t>
  </si>
  <si>
    <t>1(403)921-1789</t>
  </si>
  <si>
    <t>evaluong403@gmail.com</t>
  </si>
  <si>
    <t>Vinschool</t>
  </si>
  <si>
    <t>VIN School</t>
  </si>
  <si>
    <t>ĐỖ</t>
  </si>
  <si>
    <t>Anh Thư</t>
  </si>
  <si>
    <t>10/02/1998</t>
  </si>
  <si>
    <t>0936066889</t>
  </si>
  <si>
    <t>thu10feb@gmail.com</t>
  </si>
  <si>
    <t>Bộ phận ngân quỹ</t>
  </si>
  <si>
    <t>Ngân hàng TPBank</t>
  </si>
  <si>
    <t>PHAN</t>
  </si>
  <si>
    <t>Hoàng Tùng</t>
  </si>
  <si>
    <t>29/04/2000</t>
  </si>
  <si>
    <t>0972288859</t>
  </si>
  <si>
    <t>phanhoangtung284@gmail.com</t>
  </si>
  <si>
    <t>Sở Giao dịch hàng hóa Việt Nam</t>
  </si>
  <si>
    <t>MXV Exchange</t>
  </si>
  <si>
    <t>CAO</t>
  </si>
  <si>
    <t>Thọ Tuấn Minh</t>
  </si>
  <si>
    <t>0986461245</t>
  </si>
  <si>
    <t>caothotuanminh@gmail.com</t>
  </si>
  <si>
    <t>MBBank</t>
  </si>
  <si>
    <t>Tú Lan</t>
  </si>
  <si>
    <t>22/09/1978</t>
  </si>
  <si>
    <t>0903225542</t>
  </si>
  <si>
    <t>ntlantmk@gmail.com</t>
  </si>
  <si>
    <t>Dịch vụ khách hàng</t>
  </si>
  <si>
    <t xml:space="preserve">Ngân hàng UOB
</t>
  </si>
  <si>
    <t>UOB Bank</t>
  </si>
  <si>
    <t>DANH SÁCH TỔNG HỢP NƠI LÀM VIỆC HỌC VIÊN FINTECH KHÓA 3</t>
  </si>
  <si>
    <t xml:space="preserve">ĐƯỜNG </t>
  </si>
  <si>
    <t>Thị Thùy Linh</t>
  </si>
  <si>
    <t>25/01/1994</t>
  </si>
  <si>
    <t>0363132162</t>
  </si>
  <si>
    <t>duongthi.thuylinh2401@gmail.com</t>
  </si>
  <si>
    <t>Ngân hàng Mizuho - Chi nhánh Hà Nội</t>
  </si>
  <si>
    <t>Mizuho Bank</t>
  </si>
  <si>
    <t xml:space="preserve">PHẠM </t>
  </si>
  <si>
    <t>Thị Việt Hà</t>
  </si>
  <si>
    <t>0899099339</t>
  </si>
  <si>
    <t>haphamnh@gmail.com</t>
  </si>
  <si>
    <t>MSB - Chi nhánh Đống Đa</t>
  </si>
  <si>
    <t>Thị Lài</t>
  </si>
  <si>
    <t>14/04/1988</t>
  </si>
  <si>
    <t>0972176040</t>
  </si>
  <si>
    <t>jasmine.smax@gmail.com</t>
  </si>
  <si>
    <t>VCB HO</t>
  </si>
  <si>
    <t>Vũ Thăng Long</t>
  </si>
  <si>
    <t>0886682910</t>
  </si>
  <si>
    <t>thanglong3112@gmail.com</t>
  </si>
  <si>
    <t>N/A</t>
  </si>
  <si>
    <t xml:space="preserve">ĐẶNG </t>
  </si>
  <si>
    <t>Thu Hương</t>
  </si>
  <si>
    <t>21/09/1998</t>
  </si>
  <si>
    <t>0987535472</t>
  </si>
  <si>
    <t>dangthuhuong.aof@gmail.com</t>
  </si>
  <si>
    <t>VietinBank</t>
  </si>
  <si>
    <t>VIETIN Bank</t>
  </si>
  <si>
    <t>LÊ</t>
  </si>
  <si>
    <t>Mai An</t>
  </si>
  <si>
    <t>26/04/1997</t>
  </si>
  <si>
    <t>0916014998</t>
  </si>
  <si>
    <t>maian0898@gmail.com</t>
  </si>
  <si>
    <t>Viet Digital Telecommunication Company</t>
  </si>
  <si>
    <t>VIET Digital Telco</t>
  </si>
  <si>
    <t>Đình Tuấn Bảo</t>
  </si>
  <si>
    <t>03/07/1997</t>
  </si>
  <si>
    <t>0963050697</t>
  </si>
  <si>
    <t>tuanbao03071997@gmail.com</t>
  </si>
  <si>
    <t>SHB</t>
  </si>
  <si>
    <t>SHB Bank</t>
  </si>
  <si>
    <t>Minh Nghĩa</t>
  </si>
  <si>
    <t>16/09/1985</t>
  </si>
  <si>
    <t>0947928338</t>
  </si>
  <si>
    <t>nghiaminhpham@gmail.com</t>
  </si>
  <si>
    <t>Thought Machine</t>
  </si>
  <si>
    <t>THOUGHT MACHINE</t>
  </si>
  <si>
    <t>Hà Thương</t>
  </si>
  <si>
    <t>29/04/1999</t>
  </si>
  <si>
    <t>0354210165</t>
  </si>
  <si>
    <t>hathuongnguyen1234@gmail.com</t>
  </si>
  <si>
    <t>VPBank</t>
  </si>
  <si>
    <t>Thị Hà My</t>
  </si>
  <si>
    <t>25/05/1990</t>
  </si>
  <si>
    <t>0938154355</t>
  </si>
  <si>
    <t>mynth3@bidv.com.vn</t>
  </si>
  <si>
    <t>BIDV</t>
  </si>
  <si>
    <t>Thùy Dương</t>
  </si>
  <si>
    <t>0949231297</t>
  </si>
  <si>
    <t>thuyduong97.bav@gmail.com</t>
  </si>
  <si>
    <t>Techcombank</t>
  </si>
  <si>
    <t xml:space="preserve">VŨ </t>
  </si>
  <si>
    <t>0396222188</t>
  </si>
  <si>
    <t>Vuthuylinh2201@gmail.com</t>
  </si>
  <si>
    <t>Công ty CP Giải pháp công nghệ ITE</t>
  </si>
  <si>
    <t>ITE Technology</t>
  </si>
  <si>
    <t>HÀ</t>
  </si>
  <si>
    <t>Trung Kiên</t>
  </si>
  <si>
    <t>10/09/1995</t>
  </si>
  <si>
    <t>0335628111</t>
  </si>
  <si>
    <t>Kientrungha95@gmail.com</t>
  </si>
  <si>
    <t>VCB - Chi nhánh Tây Hồ</t>
  </si>
  <si>
    <t>Long</t>
  </si>
  <si>
    <t>02/12/1991</t>
  </si>
  <si>
    <t>0968788833</t>
  </si>
  <si>
    <t>Longha.anphu@gmail.com</t>
  </si>
  <si>
    <t>Citibank N.A - Chi nhánh Hà Nội</t>
  </si>
  <si>
    <t>CITI Bank</t>
  </si>
  <si>
    <t>Trọng Bằng</t>
  </si>
  <si>
    <t>15/01/1991</t>
  </si>
  <si>
    <t>0975911501</t>
  </si>
  <si>
    <t>vubangtb@gmail.com</t>
  </si>
  <si>
    <t>NTQ Solution JSC</t>
  </si>
  <si>
    <t>NTQ Solution</t>
  </si>
  <si>
    <t>Thụy Phong</t>
  </si>
  <si>
    <t>0969620590</t>
  </si>
  <si>
    <t>Phongnt.cdu@gmail.com</t>
  </si>
  <si>
    <t>VCB Long Biên</t>
  </si>
  <si>
    <t>Long Khánh</t>
  </si>
  <si>
    <t>12/06/1993</t>
  </si>
  <si>
    <t>0343956375</t>
  </si>
  <si>
    <t>Ngolongkhanh@gmail.com</t>
  </si>
  <si>
    <t>BÙI</t>
  </si>
  <si>
    <t>Cẩm Vân</t>
  </si>
  <si>
    <t>18/09/1997</t>
  </si>
  <si>
    <t>0949152611</t>
  </si>
  <si>
    <t>camvanbuineu@gmail.com</t>
  </si>
  <si>
    <t>MB</t>
  </si>
  <si>
    <t>Kim Diễm Hương</t>
  </si>
  <si>
    <t>29/08/1989</t>
  </si>
  <si>
    <t>0936149336</t>
  </si>
  <si>
    <t>ngokimdiemhuong@gmail.com</t>
  </si>
  <si>
    <t>LƯU</t>
  </si>
  <si>
    <t>Bảo Trang</t>
  </si>
  <si>
    <t>15/09/1989</t>
  </si>
  <si>
    <t>0936750989</t>
  </si>
  <si>
    <t>luubaotrang159@gmail.com</t>
  </si>
  <si>
    <t>Thị Ngọc Huyền</t>
  </si>
  <si>
    <t>01/07/1996</t>
  </si>
  <si>
    <t>0387947178</t>
  </si>
  <si>
    <t>huyenntn17@gmail.com</t>
  </si>
  <si>
    <t>FPT IS</t>
  </si>
  <si>
    <t>FPT</t>
  </si>
  <si>
    <t>Hương Giang</t>
  </si>
  <si>
    <t xml:space="preserve">14/08/1996 </t>
  </si>
  <si>
    <t>0395993896</t>
  </si>
  <si>
    <t>giangnh.nhg@gmail.com</t>
  </si>
  <si>
    <t>DƯƠNG</t>
  </si>
  <si>
    <t>Thị Nga</t>
  </si>
  <si>
    <t>17/05/1997</t>
  </si>
  <si>
    <t>0968964715</t>
  </si>
  <si>
    <t>nga1751997@gmail.com</t>
  </si>
  <si>
    <t>Thanh Tùng</t>
  </si>
  <si>
    <t>06/08/1995</t>
  </si>
  <si>
    <t>0859161920</t>
  </si>
  <si>
    <t>thanhtungcao95@gmail.com</t>
  </si>
  <si>
    <t>Military Insurance Company (MIC)</t>
  </si>
  <si>
    <t>Minh Chí</t>
  </si>
  <si>
    <t>24/08/2001</t>
  </si>
  <si>
    <t>0973814701</t>
  </si>
  <si>
    <t>leminhchi240801@gmail.com</t>
  </si>
  <si>
    <t>HOÀNG</t>
  </si>
  <si>
    <t>Anh Đức</t>
  </si>
  <si>
    <t>19/10/1993</t>
  </si>
  <si>
    <t>0969496777</t>
  </si>
  <si>
    <t>hoanganhduc.viettel@gmail.com</t>
  </si>
  <si>
    <t>Viettel Digital Service</t>
  </si>
  <si>
    <t>VIETEL</t>
  </si>
  <si>
    <t>Minh Hằng</t>
  </si>
  <si>
    <t>29/09/2000</t>
  </si>
  <si>
    <t>0373114496</t>
  </si>
  <si>
    <t>hangpham.work@gmail.com</t>
  </si>
  <si>
    <t>LPB</t>
  </si>
  <si>
    <t>Khắc Thịnh</t>
  </si>
  <si>
    <t>22/01/2001</t>
  </si>
  <si>
    <t>0962224588</t>
  </si>
  <si>
    <t>thinhnguyenkhac2212001@gmail.com</t>
  </si>
  <si>
    <t>Công ty cổ phần đầu tư và kinh doanh bất động sản Phượng Hoàng</t>
  </si>
  <si>
    <t>NGO</t>
  </si>
  <si>
    <t>Tony</t>
  </si>
  <si>
    <t>11/07/1971</t>
  </si>
  <si>
    <t>0905867878</t>
  </si>
  <si>
    <t>tanongo@gmail.com</t>
  </si>
  <si>
    <t>Exim Bank</t>
  </si>
  <si>
    <t>EXIM Bank</t>
  </si>
  <si>
    <t>Thu Diệp</t>
  </si>
  <si>
    <t>29/03/1988</t>
  </si>
  <si>
    <t>0902229388</t>
  </si>
  <si>
    <t>thudiep.nguyen2903@gmail.com</t>
  </si>
  <si>
    <t>Thiên Ngọc</t>
  </si>
  <si>
    <t>thienngoc.tk@gmail.com</t>
  </si>
  <si>
    <t>No</t>
  </si>
  <si>
    <t>Frequency</t>
  </si>
  <si>
    <t>Consultant</t>
  </si>
  <si>
    <t>PHOENIX Invest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</si>
</sst>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name val="Times New Roman"/>
      <family val="1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name val="Times New Roman"/>
      <family val="1"/>
    </font>
    <font>
      <b/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12"/>
      <color rgb="FF000000"/>
      <name val="Times New Roman"/>
      <family val="1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66">
    <xf numFmtId="0" fontId="0" fillId="0" borderId="0" xfId="0"/>
    <xf numFmtId="0" fontId="0" fillId="0" borderId="0" xfId="0" applyAlignment="1">
      <alignment wrapText="1"/>
    </xf>
    <xf numFmtId="0" fontId="6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vertical="center" wrapText="1"/>
    </xf>
    <xf numFmtId="14" fontId="11" fillId="0" borderId="2" xfId="0" quotePrefix="1" applyNumberFormat="1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left" vertical="center" wrapText="1"/>
    </xf>
    <xf numFmtId="0" fontId="10" fillId="0" borderId="6" xfId="0" quotePrefix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4" xfId="0" quotePrefix="1" applyFont="1" applyBorder="1" applyAlignment="1">
      <alignment horizontal="center" vertical="center" wrapText="1"/>
    </xf>
    <xf numFmtId="49" fontId="10" fillId="2" borderId="2" xfId="0" applyNumberFormat="1" applyFont="1" applyFill="1" applyBorder="1" applyAlignment="1">
      <alignment horizontal="left" vertical="center" wrapText="1"/>
    </xf>
    <xf numFmtId="14" fontId="10" fillId="2" borderId="6" xfId="0" quotePrefix="1" applyNumberFormat="1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wrapText="1"/>
    </xf>
    <xf numFmtId="0" fontId="2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wrapText="1"/>
    </xf>
    <xf numFmtId="49" fontId="10" fillId="2" borderId="1" xfId="0" applyNumberFormat="1" applyFont="1" applyFill="1" applyBorder="1" applyAlignment="1">
      <alignment horizontal="left" vertical="center" wrapText="1"/>
    </xf>
    <xf numFmtId="0" fontId="11" fillId="0" borderId="1" xfId="1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14" fontId="10" fillId="2" borderId="1" xfId="0" applyNumberFormat="1" applyFont="1" applyFill="1" applyBorder="1" applyAlignment="1">
      <alignment vertical="center" wrapText="1"/>
    </xf>
    <xf numFmtId="0" fontId="13" fillId="0" borderId="1" xfId="0" applyFont="1" applyBorder="1" applyAlignment="1">
      <alignment horizontal="left" wrapText="1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 wrapText="1"/>
    </xf>
    <xf numFmtId="14" fontId="10" fillId="0" borderId="1" xfId="0" quotePrefix="1" applyNumberFormat="1" applyFont="1" applyBorder="1" applyAlignment="1">
      <alignment horizontal="left" vertical="center" wrapText="1"/>
    </xf>
    <xf numFmtId="14" fontId="10" fillId="2" borderId="1" xfId="0" quotePrefix="1" applyNumberFormat="1" applyFont="1" applyFill="1" applyBorder="1" applyAlignment="1">
      <alignment horizontal="left" vertical="center" wrapText="1"/>
    </xf>
    <xf numFmtId="0" fontId="10" fillId="0" borderId="1" xfId="0" quotePrefix="1" applyFont="1" applyBorder="1" applyAlignment="1">
      <alignment horizontal="left" vertical="center" wrapText="1"/>
    </xf>
    <xf numFmtId="14" fontId="10" fillId="2" borderId="1" xfId="0" quotePrefix="1" applyNumberFormat="1" applyFont="1" applyFill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14" fontId="5" fillId="0" borderId="2" xfId="0" quotePrefix="1" applyNumberFormat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14" fontId="5" fillId="0" borderId="1" xfId="0" quotePrefix="1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14" fontId="3" fillId="0" borderId="2" xfId="0" quotePrefix="1" applyNumberFormat="1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4" fillId="0" borderId="0" xfId="0" applyFont="1"/>
    <xf numFmtId="0" fontId="0" fillId="0" borderId="1" xfId="0" applyBorder="1"/>
    <xf numFmtId="14" fontId="0" fillId="0" borderId="1" xfId="0" applyNumberFormat="1" applyBorder="1"/>
    <xf numFmtId="0" fontId="11" fillId="0" borderId="1" xfId="1" applyFont="1" applyBorder="1" applyAlignment="1">
      <alignment horizontal="left" vertical="center" wrapText="1"/>
    </xf>
    <xf numFmtId="0" fontId="14" fillId="0" borderId="1" xfId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5" fillId="5" borderId="1" xfId="0" applyFont="1" applyFill="1" applyBorder="1"/>
    <xf numFmtId="0" fontId="1" fillId="0" borderId="1" xfId="0" applyFont="1" applyBorder="1" applyAlignment="1">
      <alignment vertical="center" wrapText="1"/>
    </xf>
    <xf numFmtId="0" fontId="15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2</xdr:col>
      <xdr:colOff>0</xdr:colOff>
      <xdr:row>9</xdr:row>
      <xdr:rowOff>0</xdr:rowOff>
    </xdr:to>
    <xdr:grpSp>
      <xdr:nvGrpSpPr>
        <xdr:cNvPr id="2" name="Group 12627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>
          <a:grpSpLocks/>
        </xdr:cNvGrpSpPr>
      </xdr:nvGrpSpPr>
      <xdr:grpSpPr bwMode="auto">
        <a:xfrm>
          <a:off x="1676400" y="2705100"/>
          <a:ext cx="0" cy="0"/>
          <a:chOff x="-85102" y="-76199"/>
          <a:chExt cx="1662950" cy="1506220"/>
        </a:xfrm>
      </xdr:grpSpPr>
      <xdr:pic>
        <xdr:nvPicPr>
          <xdr:cNvPr id="5" name="Picture 547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-85102" y="-76199"/>
            <a:ext cx="1561483" cy="150622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grpSp>
      <xdr:nvGrpSpPr>
        <xdr:cNvPr id="2" name="Group 1262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>
          <a:grpSpLocks/>
        </xdr:cNvGrpSpPr>
      </xdr:nvGrpSpPr>
      <xdr:grpSpPr bwMode="auto">
        <a:xfrm>
          <a:off x="1778000" y="2578100"/>
          <a:ext cx="0" cy="0"/>
          <a:chOff x="-85102" y="-76199"/>
          <a:chExt cx="1662950" cy="1506220"/>
        </a:xfrm>
      </xdr:grpSpPr>
      <xdr:pic>
        <xdr:nvPicPr>
          <xdr:cNvPr id="5" name="Picture 547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-85102" y="-76199"/>
            <a:ext cx="1561483" cy="150622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imosa.ntht@gmail.com" TargetMode="External"/><Relationship Id="rId13" Type="http://schemas.openxmlformats.org/officeDocument/2006/relationships/hyperlink" Target="mailto:thuhuongnguyen.8197@gmail.com" TargetMode="External"/><Relationship Id="rId18" Type="http://schemas.openxmlformats.org/officeDocument/2006/relationships/hyperlink" Target="mailto:tinalekhiet@gmail.com" TargetMode="External"/><Relationship Id="rId3" Type="http://schemas.openxmlformats.org/officeDocument/2006/relationships/hyperlink" Target="mailto:duydien0710@gmail.com" TargetMode="External"/><Relationship Id="rId7" Type="http://schemas.openxmlformats.org/officeDocument/2006/relationships/hyperlink" Target="mailto:adamsmith3011@outlook.com" TargetMode="External"/><Relationship Id="rId12" Type="http://schemas.openxmlformats.org/officeDocument/2006/relationships/hyperlink" Target="mailto:hanguyenarchi@gmail.com" TargetMode="External"/><Relationship Id="rId17" Type="http://schemas.openxmlformats.org/officeDocument/2006/relationships/hyperlink" Target="mailto:ptit.cn8.star@gmail.com" TargetMode="External"/><Relationship Id="rId2" Type="http://schemas.openxmlformats.org/officeDocument/2006/relationships/hyperlink" Target="mailto:thangsl1998@gmail.com" TargetMode="External"/><Relationship Id="rId16" Type="http://schemas.openxmlformats.org/officeDocument/2006/relationships/hyperlink" Target="mailto:aguabonita@yahoo.com" TargetMode="External"/><Relationship Id="rId1" Type="http://schemas.openxmlformats.org/officeDocument/2006/relationships/hyperlink" Target="mailto:anthutrang@gmail.com" TargetMode="External"/><Relationship Id="rId6" Type="http://schemas.openxmlformats.org/officeDocument/2006/relationships/hyperlink" Target="mailto:hoangngo6991@gmail.com" TargetMode="External"/><Relationship Id="rId11" Type="http://schemas.openxmlformats.org/officeDocument/2006/relationships/hyperlink" Target="mailto:thanhnguyenthi88@gmail.com" TargetMode="External"/><Relationship Id="rId5" Type="http://schemas.openxmlformats.org/officeDocument/2006/relationships/hyperlink" Target="mailto:phuonglqlkd2003@gmail.com" TargetMode="External"/><Relationship Id="rId15" Type="http://schemas.openxmlformats.org/officeDocument/2006/relationships/hyperlink" Target="mailto:hattt2809@gmail.com" TargetMode="External"/><Relationship Id="rId10" Type="http://schemas.openxmlformats.org/officeDocument/2006/relationships/hyperlink" Target="mailto:Jinrong284@gmail.com" TargetMode="External"/><Relationship Id="rId19" Type="http://schemas.openxmlformats.org/officeDocument/2006/relationships/hyperlink" Target="mailto:hangthunguyen91@gmail.com" TargetMode="External"/><Relationship Id="rId4" Type="http://schemas.openxmlformats.org/officeDocument/2006/relationships/hyperlink" Target="mailto:lnlan.1477@gmail.com" TargetMode="External"/><Relationship Id="rId9" Type="http://schemas.openxmlformats.org/officeDocument/2006/relationships/hyperlink" Target="mailto:bumma81@gmail.com" TargetMode="External"/><Relationship Id="rId14" Type="http://schemas.openxmlformats.org/officeDocument/2006/relationships/hyperlink" Target="mailto:nvcthang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aiquynh.ng86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mailto:thienngoc.tk@gmail.com" TargetMode="External"/><Relationship Id="rId1" Type="http://schemas.openxmlformats.org/officeDocument/2006/relationships/hyperlink" Target="mailto:hangpham.wor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22"/>
  <sheetViews>
    <sheetView topLeftCell="A15" workbookViewId="0">
      <selection activeCell="K17" sqref="K17"/>
    </sheetView>
  </sheetViews>
  <sheetFormatPr baseColWidth="10" defaultColWidth="8.83203125" defaultRowHeight="15" x14ac:dyDescent="0.2"/>
  <cols>
    <col min="1" max="1" width="6.5" customWidth="1"/>
    <col min="2" max="2" width="15" customWidth="1"/>
    <col min="3" max="3" width="18.1640625" customWidth="1"/>
    <col min="4" max="4" width="15.83203125" customWidth="1"/>
    <col min="5" max="5" width="17.1640625" customWidth="1"/>
    <col min="6" max="6" width="32" customWidth="1"/>
    <col min="7" max="7" width="37.1640625" customWidth="1"/>
    <col min="8" max="8" width="73.1640625" customWidth="1"/>
    <col min="9" max="9" width="42" customWidth="1"/>
  </cols>
  <sheetData>
    <row r="2" spans="1:9" ht="18" customHeight="1" x14ac:dyDescent="0.2">
      <c r="A2" s="64" t="s">
        <v>0</v>
      </c>
      <c r="B2" s="65"/>
      <c r="C2" s="65"/>
      <c r="D2" s="65"/>
      <c r="E2" s="65"/>
      <c r="F2" s="65"/>
      <c r="G2" s="65"/>
      <c r="H2" s="65"/>
    </row>
    <row r="3" spans="1:9" ht="30" customHeight="1" x14ac:dyDescent="0.2">
      <c r="A3" s="3" t="s">
        <v>1</v>
      </c>
      <c r="B3" s="3" t="s">
        <v>2</v>
      </c>
      <c r="C3" s="3" t="s">
        <v>3</v>
      </c>
      <c r="D3" s="4" t="s">
        <v>4</v>
      </c>
      <c r="E3" s="4" t="s">
        <v>5</v>
      </c>
      <c r="F3" s="4" t="s">
        <v>6</v>
      </c>
      <c r="G3" s="3" t="s">
        <v>7</v>
      </c>
      <c r="H3" s="3" t="s">
        <v>8</v>
      </c>
      <c r="I3" s="2" t="s">
        <v>9</v>
      </c>
    </row>
    <row r="4" spans="1:9" s="1" customFormat="1" ht="30" customHeight="1" x14ac:dyDescent="0.2">
      <c r="A4" s="5">
        <v>1</v>
      </c>
      <c r="B4" s="6" t="s">
        <v>10</v>
      </c>
      <c r="C4" s="7" t="s">
        <v>11</v>
      </c>
      <c r="D4" s="8" t="s">
        <v>12</v>
      </c>
      <c r="E4" s="9" t="s">
        <v>13</v>
      </c>
      <c r="F4" s="10" t="s">
        <v>14</v>
      </c>
      <c r="G4" s="11" t="s">
        <v>15</v>
      </c>
      <c r="H4" s="12" t="s">
        <v>16</v>
      </c>
      <c r="I4" s="21" t="s">
        <v>17</v>
      </c>
    </row>
    <row r="5" spans="1:9" s="1" customFormat="1" ht="30" customHeight="1" x14ac:dyDescent="0.2">
      <c r="A5" s="5">
        <f t="shared" ref="A5:A22" si="0">A4+1</f>
        <v>2</v>
      </c>
      <c r="B5" s="6" t="s">
        <v>18</v>
      </c>
      <c r="C5" s="13" t="s">
        <v>19</v>
      </c>
      <c r="D5" s="14">
        <v>36155</v>
      </c>
      <c r="E5" s="9" t="s">
        <v>20</v>
      </c>
      <c r="F5" s="10" t="s">
        <v>21</v>
      </c>
      <c r="G5" s="15" t="s">
        <v>22</v>
      </c>
      <c r="H5" s="12" t="s">
        <v>23</v>
      </c>
      <c r="I5" s="21" t="s">
        <v>24</v>
      </c>
    </row>
    <row r="6" spans="1:9" s="1" customFormat="1" ht="30" customHeight="1" x14ac:dyDescent="0.2">
      <c r="A6" s="5">
        <f t="shared" si="0"/>
        <v>3</v>
      </c>
      <c r="B6" s="6" t="s">
        <v>25</v>
      </c>
      <c r="C6" s="7" t="s">
        <v>26</v>
      </c>
      <c r="D6" s="8" t="s">
        <v>27</v>
      </c>
      <c r="E6" s="9" t="s">
        <v>28</v>
      </c>
      <c r="F6" s="10" t="s">
        <v>29</v>
      </c>
      <c r="G6" s="15" t="s">
        <v>30</v>
      </c>
      <c r="H6" s="16" t="s">
        <v>31</v>
      </c>
      <c r="I6" s="21" t="s">
        <v>32</v>
      </c>
    </row>
    <row r="7" spans="1:9" s="1" customFormat="1" ht="30" customHeight="1" x14ac:dyDescent="0.2">
      <c r="A7" s="5">
        <f t="shared" si="0"/>
        <v>4</v>
      </c>
      <c r="B7" s="6" t="s">
        <v>25</v>
      </c>
      <c r="C7" s="13" t="s">
        <v>33</v>
      </c>
      <c r="D7" s="8" t="s">
        <v>34</v>
      </c>
      <c r="E7" s="9" t="s">
        <v>35</v>
      </c>
      <c r="F7" s="10" t="s">
        <v>36</v>
      </c>
      <c r="G7" s="15" t="s">
        <v>37</v>
      </c>
      <c r="H7" s="12" t="s">
        <v>38</v>
      </c>
      <c r="I7" s="21" t="s">
        <v>39</v>
      </c>
    </row>
    <row r="8" spans="1:9" s="1" customFormat="1" ht="30" customHeight="1" x14ac:dyDescent="0.2">
      <c r="A8" s="5">
        <f t="shared" si="0"/>
        <v>5</v>
      </c>
      <c r="B8" s="6" t="s">
        <v>40</v>
      </c>
      <c r="C8" s="7" t="s">
        <v>41</v>
      </c>
      <c r="D8" s="8" t="s">
        <v>42</v>
      </c>
      <c r="E8" s="9" t="s">
        <v>43</v>
      </c>
      <c r="F8" s="10" t="s">
        <v>44</v>
      </c>
      <c r="G8" s="15" t="s">
        <v>45</v>
      </c>
      <c r="H8" s="12" t="s">
        <v>46</v>
      </c>
      <c r="I8" s="21" t="s">
        <v>47</v>
      </c>
    </row>
    <row r="9" spans="1:9" s="1" customFormat="1" ht="30" customHeight="1" x14ac:dyDescent="0.2">
      <c r="A9" s="5">
        <f t="shared" si="0"/>
        <v>6</v>
      </c>
      <c r="B9" s="6" t="s">
        <v>48</v>
      </c>
      <c r="C9" s="13" t="s">
        <v>49</v>
      </c>
      <c r="D9" s="8" t="s">
        <v>50</v>
      </c>
      <c r="E9" s="17" t="s">
        <v>51</v>
      </c>
      <c r="F9" s="10" t="s">
        <v>52</v>
      </c>
      <c r="G9" s="15" t="s">
        <v>53</v>
      </c>
      <c r="H9" s="12" t="s">
        <v>54</v>
      </c>
      <c r="I9" s="21" t="s">
        <v>55</v>
      </c>
    </row>
    <row r="10" spans="1:9" s="1" customFormat="1" ht="30" customHeight="1" x14ac:dyDescent="0.2">
      <c r="A10" s="5">
        <f t="shared" si="0"/>
        <v>7</v>
      </c>
      <c r="B10" s="6" t="s">
        <v>56</v>
      </c>
      <c r="C10" s="7" t="s">
        <v>57</v>
      </c>
      <c r="D10" s="14">
        <v>34303</v>
      </c>
      <c r="E10" s="9" t="s">
        <v>58</v>
      </c>
      <c r="F10" s="10" t="s">
        <v>59</v>
      </c>
      <c r="G10" s="15" t="s">
        <v>60</v>
      </c>
      <c r="H10" s="12" t="s">
        <v>61</v>
      </c>
      <c r="I10" s="21" t="s">
        <v>62</v>
      </c>
    </row>
    <row r="11" spans="1:9" s="1" customFormat="1" ht="30" customHeight="1" x14ac:dyDescent="0.2">
      <c r="A11" s="5">
        <f t="shared" si="0"/>
        <v>8</v>
      </c>
      <c r="B11" s="6" t="s">
        <v>56</v>
      </c>
      <c r="C11" s="13" t="s">
        <v>63</v>
      </c>
      <c r="D11" s="8" t="s">
        <v>64</v>
      </c>
      <c r="E11" s="9" t="s">
        <v>65</v>
      </c>
      <c r="F11" s="10" t="s">
        <v>66</v>
      </c>
      <c r="G11" s="15"/>
      <c r="H11" s="12" t="s">
        <v>67</v>
      </c>
      <c r="I11" s="21" t="s">
        <v>68</v>
      </c>
    </row>
    <row r="12" spans="1:9" s="1" customFormat="1" ht="30" customHeight="1" x14ac:dyDescent="0.2">
      <c r="A12" s="5">
        <f t="shared" si="0"/>
        <v>9</v>
      </c>
      <c r="B12" s="6" t="s">
        <v>56</v>
      </c>
      <c r="C12" s="13" t="s">
        <v>69</v>
      </c>
      <c r="D12" s="8" t="s">
        <v>70</v>
      </c>
      <c r="E12" s="9" t="s">
        <v>71</v>
      </c>
      <c r="F12" s="10" t="s">
        <v>72</v>
      </c>
      <c r="G12" s="15" t="s">
        <v>73</v>
      </c>
      <c r="H12" s="12" t="s">
        <v>74</v>
      </c>
      <c r="I12" s="21" t="s">
        <v>75</v>
      </c>
    </row>
    <row r="13" spans="1:9" s="1" customFormat="1" ht="30" customHeight="1" x14ac:dyDescent="0.2">
      <c r="A13" s="5">
        <f t="shared" si="0"/>
        <v>10</v>
      </c>
      <c r="B13" s="6" t="s">
        <v>56</v>
      </c>
      <c r="C13" s="7" t="s">
        <v>76</v>
      </c>
      <c r="D13" s="8" t="s">
        <v>77</v>
      </c>
      <c r="E13" s="9" t="s">
        <v>78</v>
      </c>
      <c r="F13" s="10" t="s">
        <v>79</v>
      </c>
      <c r="G13" s="15" t="s">
        <v>80</v>
      </c>
      <c r="H13" s="12" t="s">
        <v>81</v>
      </c>
      <c r="I13" s="21" t="s">
        <v>82</v>
      </c>
    </row>
    <row r="14" spans="1:9" s="1" customFormat="1" ht="30" customHeight="1" x14ac:dyDescent="0.2">
      <c r="A14" s="5">
        <f t="shared" si="0"/>
        <v>11</v>
      </c>
      <c r="B14" s="6" t="s">
        <v>56</v>
      </c>
      <c r="C14" s="13" t="s">
        <v>83</v>
      </c>
      <c r="D14" s="8" t="s">
        <v>84</v>
      </c>
      <c r="E14" s="9" t="s">
        <v>85</v>
      </c>
      <c r="F14" s="10" t="s">
        <v>86</v>
      </c>
      <c r="G14" s="15" t="s">
        <v>87</v>
      </c>
      <c r="H14" s="12" t="s">
        <v>88</v>
      </c>
      <c r="I14" s="21" t="s">
        <v>62</v>
      </c>
    </row>
    <row r="15" spans="1:9" s="1" customFormat="1" ht="30" customHeight="1" x14ac:dyDescent="0.2">
      <c r="A15" s="5">
        <f t="shared" si="0"/>
        <v>12</v>
      </c>
      <c r="B15" s="6" t="s">
        <v>56</v>
      </c>
      <c r="C15" s="13" t="s">
        <v>89</v>
      </c>
      <c r="D15" s="8" t="s">
        <v>90</v>
      </c>
      <c r="E15" s="9" t="s">
        <v>91</v>
      </c>
      <c r="F15" s="10" t="s">
        <v>92</v>
      </c>
      <c r="G15" s="15" t="s">
        <v>93</v>
      </c>
      <c r="H15" s="12" t="s">
        <v>74</v>
      </c>
      <c r="I15" s="21" t="s">
        <v>75</v>
      </c>
    </row>
    <row r="16" spans="1:9" s="1" customFormat="1" ht="30" customHeight="1" x14ac:dyDescent="0.2">
      <c r="A16" s="5">
        <f t="shared" si="0"/>
        <v>13</v>
      </c>
      <c r="B16" s="6" t="s">
        <v>56</v>
      </c>
      <c r="C16" s="13" t="s">
        <v>94</v>
      </c>
      <c r="D16" s="8" t="s">
        <v>95</v>
      </c>
      <c r="E16" s="9" t="s">
        <v>96</v>
      </c>
      <c r="F16" s="10" t="s">
        <v>97</v>
      </c>
      <c r="G16" s="15" t="s">
        <v>98</v>
      </c>
      <c r="H16" s="12" t="s">
        <v>61</v>
      </c>
      <c r="I16" s="21" t="s">
        <v>62</v>
      </c>
    </row>
    <row r="17" spans="1:9" s="1" customFormat="1" ht="30" customHeight="1" x14ac:dyDescent="0.2">
      <c r="A17" s="5">
        <f t="shared" si="0"/>
        <v>14</v>
      </c>
      <c r="B17" s="6" t="s">
        <v>56</v>
      </c>
      <c r="C17" s="7" t="s">
        <v>99</v>
      </c>
      <c r="D17" s="8" t="s">
        <v>100</v>
      </c>
      <c r="E17" s="9" t="s">
        <v>101</v>
      </c>
      <c r="F17" s="10" t="s">
        <v>102</v>
      </c>
      <c r="G17" s="15" t="s">
        <v>103</v>
      </c>
      <c r="H17" s="12" t="s">
        <v>104</v>
      </c>
      <c r="I17" s="21" t="s">
        <v>105</v>
      </c>
    </row>
    <row r="18" spans="1:9" s="1" customFormat="1" ht="30" customHeight="1" x14ac:dyDescent="0.2">
      <c r="A18" s="5">
        <f t="shared" si="0"/>
        <v>15</v>
      </c>
      <c r="B18" s="6" t="s">
        <v>106</v>
      </c>
      <c r="C18" s="13" t="s">
        <v>107</v>
      </c>
      <c r="D18" s="8" t="s">
        <v>108</v>
      </c>
      <c r="E18" s="9" t="s">
        <v>109</v>
      </c>
      <c r="F18" s="10" t="s">
        <v>110</v>
      </c>
      <c r="G18" s="15" t="s">
        <v>111</v>
      </c>
      <c r="H18" s="12" t="s">
        <v>31</v>
      </c>
      <c r="I18" s="21" t="s">
        <v>32</v>
      </c>
    </row>
    <row r="19" spans="1:9" s="1" customFormat="1" ht="30" customHeight="1" x14ac:dyDescent="0.2">
      <c r="A19" s="5">
        <f t="shared" si="0"/>
        <v>16</v>
      </c>
      <c r="B19" s="6" t="s">
        <v>112</v>
      </c>
      <c r="C19" s="13" t="s">
        <v>113</v>
      </c>
      <c r="D19" s="14">
        <v>30660</v>
      </c>
      <c r="E19" s="9" t="s">
        <v>114</v>
      </c>
      <c r="F19" s="10" t="s">
        <v>115</v>
      </c>
      <c r="G19" s="15" t="s">
        <v>116</v>
      </c>
      <c r="H19" s="12" t="s">
        <v>81</v>
      </c>
      <c r="I19" s="21" t="s">
        <v>82</v>
      </c>
    </row>
    <row r="20" spans="1:9" s="1" customFormat="1" ht="30" customHeight="1" x14ac:dyDescent="0.2">
      <c r="A20" s="5">
        <f t="shared" si="0"/>
        <v>17</v>
      </c>
      <c r="B20" s="6" t="s">
        <v>112</v>
      </c>
      <c r="C20" s="13" t="s">
        <v>117</v>
      </c>
      <c r="D20" s="14">
        <v>34330</v>
      </c>
      <c r="E20" s="9" t="s">
        <v>118</v>
      </c>
      <c r="F20" s="10" t="s">
        <v>119</v>
      </c>
      <c r="G20" s="15" t="s">
        <v>120</v>
      </c>
      <c r="H20" s="12" t="s">
        <v>121</v>
      </c>
      <c r="I20" s="21" t="s">
        <v>122</v>
      </c>
    </row>
    <row r="21" spans="1:9" s="1" customFormat="1" ht="30" customHeight="1" x14ac:dyDescent="0.2">
      <c r="A21" s="5">
        <f t="shared" si="0"/>
        <v>18</v>
      </c>
      <c r="B21" s="6" t="s">
        <v>123</v>
      </c>
      <c r="C21" s="13" t="s">
        <v>124</v>
      </c>
      <c r="D21" s="8" t="s">
        <v>125</v>
      </c>
      <c r="E21" s="9" t="s">
        <v>126</v>
      </c>
      <c r="F21" s="10" t="s">
        <v>127</v>
      </c>
      <c r="G21" s="15" t="s">
        <v>128</v>
      </c>
      <c r="H21" s="12" t="s">
        <v>129</v>
      </c>
      <c r="I21" s="21" t="s">
        <v>55</v>
      </c>
    </row>
    <row r="22" spans="1:9" s="1" customFormat="1" ht="30" customHeight="1" x14ac:dyDescent="0.2">
      <c r="A22" s="5">
        <f t="shared" si="0"/>
        <v>19</v>
      </c>
      <c r="B22" s="18" t="s">
        <v>56</v>
      </c>
      <c r="C22" s="13" t="s">
        <v>130</v>
      </c>
      <c r="D22" s="8" t="s">
        <v>131</v>
      </c>
      <c r="E22" s="9" t="s">
        <v>132</v>
      </c>
      <c r="F22" s="10" t="s">
        <v>133</v>
      </c>
      <c r="G22" s="19" t="s">
        <v>134</v>
      </c>
      <c r="H22" s="16" t="s">
        <v>31</v>
      </c>
      <c r="I22" s="21" t="s">
        <v>32</v>
      </c>
    </row>
  </sheetData>
  <mergeCells count="1">
    <mergeCell ref="A2:H2"/>
  </mergeCells>
  <hyperlinks>
    <hyperlink ref="F4" r:id="rId1" display="mailto:anthutrang@gmail.com" xr:uid="{00000000-0004-0000-0000-000000000000}"/>
    <hyperlink ref="F5" r:id="rId2" display="mailto:thangsl1998@gmail.com" xr:uid="{00000000-0004-0000-0000-000001000000}"/>
    <hyperlink ref="F6" r:id="rId3" display="mailto:duydien0710@gmail.com" xr:uid="{00000000-0004-0000-0000-000002000000}"/>
    <hyperlink ref="F7" r:id="rId4" display="mailto:lnlan.1477@gmail.com" xr:uid="{00000000-0004-0000-0000-000003000000}"/>
    <hyperlink ref="F8" r:id="rId5" display="mailto:phuonglqlkd2003@gmail.com" xr:uid="{00000000-0004-0000-0000-000004000000}"/>
    <hyperlink ref="F9" r:id="rId6" display="mailto:hoangngo6991@gmail.com" xr:uid="{00000000-0004-0000-0000-000005000000}"/>
    <hyperlink ref="F10" r:id="rId7" display="mailto:adamsmith3011@outlook.com" xr:uid="{00000000-0004-0000-0000-000006000000}"/>
    <hyperlink ref="F11" r:id="rId8" display="mailto:Mimosa.ntht@gmail.com" xr:uid="{00000000-0004-0000-0000-000007000000}"/>
    <hyperlink ref="F12" r:id="rId9" display="mailto:bumma81@gmail.com" xr:uid="{00000000-0004-0000-0000-000008000000}"/>
    <hyperlink ref="F13" r:id="rId10" display="mailto:Jinrong284@gmail.com" xr:uid="{00000000-0004-0000-0000-000009000000}"/>
    <hyperlink ref="F14" r:id="rId11" display="mailto:thanhnguyenthi88@gmail.com" xr:uid="{00000000-0004-0000-0000-00000A000000}"/>
    <hyperlink ref="F15" r:id="rId12" display="mailto:hanguyenarchi@gmail.com" xr:uid="{00000000-0004-0000-0000-00000B000000}"/>
    <hyperlink ref="F16" r:id="rId13" display="mailto:thuhuongnguyen.8197@gmail.com" xr:uid="{00000000-0004-0000-0000-00000C000000}"/>
    <hyperlink ref="F17" r:id="rId14" display="mailto:nvcthang@gmail.com" xr:uid="{00000000-0004-0000-0000-00000D000000}"/>
    <hyperlink ref="F18" r:id="rId15" display="mailto:hattt2809@gmail.com" xr:uid="{00000000-0004-0000-0000-00000E000000}"/>
    <hyperlink ref="F19" r:id="rId16" display="mailto:aguabonita@yahoo.com" xr:uid="{00000000-0004-0000-0000-00000F000000}"/>
    <hyperlink ref="F20" r:id="rId17" display="mailto:ptit.cn8.star@gmail.com" xr:uid="{00000000-0004-0000-0000-000010000000}"/>
    <hyperlink ref="F21" r:id="rId18" display="mailto:tinalekhiet@gmail.com" xr:uid="{00000000-0004-0000-0000-000011000000}"/>
    <hyperlink ref="F22" r:id="rId19" display="mailto:hangthunguyen91@gmail.com" xr:uid="{00000000-0004-0000-0000-000012000000}"/>
  </hyperlinks>
  <pageMargins left="0.7" right="0.7" top="0.75" bottom="0.75" header="0.3" footer="0.3"/>
  <pageSetup paperSize="9" scale="75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2"/>
  <sheetViews>
    <sheetView topLeftCell="A11" workbookViewId="0">
      <selection activeCell="I9" sqref="I9"/>
    </sheetView>
  </sheetViews>
  <sheetFormatPr baseColWidth="10" defaultColWidth="8.83203125" defaultRowHeight="15" x14ac:dyDescent="0.2"/>
  <cols>
    <col min="2" max="2" width="13.1640625" customWidth="1"/>
    <col min="3" max="4" width="17.1640625" customWidth="1"/>
    <col min="5" max="5" width="17.5" customWidth="1"/>
    <col min="6" max="6" width="34.83203125" customWidth="1"/>
    <col min="7" max="7" width="35" customWidth="1"/>
    <col min="8" max="8" width="48.33203125" customWidth="1"/>
    <col min="9" max="9" width="43.33203125" customWidth="1"/>
  </cols>
  <sheetData>
    <row r="2" spans="1:9" ht="18" customHeight="1" x14ac:dyDescent="0.2">
      <c r="A2" s="64" t="s">
        <v>135</v>
      </c>
      <c r="B2" s="65"/>
      <c r="C2" s="65"/>
      <c r="D2" s="65"/>
      <c r="E2" s="65"/>
      <c r="F2" s="65"/>
      <c r="G2" s="65"/>
      <c r="H2" s="65"/>
    </row>
    <row r="4" spans="1:9" ht="15.75" customHeight="1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</row>
    <row r="5" spans="1:9" s="24" customFormat="1" ht="30" customHeight="1" x14ac:dyDescent="0.2">
      <c r="A5" s="5">
        <v>1</v>
      </c>
      <c r="B5" s="25" t="s">
        <v>136</v>
      </c>
      <c r="C5" s="22" t="s">
        <v>137</v>
      </c>
      <c r="D5" s="31" t="s">
        <v>138</v>
      </c>
      <c r="E5" s="32" t="s">
        <v>139</v>
      </c>
      <c r="F5" s="23" t="s">
        <v>140</v>
      </c>
      <c r="G5" s="33" t="s">
        <v>141</v>
      </c>
      <c r="H5" s="16" t="s">
        <v>142</v>
      </c>
      <c r="I5" s="23" t="s">
        <v>142</v>
      </c>
    </row>
    <row r="6" spans="1:9" s="24" customFormat="1" ht="30" customHeight="1" x14ac:dyDescent="0.2">
      <c r="A6" s="5">
        <f t="shared" ref="A6:A22" si="0">A5+1</f>
        <v>2</v>
      </c>
      <c r="B6" s="25" t="s">
        <v>143</v>
      </c>
      <c r="C6" s="22" t="s">
        <v>144</v>
      </c>
      <c r="D6" s="31" t="s">
        <v>145</v>
      </c>
      <c r="E6" s="32" t="s">
        <v>146</v>
      </c>
      <c r="F6" s="23" t="s">
        <v>147</v>
      </c>
      <c r="G6" s="33" t="s">
        <v>148</v>
      </c>
      <c r="H6" s="20" t="s">
        <v>149</v>
      </c>
      <c r="I6" s="23" t="s">
        <v>150</v>
      </c>
    </row>
    <row r="7" spans="1:9" s="24" customFormat="1" ht="30" customHeight="1" x14ac:dyDescent="0.2">
      <c r="A7" s="5">
        <f t="shared" si="0"/>
        <v>3</v>
      </c>
      <c r="B7" s="25" t="s">
        <v>25</v>
      </c>
      <c r="C7" s="22" t="s">
        <v>151</v>
      </c>
      <c r="D7" s="31" t="s">
        <v>152</v>
      </c>
      <c r="E7" s="32" t="s">
        <v>153</v>
      </c>
      <c r="F7" s="23" t="s">
        <v>154</v>
      </c>
      <c r="G7" s="33" t="s">
        <v>155</v>
      </c>
      <c r="H7" s="20" t="s">
        <v>156</v>
      </c>
      <c r="I7" s="23" t="s">
        <v>157</v>
      </c>
    </row>
    <row r="8" spans="1:9" s="24" customFormat="1" ht="30" customHeight="1" x14ac:dyDescent="0.2">
      <c r="A8" s="5">
        <f t="shared" si="0"/>
        <v>4</v>
      </c>
      <c r="B8" s="25" t="s">
        <v>25</v>
      </c>
      <c r="C8" s="22" t="s">
        <v>158</v>
      </c>
      <c r="D8" s="31" t="s">
        <v>159</v>
      </c>
      <c r="E8" s="32" t="s">
        <v>160</v>
      </c>
      <c r="F8" s="23" t="s">
        <v>161</v>
      </c>
      <c r="G8" s="34" t="s">
        <v>134</v>
      </c>
      <c r="H8" s="20" t="s">
        <v>162</v>
      </c>
      <c r="I8" s="23" t="s">
        <v>163</v>
      </c>
    </row>
    <row r="9" spans="1:9" s="24" customFormat="1" ht="30" customHeight="1" x14ac:dyDescent="0.2">
      <c r="A9" s="5">
        <f t="shared" si="0"/>
        <v>5</v>
      </c>
      <c r="B9" s="25" t="s">
        <v>164</v>
      </c>
      <c r="C9" s="22" t="s">
        <v>165</v>
      </c>
      <c r="D9" s="31" t="s">
        <v>166</v>
      </c>
      <c r="E9" s="32" t="s">
        <v>167</v>
      </c>
      <c r="F9" s="23" t="s">
        <v>168</v>
      </c>
      <c r="G9" s="33"/>
      <c r="H9" s="16"/>
      <c r="I9" s="23" t="s">
        <v>414</v>
      </c>
    </row>
    <row r="10" spans="1:9" s="24" customFormat="1" ht="30" customHeight="1" x14ac:dyDescent="0.2">
      <c r="A10" s="5">
        <f t="shared" si="0"/>
        <v>6</v>
      </c>
      <c r="B10" s="25" t="s">
        <v>169</v>
      </c>
      <c r="C10" s="22" t="s">
        <v>170</v>
      </c>
      <c r="D10" s="31" t="s">
        <v>171</v>
      </c>
      <c r="E10" s="32" t="s">
        <v>172</v>
      </c>
      <c r="F10" s="26" t="s">
        <v>173</v>
      </c>
      <c r="G10" s="35" t="s">
        <v>15</v>
      </c>
      <c r="H10" s="20" t="s">
        <v>74</v>
      </c>
      <c r="I10" s="23" t="s">
        <v>75</v>
      </c>
    </row>
    <row r="11" spans="1:9" s="24" customFormat="1" ht="30" customHeight="1" x14ac:dyDescent="0.2">
      <c r="A11" s="5">
        <f t="shared" si="0"/>
        <v>7</v>
      </c>
      <c r="B11" s="25" t="s">
        <v>56</v>
      </c>
      <c r="C11" s="22" t="s">
        <v>174</v>
      </c>
      <c r="D11" s="31" t="s">
        <v>175</v>
      </c>
      <c r="E11" s="32" t="s">
        <v>176</v>
      </c>
      <c r="F11" s="23" t="s">
        <v>177</v>
      </c>
      <c r="G11" s="33" t="s">
        <v>178</v>
      </c>
      <c r="H11" s="16" t="s">
        <v>31</v>
      </c>
      <c r="I11" s="23" t="s">
        <v>32</v>
      </c>
    </row>
    <row r="12" spans="1:9" s="24" customFormat="1" ht="30" customHeight="1" x14ac:dyDescent="0.2">
      <c r="A12" s="5">
        <f t="shared" si="0"/>
        <v>8</v>
      </c>
      <c r="B12" s="25" t="s">
        <v>179</v>
      </c>
      <c r="C12" s="22" t="s">
        <v>180</v>
      </c>
      <c r="D12" s="31" t="s">
        <v>181</v>
      </c>
      <c r="E12" s="32" t="s">
        <v>182</v>
      </c>
      <c r="F12" s="23" t="s">
        <v>183</v>
      </c>
      <c r="G12" s="35" t="s">
        <v>184</v>
      </c>
      <c r="H12" s="16" t="s">
        <v>185</v>
      </c>
      <c r="I12" s="23" t="s">
        <v>186</v>
      </c>
    </row>
    <row r="13" spans="1:9" s="24" customFormat="1" ht="30" customHeight="1" x14ac:dyDescent="0.2">
      <c r="A13" s="5">
        <f t="shared" si="0"/>
        <v>9</v>
      </c>
      <c r="B13" s="25" t="s">
        <v>187</v>
      </c>
      <c r="C13" s="22" t="s">
        <v>188</v>
      </c>
      <c r="D13" s="31" t="s">
        <v>189</v>
      </c>
      <c r="E13" s="32" t="s">
        <v>190</v>
      </c>
      <c r="F13" s="23" t="s">
        <v>191</v>
      </c>
      <c r="G13" s="33" t="s">
        <v>192</v>
      </c>
      <c r="H13" s="20" t="s">
        <v>193</v>
      </c>
      <c r="I13" s="23" t="s">
        <v>193</v>
      </c>
    </row>
    <row r="14" spans="1:9" s="24" customFormat="1" ht="30" customHeight="1" x14ac:dyDescent="0.2">
      <c r="A14" s="5">
        <f t="shared" si="0"/>
        <v>10</v>
      </c>
      <c r="B14" s="25" t="s">
        <v>187</v>
      </c>
      <c r="C14" s="22" t="s">
        <v>194</v>
      </c>
      <c r="D14" s="31" t="s">
        <v>195</v>
      </c>
      <c r="E14" s="32" t="s">
        <v>196</v>
      </c>
      <c r="F14" s="23" t="s">
        <v>197</v>
      </c>
      <c r="G14" s="33" t="s">
        <v>198</v>
      </c>
      <c r="H14" s="16" t="s">
        <v>61</v>
      </c>
      <c r="I14" s="23" t="s">
        <v>62</v>
      </c>
    </row>
    <row r="15" spans="1:9" s="24" customFormat="1" ht="30" customHeight="1" x14ac:dyDescent="0.2">
      <c r="A15" s="5">
        <f t="shared" si="0"/>
        <v>11</v>
      </c>
      <c r="B15" s="25" t="s">
        <v>187</v>
      </c>
      <c r="C15" s="22" t="s">
        <v>199</v>
      </c>
      <c r="D15" s="31" t="s">
        <v>200</v>
      </c>
      <c r="E15" s="32" t="s">
        <v>201</v>
      </c>
      <c r="F15" s="27" t="s">
        <v>202</v>
      </c>
      <c r="G15" s="33" t="s">
        <v>203</v>
      </c>
      <c r="H15" s="16" t="s">
        <v>31</v>
      </c>
      <c r="I15" s="23" t="s">
        <v>32</v>
      </c>
    </row>
    <row r="16" spans="1:9" s="24" customFormat="1" ht="30" customHeight="1" x14ac:dyDescent="0.2">
      <c r="A16" s="5">
        <f t="shared" si="0"/>
        <v>12</v>
      </c>
      <c r="B16" s="25" t="s">
        <v>204</v>
      </c>
      <c r="C16" s="22" t="s">
        <v>205</v>
      </c>
      <c r="D16" s="31" t="s">
        <v>206</v>
      </c>
      <c r="E16" s="32" t="s">
        <v>207</v>
      </c>
      <c r="F16" s="23" t="s">
        <v>208</v>
      </c>
      <c r="G16" s="33" t="s">
        <v>209</v>
      </c>
      <c r="H16" s="16" t="s">
        <v>210</v>
      </c>
      <c r="I16" s="23" t="s">
        <v>211</v>
      </c>
    </row>
    <row r="17" spans="1:9" s="24" customFormat="1" ht="30" customHeight="1" x14ac:dyDescent="0.2">
      <c r="A17" s="5">
        <f t="shared" si="0"/>
        <v>13</v>
      </c>
      <c r="B17" s="28" t="s">
        <v>112</v>
      </c>
      <c r="C17" s="29" t="s">
        <v>212</v>
      </c>
      <c r="D17" s="36" t="s">
        <v>213</v>
      </c>
      <c r="E17" s="32" t="s">
        <v>214</v>
      </c>
      <c r="F17" s="23" t="s">
        <v>215</v>
      </c>
      <c r="G17" s="34" t="s">
        <v>216</v>
      </c>
      <c r="H17" s="16" t="s">
        <v>210</v>
      </c>
      <c r="I17" s="23" t="s">
        <v>211</v>
      </c>
    </row>
    <row r="18" spans="1:9" s="24" customFormat="1" ht="30" customHeight="1" x14ac:dyDescent="0.2">
      <c r="A18" s="5">
        <f t="shared" si="0"/>
        <v>14</v>
      </c>
      <c r="B18" s="28" t="s">
        <v>217</v>
      </c>
      <c r="C18" s="29" t="s">
        <v>218</v>
      </c>
      <c r="D18" s="36" t="s">
        <v>219</v>
      </c>
      <c r="E18" s="5" t="s">
        <v>220</v>
      </c>
      <c r="F18" s="23" t="s">
        <v>221</v>
      </c>
      <c r="G18" s="20"/>
      <c r="H18" s="16" t="s">
        <v>222</v>
      </c>
      <c r="I18" s="23" t="s">
        <v>223</v>
      </c>
    </row>
    <row r="19" spans="1:9" s="24" customFormat="1" ht="30" customHeight="1" x14ac:dyDescent="0.2">
      <c r="A19" s="5">
        <f t="shared" si="0"/>
        <v>15</v>
      </c>
      <c r="B19" s="28" t="s">
        <v>224</v>
      </c>
      <c r="C19" s="29" t="s">
        <v>225</v>
      </c>
      <c r="D19" s="36" t="s">
        <v>226</v>
      </c>
      <c r="E19" s="32" t="s">
        <v>227</v>
      </c>
      <c r="F19" s="23" t="s">
        <v>228</v>
      </c>
      <c r="G19" s="34" t="s">
        <v>229</v>
      </c>
      <c r="H19" s="16" t="s">
        <v>230</v>
      </c>
      <c r="I19" s="23" t="s">
        <v>39</v>
      </c>
    </row>
    <row r="20" spans="1:9" s="24" customFormat="1" ht="30" customHeight="1" x14ac:dyDescent="0.2">
      <c r="A20" s="5">
        <f t="shared" si="0"/>
        <v>16</v>
      </c>
      <c r="B20" s="28" t="s">
        <v>231</v>
      </c>
      <c r="C20" s="29" t="s">
        <v>232</v>
      </c>
      <c r="D20" s="36" t="s">
        <v>233</v>
      </c>
      <c r="E20" s="32" t="s">
        <v>234</v>
      </c>
      <c r="F20" s="23" t="s">
        <v>235</v>
      </c>
      <c r="G20" s="34"/>
      <c r="H20" s="16" t="s">
        <v>236</v>
      </c>
      <c r="I20" s="23" t="s">
        <v>237</v>
      </c>
    </row>
    <row r="21" spans="1:9" s="24" customFormat="1" ht="30" customHeight="1" x14ac:dyDescent="0.2">
      <c r="A21" s="5">
        <f t="shared" si="0"/>
        <v>17</v>
      </c>
      <c r="B21" s="28" t="s">
        <v>238</v>
      </c>
      <c r="C21" s="29" t="s">
        <v>239</v>
      </c>
      <c r="D21" s="37">
        <v>36085</v>
      </c>
      <c r="E21" s="32" t="s">
        <v>240</v>
      </c>
      <c r="F21" s="23" t="s">
        <v>241</v>
      </c>
      <c r="G21" s="34"/>
      <c r="H21" s="16" t="s">
        <v>242</v>
      </c>
      <c r="I21" s="23" t="s">
        <v>32</v>
      </c>
    </row>
    <row r="22" spans="1:9" s="24" customFormat="1" ht="30" customHeight="1" x14ac:dyDescent="0.2">
      <c r="A22" s="5">
        <f t="shared" si="0"/>
        <v>18</v>
      </c>
      <c r="B22" s="28" t="s">
        <v>56</v>
      </c>
      <c r="C22" s="29" t="s">
        <v>243</v>
      </c>
      <c r="D22" s="36" t="s">
        <v>244</v>
      </c>
      <c r="E22" s="32" t="s">
        <v>245</v>
      </c>
      <c r="F22" s="23" t="s">
        <v>246</v>
      </c>
      <c r="G22" s="38" t="s">
        <v>247</v>
      </c>
      <c r="H22" s="30" t="s">
        <v>248</v>
      </c>
      <c r="I22" s="23" t="s">
        <v>249</v>
      </c>
    </row>
  </sheetData>
  <mergeCells count="1">
    <mergeCell ref="A2:H2"/>
  </mergeCells>
  <hyperlinks>
    <hyperlink ref="F10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35"/>
  <sheetViews>
    <sheetView tabSelected="1" topLeftCell="A21" workbookViewId="0">
      <selection activeCell="I26" sqref="I26"/>
    </sheetView>
  </sheetViews>
  <sheetFormatPr baseColWidth="10" defaultColWidth="8.83203125" defaultRowHeight="15" x14ac:dyDescent="0.2"/>
  <cols>
    <col min="2" max="2" width="14.5" customWidth="1"/>
    <col min="3" max="3" width="20.5" customWidth="1"/>
    <col min="4" max="4" width="20.33203125" customWidth="1"/>
    <col min="5" max="5" width="19.5" customWidth="1"/>
    <col min="6" max="6" width="38.1640625" customWidth="1"/>
    <col min="7" max="7" width="34.83203125" customWidth="1"/>
    <col min="8" max="8" width="42.5" customWidth="1"/>
    <col min="9" max="9" width="35.5" customWidth="1"/>
  </cols>
  <sheetData>
    <row r="2" spans="1:9" ht="18" customHeight="1" x14ac:dyDescent="0.2">
      <c r="A2" s="64" t="s">
        <v>250</v>
      </c>
      <c r="B2" s="65"/>
      <c r="C2" s="65"/>
      <c r="D2" s="65"/>
      <c r="E2" s="65"/>
      <c r="F2" s="65"/>
      <c r="G2" s="65"/>
      <c r="H2" s="65"/>
    </row>
    <row r="4" spans="1:9" ht="15.75" customHeight="1" x14ac:dyDescent="0.2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3" t="s">
        <v>6</v>
      </c>
      <c r="G4" s="3" t="s">
        <v>7</v>
      </c>
      <c r="H4" s="3" t="s">
        <v>8</v>
      </c>
      <c r="I4" s="3" t="s">
        <v>9</v>
      </c>
    </row>
    <row r="5" spans="1:9" s="1" customFormat="1" ht="35" customHeight="1" x14ac:dyDescent="0.2">
      <c r="A5" s="39">
        <v>1</v>
      </c>
      <c r="B5" s="40" t="s">
        <v>251</v>
      </c>
      <c r="C5" s="40" t="s">
        <v>252</v>
      </c>
      <c r="D5" s="41" t="s">
        <v>253</v>
      </c>
      <c r="E5" s="42" t="s">
        <v>254</v>
      </c>
      <c r="F5" s="23" t="s">
        <v>255</v>
      </c>
      <c r="G5" s="33"/>
      <c r="H5" s="23" t="s">
        <v>256</v>
      </c>
      <c r="I5" s="21" t="s">
        <v>257</v>
      </c>
    </row>
    <row r="6" spans="1:9" s="1" customFormat="1" ht="35" customHeight="1" x14ac:dyDescent="0.2">
      <c r="A6" s="39">
        <f t="shared" ref="A6:A34" si="0">A5+1</f>
        <v>2</v>
      </c>
      <c r="B6" s="40" t="s">
        <v>258</v>
      </c>
      <c r="C6" s="40" t="s">
        <v>259</v>
      </c>
      <c r="D6" s="43">
        <v>34302</v>
      </c>
      <c r="E6" s="42" t="s">
        <v>260</v>
      </c>
      <c r="F6" s="23" t="s">
        <v>261</v>
      </c>
      <c r="G6" s="33"/>
      <c r="H6" s="23" t="s">
        <v>262</v>
      </c>
      <c r="I6" s="21" t="s">
        <v>68</v>
      </c>
    </row>
    <row r="7" spans="1:9" s="1" customFormat="1" ht="35" customHeight="1" x14ac:dyDescent="0.2">
      <c r="A7" s="39">
        <f t="shared" si="0"/>
        <v>3</v>
      </c>
      <c r="B7" s="40" t="s">
        <v>56</v>
      </c>
      <c r="C7" s="40" t="s">
        <v>263</v>
      </c>
      <c r="D7" s="44" t="s">
        <v>264</v>
      </c>
      <c r="E7" s="42" t="s">
        <v>265</v>
      </c>
      <c r="F7" s="23" t="s">
        <v>266</v>
      </c>
      <c r="G7" s="33"/>
      <c r="H7" s="23" t="s">
        <v>267</v>
      </c>
      <c r="I7" s="21" t="s">
        <v>211</v>
      </c>
    </row>
    <row r="8" spans="1:9" s="1" customFormat="1" ht="35" customHeight="1" x14ac:dyDescent="0.2">
      <c r="A8" s="39">
        <f t="shared" si="0"/>
        <v>4</v>
      </c>
      <c r="B8" s="40" t="s">
        <v>25</v>
      </c>
      <c r="C8" s="45" t="s">
        <v>268</v>
      </c>
      <c r="D8" s="46">
        <v>36828</v>
      </c>
      <c r="E8" s="42" t="s">
        <v>269</v>
      </c>
      <c r="F8" s="23" t="s">
        <v>270</v>
      </c>
      <c r="G8" s="33"/>
      <c r="H8" s="23" t="s">
        <v>271</v>
      </c>
      <c r="I8" s="61" t="s">
        <v>414</v>
      </c>
    </row>
    <row r="9" spans="1:9" s="1" customFormat="1" ht="35" customHeight="1" x14ac:dyDescent="0.2">
      <c r="A9" s="39">
        <f t="shared" si="0"/>
        <v>5</v>
      </c>
      <c r="B9" s="40" t="s">
        <v>272</v>
      </c>
      <c r="C9" s="40" t="s">
        <v>273</v>
      </c>
      <c r="D9" s="41" t="s">
        <v>274</v>
      </c>
      <c r="E9" s="42" t="s">
        <v>275</v>
      </c>
      <c r="F9" s="23" t="s">
        <v>276</v>
      </c>
      <c r="G9" s="35"/>
      <c r="H9" s="23" t="s">
        <v>277</v>
      </c>
      <c r="I9" s="21" t="s">
        <v>278</v>
      </c>
    </row>
    <row r="10" spans="1:9" s="1" customFormat="1" ht="35" customHeight="1" x14ac:dyDescent="0.2">
      <c r="A10" s="39">
        <f t="shared" si="0"/>
        <v>6</v>
      </c>
      <c r="B10" s="40" t="s">
        <v>279</v>
      </c>
      <c r="C10" s="40" t="s">
        <v>280</v>
      </c>
      <c r="D10" s="41" t="s">
        <v>281</v>
      </c>
      <c r="E10" s="42" t="s">
        <v>282</v>
      </c>
      <c r="F10" s="23" t="s">
        <v>283</v>
      </c>
      <c r="G10" s="33"/>
      <c r="H10" s="23" t="s">
        <v>284</v>
      </c>
      <c r="I10" s="21" t="s">
        <v>285</v>
      </c>
    </row>
    <row r="11" spans="1:9" s="1" customFormat="1" ht="35" customHeight="1" x14ac:dyDescent="0.2">
      <c r="A11" s="39">
        <f t="shared" si="0"/>
        <v>7</v>
      </c>
      <c r="B11" s="40" t="s">
        <v>279</v>
      </c>
      <c r="C11" s="40" t="s">
        <v>286</v>
      </c>
      <c r="D11" s="41" t="s">
        <v>287</v>
      </c>
      <c r="E11" s="42" t="s">
        <v>288</v>
      </c>
      <c r="F11" s="23" t="s">
        <v>289</v>
      </c>
      <c r="G11" s="35"/>
      <c r="H11" s="23" t="s">
        <v>290</v>
      </c>
      <c r="I11" s="21" t="s">
        <v>291</v>
      </c>
    </row>
    <row r="12" spans="1:9" s="1" customFormat="1" ht="35" customHeight="1" x14ac:dyDescent="0.2">
      <c r="A12" s="39">
        <f t="shared" si="0"/>
        <v>8</v>
      </c>
      <c r="B12" s="40" t="s">
        <v>258</v>
      </c>
      <c r="C12" s="40" t="s">
        <v>292</v>
      </c>
      <c r="D12" s="41" t="s">
        <v>293</v>
      </c>
      <c r="E12" s="42" t="s">
        <v>294</v>
      </c>
      <c r="F12" s="23" t="s">
        <v>295</v>
      </c>
      <c r="G12" s="33"/>
      <c r="H12" s="23" t="s">
        <v>296</v>
      </c>
      <c r="I12" s="21" t="s">
        <v>297</v>
      </c>
    </row>
    <row r="13" spans="1:9" s="1" customFormat="1" ht="35" customHeight="1" x14ac:dyDescent="0.2">
      <c r="A13" s="39">
        <f t="shared" si="0"/>
        <v>9</v>
      </c>
      <c r="B13" s="40" t="s">
        <v>56</v>
      </c>
      <c r="C13" s="40" t="s">
        <v>298</v>
      </c>
      <c r="D13" s="41" t="s">
        <v>299</v>
      </c>
      <c r="E13" s="42" t="s">
        <v>300</v>
      </c>
      <c r="F13" s="23" t="s">
        <v>301</v>
      </c>
      <c r="G13" s="33"/>
      <c r="H13" s="23" t="s">
        <v>302</v>
      </c>
      <c r="I13" s="21" t="s">
        <v>62</v>
      </c>
    </row>
    <row r="14" spans="1:9" s="1" customFormat="1" ht="35" customHeight="1" x14ac:dyDescent="0.2">
      <c r="A14" s="39">
        <f t="shared" si="0"/>
        <v>10</v>
      </c>
      <c r="B14" s="40" t="s">
        <v>56</v>
      </c>
      <c r="C14" s="40" t="s">
        <v>303</v>
      </c>
      <c r="D14" s="41" t="s">
        <v>304</v>
      </c>
      <c r="E14" s="42" t="s">
        <v>305</v>
      </c>
      <c r="F14" s="23" t="s">
        <v>306</v>
      </c>
      <c r="G14" s="33"/>
      <c r="H14" s="23" t="s">
        <v>307</v>
      </c>
      <c r="I14" s="21" t="s">
        <v>150</v>
      </c>
    </row>
    <row r="15" spans="1:9" s="1" customFormat="1" ht="35" customHeight="1" x14ac:dyDescent="0.2">
      <c r="A15" s="39">
        <f t="shared" si="0"/>
        <v>11</v>
      </c>
      <c r="B15" s="40" t="s">
        <v>48</v>
      </c>
      <c r="C15" s="40" t="s">
        <v>308</v>
      </c>
      <c r="D15" s="41">
        <v>35787</v>
      </c>
      <c r="E15" s="42" t="s">
        <v>309</v>
      </c>
      <c r="F15" s="23" t="s">
        <v>310</v>
      </c>
      <c r="G15" s="33"/>
      <c r="H15" s="23" t="s">
        <v>311</v>
      </c>
      <c r="I15" s="21" t="s">
        <v>75</v>
      </c>
    </row>
    <row r="16" spans="1:9" s="1" customFormat="1" ht="35" customHeight="1" x14ac:dyDescent="0.2">
      <c r="A16" s="39">
        <f t="shared" si="0"/>
        <v>12</v>
      </c>
      <c r="B16" s="40" t="s">
        <v>312</v>
      </c>
      <c r="C16" s="40" t="s">
        <v>252</v>
      </c>
      <c r="D16" s="41">
        <v>32438</v>
      </c>
      <c r="E16" s="42" t="s">
        <v>313</v>
      </c>
      <c r="F16" s="23" t="s">
        <v>314</v>
      </c>
      <c r="G16" s="33"/>
      <c r="H16" s="23" t="s">
        <v>315</v>
      </c>
      <c r="I16" s="21" t="s">
        <v>316</v>
      </c>
    </row>
    <row r="17" spans="1:9" s="1" customFormat="1" ht="35" customHeight="1" x14ac:dyDescent="0.2">
      <c r="A17" s="39">
        <f t="shared" si="0"/>
        <v>13</v>
      </c>
      <c r="B17" s="47" t="s">
        <v>317</v>
      </c>
      <c r="C17" s="48" t="s">
        <v>318</v>
      </c>
      <c r="D17" s="49" t="s">
        <v>319</v>
      </c>
      <c r="E17" s="42" t="s">
        <v>320</v>
      </c>
      <c r="F17" s="23" t="s">
        <v>321</v>
      </c>
      <c r="G17" s="56"/>
      <c r="H17" s="23" t="s">
        <v>322</v>
      </c>
      <c r="I17" s="21" t="s">
        <v>211</v>
      </c>
    </row>
    <row r="18" spans="1:9" s="1" customFormat="1" ht="35" customHeight="1" x14ac:dyDescent="0.2">
      <c r="A18" s="39">
        <f t="shared" si="0"/>
        <v>14</v>
      </c>
      <c r="B18" s="47" t="s">
        <v>317</v>
      </c>
      <c r="C18" s="48" t="s">
        <v>323</v>
      </c>
      <c r="D18" s="49" t="s">
        <v>324</v>
      </c>
      <c r="E18" s="42" t="s">
        <v>325</v>
      </c>
      <c r="F18" s="23" t="s">
        <v>326</v>
      </c>
      <c r="G18" s="33"/>
      <c r="H18" s="23" t="s">
        <v>327</v>
      </c>
      <c r="I18" s="21" t="s">
        <v>328</v>
      </c>
    </row>
    <row r="19" spans="1:9" s="1" customFormat="1" ht="35" customHeight="1" x14ac:dyDescent="0.2">
      <c r="A19" s="39">
        <f t="shared" si="0"/>
        <v>15</v>
      </c>
      <c r="B19" s="47" t="s">
        <v>312</v>
      </c>
      <c r="C19" s="48" t="s">
        <v>329</v>
      </c>
      <c r="D19" s="49" t="s">
        <v>330</v>
      </c>
      <c r="E19" s="42" t="s">
        <v>331</v>
      </c>
      <c r="F19" s="23" t="s">
        <v>332</v>
      </c>
      <c r="G19" s="33"/>
      <c r="H19" s="23" t="s">
        <v>333</v>
      </c>
      <c r="I19" s="21" t="s">
        <v>334</v>
      </c>
    </row>
    <row r="20" spans="1:9" s="1" customFormat="1" ht="35" customHeight="1" x14ac:dyDescent="0.2">
      <c r="A20" s="39">
        <f t="shared" si="0"/>
        <v>16</v>
      </c>
      <c r="B20" s="47" t="s">
        <v>56</v>
      </c>
      <c r="C20" s="48" t="s">
        <v>335</v>
      </c>
      <c r="D20" s="49">
        <v>36445</v>
      </c>
      <c r="E20" s="42" t="s">
        <v>336</v>
      </c>
      <c r="F20" s="23" t="s">
        <v>337</v>
      </c>
      <c r="G20" s="33"/>
      <c r="H20" s="23" t="s">
        <v>338</v>
      </c>
      <c r="I20" s="21" t="s">
        <v>211</v>
      </c>
    </row>
    <row r="21" spans="1:9" s="1" customFormat="1" ht="35" customHeight="1" x14ac:dyDescent="0.2">
      <c r="A21" s="39">
        <f t="shared" si="0"/>
        <v>17</v>
      </c>
      <c r="B21" s="47" t="s">
        <v>48</v>
      </c>
      <c r="C21" s="48" t="s">
        <v>339</v>
      </c>
      <c r="D21" s="49" t="s">
        <v>340</v>
      </c>
      <c r="E21" s="42" t="s">
        <v>341</v>
      </c>
      <c r="F21" s="23" t="s">
        <v>342</v>
      </c>
      <c r="G21" s="38"/>
      <c r="H21" s="23" t="s">
        <v>307</v>
      </c>
      <c r="I21" s="21" t="s">
        <v>150</v>
      </c>
    </row>
    <row r="22" spans="1:9" s="51" customFormat="1" ht="35" customHeight="1" x14ac:dyDescent="0.2">
      <c r="A22" s="39">
        <f t="shared" si="0"/>
        <v>18</v>
      </c>
      <c r="B22" s="40" t="s">
        <v>343</v>
      </c>
      <c r="C22" s="40" t="s">
        <v>344</v>
      </c>
      <c r="D22" s="50" t="s">
        <v>345</v>
      </c>
      <c r="E22" s="42" t="s">
        <v>346</v>
      </c>
      <c r="F22" s="23" t="s">
        <v>347</v>
      </c>
      <c r="G22" s="57"/>
      <c r="H22" s="23" t="s">
        <v>348</v>
      </c>
      <c r="I22" s="57" t="s">
        <v>32</v>
      </c>
    </row>
    <row r="23" spans="1:9" s="51" customFormat="1" ht="35" customHeight="1" x14ac:dyDescent="0.2">
      <c r="A23" s="39">
        <f t="shared" si="0"/>
        <v>19</v>
      </c>
      <c r="B23" s="40" t="s">
        <v>48</v>
      </c>
      <c r="C23" s="40" t="s">
        <v>349</v>
      </c>
      <c r="D23" s="50" t="s">
        <v>350</v>
      </c>
      <c r="E23" s="42" t="s">
        <v>351</v>
      </c>
      <c r="F23" s="23" t="s">
        <v>352</v>
      </c>
      <c r="G23" s="57"/>
      <c r="H23" s="23" t="s">
        <v>311</v>
      </c>
      <c r="I23" s="57" t="s">
        <v>75</v>
      </c>
    </row>
    <row r="24" spans="1:9" s="51" customFormat="1" ht="35" customHeight="1" x14ac:dyDescent="0.2">
      <c r="A24" s="39">
        <f t="shared" si="0"/>
        <v>20</v>
      </c>
      <c r="B24" s="40" t="s">
        <v>353</v>
      </c>
      <c r="C24" s="40" t="s">
        <v>354</v>
      </c>
      <c r="D24" s="50" t="s">
        <v>355</v>
      </c>
      <c r="E24" s="42" t="s">
        <v>356</v>
      </c>
      <c r="F24" s="23" t="s">
        <v>357</v>
      </c>
      <c r="G24" s="57"/>
      <c r="H24" s="23" t="s">
        <v>311</v>
      </c>
      <c r="I24" s="57" t="s">
        <v>75</v>
      </c>
    </row>
    <row r="25" spans="1:9" s="51" customFormat="1" ht="35" customHeight="1" x14ac:dyDescent="0.2">
      <c r="A25" s="39">
        <f t="shared" si="0"/>
        <v>21</v>
      </c>
      <c r="B25" s="40" t="s">
        <v>56</v>
      </c>
      <c r="C25" s="40" t="s">
        <v>358</v>
      </c>
      <c r="D25" s="50" t="s">
        <v>359</v>
      </c>
      <c r="E25" s="42" t="s">
        <v>360</v>
      </c>
      <c r="F25" s="23" t="s">
        <v>361</v>
      </c>
      <c r="G25" s="57"/>
      <c r="H25" s="23" t="s">
        <v>362</v>
      </c>
      <c r="I25" s="57" t="s">
        <v>362</v>
      </c>
    </row>
    <row r="26" spans="1:9" s="51" customFormat="1" ht="35" customHeight="1" x14ac:dyDescent="0.2">
      <c r="A26" s="39">
        <f t="shared" si="0"/>
        <v>22</v>
      </c>
      <c r="B26" s="40" t="s">
        <v>56</v>
      </c>
      <c r="C26" s="40" t="s">
        <v>364</v>
      </c>
      <c r="D26" s="50" t="s">
        <v>365</v>
      </c>
      <c r="E26" s="42" t="s">
        <v>366</v>
      </c>
      <c r="F26" s="23" t="s">
        <v>367</v>
      </c>
      <c r="G26" s="57"/>
      <c r="H26" s="23" t="s">
        <v>311</v>
      </c>
      <c r="I26" s="57" t="s">
        <v>75</v>
      </c>
    </row>
    <row r="27" spans="1:9" s="51" customFormat="1" ht="35" customHeight="1" x14ac:dyDescent="0.2">
      <c r="A27" s="39">
        <f t="shared" si="0"/>
        <v>23</v>
      </c>
      <c r="B27" s="40" t="s">
        <v>368</v>
      </c>
      <c r="C27" s="40" t="s">
        <v>369</v>
      </c>
      <c r="D27" s="50" t="s">
        <v>370</v>
      </c>
      <c r="E27" s="42" t="s">
        <v>371</v>
      </c>
      <c r="F27" s="23" t="s">
        <v>372</v>
      </c>
      <c r="G27" s="57"/>
      <c r="H27" s="23" t="s">
        <v>348</v>
      </c>
      <c r="I27" s="57" t="s">
        <v>32</v>
      </c>
    </row>
    <row r="28" spans="1:9" s="51" customFormat="1" ht="35" customHeight="1" x14ac:dyDescent="0.2">
      <c r="A28" s="39">
        <f t="shared" si="0"/>
        <v>24</v>
      </c>
      <c r="B28" s="40" t="s">
        <v>238</v>
      </c>
      <c r="C28" s="40" t="s">
        <v>373</v>
      </c>
      <c r="D28" s="50" t="s">
        <v>374</v>
      </c>
      <c r="E28" s="42" t="s">
        <v>375</v>
      </c>
      <c r="F28" s="23" t="s">
        <v>376</v>
      </c>
      <c r="G28" s="57"/>
      <c r="H28" s="23" t="s">
        <v>377</v>
      </c>
      <c r="I28" s="57" t="s">
        <v>32</v>
      </c>
    </row>
    <row r="29" spans="1:9" s="51" customFormat="1" ht="35" customHeight="1" x14ac:dyDescent="0.2">
      <c r="A29" s="39">
        <f t="shared" si="0"/>
        <v>25</v>
      </c>
      <c r="B29" s="40" t="s">
        <v>279</v>
      </c>
      <c r="C29" s="40" t="s">
        <v>378</v>
      </c>
      <c r="D29" s="50" t="s">
        <v>379</v>
      </c>
      <c r="E29" s="42" t="s">
        <v>380</v>
      </c>
      <c r="F29" s="23" t="s">
        <v>381</v>
      </c>
      <c r="G29" s="57"/>
      <c r="H29" s="23" t="s">
        <v>271</v>
      </c>
      <c r="I29" s="57" t="s">
        <v>414</v>
      </c>
    </row>
    <row r="30" spans="1:9" s="51" customFormat="1" ht="35" customHeight="1" x14ac:dyDescent="0.2">
      <c r="A30" s="39">
        <f t="shared" si="0"/>
        <v>26</v>
      </c>
      <c r="B30" s="40" t="s">
        <v>382</v>
      </c>
      <c r="C30" s="40" t="s">
        <v>383</v>
      </c>
      <c r="D30" s="50" t="s">
        <v>384</v>
      </c>
      <c r="E30" s="42" t="s">
        <v>385</v>
      </c>
      <c r="F30" s="16" t="s">
        <v>386</v>
      </c>
      <c r="G30" s="57"/>
      <c r="H30" s="23" t="s">
        <v>387</v>
      </c>
      <c r="I30" s="57" t="s">
        <v>388</v>
      </c>
    </row>
    <row r="31" spans="1:9" s="51" customFormat="1" ht="35" customHeight="1" x14ac:dyDescent="0.2">
      <c r="A31" s="39">
        <f t="shared" si="0"/>
        <v>27</v>
      </c>
      <c r="B31" s="40" t="s">
        <v>179</v>
      </c>
      <c r="C31" s="40" t="s">
        <v>389</v>
      </c>
      <c r="D31" s="50" t="s">
        <v>390</v>
      </c>
      <c r="E31" s="42" t="s">
        <v>391</v>
      </c>
      <c r="F31" s="54" t="s">
        <v>392</v>
      </c>
      <c r="G31" s="57"/>
      <c r="H31" s="23" t="s">
        <v>393</v>
      </c>
      <c r="I31" s="57" t="s">
        <v>393</v>
      </c>
    </row>
    <row r="32" spans="1:9" s="51" customFormat="1" ht="35" customHeight="1" x14ac:dyDescent="0.2">
      <c r="A32" s="39">
        <f t="shared" si="0"/>
        <v>28</v>
      </c>
      <c r="B32" s="40" t="s">
        <v>56</v>
      </c>
      <c r="C32" s="40" t="s">
        <v>394</v>
      </c>
      <c r="D32" s="50" t="s">
        <v>395</v>
      </c>
      <c r="E32" s="42" t="s">
        <v>396</v>
      </c>
      <c r="F32" s="16" t="s">
        <v>397</v>
      </c>
      <c r="G32" s="57"/>
      <c r="H32" s="23" t="s">
        <v>398</v>
      </c>
      <c r="I32" s="57" t="s">
        <v>415</v>
      </c>
    </row>
    <row r="33" spans="1:9" s="51" customFormat="1" ht="35" customHeight="1" x14ac:dyDescent="0.2">
      <c r="A33" s="39">
        <f t="shared" si="0"/>
        <v>29</v>
      </c>
      <c r="B33" s="40" t="s">
        <v>399</v>
      </c>
      <c r="C33" s="40" t="s">
        <v>400</v>
      </c>
      <c r="D33" s="50" t="s">
        <v>401</v>
      </c>
      <c r="E33" s="42" t="s">
        <v>402</v>
      </c>
      <c r="F33" s="16" t="s">
        <v>403</v>
      </c>
      <c r="G33" s="57"/>
      <c r="H33" s="23" t="s">
        <v>404</v>
      </c>
      <c r="I33" s="57" t="s">
        <v>405</v>
      </c>
    </row>
    <row r="34" spans="1:9" s="51" customFormat="1" ht="35" customHeight="1" x14ac:dyDescent="0.2">
      <c r="A34" s="39">
        <f t="shared" si="0"/>
        <v>30</v>
      </c>
      <c r="B34" s="40" t="s">
        <v>56</v>
      </c>
      <c r="C34" s="40" t="s">
        <v>406</v>
      </c>
      <c r="D34" s="50" t="s">
        <v>407</v>
      </c>
      <c r="E34" s="42" t="s">
        <v>408</v>
      </c>
      <c r="F34" s="16" t="s">
        <v>409</v>
      </c>
      <c r="G34" s="57"/>
      <c r="H34" s="23" t="s">
        <v>311</v>
      </c>
      <c r="I34" s="57" t="s">
        <v>75</v>
      </c>
    </row>
    <row r="35" spans="1:9" ht="35" customHeight="1" x14ac:dyDescent="0.2">
      <c r="A35" s="59">
        <v>31</v>
      </c>
      <c r="B35" s="40" t="s">
        <v>56</v>
      </c>
      <c r="C35" s="40" t="s">
        <v>410</v>
      </c>
      <c r="D35" s="53">
        <v>32129</v>
      </c>
      <c r="E35" s="52">
        <v>973989868</v>
      </c>
      <c r="F35" s="55" t="s">
        <v>411</v>
      </c>
      <c r="G35" s="58"/>
      <c r="H35" s="23" t="s">
        <v>311</v>
      </c>
      <c r="I35" s="58" t="s">
        <v>75</v>
      </c>
    </row>
  </sheetData>
  <mergeCells count="1">
    <mergeCell ref="A2:H2"/>
  </mergeCells>
  <hyperlinks>
    <hyperlink ref="F31" r:id="rId1" display="mailto:hangpham.work@gmail.com" xr:uid="{00000000-0004-0000-0200-000000000000}"/>
    <hyperlink ref="F35" r:id="rId2" xr:uid="{00000000-0004-0000-0200-000001000000}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477B3-C727-4643-AA20-CC4062353076}">
  <dimension ref="A1:C37"/>
  <sheetViews>
    <sheetView workbookViewId="0">
      <selection activeCell="E12" sqref="E12"/>
    </sheetView>
  </sheetViews>
  <sheetFormatPr baseColWidth="10" defaultRowHeight="15" x14ac:dyDescent="0.2"/>
  <cols>
    <col min="1" max="1" width="10.83203125" style="63"/>
    <col min="2" max="2" width="36.83203125" customWidth="1"/>
  </cols>
  <sheetData>
    <row r="1" spans="1:3" x14ac:dyDescent="0.2">
      <c r="A1" s="62" t="s">
        <v>412</v>
      </c>
      <c r="B1" s="60" t="s">
        <v>9</v>
      </c>
      <c r="C1" s="60" t="s">
        <v>413</v>
      </c>
    </row>
    <row r="2" spans="1:3" x14ac:dyDescent="0.2">
      <c r="A2" s="59">
        <v>1</v>
      </c>
      <c r="B2" s="52" t="s">
        <v>32</v>
      </c>
      <c r="C2" s="52">
        <f>COUNTIF(Fintech1!I:I, B2) + COUNTIF(Fintech2!I:I, B2) + COUNTIF(Fintech3!I:I, B2)</f>
        <v>9</v>
      </c>
    </row>
    <row r="3" spans="1:3" x14ac:dyDescent="0.2">
      <c r="A3" s="59">
        <f>A2+1</f>
        <v>2</v>
      </c>
      <c r="B3" s="52" t="s">
        <v>75</v>
      </c>
      <c r="C3" s="52">
        <f>COUNTIF(Fintech1!I:I, B3) + COUNTIF(Fintech2!I:I, B3) + COUNTIF(Fintech3!I:I, B3)</f>
        <v>9</v>
      </c>
    </row>
    <row r="4" spans="1:3" x14ac:dyDescent="0.2">
      <c r="A4" s="59">
        <f t="shared" ref="A4:A37" si="0">A3+1</f>
        <v>3</v>
      </c>
      <c r="B4" s="52" t="s">
        <v>62</v>
      </c>
      <c r="C4" s="52">
        <f>COUNTIF(Fintech1!I:I, B4) + COUNTIF(Fintech2!I:I, B4) + COUNTIF(Fintech3!I:I, B4)</f>
        <v>5</v>
      </c>
    </row>
    <row r="5" spans="1:3" x14ac:dyDescent="0.2">
      <c r="A5" s="59">
        <f t="shared" si="0"/>
        <v>4</v>
      </c>
      <c r="B5" s="52" t="s">
        <v>211</v>
      </c>
      <c r="C5" s="52">
        <f>COUNTIF(Fintech1!I:I, B5) + COUNTIF(Fintech2!I:I, B5) + COUNTIF(Fintech3!I:I, B5)</f>
        <v>5</v>
      </c>
    </row>
    <row r="6" spans="1:3" x14ac:dyDescent="0.2">
      <c r="A6" s="59">
        <f t="shared" si="0"/>
        <v>5</v>
      </c>
      <c r="B6" s="52" t="s">
        <v>150</v>
      </c>
      <c r="C6" s="52">
        <f>COUNTIF(Fintech1!I:I, B6) + COUNTIF(Fintech2!I:I, B6) + COUNTIF(Fintech3!I:I, B6)</f>
        <v>3</v>
      </c>
    </row>
    <row r="7" spans="1:3" x14ac:dyDescent="0.2">
      <c r="A7" s="59">
        <f t="shared" si="0"/>
        <v>6</v>
      </c>
      <c r="B7" s="52" t="s">
        <v>414</v>
      </c>
      <c r="C7" s="52">
        <f>COUNTIF(Fintech1!I:I, B7) + COUNTIF(Fintech2!I:I, B7) + COUNTIF(Fintech3!I:I, B7)</f>
        <v>3</v>
      </c>
    </row>
    <row r="8" spans="1:3" x14ac:dyDescent="0.2">
      <c r="A8" s="59">
        <f t="shared" si="0"/>
        <v>7</v>
      </c>
      <c r="B8" s="52" t="s">
        <v>39</v>
      </c>
      <c r="C8" s="52">
        <f>COUNTIF(Fintech1!I:I, B8) + COUNTIF(Fintech2!I:I, B8) + COUNTIF(Fintech3!I:I, B8)</f>
        <v>2</v>
      </c>
    </row>
    <row r="9" spans="1:3" x14ac:dyDescent="0.2">
      <c r="A9" s="59">
        <f t="shared" si="0"/>
        <v>8</v>
      </c>
      <c r="B9" s="52" t="s">
        <v>55</v>
      </c>
      <c r="C9" s="52">
        <f>COUNTIF(Fintech1!I:I, B9) + COUNTIF(Fintech2!I:I, B9) + COUNTIF(Fintech3!I:I, B9)</f>
        <v>2</v>
      </c>
    </row>
    <row r="10" spans="1:3" x14ac:dyDescent="0.2">
      <c r="A10" s="59">
        <f t="shared" si="0"/>
        <v>9</v>
      </c>
      <c r="B10" s="52" t="s">
        <v>68</v>
      </c>
      <c r="C10" s="52">
        <f>COUNTIF(Fintech1!I:I, B10) + COUNTIF(Fintech2!I:I, B10) + COUNTIF(Fintech3!I:I, B10)</f>
        <v>2</v>
      </c>
    </row>
    <row r="11" spans="1:3" x14ac:dyDescent="0.2">
      <c r="A11" s="59">
        <f t="shared" si="0"/>
        <v>10</v>
      </c>
      <c r="B11" s="52" t="s">
        <v>82</v>
      </c>
      <c r="C11" s="52">
        <f>COUNTIF(Fintech1!I:I, B11) + COUNTIF(Fintech2!I:I, B11) + COUNTIF(Fintech3!I:I, B11)</f>
        <v>2</v>
      </c>
    </row>
    <row r="12" spans="1:3" x14ac:dyDescent="0.2">
      <c r="A12" s="59">
        <f t="shared" si="0"/>
        <v>11</v>
      </c>
      <c r="B12" s="52" t="s">
        <v>17</v>
      </c>
      <c r="C12" s="52">
        <f>COUNTIF(Fintech1!I:I, B12) + COUNTIF(Fintech2!I:I, B12) + COUNTIF(Fintech3!I:I, B12)</f>
        <v>1</v>
      </c>
    </row>
    <row r="13" spans="1:3" x14ac:dyDescent="0.2">
      <c r="A13" s="59">
        <f t="shared" si="0"/>
        <v>12</v>
      </c>
      <c r="B13" s="52" t="s">
        <v>24</v>
      </c>
      <c r="C13" s="52">
        <f>COUNTIF(Fintech1!I:I, B13) + COUNTIF(Fintech2!I:I, B13) + COUNTIF(Fintech3!I:I, B13)</f>
        <v>1</v>
      </c>
    </row>
    <row r="14" spans="1:3" x14ac:dyDescent="0.2">
      <c r="A14" s="59">
        <f t="shared" si="0"/>
        <v>13</v>
      </c>
      <c r="B14" s="52" t="s">
        <v>47</v>
      </c>
      <c r="C14" s="52">
        <f>COUNTIF(Fintech1!I:I, B14) + COUNTIF(Fintech2!I:I, B14) + COUNTIF(Fintech3!I:I, B14)</f>
        <v>1</v>
      </c>
    </row>
    <row r="15" spans="1:3" x14ac:dyDescent="0.2">
      <c r="A15" s="59">
        <f t="shared" si="0"/>
        <v>14</v>
      </c>
      <c r="B15" s="52" t="s">
        <v>105</v>
      </c>
      <c r="C15" s="52">
        <f>COUNTIF(Fintech1!I:I, B15) + COUNTIF(Fintech2!I:I, B15) + COUNTIF(Fintech3!I:I, B15)</f>
        <v>1</v>
      </c>
    </row>
    <row r="16" spans="1:3" x14ac:dyDescent="0.2">
      <c r="A16" s="59">
        <f t="shared" si="0"/>
        <v>15</v>
      </c>
      <c r="B16" s="52" t="s">
        <v>122</v>
      </c>
      <c r="C16" s="52">
        <f>COUNTIF(Fintech1!I:I, B16) + COUNTIF(Fintech2!I:I, B16) + COUNTIF(Fintech3!I:I, B16)</f>
        <v>1</v>
      </c>
    </row>
    <row r="17" spans="1:3" x14ac:dyDescent="0.2">
      <c r="A17" s="59">
        <f t="shared" si="0"/>
        <v>16</v>
      </c>
      <c r="B17" s="52" t="s">
        <v>142</v>
      </c>
      <c r="C17" s="52">
        <f>COUNTIF(Fintech1!I:I, B17) + COUNTIF(Fintech2!I:I, B17) + COUNTIF(Fintech3!I:I, B17)</f>
        <v>1</v>
      </c>
    </row>
    <row r="18" spans="1:3" x14ac:dyDescent="0.2">
      <c r="A18" s="59">
        <f t="shared" si="0"/>
        <v>17</v>
      </c>
      <c r="B18" s="52" t="s">
        <v>157</v>
      </c>
      <c r="C18" s="52">
        <f>COUNTIF(Fintech1!I:I, B18) + COUNTIF(Fintech2!I:I, B18) + COUNTIF(Fintech3!I:I, B18)</f>
        <v>1</v>
      </c>
    </row>
    <row r="19" spans="1:3" x14ac:dyDescent="0.2">
      <c r="A19" s="59">
        <f t="shared" si="0"/>
        <v>18</v>
      </c>
      <c r="B19" s="52" t="s">
        <v>163</v>
      </c>
      <c r="C19" s="52">
        <f>COUNTIF(Fintech1!I:I, B19) + COUNTIF(Fintech2!I:I, B19) + COUNTIF(Fintech3!I:I, B19)</f>
        <v>1</v>
      </c>
    </row>
    <row r="20" spans="1:3" x14ac:dyDescent="0.2">
      <c r="A20" s="59">
        <f t="shared" si="0"/>
        <v>19</v>
      </c>
      <c r="B20" s="52" t="s">
        <v>186</v>
      </c>
      <c r="C20" s="52">
        <f>COUNTIF(Fintech1!I:I, B20) + COUNTIF(Fintech2!I:I, B20) + COUNTIF(Fintech3!I:I, B20)</f>
        <v>1</v>
      </c>
    </row>
    <row r="21" spans="1:3" x14ac:dyDescent="0.2">
      <c r="A21" s="59">
        <f t="shared" si="0"/>
        <v>20</v>
      </c>
      <c r="B21" s="52" t="s">
        <v>193</v>
      </c>
      <c r="C21" s="52">
        <f>COUNTIF(Fintech1!I:I, B21) + COUNTIF(Fintech2!I:I, B21) + COUNTIF(Fintech3!I:I, B21)</f>
        <v>1</v>
      </c>
    </row>
    <row r="22" spans="1:3" x14ac:dyDescent="0.2">
      <c r="A22" s="59">
        <f t="shared" si="0"/>
        <v>21</v>
      </c>
      <c r="B22" s="52" t="s">
        <v>223</v>
      </c>
      <c r="C22" s="52">
        <f>COUNTIF(Fintech1!I:I, B22) + COUNTIF(Fintech2!I:I, B22) + COUNTIF(Fintech3!I:I, B22)</f>
        <v>1</v>
      </c>
    </row>
    <row r="23" spans="1:3" x14ac:dyDescent="0.2">
      <c r="A23" s="59">
        <f t="shared" si="0"/>
        <v>22</v>
      </c>
      <c r="B23" s="52" t="s">
        <v>237</v>
      </c>
      <c r="C23" s="52">
        <f>COUNTIF(Fintech1!I:I, B23) + COUNTIF(Fintech2!I:I, B23) + COUNTIF(Fintech3!I:I, B23)</f>
        <v>1</v>
      </c>
    </row>
    <row r="24" spans="1:3" x14ac:dyDescent="0.2">
      <c r="A24" s="59">
        <f t="shared" si="0"/>
        <v>23</v>
      </c>
      <c r="B24" s="52" t="s">
        <v>249</v>
      </c>
      <c r="C24" s="52">
        <f>COUNTIF(Fintech1!I:I, B24) + COUNTIF(Fintech2!I:I, B24) + COUNTIF(Fintech3!I:I, B24)</f>
        <v>1</v>
      </c>
    </row>
    <row r="25" spans="1:3" x14ac:dyDescent="0.2">
      <c r="A25" s="59">
        <f t="shared" si="0"/>
        <v>24</v>
      </c>
      <c r="B25" s="52" t="s">
        <v>257</v>
      </c>
      <c r="C25" s="52">
        <f>COUNTIF(Fintech1!I:I, B25) + COUNTIF(Fintech2!I:I, B25) + COUNTIF(Fintech3!I:I, B25)</f>
        <v>1</v>
      </c>
    </row>
    <row r="26" spans="1:3" x14ac:dyDescent="0.2">
      <c r="A26" s="59">
        <f t="shared" si="0"/>
        <v>25</v>
      </c>
      <c r="B26" s="52" t="s">
        <v>278</v>
      </c>
      <c r="C26" s="52">
        <f>COUNTIF(Fintech1!I:I, B26) + COUNTIF(Fintech2!I:I, B26) + COUNTIF(Fintech3!I:I, B26)</f>
        <v>1</v>
      </c>
    </row>
    <row r="27" spans="1:3" x14ac:dyDescent="0.2">
      <c r="A27" s="59">
        <f t="shared" si="0"/>
        <v>26</v>
      </c>
      <c r="B27" s="52" t="s">
        <v>285</v>
      </c>
      <c r="C27" s="52">
        <f>COUNTIF(Fintech1!I:I, B27) + COUNTIF(Fintech2!I:I, B27) + COUNTIF(Fintech3!I:I, B27)</f>
        <v>1</v>
      </c>
    </row>
    <row r="28" spans="1:3" x14ac:dyDescent="0.2">
      <c r="A28" s="59">
        <f t="shared" si="0"/>
        <v>27</v>
      </c>
      <c r="B28" s="52" t="s">
        <v>291</v>
      </c>
      <c r="C28" s="52">
        <f>COUNTIF(Fintech1!I:I, B28) + COUNTIF(Fintech2!I:I, B28) + COUNTIF(Fintech3!I:I, B28)</f>
        <v>1</v>
      </c>
    </row>
    <row r="29" spans="1:3" x14ac:dyDescent="0.2">
      <c r="A29" s="59">
        <f t="shared" si="0"/>
        <v>28</v>
      </c>
      <c r="B29" s="52" t="s">
        <v>297</v>
      </c>
      <c r="C29" s="52">
        <f>COUNTIF(Fintech1!I:I, B29) + COUNTIF(Fintech2!I:I, B29) + COUNTIF(Fintech3!I:I, B29)</f>
        <v>1</v>
      </c>
    </row>
    <row r="30" spans="1:3" x14ac:dyDescent="0.2">
      <c r="A30" s="59">
        <f t="shared" si="0"/>
        <v>29</v>
      </c>
      <c r="B30" s="52" t="s">
        <v>316</v>
      </c>
      <c r="C30" s="52">
        <f>COUNTIF(Fintech1!I:I, B30) + COUNTIF(Fintech2!I:I, B30) + COUNTIF(Fintech3!I:I, B30)</f>
        <v>1</v>
      </c>
    </row>
    <row r="31" spans="1:3" x14ac:dyDescent="0.2">
      <c r="A31" s="59">
        <f t="shared" si="0"/>
        <v>30</v>
      </c>
      <c r="B31" s="52" t="s">
        <v>328</v>
      </c>
      <c r="C31" s="52">
        <f>COUNTIF(Fintech1!I:I, B31) + COUNTIF(Fintech2!I:I, B31) + COUNTIF(Fintech3!I:I, B31)</f>
        <v>1</v>
      </c>
    </row>
    <row r="32" spans="1:3" x14ac:dyDescent="0.2">
      <c r="A32" s="59">
        <f t="shared" si="0"/>
        <v>31</v>
      </c>
      <c r="B32" s="52" t="s">
        <v>334</v>
      </c>
      <c r="C32" s="52">
        <f>COUNTIF(Fintech1!I:I, B32) + COUNTIF(Fintech2!I:I, B32) + COUNTIF(Fintech3!I:I, B32)</f>
        <v>1</v>
      </c>
    </row>
    <row r="33" spans="1:3" x14ac:dyDescent="0.2">
      <c r="A33" s="59">
        <f t="shared" si="0"/>
        <v>32</v>
      </c>
      <c r="B33" s="52" t="s">
        <v>363</v>
      </c>
      <c r="C33" s="52">
        <f>COUNTIF(Fintech1!I:I, B33) + COUNTIF(Fintech2!I:I, B33) + COUNTIF(Fintech3!I:I, B33)</f>
        <v>0</v>
      </c>
    </row>
    <row r="34" spans="1:3" x14ac:dyDescent="0.2">
      <c r="A34" s="59">
        <f t="shared" si="0"/>
        <v>33</v>
      </c>
      <c r="B34" s="52" t="s">
        <v>388</v>
      </c>
      <c r="C34" s="52">
        <f>COUNTIF(Fintech1!I:I, B34) + COUNTIF(Fintech2!I:I, B34) + COUNTIF(Fintech3!I:I, B34)</f>
        <v>1</v>
      </c>
    </row>
    <row r="35" spans="1:3" x14ac:dyDescent="0.2">
      <c r="A35" s="59">
        <f t="shared" si="0"/>
        <v>34</v>
      </c>
      <c r="B35" s="52" t="s">
        <v>393</v>
      </c>
      <c r="C35" s="52">
        <f>COUNTIF(Fintech1!I:I, B35) + COUNTIF(Fintech2!I:I, B35) + COUNTIF(Fintech3!I:I, B35)</f>
        <v>1</v>
      </c>
    </row>
    <row r="36" spans="1:3" x14ac:dyDescent="0.2">
      <c r="A36" s="59">
        <f t="shared" si="0"/>
        <v>35</v>
      </c>
      <c r="B36" s="52" t="s">
        <v>415</v>
      </c>
      <c r="C36" s="52">
        <f>COUNTIF(Fintech1!I:I, B36) + COUNTIF(Fintech2!I:I, B36) + COUNTIF(Fintech3!I:I, B36)</f>
        <v>1</v>
      </c>
    </row>
    <row r="37" spans="1:3" x14ac:dyDescent="0.2">
      <c r="A37" s="59">
        <f t="shared" si="0"/>
        <v>36</v>
      </c>
      <c r="B37" s="52" t="s">
        <v>405</v>
      </c>
      <c r="C37" s="52">
        <f>COUNTIF(Fintech1!I:I, B37) + COUNTIF(Fintech2!I:I, B37) + COUNTIF(Fintech3!I:I, B37)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Fintech1</vt:lpstr>
      <vt:lpstr>Fintech2</vt:lpstr>
      <vt:lpstr>Fintech3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cp:lastPrinted>2022-09-28T01:35:48Z</cp:lastPrinted>
  <dcterms:created xsi:type="dcterms:W3CDTF">2022-09-28T01:20:56Z</dcterms:created>
  <dcterms:modified xsi:type="dcterms:W3CDTF">2023-09-22T06:49:44Z</dcterms:modified>
</cp:coreProperties>
</file>