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Projects\Project_PhD_2_NKI\Patterns-of-Thought\reports\"/>
    </mc:Choice>
  </mc:AlternateContent>
  <bookViews>
    <workbookView xWindow="0" yWindow="0" windowWidth="27870" windowHeight="13020"/>
  </bookViews>
  <sheets>
    <sheet name="v" sheetId="1" r:id="rId1"/>
    <sheet name="comp1" sheetId="2" r:id="rId2"/>
    <sheet name="comp2" sheetId="3" r:id="rId3"/>
    <sheet name="comp3" sheetId="4" r:id="rId4"/>
    <sheet name="comp4" sheetId="5" r:id="rId5"/>
    <sheet name="n_features" sheetId="6" r:id="rId6"/>
  </sheets>
  <definedNames>
    <definedName name="_xlnm._FilterDatabase" localSheetId="1" hidden="1">comp1!$A$1:$D$1</definedName>
    <definedName name="_xlnm._FilterDatabase" localSheetId="2" hidden="1">comp2!$A$1:$D$1</definedName>
    <definedName name="_xlnm._FilterDatabase" localSheetId="3" hidden="1">comp3!$A$1:$D$1</definedName>
    <definedName name="_xlnm._FilterDatabase" localSheetId="4" hidden="1">comp4!$A$1:$D$1</definedName>
  </definedNames>
  <calcPr calcId="152511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1" i="1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1" i="1"/>
  <c r="M1" i="1"/>
  <c r="J1" i="1"/>
  <c r="G1" i="1"/>
  <c r="D33" i="1"/>
  <c r="H32" i="1" l="1"/>
  <c r="N32" i="1"/>
  <c r="K32" i="1"/>
  <c r="E32" i="1"/>
</calcChain>
</file>

<file path=xl/sharedStrings.xml><?xml version="1.0" encoding="utf-8"?>
<sst xmlns="http://schemas.openxmlformats.org/spreadsheetml/2006/main" count="423" uniqueCount="59">
  <si>
    <t>Concerns</t>
  </si>
  <si>
    <t>People</t>
  </si>
  <si>
    <t>Friend</t>
  </si>
  <si>
    <t>Family</t>
  </si>
  <si>
    <t>NearLocation</t>
  </si>
  <si>
    <t>Guilt</t>
  </si>
  <si>
    <t>RecentPast</t>
  </si>
  <si>
    <t>DistantPast</t>
  </si>
  <si>
    <t>Anger</t>
  </si>
  <si>
    <t>Happiness</t>
  </si>
  <si>
    <t>Cheerfulness</t>
  </si>
  <si>
    <t>Calm</t>
  </si>
  <si>
    <t>Sadness</t>
  </si>
  <si>
    <t>DistantFuture</t>
  </si>
  <si>
    <t>NearFuture</t>
  </si>
  <si>
    <t>Worries</t>
  </si>
  <si>
    <t>Distant~Location</t>
  </si>
  <si>
    <t>Image</t>
  </si>
  <si>
    <t>Words</t>
  </si>
  <si>
    <t>Monologue</t>
  </si>
  <si>
    <t>Film</t>
  </si>
  <si>
    <t>Narrative</t>
  </si>
  <si>
    <t>Purpose</t>
  </si>
  <si>
    <t>Vagueness</t>
  </si>
  <si>
    <t>Fragment</t>
  </si>
  <si>
    <t>Today~Past</t>
  </si>
  <si>
    <t>Social~Future</t>
  </si>
  <si>
    <t>Social~Past</t>
  </si>
  <si>
    <t>Today~Plan</t>
  </si>
  <si>
    <t>Today~Future</t>
  </si>
  <si>
    <t>Pos</t>
  </si>
  <si>
    <t>#67001f</t>
  </si>
  <si>
    <t>#e58368</t>
  </si>
  <si>
    <t>Neg</t>
  </si>
  <si>
    <t>#053061</t>
  </si>
  <si>
    <t>#6aacd0</t>
  </si>
  <si>
    <t>Importance</t>
  </si>
  <si>
    <t>&gt;0.35</t>
  </si>
  <si>
    <t>&lt;-0.35</t>
  </si>
  <si>
    <t>count</t>
  </si>
  <si>
    <t>question</t>
  </si>
  <si>
    <t>color</t>
  </si>
  <si>
    <t>variate</t>
  </si>
  <si>
    <t>Importnace</t>
  </si>
  <si>
    <t>Recent~Past</t>
  </si>
  <si>
    <t>Near~Location</t>
  </si>
  <si>
    <t>Distant~Past</t>
  </si>
  <si>
    <t>Distant~Future</t>
  </si>
  <si>
    <t>Near~Future</t>
  </si>
  <si>
    <t>#800026</t>
  </si>
  <si>
    <t>#e31a1c</t>
  </si>
  <si>
    <t>#fd8e3c</t>
  </si>
  <si>
    <t>#fed977</t>
  </si>
  <si>
    <t>#800027</t>
  </si>
  <si>
    <t>#800028</t>
  </si>
  <si>
    <t>#800029</t>
  </si>
  <si>
    <t>#800030</t>
  </si>
  <si>
    <t>#800031</t>
  </si>
  <si>
    <t>#800032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</si>
</sst>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G28" sqref="G28"/>
    </sheetView>
  </sheetViews>
  <sheetFormatPr defaultRowHeight="15" x14ac:dyDescent="0.25"/>
  <cols>
    <col min="3" max="4" width="12.7109375" bestFit="1" customWidth="1"/>
    <col min="5" max="5" width="10.28515625" bestFit="1" customWidth="1"/>
    <col min="6" max="6" width="22.28515625" bestFit="1" customWidth="1"/>
    <col min="7" max="7" width="8.140625" bestFit="1" customWidth="1"/>
  </cols>
  <sheetData>
    <row r="1" spans="1:16" x14ac:dyDescent="0.25">
      <c r="A1">
        <v>-0.28561861259999999</v>
      </c>
      <c r="B1">
        <v>0.3699028633</v>
      </c>
      <c r="C1">
        <v>0.26338523790000001</v>
      </c>
      <c r="D1">
        <v>0.10971154919999999</v>
      </c>
      <c r="E1">
        <f>IF(A1&lt;&gt;0,ROUND((ABS(A1)+1)*5,0), 0)</f>
        <v>6</v>
      </c>
      <c r="F1" s="1" t="s">
        <v>0</v>
      </c>
      <c r="G1" t="str">
        <f>IF(A1&gt;0,IF(A1&gt;$E$33, $C$34, $D$34), IF(A1=0,,IF(A1&gt;-$E$33, $D$35, $C$35)))</f>
        <v>#053061</v>
      </c>
      <c r="H1">
        <f>IF(B1&lt;&gt;0,ROUND((ABS(B1)+1)*5,0), 0)</f>
        <v>7</v>
      </c>
      <c r="I1" s="1" t="s">
        <v>0</v>
      </c>
      <c r="J1" t="str">
        <f>IF(B1&gt;0,IF(B1&gt;$E$33, $C$34, $D$34), IF(B1=0,,IF(B1&gt;-$E$33, $D$35, $C$35)))</f>
        <v>#67001f</v>
      </c>
      <c r="K1">
        <f>IF(C1&lt;&gt;0,ROUND((ABS(C1)+1)*5,0), 0)</f>
        <v>6</v>
      </c>
      <c r="L1" s="1" t="s">
        <v>0</v>
      </c>
      <c r="M1" t="str">
        <f>IF(C1&gt;0,IF(C1&gt;$E$33, $C$34, $D$34), IF(C1=0,,IF(C1&gt;-$E$33, $D$35, $C$35)))</f>
        <v>#67001f</v>
      </c>
      <c r="N1">
        <f>IF(D1&lt;&gt;0,ROUND((ABS(D1)+1)*5,0), 0)</f>
        <v>6</v>
      </c>
      <c r="O1" s="1" t="s">
        <v>0</v>
      </c>
      <c r="P1" t="str">
        <f>IF(D1&gt;0,IF(D1&gt;$E$33, $C$34, $D$34), IF(D1=0,,IF(D1&gt;-$E$33, $D$35, $C$35)))</f>
        <v>#e58368</v>
      </c>
    </row>
    <row r="2" spans="1:16" x14ac:dyDescent="0.25">
      <c r="A2">
        <v>9.2834670000000005E-4</v>
      </c>
      <c r="B2">
        <v>0</v>
      </c>
      <c r="C2">
        <v>-0.15881523149999999</v>
      </c>
      <c r="D2">
        <v>-0.1740184088</v>
      </c>
      <c r="E2">
        <f t="shared" ref="E2:E31" si="0">IF(A2&lt;&gt;0,ROUND((ABS(A2)+1)*5,0), 0)</f>
        <v>5</v>
      </c>
      <c r="F2" s="1" t="s">
        <v>1</v>
      </c>
      <c r="G2" t="str">
        <f t="shared" ref="G2:G31" si="1">IF(A2&gt;0,IF(A2&gt;$E$33, $C$34, $D$34), IF(A2=0,,IF(A2&gt;-$E$33, $D$35, $C$35)))</f>
        <v>#e58368</v>
      </c>
      <c r="H2">
        <f t="shared" ref="H2:H31" si="2">IF(B2&lt;&gt;0,ROUND((ABS(B2)+1)*5,0), 0)</f>
        <v>0</v>
      </c>
      <c r="I2" s="1" t="s">
        <v>1</v>
      </c>
      <c r="J2">
        <f t="shared" ref="J2:J31" si="3">IF(B2&gt;0,IF(B2&gt;$E$33, $C$34, $D$34), IF(B2=0,,IF(B2&gt;-$E$33, $D$35, $C$35)))</f>
        <v>0</v>
      </c>
      <c r="K2">
        <f t="shared" ref="K2:K31" si="4">IF(C2&lt;&gt;0,ROUND((ABS(C2)+1)*5,0), 0)</f>
        <v>6</v>
      </c>
      <c r="L2" s="1" t="s">
        <v>1</v>
      </c>
      <c r="M2" t="str">
        <f t="shared" ref="M2:M31" si="5">IF(C2&gt;0,IF(C2&gt;$E$33, $C$34, $D$34), IF(C2=0,,IF(C2&gt;-$E$33, $D$35, $C$35)))</f>
        <v>#6aacd0</v>
      </c>
      <c r="N2">
        <f t="shared" ref="N2:N31" si="6">IF(D2&lt;&gt;0,ROUND((ABS(D2)+1)*5,0), 0)</f>
        <v>6</v>
      </c>
      <c r="O2" s="1" t="s">
        <v>1</v>
      </c>
      <c r="P2" t="str">
        <f t="shared" ref="P2:P31" si="7">IF(D2&gt;0,IF(D2&gt;$E$33, $C$34, $D$34), IF(D2=0,,IF(D2&gt;-$E$33, $D$35, $C$35)))</f>
        <v>#6aacd0</v>
      </c>
    </row>
    <row r="3" spans="1:16" x14ac:dyDescent="0.25">
      <c r="A3">
        <v>-0.3203523338</v>
      </c>
      <c r="B3">
        <v>0.29173522239999999</v>
      </c>
      <c r="C3">
        <v>0.1803739409</v>
      </c>
      <c r="D3">
        <v>0.22332373589999999</v>
      </c>
      <c r="E3">
        <f t="shared" si="0"/>
        <v>7</v>
      </c>
      <c r="F3" s="1" t="s">
        <v>2</v>
      </c>
      <c r="G3" t="str">
        <f t="shared" si="1"/>
        <v>#053061</v>
      </c>
      <c r="H3">
        <f t="shared" si="2"/>
        <v>6</v>
      </c>
      <c r="I3" s="1" t="s">
        <v>2</v>
      </c>
      <c r="J3" t="str">
        <f t="shared" si="3"/>
        <v>#67001f</v>
      </c>
      <c r="K3">
        <f t="shared" si="4"/>
        <v>6</v>
      </c>
      <c r="L3" s="1" t="s">
        <v>2</v>
      </c>
      <c r="M3" t="str">
        <f t="shared" si="5"/>
        <v>#e58368</v>
      </c>
      <c r="N3">
        <f t="shared" si="6"/>
        <v>6</v>
      </c>
      <c r="O3" s="1" t="s">
        <v>2</v>
      </c>
      <c r="P3" t="str">
        <f t="shared" si="7"/>
        <v>#67001f</v>
      </c>
    </row>
    <row r="4" spans="1:16" x14ac:dyDescent="0.25">
      <c r="A4">
        <v>-0.36289501429999999</v>
      </c>
      <c r="B4">
        <v>0.45342567239999998</v>
      </c>
      <c r="C4">
        <v>0.24518432139999999</v>
      </c>
      <c r="D4">
        <v>0.28328590259999997</v>
      </c>
      <c r="E4">
        <f t="shared" si="0"/>
        <v>7</v>
      </c>
      <c r="F4" s="1" t="s">
        <v>3</v>
      </c>
      <c r="G4" t="str">
        <f t="shared" si="1"/>
        <v>#053061</v>
      </c>
      <c r="H4">
        <f t="shared" si="2"/>
        <v>7</v>
      </c>
      <c r="I4" s="1" t="s">
        <v>3</v>
      </c>
      <c r="J4" t="str">
        <f t="shared" si="3"/>
        <v>#67001f</v>
      </c>
      <c r="K4">
        <f t="shared" si="4"/>
        <v>6</v>
      </c>
      <c r="L4" s="1" t="s">
        <v>3</v>
      </c>
      <c r="M4" t="str">
        <f t="shared" si="5"/>
        <v>#67001f</v>
      </c>
      <c r="N4">
        <f t="shared" si="6"/>
        <v>6</v>
      </c>
      <c r="O4" s="1" t="s">
        <v>3</v>
      </c>
      <c r="P4" t="str">
        <f t="shared" si="7"/>
        <v>#67001f</v>
      </c>
    </row>
    <row r="5" spans="1:16" x14ac:dyDescent="0.25">
      <c r="A5">
        <v>5.7597771000000002E-3</v>
      </c>
      <c r="B5">
        <v>0</v>
      </c>
      <c r="C5">
        <v>0</v>
      </c>
      <c r="D5">
        <v>8.8083966900000005E-2</v>
      </c>
      <c r="E5">
        <f t="shared" si="0"/>
        <v>5</v>
      </c>
      <c r="F5" s="1" t="s">
        <v>25</v>
      </c>
      <c r="G5" t="str">
        <f t="shared" si="1"/>
        <v>#e58368</v>
      </c>
      <c r="H5">
        <f t="shared" si="2"/>
        <v>0</v>
      </c>
      <c r="I5" s="1" t="s">
        <v>25</v>
      </c>
      <c r="J5">
        <f t="shared" si="3"/>
        <v>0</v>
      </c>
      <c r="K5">
        <f t="shared" si="4"/>
        <v>0</v>
      </c>
      <c r="L5" s="1" t="s">
        <v>25</v>
      </c>
      <c r="M5">
        <f t="shared" si="5"/>
        <v>0</v>
      </c>
      <c r="N5">
        <f t="shared" si="6"/>
        <v>5</v>
      </c>
      <c r="O5" s="1" t="s">
        <v>25</v>
      </c>
      <c r="P5" t="str">
        <f t="shared" si="7"/>
        <v>#e58368</v>
      </c>
    </row>
    <row r="6" spans="1:16" x14ac:dyDescent="0.25">
      <c r="A6">
        <v>-0.2253903287</v>
      </c>
      <c r="B6">
        <v>0</v>
      </c>
      <c r="C6">
        <v>0.22288447759999999</v>
      </c>
      <c r="D6">
        <v>0</v>
      </c>
      <c r="E6">
        <f t="shared" si="0"/>
        <v>6</v>
      </c>
      <c r="F6" s="1" t="s">
        <v>26</v>
      </c>
      <c r="G6" t="str">
        <f t="shared" si="1"/>
        <v>#053061</v>
      </c>
      <c r="H6">
        <f t="shared" si="2"/>
        <v>0</v>
      </c>
      <c r="I6" s="1" t="s">
        <v>26</v>
      </c>
      <c r="J6">
        <f t="shared" si="3"/>
        <v>0</v>
      </c>
      <c r="K6">
        <f t="shared" si="4"/>
        <v>6</v>
      </c>
      <c r="L6" s="1" t="s">
        <v>26</v>
      </c>
      <c r="M6" t="str">
        <f t="shared" si="5"/>
        <v>#67001f</v>
      </c>
      <c r="N6">
        <f t="shared" si="6"/>
        <v>0</v>
      </c>
      <c r="O6" s="1" t="s">
        <v>26</v>
      </c>
      <c r="P6">
        <f t="shared" si="7"/>
        <v>0</v>
      </c>
    </row>
    <row r="7" spans="1:16" x14ac:dyDescent="0.25">
      <c r="A7">
        <v>-6.4549947900000001E-2</v>
      </c>
      <c r="B7">
        <v>0</v>
      </c>
      <c r="C7">
        <v>0</v>
      </c>
      <c r="D7">
        <v>0.18734616979999999</v>
      </c>
      <c r="E7">
        <f t="shared" si="0"/>
        <v>5</v>
      </c>
      <c r="F7" s="1" t="s">
        <v>27</v>
      </c>
      <c r="G7" t="str">
        <f t="shared" si="1"/>
        <v>#6aacd0</v>
      </c>
      <c r="H7">
        <f t="shared" si="2"/>
        <v>0</v>
      </c>
      <c r="I7" s="1" t="s">
        <v>27</v>
      </c>
      <c r="J7">
        <f t="shared" si="3"/>
        <v>0</v>
      </c>
      <c r="K7">
        <f t="shared" si="4"/>
        <v>0</v>
      </c>
      <c r="L7" s="1" t="s">
        <v>27</v>
      </c>
      <c r="M7">
        <f t="shared" si="5"/>
        <v>0</v>
      </c>
      <c r="N7">
        <f t="shared" si="6"/>
        <v>6</v>
      </c>
      <c r="O7" s="1" t="s">
        <v>27</v>
      </c>
      <c r="P7" t="str">
        <f t="shared" si="7"/>
        <v>#e58368</v>
      </c>
    </row>
    <row r="8" spans="1:16" x14ac:dyDescent="0.25">
      <c r="A8">
        <v>-0.25418128569999998</v>
      </c>
      <c r="B8">
        <v>0.15896055140000001</v>
      </c>
      <c r="C8">
        <v>0.18499419280000001</v>
      </c>
      <c r="D8">
        <v>0</v>
      </c>
      <c r="E8">
        <f t="shared" si="0"/>
        <v>6</v>
      </c>
      <c r="F8" s="1" t="s">
        <v>4</v>
      </c>
      <c r="G8" t="str">
        <f t="shared" si="1"/>
        <v>#053061</v>
      </c>
      <c r="H8">
        <f t="shared" si="2"/>
        <v>6</v>
      </c>
      <c r="I8" s="1" t="s">
        <v>4</v>
      </c>
      <c r="J8" t="str">
        <f t="shared" si="3"/>
        <v>#e58368</v>
      </c>
      <c r="K8">
        <f t="shared" si="4"/>
        <v>6</v>
      </c>
      <c r="L8" s="1" t="s">
        <v>4</v>
      </c>
      <c r="M8" t="str">
        <f t="shared" si="5"/>
        <v>#e58368</v>
      </c>
      <c r="N8">
        <f t="shared" si="6"/>
        <v>0</v>
      </c>
      <c r="O8" s="1" t="s">
        <v>4</v>
      </c>
      <c r="P8">
        <f t="shared" si="7"/>
        <v>0</v>
      </c>
    </row>
    <row r="9" spans="1:16" x14ac:dyDescent="0.25">
      <c r="A9">
        <v>1.60475684E-2</v>
      </c>
      <c r="B9">
        <v>-0.1893962045</v>
      </c>
      <c r="C9">
        <v>-3.20454846E-2</v>
      </c>
      <c r="D9">
        <v>-0.25043217179999999</v>
      </c>
      <c r="E9">
        <f t="shared" si="0"/>
        <v>5</v>
      </c>
      <c r="F9" s="1" t="s">
        <v>5</v>
      </c>
      <c r="G9" t="str">
        <f t="shared" si="1"/>
        <v>#e58368</v>
      </c>
      <c r="H9">
        <f t="shared" si="2"/>
        <v>6</v>
      </c>
      <c r="I9" s="1" t="s">
        <v>5</v>
      </c>
      <c r="J9" t="str">
        <f t="shared" si="3"/>
        <v>#6aacd0</v>
      </c>
      <c r="K9">
        <f t="shared" si="4"/>
        <v>5</v>
      </c>
      <c r="L9" s="1" t="s">
        <v>5</v>
      </c>
      <c r="M9" t="str">
        <f t="shared" si="5"/>
        <v>#6aacd0</v>
      </c>
      <c r="N9">
        <f t="shared" si="6"/>
        <v>6</v>
      </c>
      <c r="O9" s="1" t="s">
        <v>5</v>
      </c>
      <c r="P9" t="str">
        <f t="shared" si="7"/>
        <v>#053061</v>
      </c>
    </row>
    <row r="10" spans="1:16" x14ac:dyDescent="0.25">
      <c r="A10">
        <v>0</v>
      </c>
      <c r="B10">
        <v>0</v>
      </c>
      <c r="C10">
        <v>2.1600525999999998E-2</v>
      </c>
      <c r="D10">
        <v>0.1933095765</v>
      </c>
      <c r="E10">
        <f t="shared" si="0"/>
        <v>0</v>
      </c>
      <c r="F10" s="1" t="s">
        <v>28</v>
      </c>
      <c r="G10">
        <f t="shared" si="1"/>
        <v>0</v>
      </c>
      <c r="H10">
        <f t="shared" si="2"/>
        <v>0</v>
      </c>
      <c r="I10" s="1" t="s">
        <v>28</v>
      </c>
      <c r="J10">
        <f t="shared" si="3"/>
        <v>0</v>
      </c>
      <c r="K10">
        <f t="shared" si="4"/>
        <v>5</v>
      </c>
      <c r="L10" s="1" t="s">
        <v>28</v>
      </c>
      <c r="M10" t="str">
        <f t="shared" si="5"/>
        <v>#e58368</v>
      </c>
      <c r="N10">
        <f t="shared" si="6"/>
        <v>6</v>
      </c>
      <c r="O10" s="1" t="s">
        <v>28</v>
      </c>
      <c r="P10" t="str">
        <f t="shared" si="7"/>
        <v>#e58368</v>
      </c>
    </row>
    <row r="11" spans="1:16" x14ac:dyDescent="0.25">
      <c r="A11">
        <v>-0.26384444740000002</v>
      </c>
      <c r="B11">
        <v>0.2984374293</v>
      </c>
      <c r="C11">
        <v>0.1013749032</v>
      </c>
      <c r="D11">
        <v>0.396377058</v>
      </c>
      <c r="E11">
        <f t="shared" si="0"/>
        <v>6</v>
      </c>
      <c r="F11" s="1" t="s">
        <v>6</v>
      </c>
      <c r="G11" t="str">
        <f t="shared" si="1"/>
        <v>#053061</v>
      </c>
      <c r="H11">
        <f t="shared" si="2"/>
        <v>6</v>
      </c>
      <c r="I11" s="1" t="s">
        <v>6</v>
      </c>
      <c r="J11" t="str">
        <f t="shared" si="3"/>
        <v>#67001f</v>
      </c>
      <c r="K11">
        <f t="shared" si="4"/>
        <v>6</v>
      </c>
      <c r="L11" s="1" t="s">
        <v>6</v>
      </c>
      <c r="M11" t="str">
        <f t="shared" si="5"/>
        <v>#e58368</v>
      </c>
      <c r="N11">
        <f t="shared" si="6"/>
        <v>7</v>
      </c>
      <c r="O11" s="1" t="s">
        <v>6</v>
      </c>
      <c r="P11" t="str">
        <f t="shared" si="7"/>
        <v>#67001f</v>
      </c>
    </row>
    <row r="12" spans="1:16" x14ac:dyDescent="0.25">
      <c r="A12">
        <v>2.66322412E-2</v>
      </c>
      <c r="B12">
        <v>-8.1448058800000001E-2</v>
      </c>
      <c r="C12">
        <v>0</v>
      </c>
      <c r="D12">
        <v>0</v>
      </c>
      <c r="E12">
        <f t="shared" si="0"/>
        <v>5</v>
      </c>
      <c r="F12" s="1" t="s">
        <v>7</v>
      </c>
      <c r="G12" t="str">
        <f t="shared" si="1"/>
        <v>#e58368</v>
      </c>
      <c r="H12">
        <f t="shared" si="2"/>
        <v>5</v>
      </c>
      <c r="I12" s="1" t="s">
        <v>7</v>
      </c>
      <c r="J12" t="str">
        <f t="shared" si="3"/>
        <v>#6aacd0</v>
      </c>
      <c r="K12">
        <f t="shared" si="4"/>
        <v>0</v>
      </c>
      <c r="L12" s="1" t="s">
        <v>7</v>
      </c>
      <c r="M12">
        <f t="shared" si="5"/>
        <v>0</v>
      </c>
      <c r="N12">
        <f t="shared" si="6"/>
        <v>0</v>
      </c>
      <c r="O12" s="1" t="s">
        <v>7</v>
      </c>
      <c r="P12">
        <f t="shared" si="7"/>
        <v>0</v>
      </c>
    </row>
    <row r="13" spans="1:16" x14ac:dyDescent="0.25">
      <c r="A13">
        <v>1.28235851E-2</v>
      </c>
      <c r="B13">
        <v>0</v>
      </c>
      <c r="C13">
        <v>5.4015596899999997E-2</v>
      </c>
      <c r="D13">
        <v>7.0631909800000003E-2</v>
      </c>
      <c r="E13">
        <f t="shared" si="0"/>
        <v>5</v>
      </c>
      <c r="F13" s="1" t="s">
        <v>8</v>
      </c>
      <c r="G13" t="str">
        <f t="shared" si="1"/>
        <v>#e58368</v>
      </c>
      <c r="H13">
        <f t="shared" si="2"/>
        <v>0</v>
      </c>
      <c r="I13" s="1" t="s">
        <v>8</v>
      </c>
      <c r="J13">
        <f t="shared" si="3"/>
        <v>0</v>
      </c>
      <c r="K13">
        <f t="shared" si="4"/>
        <v>5</v>
      </c>
      <c r="L13" s="1" t="s">
        <v>8</v>
      </c>
      <c r="M13" t="str">
        <f t="shared" si="5"/>
        <v>#e58368</v>
      </c>
      <c r="N13">
        <f t="shared" si="6"/>
        <v>5</v>
      </c>
      <c r="O13" s="1" t="s">
        <v>8</v>
      </c>
      <c r="P13" t="str">
        <f t="shared" si="7"/>
        <v>#e58368</v>
      </c>
    </row>
    <row r="14" spans="1:16" x14ac:dyDescent="0.25">
      <c r="A14">
        <v>1.84679765E-2</v>
      </c>
      <c r="B14">
        <v>-0.22107122879999999</v>
      </c>
      <c r="C14">
        <v>-0.2588091709</v>
      </c>
      <c r="D14">
        <v>-0.36543379310000002</v>
      </c>
      <c r="E14">
        <f t="shared" si="0"/>
        <v>5</v>
      </c>
      <c r="F14" s="1" t="s">
        <v>9</v>
      </c>
      <c r="G14" t="str">
        <f t="shared" si="1"/>
        <v>#e58368</v>
      </c>
      <c r="H14">
        <f t="shared" si="2"/>
        <v>6</v>
      </c>
      <c r="I14" s="1" t="s">
        <v>9</v>
      </c>
      <c r="J14" t="str">
        <f t="shared" si="3"/>
        <v>#053061</v>
      </c>
      <c r="K14">
        <f t="shared" si="4"/>
        <v>6</v>
      </c>
      <c r="L14" s="1" t="s">
        <v>9</v>
      </c>
      <c r="M14" t="str">
        <f t="shared" si="5"/>
        <v>#053061</v>
      </c>
      <c r="N14">
        <f t="shared" si="6"/>
        <v>7</v>
      </c>
      <c r="O14" s="1" t="s">
        <v>9</v>
      </c>
      <c r="P14" t="str">
        <f t="shared" si="7"/>
        <v>#053061</v>
      </c>
    </row>
    <row r="15" spans="1:16" x14ac:dyDescent="0.25">
      <c r="A15">
        <v>8.2321714899999995E-2</v>
      </c>
      <c r="B15">
        <v>-0.22430411720000001</v>
      </c>
      <c r="C15">
        <v>-0.27491406540000002</v>
      </c>
      <c r="D15">
        <v>-0.34061333040000003</v>
      </c>
      <c r="E15">
        <f t="shared" si="0"/>
        <v>5</v>
      </c>
      <c r="F15" s="1" t="s">
        <v>10</v>
      </c>
      <c r="G15" t="str">
        <f t="shared" si="1"/>
        <v>#e58368</v>
      </c>
      <c r="H15">
        <f t="shared" si="2"/>
        <v>6</v>
      </c>
      <c r="I15" s="1" t="s">
        <v>10</v>
      </c>
      <c r="J15" t="str">
        <f t="shared" si="3"/>
        <v>#053061</v>
      </c>
      <c r="K15">
        <f t="shared" si="4"/>
        <v>6</v>
      </c>
      <c r="L15" s="1" t="s">
        <v>10</v>
      </c>
      <c r="M15" t="str">
        <f t="shared" si="5"/>
        <v>#053061</v>
      </c>
      <c r="N15">
        <f t="shared" si="6"/>
        <v>7</v>
      </c>
      <c r="O15" s="1" t="s">
        <v>10</v>
      </c>
      <c r="P15" t="str">
        <f t="shared" si="7"/>
        <v>#053061</v>
      </c>
    </row>
    <row r="16" spans="1:16" x14ac:dyDescent="0.25">
      <c r="A16">
        <v>-6.5100043799999993E-2</v>
      </c>
      <c r="B16">
        <v>0</v>
      </c>
      <c r="C16">
        <v>0</v>
      </c>
      <c r="D16">
        <v>0</v>
      </c>
      <c r="E16">
        <f t="shared" si="0"/>
        <v>5</v>
      </c>
      <c r="F16" s="1" t="s">
        <v>11</v>
      </c>
      <c r="G16" t="str">
        <f t="shared" si="1"/>
        <v>#6aacd0</v>
      </c>
      <c r="H16">
        <f t="shared" si="2"/>
        <v>0</v>
      </c>
      <c r="I16" s="1" t="s">
        <v>11</v>
      </c>
      <c r="J16">
        <f t="shared" si="3"/>
        <v>0</v>
      </c>
      <c r="K16">
        <f t="shared" si="4"/>
        <v>0</v>
      </c>
      <c r="L16" s="1" t="s">
        <v>11</v>
      </c>
      <c r="M16">
        <f t="shared" si="5"/>
        <v>0</v>
      </c>
      <c r="N16">
        <f t="shared" si="6"/>
        <v>0</v>
      </c>
      <c r="O16" s="1" t="s">
        <v>11</v>
      </c>
      <c r="P16">
        <f t="shared" si="7"/>
        <v>0</v>
      </c>
    </row>
    <row r="17" spans="1:16" x14ac:dyDescent="0.25">
      <c r="A17">
        <v>1.66583433E-2</v>
      </c>
      <c r="B17">
        <v>-0.1066149003</v>
      </c>
      <c r="C17">
        <v>0</v>
      </c>
      <c r="D17">
        <v>-0.10681309980000001</v>
      </c>
      <c r="E17">
        <f t="shared" si="0"/>
        <v>5</v>
      </c>
      <c r="F17" s="1" t="s">
        <v>12</v>
      </c>
      <c r="G17" t="str">
        <f t="shared" si="1"/>
        <v>#e58368</v>
      </c>
      <c r="H17">
        <f t="shared" si="2"/>
        <v>6</v>
      </c>
      <c r="I17" s="1" t="s">
        <v>12</v>
      </c>
      <c r="J17" t="str">
        <f t="shared" si="3"/>
        <v>#6aacd0</v>
      </c>
      <c r="K17">
        <f t="shared" si="4"/>
        <v>0</v>
      </c>
      <c r="L17" s="1" t="s">
        <v>12</v>
      </c>
      <c r="M17">
        <f t="shared" si="5"/>
        <v>0</v>
      </c>
      <c r="N17">
        <f t="shared" si="6"/>
        <v>6</v>
      </c>
      <c r="O17" s="1" t="s">
        <v>12</v>
      </c>
      <c r="P17" t="str">
        <f t="shared" si="7"/>
        <v>#6aacd0</v>
      </c>
    </row>
    <row r="18" spans="1:16" x14ac:dyDescent="0.25">
      <c r="A18">
        <v>-0.10876176830000001</v>
      </c>
      <c r="B18">
        <v>0</v>
      </c>
      <c r="C18">
        <v>0</v>
      </c>
      <c r="D18">
        <v>0</v>
      </c>
      <c r="E18">
        <f t="shared" si="0"/>
        <v>6</v>
      </c>
      <c r="F18" s="1" t="s">
        <v>36</v>
      </c>
      <c r="G18" t="str">
        <f t="shared" si="1"/>
        <v>#6aacd0</v>
      </c>
      <c r="H18">
        <f t="shared" si="2"/>
        <v>0</v>
      </c>
      <c r="I18" s="1" t="s">
        <v>36</v>
      </c>
      <c r="J18">
        <f t="shared" si="3"/>
        <v>0</v>
      </c>
      <c r="K18">
        <f t="shared" si="4"/>
        <v>0</v>
      </c>
      <c r="L18" s="1" t="s">
        <v>36</v>
      </c>
      <c r="M18">
        <f t="shared" si="5"/>
        <v>0</v>
      </c>
      <c r="N18">
        <f t="shared" si="6"/>
        <v>0</v>
      </c>
      <c r="O18" s="1" t="s">
        <v>36</v>
      </c>
      <c r="P18">
        <f t="shared" si="7"/>
        <v>0</v>
      </c>
    </row>
    <row r="19" spans="1:16" x14ac:dyDescent="0.25">
      <c r="A19">
        <v>0</v>
      </c>
      <c r="B19">
        <v>0</v>
      </c>
      <c r="C19">
        <v>0</v>
      </c>
      <c r="D19">
        <v>7.6635866400000002E-2</v>
      </c>
      <c r="E19">
        <f t="shared" si="0"/>
        <v>0</v>
      </c>
      <c r="F19" s="1" t="s">
        <v>29</v>
      </c>
      <c r="G19">
        <f t="shared" si="1"/>
        <v>0</v>
      </c>
      <c r="H19">
        <f t="shared" si="2"/>
        <v>0</v>
      </c>
      <c r="I19" s="1" t="s">
        <v>29</v>
      </c>
      <c r="J19">
        <f t="shared" si="3"/>
        <v>0</v>
      </c>
      <c r="K19">
        <f t="shared" si="4"/>
        <v>0</v>
      </c>
      <c r="L19" s="1" t="s">
        <v>29</v>
      </c>
      <c r="M19">
        <f t="shared" si="5"/>
        <v>0</v>
      </c>
      <c r="N19">
        <f t="shared" si="6"/>
        <v>5</v>
      </c>
      <c r="O19" s="1" t="s">
        <v>29</v>
      </c>
      <c r="P19" t="str">
        <f t="shared" si="7"/>
        <v>#e58368</v>
      </c>
    </row>
    <row r="20" spans="1:16" x14ac:dyDescent="0.25">
      <c r="A20">
        <v>-9.9940471200000006E-2</v>
      </c>
      <c r="B20">
        <v>0</v>
      </c>
      <c r="C20">
        <v>0</v>
      </c>
      <c r="D20">
        <v>0</v>
      </c>
      <c r="E20">
        <f t="shared" si="0"/>
        <v>5</v>
      </c>
      <c r="F20" s="1" t="s">
        <v>13</v>
      </c>
      <c r="G20" t="str">
        <f t="shared" si="1"/>
        <v>#6aacd0</v>
      </c>
      <c r="H20">
        <f t="shared" si="2"/>
        <v>0</v>
      </c>
      <c r="I20" s="1" t="s">
        <v>13</v>
      </c>
      <c r="J20">
        <f t="shared" si="3"/>
        <v>0</v>
      </c>
      <c r="K20">
        <f t="shared" si="4"/>
        <v>0</v>
      </c>
      <c r="L20" s="1" t="s">
        <v>13</v>
      </c>
      <c r="M20">
        <f t="shared" si="5"/>
        <v>0</v>
      </c>
      <c r="N20">
        <f t="shared" si="6"/>
        <v>0</v>
      </c>
      <c r="O20" s="1" t="s">
        <v>13</v>
      </c>
      <c r="P20">
        <f t="shared" si="7"/>
        <v>0</v>
      </c>
    </row>
    <row r="21" spans="1:16" x14ac:dyDescent="0.25">
      <c r="A21">
        <v>-3.1860393700000003E-2</v>
      </c>
      <c r="B21">
        <v>0</v>
      </c>
      <c r="C21">
        <v>0</v>
      </c>
      <c r="D21">
        <v>0</v>
      </c>
      <c r="E21">
        <f t="shared" si="0"/>
        <v>5</v>
      </c>
      <c r="F21" s="1" t="s">
        <v>14</v>
      </c>
      <c r="G21" t="str">
        <f t="shared" si="1"/>
        <v>#6aacd0</v>
      </c>
      <c r="H21">
        <f t="shared" si="2"/>
        <v>0</v>
      </c>
      <c r="I21" s="1" t="s">
        <v>14</v>
      </c>
      <c r="J21">
        <f t="shared" si="3"/>
        <v>0</v>
      </c>
      <c r="K21">
        <f t="shared" si="4"/>
        <v>0</v>
      </c>
      <c r="L21" s="1" t="s">
        <v>14</v>
      </c>
      <c r="M21">
        <f t="shared" si="5"/>
        <v>0</v>
      </c>
      <c r="N21">
        <f t="shared" si="6"/>
        <v>0</v>
      </c>
      <c r="O21" s="1" t="s">
        <v>14</v>
      </c>
      <c r="P21">
        <f t="shared" si="7"/>
        <v>0</v>
      </c>
    </row>
    <row r="22" spans="1:16" x14ac:dyDescent="0.25">
      <c r="A22">
        <v>-0.2276101515</v>
      </c>
      <c r="B22">
        <v>0.1752405444</v>
      </c>
      <c r="C22">
        <v>0.25329086280000002</v>
      </c>
      <c r="D22">
        <v>0.19213620610000001</v>
      </c>
      <c r="E22">
        <f t="shared" si="0"/>
        <v>6</v>
      </c>
      <c r="F22" s="1" t="s">
        <v>15</v>
      </c>
      <c r="G22" t="str">
        <f t="shared" si="1"/>
        <v>#053061</v>
      </c>
      <c r="H22">
        <f t="shared" si="2"/>
        <v>6</v>
      </c>
      <c r="I22" s="1" t="s">
        <v>15</v>
      </c>
      <c r="J22" t="str">
        <f t="shared" si="3"/>
        <v>#e58368</v>
      </c>
      <c r="K22">
        <f t="shared" si="4"/>
        <v>6</v>
      </c>
      <c r="L22" s="1" t="s">
        <v>15</v>
      </c>
      <c r="M22" t="str">
        <f t="shared" si="5"/>
        <v>#67001f</v>
      </c>
      <c r="N22">
        <f t="shared" si="6"/>
        <v>6</v>
      </c>
      <c r="O22" s="1" t="s">
        <v>15</v>
      </c>
      <c r="P22" t="str">
        <f t="shared" si="7"/>
        <v>#e58368</v>
      </c>
    </row>
    <row r="23" spans="1:16" x14ac:dyDescent="0.25">
      <c r="A23">
        <v>0</v>
      </c>
      <c r="B23">
        <v>0</v>
      </c>
      <c r="C23">
        <v>-0.1021070518</v>
      </c>
      <c r="D23">
        <v>0</v>
      </c>
      <c r="E23">
        <f t="shared" si="0"/>
        <v>0</v>
      </c>
      <c r="F23" s="1" t="s">
        <v>16</v>
      </c>
      <c r="G23">
        <f t="shared" si="1"/>
        <v>0</v>
      </c>
      <c r="H23">
        <f t="shared" si="2"/>
        <v>0</v>
      </c>
      <c r="I23" s="1" t="s">
        <v>16</v>
      </c>
      <c r="J23">
        <f t="shared" si="3"/>
        <v>0</v>
      </c>
      <c r="K23">
        <f t="shared" si="4"/>
        <v>6</v>
      </c>
      <c r="L23" s="1" t="s">
        <v>16</v>
      </c>
      <c r="M23" t="str">
        <f t="shared" si="5"/>
        <v>#6aacd0</v>
      </c>
      <c r="N23">
        <f t="shared" si="6"/>
        <v>0</v>
      </c>
      <c r="O23" s="1" t="s">
        <v>16</v>
      </c>
      <c r="P23">
        <f t="shared" si="7"/>
        <v>0</v>
      </c>
    </row>
    <row r="24" spans="1:16" x14ac:dyDescent="0.25">
      <c r="A24">
        <v>0</v>
      </c>
      <c r="B24">
        <v>-0.1705842508</v>
      </c>
      <c r="C24">
        <v>-0.13290813779999999</v>
      </c>
      <c r="D24">
        <v>0</v>
      </c>
      <c r="E24">
        <f t="shared" si="0"/>
        <v>0</v>
      </c>
      <c r="F24" s="1" t="s">
        <v>17</v>
      </c>
      <c r="G24">
        <f t="shared" si="1"/>
        <v>0</v>
      </c>
      <c r="H24">
        <f t="shared" si="2"/>
        <v>6</v>
      </c>
      <c r="I24" s="1" t="s">
        <v>17</v>
      </c>
      <c r="J24" t="str">
        <f t="shared" si="3"/>
        <v>#6aacd0</v>
      </c>
      <c r="K24">
        <f t="shared" si="4"/>
        <v>6</v>
      </c>
      <c r="L24" s="1" t="s">
        <v>17</v>
      </c>
      <c r="M24" t="str">
        <f t="shared" si="5"/>
        <v>#6aacd0</v>
      </c>
      <c r="N24">
        <f t="shared" si="6"/>
        <v>0</v>
      </c>
      <c r="O24" s="1" t="s">
        <v>17</v>
      </c>
      <c r="P24">
        <f t="shared" si="7"/>
        <v>0</v>
      </c>
    </row>
    <row r="25" spans="1:16" x14ac:dyDescent="0.25">
      <c r="A25">
        <v>-0.176452163</v>
      </c>
      <c r="B25">
        <v>0.1583223728</v>
      </c>
      <c r="C25">
        <v>0.14965564479999999</v>
      </c>
      <c r="D25">
        <v>0</v>
      </c>
      <c r="E25">
        <f t="shared" si="0"/>
        <v>6</v>
      </c>
      <c r="F25" s="1" t="s">
        <v>18</v>
      </c>
      <c r="G25" t="str">
        <f t="shared" si="1"/>
        <v>#6aacd0</v>
      </c>
      <c r="H25">
        <f t="shared" si="2"/>
        <v>6</v>
      </c>
      <c r="I25" s="1" t="s">
        <v>18</v>
      </c>
      <c r="J25" t="str">
        <f t="shared" si="3"/>
        <v>#e58368</v>
      </c>
      <c r="K25">
        <f t="shared" si="4"/>
        <v>6</v>
      </c>
      <c r="L25" s="1" t="s">
        <v>18</v>
      </c>
      <c r="M25" t="str">
        <f t="shared" si="5"/>
        <v>#e58368</v>
      </c>
      <c r="N25">
        <f t="shared" si="6"/>
        <v>0</v>
      </c>
      <c r="O25" s="1" t="s">
        <v>18</v>
      </c>
      <c r="P25">
        <f t="shared" si="7"/>
        <v>0</v>
      </c>
    </row>
    <row r="26" spans="1:16" x14ac:dyDescent="0.25">
      <c r="A26">
        <v>-0.3899331794</v>
      </c>
      <c r="B26">
        <v>0.29974962710000003</v>
      </c>
      <c r="C26">
        <v>0.4559493926</v>
      </c>
      <c r="D26">
        <v>0.28648818050000002</v>
      </c>
      <c r="E26">
        <f t="shared" si="0"/>
        <v>7</v>
      </c>
      <c r="F26" s="1" t="s">
        <v>19</v>
      </c>
      <c r="G26" t="str">
        <f t="shared" si="1"/>
        <v>#053061</v>
      </c>
      <c r="H26">
        <f t="shared" si="2"/>
        <v>6</v>
      </c>
      <c r="I26" s="1" t="s">
        <v>19</v>
      </c>
      <c r="J26" t="str">
        <f t="shared" si="3"/>
        <v>#67001f</v>
      </c>
      <c r="K26">
        <f t="shared" si="4"/>
        <v>7</v>
      </c>
      <c r="L26" s="1" t="s">
        <v>19</v>
      </c>
      <c r="M26" t="str">
        <f t="shared" si="5"/>
        <v>#67001f</v>
      </c>
      <c r="N26">
        <f t="shared" si="6"/>
        <v>6</v>
      </c>
      <c r="O26" s="1" t="s">
        <v>19</v>
      </c>
      <c r="P26" t="str">
        <f t="shared" si="7"/>
        <v>#67001f</v>
      </c>
    </row>
    <row r="27" spans="1:16" x14ac:dyDescent="0.25">
      <c r="A27">
        <v>-0.23407595519999999</v>
      </c>
      <c r="B27">
        <v>0.1162737335</v>
      </c>
      <c r="C27">
        <v>0.2349549286</v>
      </c>
      <c r="D27">
        <v>0.33236137189999998</v>
      </c>
      <c r="E27">
        <f t="shared" si="0"/>
        <v>6</v>
      </c>
      <c r="F27" s="1" t="s">
        <v>20</v>
      </c>
      <c r="G27" t="str">
        <f t="shared" si="1"/>
        <v>#053061</v>
      </c>
      <c r="H27">
        <f t="shared" si="2"/>
        <v>6</v>
      </c>
      <c r="I27" s="1" t="s">
        <v>20</v>
      </c>
      <c r="J27" t="str">
        <f t="shared" si="3"/>
        <v>#e58368</v>
      </c>
      <c r="K27">
        <f t="shared" si="4"/>
        <v>6</v>
      </c>
      <c r="L27" s="1" t="s">
        <v>20</v>
      </c>
      <c r="M27" t="str">
        <f t="shared" si="5"/>
        <v>#67001f</v>
      </c>
      <c r="N27">
        <f t="shared" si="6"/>
        <v>7</v>
      </c>
      <c r="O27" s="1" t="s">
        <v>20</v>
      </c>
      <c r="P27" t="str">
        <f t="shared" si="7"/>
        <v>#67001f</v>
      </c>
    </row>
    <row r="28" spans="1:16" x14ac:dyDescent="0.25">
      <c r="A28">
        <v>-0.34289978970000001</v>
      </c>
      <c r="B28">
        <v>0.25490087560000002</v>
      </c>
      <c r="C28">
        <v>0.4181031925</v>
      </c>
      <c r="D28">
        <v>7.9247644199999995E-2</v>
      </c>
      <c r="E28">
        <f t="shared" si="0"/>
        <v>7</v>
      </c>
      <c r="F28" s="1" t="s">
        <v>21</v>
      </c>
      <c r="G28" t="str">
        <f t="shared" si="1"/>
        <v>#053061</v>
      </c>
      <c r="H28">
        <f t="shared" si="2"/>
        <v>6</v>
      </c>
      <c r="I28" s="1" t="s">
        <v>21</v>
      </c>
      <c r="J28" t="str">
        <f t="shared" si="3"/>
        <v>#67001f</v>
      </c>
      <c r="K28">
        <f t="shared" si="4"/>
        <v>7</v>
      </c>
      <c r="L28" s="1" t="s">
        <v>21</v>
      </c>
      <c r="M28" t="str">
        <f t="shared" si="5"/>
        <v>#67001f</v>
      </c>
      <c r="N28">
        <f t="shared" si="6"/>
        <v>5</v>
      </c>
      <c r="O28" s="1" t="s">
        <v>21</v>
      </c>
      <c r="P28" t="str">
        <f t="shared" si="7"/>
        <v>#e58368</v>
      </c>
    </row>
    <row r="29" spans="1:16" x14ac:dyDescent="0.25">
      <c r="A29">
        <v>0</v>
      </c>
      <c r="B29">
        <v>-7.6103793999999997E-3</v>
      </c>
      <c r="C29">
        <v>0</v>
      </c>
      <c r="D29">
        <v>0</v>
      </c>
      <c r="E29">
        <f t="shared" si="0"/>
        <v>0</v>
      </c>
      <c r="F29" s="1" t="s">
        <v>22</v>
      </c>
      <c r="G29">
        <f t="shared" si="1"/>
        <v>0</v>
      </c>
      <c r="H29">
        <f t="shared" si="2"/>
        <v>5</v>
      </c>
      <c r="I29" s="1" t="s">
        <v>22</v>
      </c>
      <c r="J29" t="str">
        <f t="shared" si="3"/>
        <v>#6aacd0</v>
      </c>
      <c r="K29">
        <f t="shared" si="4"/>
        <v>0</v>
      </c>
      <c r="L29" s="1" t="s">
        <v>22</v>
      </c>
      <c r="M29">
        <f t="shared" si="5"/>
        <v>0</v>
      </c>
      <c r="N29">
        <f t="shared" si="6"/>
        <v>0</v>
      </c>
      <c r="O29" s="1" t="s">
        <v>22</v>
      </c>
      <c r="P29">
        <f t="shared" si="7"/>
        <v>0</v>
      </c>
    </row>
    <row r="30" spans="1:16" x14ac:dyDescent="0.25">
      <c r="A30">
        <v>0.22432371819999999</v>
      </c>
      <c r="B30">
        <v>-0.17942072619999999</v>
      </c>
      <c r="C30">
        <v>-0.1372618639</v>
      </c>
      <c r="D30">
        <v>-0.14118511659999999</v>
      </c>
      <c r="E30">
        <f t="shared" si="0"/>
        <v>6</v>
      </c>
      <c r="F30" s="1" t="s">
        <v>23</v>
      </c>
      <c r="G30" t="str">
        <f t="shared" si="1"/>
        <v>#67001f</v>
      </c>
      <c r="H30">
        <f t="shared" si="2"/>
        <v>6</v>
      </c>
      <c r="I30" s="1" t="s">
        <v>23</v>
      </c>
      <c r="J30" t="str">
        <f t="shared" si="3"/>
        <v>#6aacd0</v>
      </c>
      <c r="K30">
        <f t="shared" si="4"/>
        <v>6</v>
      </c>
      <c r="L30" s="1" t="s">
        <v>23</v>
      </c>
      <c r="M30" t="str">
        <f t="shared" si="5"/>
        <v>#6aacd0</v>
      </c>
      <c r="N30">
        <f t="shared" si="6"/>
        <v>6</v>
      </c>
      <c r="O30" s="1" t="s">
        <v>23</v>
      </c>
      <c r="P30" t="str">
        <f t="shared" si="7"/>
        <v>#6aacd0</v>
      </c>
    </row>
    <row r="31" spans="1:16" x14ac:dyDescent="0.25">
      <c r="A31">
        <v>4.0005880100000002E-2</v>
      </c>
      <c r="B31">
        <v>-0.140036297</v>
      </c>
      <c r="C31">
        <v>-1.4806850999999999E-2</v>
      </c>
      <c r="D31">
        <v>0</v>
      </c>
      <c r="E31">
        <f t="shared" si="0"/>
        <v>5</v>
      </c>
      <c r="F31" s="1" t="s">
        <v>24</v>
      </c>
      <c r="G31" t="str">
        <f t="shared" si="1"/>
        <v>#e58368</v>
      </c>
      <c r="H31">
        <f t="shared" si="2"/>
        <v>6</v>
      </c>
      <c r="I31" s="1" t="s">
        <v>24</v>
      </c>
      <c r="J31" t="str">
        <f t="shared" si="3"/>
        <v>#6aacd0</v>
      </c>
      <c r="K31">
        <f t="shared" si="4"/>
        <v>5</v>
      </c>
      <c r="L31" s="1" t="s">
        <v>24</v>
      </c>
      <c r="M31" t="str">
        <f t="shared" si="5"/>
        <v>#6aacd0</v>
      </c>
      <c r="N31">
        <f t="shared" si="6"/>
        <v>0</v>
      </c>
      <c r="O31" s="1" t="s">
        <v>24</v>
      </c>
      <c r="P31">
        <f t="shared" si="7"/>
        <v>0</v>
      </c>
    </row>
    <row r="32" spans="1:16" x14ac:dyDescent="0.25">
      <c r="E32">
        <f>COUNTIF(E1:E31,0)</f>
        <v>5</v>
      </c>
      <c r="H32">
        <f>COUNTIF(H1:H31,0)</f>
        <v>12</v>
      </c>
      <c r="K32">
        <f>COUNTIF(K1:K31,0)</f>
        <v>10</v>
      </c>
      <c r="N32">
        <f>COUNTIF(N1:N31,0)</f>
        <v>12</v>
      </c>
    </row>
    <row r="33" spans="2:6" x14ac:dyDescent="0.25">
      <c r="C33" t="s">
        <v>37</v>
      </c>
      <c r="D33">
        <f>MAX(A1:D31)</f>
        <v>0.4559493926</v>
      </c>
      <c r="E33">
        <v>0.2</v>
      </c>
    </row>
    <row r="34" spans="2:6" x14ac:dyDescent="0.25">
      <c r="B34" t="s">
        <v>30</v>
      </c>
      <c r="C34" s="1" t="s">
        <v>31</v>
      </c>
      <c r="D34" s="1" t="s">
        <v>32</v>
      </c>
    </row>
    <row r="35" spans="2:6" x14ac:dyDescent="0.25">
      <c r="B35" t="s">
        <v>33</v>
      </c>
      <c r="C35" s="1" t="s">
        <v>34</v>
      </c>
      <c r="D35" s="1" t="s">
        <v>35</v>
      </c>
    </row>
    <row r="36" spans="2:6" x14ac:dyDescent="0.25">
      <c r="C36" t="s">
        <v>38</v>
      </c>
    </row>
    <row r="38" spans="2:6" x14ac:dyDescent="0.25">
      <c r="C38" s="1" t="s">
        <v>31</v>
      </c>
      <c r="D38" s="1" t="s">
        <v>32</v>
      </c>
      <c r="E38" s="1" t="s">
        <v>34</v>
      </c>
      <c r="F38" s="1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11" sqref="B2:D11"/>
    </sheetView>
  </sheetViews>
  <sheetFormatPr defaultRowHeight="15" x14ac:dyDescent="0.25"/>
  <sheetData>
    <row r="1" spans="1:4" x14ac:dyDescent="0.25">
      <c r="A1" t="s">
        <v>42</v>
      </c>
      <c r="B1" t="s">
        <v>39</v>
      </c>
      <c r="C1" t="s">
        <v>40</v>
      </c>
      <c r="D1" t="s">
        <v>41</v>
      </c>
    </row>
    <row r="2" spans="1:4" x14ac:dyDescent="0.25">
      <c r="A2">
        <v>0.22432371819999999</v>
      </c>
      <c r="B2">
        <v>6</v>
      </c>
      <c r="C2" t="s">
        <v>23</v>
      </c>
      <c r="D2" t="s">
        <v>31</v>
      </c>
    </row>
    <row r="3" spans="1:4" x14ac:dyDescent="0.25">
      <c r="A3">
        <v>8.2321714899999995E-2</v>
      </c>
      <c r="B3">
        <v>5</v>
      </c>
      <c r="C3" t="s">
        <v>10</v>
      </c>
      <c r="D3" t="s">
        <v>32</v>
      </c>
    </row>
    <row r="4" spans="1:4" x14ac:dyDescent="0.25">
      <c r="A4">
        <v>4.0005880100000002E-2</v>
      </c>
      <c r="B4">
        <v>5</v>
      </c>
      <c r="C4" t="s">
        <v>24</v>
      </c>
      <c r="D4" t="s">
        <v>32</v>
      </c>
    </row>
    <row r="5" spans="1:4" x14ac:dyDescent="0.25">
      <c r="A5">
        <v>2.66322412E-2</v>
      </c>
      <c r="B5">
        <v>5</v>
      </c>
      <c r="C5" t="s">
        <v>7</v>
      </c>
      <c r="D5" t="s">
        <v>32</v>
      </c>
    </row>
    <row r="6" spans="1:4" x14ac:dyDescent="0.25">
      <c r="A6">
        <v>1.84679765E-2</v>
      </c>
      <c r="B6">
        <v>5</v>
      </c>
      <c r="C6" t="s">
        <v>9</v>
      </c>
      <c r="D6" t="s">
        <v>32</v>
      </c>
    </row>
    <row r="7" spans="1:4" x14ac:dyDescent="0.25">
      <c r="A7">
        <v>1.66583433E-2</v>
      </c>
      <c r="B7">
        <v>5</v>
      </c>
      <c r="C7" t="s">
        <v>12</v>
      </c>
      <c r="D7" t="s">
        <v>32</v>
      </c>
    </row>
    <row r="8" spans="1:4" x14ac:dyDescent="0.25">
      <c r="A8">
        <v>1.60475684E-2</v>
      </c>
      <c r="B8">
        <v>5</v>
      </c>
      <c r="C8" t="s">
        <v>5</v>
      </c>
      <c r="D8" t="s">
        <v>32</v>
      </c>
    </row>
    <row r="9" spans="1:4" x14ac:dyDescent="0.25">
      <c r="A9">
        <v>1.28235851E-2</v>
      </c>
      <c r="B9">
        <v>5</v>
      </c>
      <c r="C9" t="s">
        <v>8</v>
      </c>
      <c r="D9" t="s">
        <v>32</v>
      </c>
    </row>
    <row r="10" spans="1:4" x14ac:dyDescent="0.25">
      <c r="A10">
        <v>5.7597771000000002E-3</v>
      </c>
      <c r="B10">
        <v>5</v>
      </c>
      <c r="C10" t="s">
        <v>25</v>
      </c>
      <c r="D10" t="s">
        <v>32</v>
      </c>
    </row>
    <row r="11" spans="1:4" x14ac:dyDescent="0.25">
      <c r="A11">
        <v>9.2834670000000005E-4</v>
      </c>
      <c r="B11">
        <v>5</v>
      </c>
      <c r="C11" t="s">
        <v>1</v>
      </c>
      <c r="D11" t="s">
        <v>32</v>
      </c>
    </row>
    <row r="12" spans="1:4" x14ac:dyDescent="0.25">
      <c r="A12">
        <v>0</v>
      </c>
      <c r="B12">
        <v>0</v>
      </c>
      <c r="C12" t="s">
        <v>28</v>
      </c>
      <c r="D12">
        <v>0</v>
      </c>
    </row>
    <row r="13" spans="1:4" x14ac:dyDescent="0.25">
      <c r="A13">
        <v>0</v>
      </c>
      <c r="B13">
        <v>0</v>
      </c>
      <c r="C13" t="s">
        <v>29</v>
      </c>
      <c r="D13">
        <v>0</v>
      </c>
    </row>
    <row r="14" spans="1:4" x14ac:dyDescent="0.25">
      <c r="A14">
        <v>0</v>
      </c>
      <c r="B14">
        <v>0</v>
      </c>
      <c r="C14" t="s">
        <v>16</v>
      </c>
      <c r="D14">
        <v>0</v>
      </c>
    </row>
    <row r="15" spans="1:4" x14ac:dyDescent="0.25">
      <c r="A15">
        <v>0</v>
      </c>
      <c r="B15">
        <v>0</v>
      </c>
      <c r="C15" t="s">
        <v>17</v>
      </c>
      <c r="D15">
        <v>0</v>
      </c>
    </row>
    <row r="16" spans="1:4" x14ac:dyDescent="0.25">
      <c r="A16">
        <v>0</v>
      </c>
      <c r="B16">
        <v>0</v>
      </c>
      <c r="C16" t="s">
        <v>22</v>
      </c>
      <c r="D16">
        <v>0</v>
      </c>
    </row>
    <row r="17" spans="1:4" x14ac:dyDescent="0.25">
      <c r="A17">
        <v>-3.1860393700000003E-2</v>
      </c>
      <c r="B17">
        <v>5</v>
      </c>
      <c r="C17" t="s">
        <v>14</v>
      </c>
      <c r="D17" t="s">
        <v>35</v>
      </c>
    </row>
    <row r="18" spans="1:4" x14ac:dyDescent="0.25">
      <c r="A18">
        <v>-6.4549947900000001E-2</v>
      </c>
      <c r="B18">
        <v>5</v>
      </c>
      <c r="C18" t="s">
        <v>27</v>
      </c>
      <c r="D18" t="s">
        <v>35</v>
      </c>
    </row>
    <row r="19" spans="1:4" x14ac:dyDescent="0.25">
      <c r="A19">
        <v>-6.5100043799999993E-2</v>
      </c>
      <c r="B19">
        <v>5</v>
      </c>
      <c r="C19" t="s">
        <v>11</v>
      </c>
      <c r="D19" t="s">
        <v>35</v>
      </c>
    </row>
    <row r="20" spans="1:4" x14ac:dyDescent="0.25">
      <c r="A20">
        <v>-9.9940471200000006E-2</v>
      </c>
      <c r="B20">
        <v>5</v>
      </c>
      <c r="C20" t="s">
        <v>13</v>
      </c>
      <c r="D20" t="s">
        <v>35</v>
      </c>
    </row>
    <row r="21" spans="1:4" x14ac:dyDescent="0.25">
      <c r="A21">
        <v>-0.10876176830000001</v>
      </c>
      <c r="B21">
        <v>6</v>
      </c>
      <c r="C21" t="s">
        <v>36</v>
      </c>
      <c r="D21" t="s">
        <v>35</v>
      </c>
    </row>
    <row r="22" spans="1:4" x14ac:dyDescent="0.25">
      <c r="A22">
        <v>-0.176452163</v>
      </c>
      <c r="B22">
        <v>6</v>
      </c>
      <c r="C22" t="s">
        <v>18</v>
      </c>
      <c r="D22" t="s">
        <v>35</v>
      </c>
    </row>
    <row r="23" spans="1:4" x14ac:dyDescent="0.25">
      <c r="A23">
        <v>-0.2253903287</v>
      </c>
      <c r="B23">
        <v>6</v>
      </c>
      <c r="C23" t="s">
        <v>26</v>
      </c>
      <c r="D23" t="s">
        <v>34</v>
      </c>
    </row>
    <row r="24" spans="1:4" x14ac:dyDescent="0.25">
      <c r="A24">
        <v>-0.2276101515</v>
      </c>
      <c r="B24">
        <v>6</v>
      </c>
      <c r="C24" t="s">
        <v>15</v>
      </c>
      <c r="D24" t="s">
        <v>34</v>
      </c>
    </row>
    <row r="25" spans="1:4" x14ac:dyDescent="0.25">
      <c r="A25">
        <v>-0.23407595519999999</v>
      </c>
      <c r="B25">
        <v>6</v>
      </c>
      <c r="C25" t="s">
        <v>20</v>
      </c>
      <c r="D25" t="s">
        <v>34</v>
      </c>
    </row>
    <row r="26" spans="1:4" x14ac:dyDescent="0.25">
      <c r="A26">
        <v>-0.25418128569999998</v>
      </c>
      <c r="B26">
        <v>6</v>
      </c>
      <c r="C26" t="s">
        <v>4</v>
      </c>
      <c r="D26" t="s">
        <v>34</v>
      </c>
    </row>
    <row r="27" spans="1:4" x14ac:dyDescent="0.25">
      <c r="A27">
        <v>-0.26384444740000002</v>
      </c>
      <c r="B27">
        <v>6</v>
      </c>
      <c r="C27" t="s">
        <v>6</v>
      </c>
      <c r="D27" t="s">
        <v>34</v>
      </c>
    </row>
    <row r="28" spans="1:4" x14ac:dyDescent="0.25">
      <c r="A28">
        <v>-0.28561861259999999</v>
      </c>
      <c r="B28">
        <v>6</v>
      </c>
      <c r="C28" t="s">
        <v>0</v>
      </c>
      <c r="D28" t="s">
        <v>34</v>
      </c>
    </row>
    <row r="29" spans="1:4" x14ac:dyDescent="0.25">
      <c r="A29">
        <v>-0.3203523338</v>
      </c>
      <c r="B29">
        <v>7</v>
      </c>
      <c r="C29" t="s">
        <v>2</v>
      </c>
      <c r="D29" t="s">
        <v>34</v>
      </c>
    </row>
    <row r="30" spans="1:4" x14ac:dyDescent="0.25">
      <c r="A30">
        <v>-0.34289978970000001</v>
      </c>
      <c r="B30">
        <v>7</v>
      </c>
      <c r="C30" t="s">
        <v>21</v>
      </c>
      <c r="D30" t="s">
        <v>34</v>
      </c>
    </row>
    <row r="31" spans="1:4" x14ac:dyDescent="0.25">
      <c r="A31">
        <v>-0.36289501429999999</v>
      </c>
      <c r="B31">
        <v>7</v>
      </c>
      <c r="C31" t="s">
        <v>3</v>
      </c>
      <c r="D31" t="s">
        <v>34</v>
      </c>
    </row>
    <row r="32" spans="1:4" x14ac:dyDescent="0.25">
      <c r="A32">
        <v>-0.3899331794</v>
      </c>
      <c r="B32">
        <v>7</v>
      </c>
      <c r="C32" t="s">
        <v>19</v>
      </c>
      <c r="D32" t="s">
        <v>34</v>
      </c>
    </row>
  </sheetData>
  <autoFilter ref="A1:D1">
    <sortState ref="A2:D32">
      <sortCondition descending="1"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24" sqref="B24:D32"/>
    </sheetView>
  </sheetViews>
  <sheetFormatPr defaultRowHeight="15" x14ac:dyDescent="0.25"/>
  <cols>
    <col min="3" max="3" width="17.28515625" customWidth="1"/>
    <col min="9" max="9" width="15.28515625" bestFit="1" customWidth="1"/>
    <col min="10" max="10" width="14" customWidth="1"/>
  </cols>
  <sheetData>
    <row r="1" spans="1:13" x14ac:dyDescent="0.25">
      <c r="A1" t="s">
        <v>42</v>
      </c>
      <c r="B1" t="s">
        <v>39</v>
      </c>
      <c r="C1" t="s">
        <v>40</v>
      </c>
      <c r="D1" t="s">
        <v>41</v>
      </c>
    </row>
    <row r="2" spans="1:13" x14ac:dyDescent="0.25">
      <c r="A2">
        <v>0.45342567239999998</v>
      </c>
      <c r="B2">
        <v>7</v>
      </c>
      <c r="C2" t="s">
        <v>3</v>
      </c>
      <c r="D2" t="s">
        <v>31</v>
      </c>
    </row>
    <row r="3" spans="1:13" x14ac:dyDescent="0.25">
      <c r="A3">
        <v>0.3699028633</v>
      </c>
      <c r="B3">
        <v>7</v>
      </c>
      <c r="C3" t="s">
        <v>0</v>
      </c>
      <c r="D3" t="s">
        <v>31</v>
      </c>
    </row>
    <row r="4" spans="1:13" x14ac:dyDescent="0.25">
      <c r="A4">
        <v>0.29974962710000003</v>
      </c>
      <c r="B4">
        <v>6</v>
      </c>
      <c r="C4" t="s">
        <v>19</v>
      </c>
      <c r="D4" t="s">
        <v>31</v>
      </c>
    </row>
    <row r="5" spans="1:13" x14ac:dyDescent="0.25">
      <c r="A5">
        <v>0.2984374293</v>
      </c>
      <c r="B5">
        <v>6</v>
      </c>
      <c r="C5" t="s">
        <v>6</v>
      </c>
      <c r="D5" t="s">
        <v>31</v>
      </c>
    </row>
    <row r="6" spans="1:13" x14ac:dyDescent="0.25">
      <c r="A6">
        <v>0.29173522239999999</v>
      </c>
      <c r="B6">
        <v>6</v>
      </c>
      <c r="C6" t="s">
        <v>2</v>
      </c>
      <c r="D6" t="s">
        <v>31</v>
      </c>
    </row>
    <row r="7" spans="1:13" x14ac:dyDescent="0.25">
      <c r="A7">
        <v>0.25490087560000002</v>
      </c>
      <c r="B7">
        <v>6</v>
      </c>
      <c r="C7" t="s">
        <v>21</v>
      </c>
      <c r="D7" t="s">
        <v>31</v>
      </c>
    </row>
    <row r="8" spans="1:13" x14ac:dyDescent="0.25">
      <c r="A8">
        <v>0.1752405444</v>
      </c>
      <c r="B8">
        <v>6</v>
      </c>
      <c r="C8" t="s">
        <v>15</v>
      </c>
      <c r="D8" t="s">
        <v>32</v>
      </c>
    </row>
    <row r="9" spans="1:13" x14ac:dyDescent="0.25">
      <c r="A9">
        <v>0.15896055140000001</v>
      </c>
      <c r="B9">
        <v>6</v>
      </c>
      <c r="C9" t="s">
        <v>4</v>
      </c>
      <c r="D9" t="s">
        <v>32</v>
      </c>
    </row>
    <row r="10" spans="1:13" x14ac:dyDescent="0.25">
      <c r="A10">
        <v>0.1583223728</v>
      </c>
      <c r="B10">
        <v>6</v>
      </c>
      <c r="C10" t="s">
        <v>18</v>
      </c>
      <c r="D10" t="s">
        <v>32</v>
      </c>
    </row>
    <row r="11" spans="1:13" x14ac:dyDescent="0.25">
      <c r="A11">
        <v>0.1162737335</v>
      </c>
      <c r="B11">
        <v>6</v>
      </c>
      <c r="C11" t="s">
        <v>20</v>
      </c>
      <c r="D11" t="s">
        <v>32</v>
      </c>
    </row>
    <row r="12" spans="1:13" x14ac:dyDescent="0.25">
      <c r="A12">
        <v>0</v>
      </c>
      <c r="B12">
        <v>0</v>
      </c>
      <c r="C12" t="s">
        <v>1</v>
      </c>
      <c r="D12">
        <v>0</v>
      </c>
    </row>
    <row r="13" spans="1:13" x14ac:dyDescent="0.25">
      <c r="A13">
        <v>0</v>
      </c>
      <c r="B13">
        <v>0</v>
      </c>
      <c r="C13" t="s">
        <v>25</v>
      </c>
      <c r="D13">
        <v>0</v>
      </c>
    </row>
    <row r="14" spans="1:13" x14ac:dyDescent="0.25">
      <c r="A14">
        <v>0</v>
      </c>
      <c r="B14">
        <v>0</v>
      </c>
      <c r="C14" t="s">
        <v>26</v>
      </c>
      <c r="D14">
        <v>0</v>
      </c>
    </row>
    <row r="15" spans="1:13" x14ac:dyDescent="0.25">
      <c r="A15">
        <v>0</v>
      </c>
      <c r="B15">
        <v>0</v>
      </c>
      <c r="C15" t="s">
        <v>27</v>
      </c>
      <c r="D15">
        <v>0</v>
      </c>
      <c r="M15" s="1"/>
    </row>
    <row r="16" spans="1:13" x14ac:dyDescent="0.25">
      <c r="A16">
        <v>0</v>
      </c>
      <c r="B16">
        <v>0</v>
      </c>
      <c r="C16" t="s">
        <v>28</v>
      </c>
      <c r="D16">
        <v>0</v>
      </c>
      <c r="M16" s="1"/>
    </row>
    <row r="17" spans="1:13" x14ac:dyDescent="0.25">
      <c r="A17">
        <v>0</v>
      </c>
      <c r="B17">
        <v>0</v>
      </c>
      <c r="C17" t="s">
        <v>8</v>
      </c>
      <c r="D17">
        <v>0</v>
      </c>
      <c r="M17" s="1"/>
    </row>
    <row r="18" spans="1:13" x14ac:dyDescent="0.25">
      <c r="A18">
        <v>0</v>
      </c>
      <c r="B18">
        <v>0</v>
      </c>
      <c r="C18" t="s">
        <v>11</v>
      </c>
      <c r="D18">
        <v>0</v>
      </c>
      <c r="M18" s="1"/>
    </row>
    <row r="19" spans="1:13" x14ac:dyDescent="0.25">
      <c r="A19">
        <v>0</v>
      </c>
      <c r="B19">
        <v>0</v>
      </c>
      <c r="C19" t="s">
        <v>36</v>
      </c>
      <c r="D19">
        <v>0</v>
      </c>
      <c r="M19" s="1"/>
    </row>
    <row r="20" spans="1:13" x14ac:dyDescent="0.25">
      <c r="A20">
        <v>0</v>
      </c>
      <c r="B20">
        <v>0</v>
      </c>
      <c r="C20" t="s">
        <v>29</v>
      </c>
      <c r="D20">
        <v>0</v>
      </c>
    </row>
    <row r="21" spans="1:13" x14ac:dyDescent="0.25">
      <c r="A21">
        <v>0</v>
      </c>
      <c r="B21">
        <v>0</v>
      </c>
      <c r="C21" t="s">
        <v>13</v>
      </c>
      <c r="D21">
        <v>0</v>
      </c>
    </row>
    <row r="22" spans="1:13" x14ac:dyDescent="0.25">
      <c r="A22">
        <v>0</v>
      </c>
      <c r="B22">
        <v>0</v>
      </c>
      <c r="C22" t="s">
        <v>14</v>
      </c>
      <c r="D22">
        <v>0</v>
      </c>
    </row>
    <row r="23" spans="1:13" x14ac:dyDescent="0.25">
      <c r="A23">
        <v>0</v>
      </c>
      <c r="B23">
        <v>0</v>
      </c>
      <c r="C23" t="s">
        <v>16</v>
      </c>
      <c r="D23">
        <v>0</v>
      </c>
    </row>
    <row r="24" spans="1:13" x14ac:dyDescent="0.25">
      <c r="A24">
        <v>-7.6103793999999997E-3</v>
      </c>
      <c r="B24">
        <v>5</v>
      </c>
      <c r="C24" t="s">
        <v>22</v>
      </c>
      <c r="D24" t="s">
        <v>35</v>
      </c>
    </row>
    <row r="25" spans="1:13" x14ac:dyDescent="0.25">
      <c r="A25">
        <v>-8.1448058800000001E-2</v>
      </c>
      <c r="B25">
        <v>5</v>
      </c>
      <c r="C25" t="s">
        <v>7</v>
      </c>
      <c r="D25" t="s">
        <v>35</v>
      </c>
    </row>
    <row r="26" spans="1:13" x14ac:dyDescent="0.25">
      <c r="A26">
        <v>-0.1066149003</v>
      </c>
      <c r="B26">
        <v>6</v>
      </c>
      <c r="C26" t="s">
        <v>12</v>
      </c>
      <c r="D26" t="s">
        <v>35</v>
      </c>
    </row>
    <row r="27" spans="1:13" x14ac:dyDescent="0.25">
      <c r="A27">
        <v>-0.140036297</v>
      </c>
      <c r="B27">
        <v>6</v>
      </c>
      <c r="C27" t="s">
        <v>24</v>
      </c>
      <c r="D27" t="s">
        <v>35</v>
      </c>
    </row>
    <row r="28" spans="1:13" x14ac:dyDescent="0.25">
      <c r="A28">
        <v>-0.1705842508</v>
      </c>
      <c r="B28">
        <v>6</v>
      </c>
      <c r="C28" t="s">
        <v>17</v>
      </c>
      <c r="D28" t="s">
        <v>35</v>
      </c>
    </row>
    <row r="29" spans="1:13" x14ac:dyDescent="0.25">
      <c r="A29">
        <v>-0.17942072619999999</v>
      </c>
      <c r="B29">
        <v>6</v>
      </c>
      <c r="C29" t="s">
        <v>23</v>
      </c>
      <c r="D29" t="s">
        <v>35</v>
      </c>
    </row>
    <row r="30" spans="1:13" x14ac:dyDescent="0.25">
      <c r="A30">
        <v>-0.1893962045</v>
      </c>
      <c r="B30">
        <v>6</v>
      </c>
      <c r="C30" t="s">
        <v>5</v>
      </c>
      <c r="D30" t="s">
        <v>35</v>
      </c>
    </row>
    <row r="31" spans="1:13" x14ac:dyDescent="0.25">
      <c r="A31">
        <v>-0.22107122879999999</v>
      </c>
      <c r="B31">
        <v>6</v>
      </c>
      <c r="C31" t="s">
        <v>9</v>
      </c>
      <c r="D31" t="s">
        <v>34</v>
      </c>
    </row>
    <row r="32" spans="1:13" x14ac:dyDescent="0.25">
      <c r="A32">
        <v>-0.22430411720000001</v>
      </c>
      <c r="B32">
        <v>6</v>
      </c>
      <c r="C32" t="s">
        <v>10</v>
      </c>
      <c r="D32" t="s">
        <v>34</v>
      </c>
    </row>
  </sheetData>
  <autoFilter ref="A1:D1">
    <sortState ref="A2:D32">
      <sortCondition descending="1" ref="A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25" sqref="B25:D32"/>
    </sheetView>
  </sheetViews>
  <sheetFormatPr defaultRowHeight="15" x14ac:dyDescent="0.25"/>
  <sheetData>
    <row r="1" spans="1:4" x14ac:dyDescent="0.25">
      <c r="A1" t="s">
        <v>42</v>
      </c>
      <c r="B1" t="s">
        <v>39</v>
      </c>
      <c r="C1" t="s">
        <v>40</v>
      </c>
      <c r="D1" t="s">
        <v>41</v>
      </c>
    </row>
    <row r="2" spans="1:4" x14ac:dyDescent="0.25">
      <c r="A2">
        <v>0.4559493926</v>
      </c>
      <c r="B2">
        <v>7</v>
      </c>
      <c r="C2" t="s">
        <v>19</v>
      </c>
      <c r="D2" t="s">
        <v>31</v>
      </c>
    </row>
    <row r="3" spans="1:4" x14ac:dyDescent="0.25">
      <c r="A3">
        <v>0.4181031925</v>
      </c>
      <c r="B3">
        <v>7</v>
      </c>
      <c r="C3" t="s">
        <v>21</v>
      </c>
      <c r="D3" t="s">
        <v>31</v>
      </c>
    </row>
    <row r="4" spans="1:4" x14ac:dyDescent="0.25">
      <c r="A4">
        <v>0.26338523790000001</v>
      </c>
      <c r="B4">
        <v>6</v>
      </c>
      <c r="C4" t="s">
        <v>0</v>
      </c>
      <c r="D4" t="s">
        <v>31</v>
      </c>
    </row>
    <row r="5" spans="1:4" x14ac:dyDescent="0.25">
      <c r="A5">
        <v>0.25329086280000002</v>
      </c>
      <c r="B5">
        <v>6</v>
      </c>
      <c r="C5" t="s">
        <v>15</v>
      </c>
      <c r="D5" t="s">
        <v>31</v>
      </c>
    </row>
    <row r="6" spans="1:4" x14ac:dyDescent="0.25">
      <c r="A6">
        <v>0.24518432139999999</v>
      </c>
      <c r="B6">
        <v>6</v>
      </c>
      <c r="C6" t="s">
        <v>3</v>
      </c>
      <c r="D6" t="s">
        <v>31</v>
      </c>
    </row>
    <row r="7" spans="1:4" x14ac:dyDescent="0.25">
      <c r="A7">
        <v>0.2349549286</v>
      </c>
      <c r="B7">
        <v>6</v>
      </c>
      <c r="C7" t="s">
        <v>20</v>
      </c>
      <c r="D7" t="s">
        <v>31</v>
      </c>
    </row>
    <row r="8" spans="1:4" x14ac:dyDescent="0.25">
      <c r="A8">
        <v>0.22288447759999999</v>
      </c>
      <c r="B8">
        <v>6</v>
      </c>
      <c r="C8" t="s">
        <v>26</v>
      </c>
      <c r="D8" t="s">
        <v>31</v>
      </c>
    </row>
    <row r="9" spans="1:4" x14ac:dyDescent="0.25">
      <c r="A9">
        <v>0.18499419280000001</v>
      </c>
      <c r="B9">
        <v>6</v>
      </c>
      <c r="C9" t="s">
        <v>4</v>
      </c>
      <c r="D9" t="s">
        <v>32</v>
      </c>
    </row>
    <row r="10" spans="1:4" x14ac:dyDescent="0.25">
      <c r="A10">
        <v>0.1803739409</v>
      </c>
      <c r="B10">
        <v>6</v>
      </c>
      <c r="C10" t="s">
        <v>2</v>
      </c>
      <c r="D10" t="s">
        <v>32</v>
      </c>
    </row>
    <row r="11" spans="1:4" x14ac:dyDescent="0.25">
      <c r="A11">
        <v>0.14965564479999999</v>
      </c>
      <c r="B11">
        <v>6</v>
      </c>
      <c r="C11" t="s">
        <v>18</v>
      </c>
      <c r="D11" t="s">
        <v>32</v>
      </c>
    </row>
    <row r="12" spans="1:4" x14ac:dyDescent="0.25">
      <c r="A12">
        <v>0.1013749032</v>
      </c>
      <c r="B12">
        <v>6</v>
      </c>
      <c r="C12" t="s">
        <v>6</v>
      </c>
      <c r="D12" t="s">
        <v>32</v>
      </c>
    </row>
    <row r="13" spans="1:4" x14ac:dyDescent="0.25">
      <c r="A13">
        <v>5.4015596899999997E-2</v>
      </c>
      <c r="B13">
        <v>5</v>
      </c>
      <c r="C13" t="s">
        <v>8</v>
      </c>
      <c r="D13" t="s">
        <v>32</v>
      </c>
    </row>
    <row r="14" spans="1:4" x14ac:dyDescent="0.25">
      <c r="A14">
        <v>2.1600525999999998E-2</v>
      </c>
      <c r="B14">
        <v>5</v>
      </c>
      <c r="C14" t="s">
        <v>28</v>
      </c>
      <c r="D14" t="s">
        <v>32</v>
      </c>
    </row>
    <row r="15" spans="1:4" x14ac:dyDescent="0.25">
      <c r="A15">
        <v>0</v>
      </c>
      <c r="B15">
        <v>0</v>
      </c>
      <c r="C15" t="s">
        <v>25</v>
      </c>
      <c r="D15">
        <v>0</v>
      </c>
    </row>
    <row r="16" spans="1:4" x14ac:dyDescent="0.25">
      <c r="A16">
        <v>0</v>
      </c>
      <c r="B16">
        <v>0</v>
      </c>
      <c r="C16" t="s">
        <v>27</v>
      </c>
      <c r="D16">
        <v>0</v>
      </c>
    </row>
    <row r="17" spans="1:4" x14ac:dyDescent="0.25">
      <c r="A17">
        <v>0</v>
      </c>
      <c r="B17">
        <v>0</v>
      </c>
      <c r="C17" t="s">
        <v>7</v>
      </c>
      <c r="D17">
        <v>0</v>
      </c>
    </row>
    <row r="18" spans="1:4" x14ac:dyDescent="0.25">
      <c r="A18">
        <v>0</v>
      </c>
      <c r="B18">
        <v>0</v>
      </c>
      <c r="C18" t="s">
        <v>11</v>
      </c>
      <c r="D18">
        <v>0</v>
      </c>
    </row>
    <row r="19" spans="1:4" x14ac:dyDescent="0.25">
      <c r="A19">
        <v>0</v>
      </c>
      <c r="B19">
        <v>0</v>
      </c>
      <c r="C19" t="s">
        <v>12</v>
      </c>
      <c r="D19">
        <v>0</v>
      </c>
    </row>
    <row r="20" spans="1:4" x14ac:dyDescent="0.25">
      <c r="A20">
        <v>0</v>
      </c>
      <c r="B20">
        <v>0</v>
      </c>
      <c r="C20" t="s">
        <v>36</v>
      </c>
      <c r="D20">
        <v>0</v>
      </c>
    </row>
    <row r="21" spans="1:4" x14ac:dyDescent="0.25">
      <c r="A21">
        <v>0</v>
      </c>
      <c r="B21">
        <v>0</v>
      </c>
      <c r="C21" t="s">
        <v>29</v>
      </c>
      <c r="D21">
        <v>0</v>
      </c>
    </row>
    <row r="22" spans="1:4" x14ac:dyDescent="0.25">
      <c r="A22">
        <v>0</v>
      </c>
      <c r="B22">
        <v>0</v>
      </c>
      <c r="C22" t="s">
        <v>13</v>
      </c>
      <c r="D22">
        <v>0</v>
      </c>
    </row>
    <row r="23" spans="1:4" x14ac:dyDescent="0.25">
      <c r="A23">
        <v>0</v>
      </c>
      <c r="B23">
        <v>0</v>
      </c>
      <c r="C23" t="s">
        <v>14</v>
      </c>
      <c r="D23">
        <v>0</v>
      </c>
    </row>
    <row r="24" spans="1:4" x14ac:dyDescent="0.25">
      <c r="A24">
        <v>0</v>
      </c>
      <c r="B24">
        <v>0</v>
      </c>
      <c r="C24" t="s">
        <v>22</v>
      </c>
      <c r="D24">
        <v>0</v>
      </c>
    </row>
    <row r="25" spans="1:4" x14ac:dyDescent="0.25">
      <c r="A25">
        <v>-1.4806850999999999E-2</v>
      </c>
      <c r="B25">
        <v>5</v>
      </c>
      <c r="C25" t="s">
        <v>24</v>
      </c>
      <c r="D25" t="s">
        <v>35</v>
      </c>
    </row>
    <row r="26" spans="1:4" x14ac:dyDescent="0.25">
      <c r="A26">
        <v>-3.20454846E-2</v>
      </c>
      <c r="B26">
        <v>5</v>
      </c>
      <c r="C26" t="s">
        <v>5</v>
      </c>
      <c r="D26" t="s">
        <v>35</v>
      </c>
    </row>
    <row r="27" spans="1:4" x14ac:dyDescent="0.25">
      <c r="A27">
        <v>-0.1021070518</v>
      </c>
      <c r="B27">
        <v>6</v>
      </c>
      <c r="C27" t="s">
        <v>16</v>
      </c>
      <c r="D27" t="s">
        <v>35</v>
      </c>
    </row>
    <row r="28" spans="1:4" x14ac:dyDescent="0.25">
      <c r="A28">
        <v>-0.13290813779999999</v>
      </c>
      <c r="B28">
        <v>6</v>
      </c>
      <c r="C28" t="s">
        <v>17</v>
      </c>
      <c r="D28" t="s">
        <v>35</v>
      </c>
    </row>
    <row r="29" spans="1:4" x14ac:dyDescent="0.25">
      <c r="A29">
        <v>-0.1372618639</v>
      </c>
      <c r="B29">
        <v>6</v>
      </c>
      <c r="C29" t="s">
        <v>23</v>
      </c>
      <c r="D29" t="s">
        <v>35</v>
      </c>
    </row>
    <row r="30" spans="1:4" x14ac:dyDescent="0.25">
      <c r="A30">
        <v>-0.15881523149999999</v>
      </c>
      <c r="B30">
        <v>6</v>
      </c>
      <c r="C30" t="s">
        <v>1</v>
      </c>
      <c r="D30" t="s">
        <v>35</v>
      </c>
    </row>
    <row r="31" spans="1:4" x14ac:dyDescent="0.25">
      <c r="A31">
        <v>-0.2588091709</v>
      </c>
      <c r="B31">
        <v>6</v>
      </c>
      <c r="C31" t="s">
        <v>9</v>
      </c>
      <c r="D31" t="s">
        <v>34</v>
      </c>
    </row>
    <row r="32" spans="1:4" x14ac:dyDescent="0.25">
      <c r="A32">
        <v>-0.27491406540000002</v>
      </c>
      <c r="B32">
        <v>6</v>
      </c>
      <c r="C32" t="s">
        <v>10</v>
      </c>
      <c r="D32" t="s">
        <v>34</v>
      </c>
    </row>
  </sheetData>
  <autoFilter ref="A1:D1">
    <sortState ref="A3:D33">
      <sortCondition descending="1" ref="A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14" sqref="B2:D14"/>
    </sheetView>
  </sheetViews>
  <sheetFormatPr defaultRowHeight="15" x14ac:dyDescent="0.25"/>
  <sheetData>
    <row r="1" spans="1:4" x14ac:dyDescent="0.25">
      <c r="A1" t="s">
        <v>42</v>
      </c>
      <c r="B1" t="s">
        <v>39</v>
      </c>
      <c r="C1" t="s">
        <v>40</v>
      </c>
      <c r="D1" t="s">
        <v>41</v>
      </c>
    </row>
    <row r="2" spans="1:4" x14ac:dyDescent="0.25">
      <c r="A2">
        <v>0.396377058</v>
      </c>
      <c r="B2">
        <v>7</v>
      </c>
      <c r="C2" t="s">
        <v>6</v>
      </c>
      <c r="D2" t="s">
        <v>31</v>
      </c>
    </row>
    <row r="3" spans="1:4" x14ac:dyDescent="0.25">
      <c r="A3">
        <v>0.33236137189999998</v>
      </c>
      <c r="B3">
        <v>7</v>
      </c>
      <c r="C3" t="s">
        <v>20</v>
      </c>
      <c r="D3" t="s">
        <v>31</v>
      </c>
    </row>
    <row r="4" spans="1:4" x14ac:dyDescent="0.25">
      <c r="A4">
        <v>0.28648818050000002</v>
      </c>
      <c r="B4">
        <v>6</v>
      </c>
      <c r="C4" t="s">
        <v>19</v>
      </c>
      <c r="D4" t="s">
        <v>31</v>
      </c>
    </row>
    <row r="5" spans="1:4" x14ac:dyDescent="0.25">
      <c r="A5">
        <v>0.28328590259999997</v>
      </c>
      <c r="B5">
        <v>6</v>
      </c>
      <c r="C5" t="s">
        <v>3</v>
      </c>
      <c r="D5" t="s">
        <v>31</v>
      </c>
    </row>
    <row r="6" spans="1:4" x14ac:dyDescent="0.25">
      <c r="A6">
        <v>0.22332373589999999</v>
      </c>
      <c r="B6">
        <v>6</v>
      </c>
      <c r="C6" t="s">
        <v>2</v>
      </c>
      <c r="D6" t="s">
        <v>31</v>
      </c>
    </row>
    <row r="7" spans="1:4" x14ac:dyDescent="0.25">
      <c r="A7">
        <v>0.1933095765</v>
      </c>
      <c r="B7">
        <v>6</v>
      </c>
      <c r="C7" t="s">
        <v>28</v>
      </c>
      <c r="D7" t="s">
        <v>32</v>
      </c>
    </row>
    <row r="8" spans="1:4" x14ac:dyDescent="0.25">
      <c r="A8">
        <v>0.19213620610000001</v>
      </c>
      <c r="B8">
        <v>6</v>
      </c>
      <c r="C8" t="s">
        <v>15</v>
      </c>
      <c r="D8" t="s">
        <v>32</v>
      </c>
    </row>
    <row r="9" spans="1:4" x14ac:dyDescent="0.25">
      <c r="A9">
        <v>0.18734616979999999</v>
      </c>
      <c r="B9">
        <v>6</v>
      </c>
      <c r="C9" t="s">
        <v>27</v>
      </c>
      <c r="D9" t="s">
        <v>32</v>
      </c>
    </row>
    <row r="10" spans="1:4" x14ac:dyDescent="0.25">
      <c r="A10">
        <v>0.10971154919999999</v>
      </c>
      <c r="B10">
        <v>6</v>
      </c>
      <c r="C10" t="s">
        <v>0</v>
      </c>
      <c r="D10" t="s">
        <v>32</v>
      </c>
    </row>
    <row r="11" spans="1:4" x14ac:dyDescent="0.25">
      <c r="A11">
        <v>8.8083966900000005E-2</v>
      </c>
      <c r="B11">
        <v>5</v>
      </c>
      <c r="C11" t="s">
        <v>25</v>
      </c>
      <c r="D11" t="s">
        <v>32</v>
      </c>
    </row>
    <row r="12" spans="1:4" x14ac:dyDescent="0.25">
      <c r="A12">
        <v>7.9247644199999995E-2</v>
      </c>
      <c r="B12">
        <v>5</v>
      </c>
      <c r="C12" t="s">
        <v>21</v>
      </c>
      <c r="D12" t="s">
        <v>32</v>
      </c>
    </row>
    <row r="13" spans="1:4" x14ac:dyDescent="0.25">
      <c r="A13">
        <v>7.6635866400000002E-2</v>
      </c>
      <c r="B13">
        <v>5</v>
      </c>
      <c r="C13" t="s">
        <v>29</v>
      </c>
      <c r="D13" t="s">
        <v>32</v>
      </c>
    </row>
    <row r="14" spans="1:4" x14ac:dyDescent="0.25">
      <c r="A14">
        <v>7.0631909800000003E-2</v>
      </c>
      <c r="B14">
        <v>5</v>
      </c>
      <c r="C14" t="s">
        <v>8</v>
      </c>
      <c r="D14" t="s">
        <v>32</v>
      </c>
    </row>
    <row r="15" spans="1:4" x14ac:dyDescent="0.25">
      <c r="A15">
        <v>0</v>
      </c>
      <c r="B15">
        <v>0</v>
      </c>
      <c r="C15" t="s">
        <v>26</v>
      </c>
      <c r="D15">
        <v>0</v>
      </c>
    </row>
    <row r="16" spans="1:4" x14ac:dyDescent="0.25">
      <c r="A16">
        <v>0</v>
      </c>
      <c r="B16">
        <v>0</v>
      </c>
      <c r="C16" t="s">
        <v>4</v>
      </c>
      <c r="D16">
        <v>0</v>
      </c>
    </row>
    <row r="17" spans="1:4" x14ac:dyDescent="0.25">
      <c r="A17">
        <v>0</v>
      </c>
      <c r="B17">
        <v>0</v>
      </c>
      <c r="C17" t="s">
        <v>7</v>
      </c>
      <c r="D17">
        <v>0</v>
      </c>
    </row>
    <row r="18" spans="1:4" x14ac:dyDescent="0.25">
      <c r="A18">
        <v>0</v>
      </c>
      <c r="B18">
        <v>0</v>
      </c>
      <c r="C18" t="s">
        <v>11</v>
      </c>
      <c r="D18">
        <v>0</v>
      </c>
    </row>
    <row r="19" spans="1:4" x14ac:dyDescent="0.25">
      <c r="A19">
        <v>0</v>
      </c>
      <c r="B19">
        <v>0</v>
      </c>
      <c r="C19" t="s">
        <v>36</v>
      </c>
      <c r="D19">
        <v>0</v>
      </c>
    </row>
    <row r="20" spans="1:4" x14ac:dyDescent="0.25">
      <c r="A20">
        <v>0</v>
      </c>
      <c r="B20">
        <v>0</v>
      </c>
      <c r="C20" t="s">
        <v>13</v>
      </c>
      <c r="D20">
        <v>0</v>
      </c>
    </row>
    <row r="21" spans="1:4" x14ac:dyDescent="0.25">
      <c r="A21">
        <v>0</v>
      </c>
      <c r="B21">
        <v>0</v>
      </c>
      <c r="C21" t="s">
        <v>14</v>
      </c>
      <c r="D21">
        <v>0</v>
      </c>
    </row>
    <row r="22" spans="1:4" x14ac:dyDescent="0.25">
      <c r="A22">
        <v>0</v>
      </c>
      <c r="B22">
        <v>0</v>
      </c>
      <c r="C22" t="s">
        <v>16</v>
      </c>
      <c r="D22">
        <v>0</v>
      </c>
    </row>
    <row r="23" spans="1:4" x14ac:dyDescent="0.25">
      <c r="A23">
        <v>0</v>
      </c>
      <c r="B23">
        <v>0</v>
      </c>
      <c r="C23" t="s">
        <v>17</v>
      </c>
      <c r="D23">
        <v>0</v>
      </c>
    </row>
    <row r="24" spans="1:4" x14ac:dyDescent="0.25">
      <c r="A24">
        <v>0</v>
      </c>
      <c r="B24">
        <v>0</v>
      </c>
      <c r="C24" t="s">
        <v>18</v>
      </c>
      <c r="D24">
        <v>0</v>
      </c>
    </row>
    <row r="25" spans="1:4" x14ac:dyDescent="0.25">
      <c r="A25">
        <v>0</v>
      </c>
      <c r="B25">
        <v>0</v>
      </c>
      <c r="C25" t="s">
        <v>22</v>
      </c>
      <c r="D25">
        <v>0</v>
      </c>
    </row>
    <row r="26" spans="1:4" x14ac:dyDescent="0.25">
      <c r="A26">
        <v>0</v>
      </c>
      <c r="B26">
        <v>0</v>
      </c>
      <c r="C26" t="s">
        <v>24</v>
      </c>
      <c r="D26">
        <v>0</v>
      </c>
    </row>
    <row r="27" spans="1:4" x14ac:dyDescent="0.25">
      <c r="A27">
        <v>-0.10681309980000001</v>
      </c>
      <c r="B27">
        <v>6</v>
      </c>
      <c r="C27" t="s">
        <v>12</v>
      </c>
      <c r="D27" t="s">
        <v>35</v>
      </c>
    </row>
    <row r="28" spans="1:4" x14ac:dyDescent="0.25">
      <c r="A28">
        <v>-0.14118511659999999</v>
      </c>
      <c r="B28">
        <v>6</v>
      </c>
      <c r="C28" t="s">
        <v>23</v>
      </c>
      <c r="D28" t="s">
        <v>35</v>
      </c>
    </row>
    <row r="29" spans="1:4" x14ac:dyDescent="0.25">
      <c r="A29">
        <v>-0.1740184088</v>
      </c>
      <c r="B29">
        <v>6</v>
      </c>
      <c r="C29" t="s">
        <v>1</v>
      </c>
      <c r="D29" t="s">
        <v>35</v>
      </c>
    </row>
    <row r="30" spans="1:4" x14ac:dyDescent="0.25">
      <c r="A30">
        <v>-0.25043217179999999</v>
      </c>
      <c r="B30">
        <v>6</v>
      </c>
      <c r="C30" t="s">
        <v>5</v>
      </c>
      <c r="D30" t="s">
        <v>34</v>
      </c>
    </row>
    <row r="31" spans="1:4" x14ac:dyDescent="0.25">
      <c r="A31">
        <v>-0.34061333040000003</v>
      </c>
      <c r="B31">
        <v>7</v>
      </c>
      <c r="C31" t="s">
        <v>10</v>
      </c>
      <c r="D31" t="s">
        <v>34</v>
      </c>
    </row>
    <row r="32" spans="1:4" x14ac:dyDescent="0.25">
      <c r="A32">
        <v>-0.36543379310000002</v>
      </c>
      <c r="B32">
        <v>7</v>
      </c>
      <c r="C32" t="s">
        <v>9</v>
      </c>
      <c r="D32" t="s">
        <v>34</v>
      </c>
    </row>
  </sheetData>
  <autoFilter ref="A1:D1">
    <sortState ref="A2:D32">
      <sortCondition descending="1"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2"/>
  <sheetViews>
    <sheetView workbookViewId="0">
      <selection activeCell="A2" sqref="A2:C32"/>
    </sheetView>
  </sheetViews>
  <sheetFormatPr defaultRowHeight="15" x14ac:dyDescent="0.25"/>
  <sheetData>
    <row r="2" spans="1:3" x14ac:dyDescent="0.25">
      <c r="A2">
        <v>4</v>
      </c>
      <c r="B2" t="s">
        <v>0</v>
      </c>
      <c r="C2" s="1" t="s">
        <v>52</v>
      </c>
    </row>
    <row r="3" spans="1:3" x14ac:dyDescent="0.25">
      <c r="A3">
        <v>4</v>
      </c>
      <c r="B3" t="s">
        <v>23</v>
      </c>
      <c r="C3" s="1" t="s">
        <v>52</v>
      </c>
    </row>
    <row r="4" spans="1:3" x14ac:dyDescent="0.25">
      <c r="A4">
        <v>4</v>
      </c>
      <c r="B4" t="s">
        <v>21</v>
      </c>
      <c r="C4" s="1" t="s">
        <v>52</v>
      </c>
    </row>
    <row r="5" spans="1:3" x14ac:dyDescent="0.25">
      <c r="A5">
        <v>4</v>
      </c>
      <c r="B5" t="s">
        <v>20</v>
      </c>
      <c r="C5" s="1" t="s">
        <v>52</v>
      </c>
    </row>
    <row r="6" spans="1:3" x14ac:dyDescent="0.25">
      <c r="A6">
        <v>4</v>
      </c>
      <c r="B6" t="s">
        <v>19</v>
      </c>
      <c r="C6" s="1" t="s">
        <v>52</v>
      </c>
    </row>
    <row r="7" spans="1:3" x14ac:dyDescent="0.25">
      <c r="A7">
        <v>4</v>
      </c>
      <c r="B7" t="s">
        <v>2</v>
      </c>
      <c r="C7" s="1" t="s">
        <v>52</v>
      </c>
    </row>
    <row r="8" spans="1:3" x14ac:dyDescent="0.25">
      <c r="A8">
        <v>4</v>
      </c>
      <c r="B8" t="s">
        <v>3</v>
      </c>
      <c r="C8" s="1" t="s">
        <v>52</v>
      </c>
    </row>
    <row r="9" spans="1:3" x14ac:dyDescent="0.25">
      <c r="A9">
        <v>4</v>
      </c>
      <c r="B9" t="s">
        <v>15</v>
      </c>
      <c r="C9" s="1" t="s">
        <v>52</v>
      </c>
    </row>
    <row r="10" spans="1:3" x14ac:dyDescent="0.25">
      <c r="A10">
        <v>4</v>
      </c>
      <c r="B10" t="s">
        <v>5</v>
      </c>
      <c r="C10" s="1" t="s">
        <v>52</v>
      </c>
    </row>
    <row r="11" spans="1:3" x14ac:dyDescent="0.25">
      <c r="A11">
        <v>4</v>
      </c>
      <c r="B11" t="s">
        <v>44</v>
      </c>
      <c r="C11" s="1" t="s">
        <v>52</v>
      </c>
    </row>
    <row r="12" spans="1:3" x14ac:dyDescent="0.25">
      <c r="A12">
        <v>4</v>
      </c>
      <c r="B12" t="s">
        <v>9</v>
      </c>
      <c r="C12" s="1" t="s">
        <v>52</v>
      </c>
    </row>
    <row r="13" spans="1:3" x14ac:dyDescent="0.25">
      <c r="A13">
        <v>4</v>
      </c>
      <c r="B13" t="s">
        <v>10</v>
      </c>
      <c r="C13" s="1" t="s">
        <v>52</v>
      </c>
    </row>
    <row r="14" spans="1:3" x14ac:dyDescent="0.25">
      <c r="A14">
        <v>3</v>
      </c>
      <c r="B14" t="s">
        <v>1</v>
      </c>
      <c r="C14" s="1" t="s">
        <v>51</v>
      </c>
    </row>
    <row r="15" spans="1:3" x14ac:dyDescent="0.25">
      <c r="A15">
        <v>3</v>
      </c>
      <c r="B15" t="s">
        <v>45</v>
      </c>
      <c r="C15" s="1" t="s">
        <v>51</v>
      </c>
    </row>
    <row r="16" spans="1:3" x14ac:dyDescent="0.25">
      <c r="A16">
        <v>3</v>
      </c>
      <c r="B16" t="s">
        <v>8</v>
      </c>
      <c r="C16" s="1" t="s">
        <v>51</v>
      </c>
    </row>
    <row r="17" spans="1:3" x14ac:dyDescent="0.25">
      <c r="A17">
        <v>3</v>
      </c>
      <c r="B17" t="s">
        <v>24</v>
      </c>
      <c r="C17" s="1" t="s">
        <v>51</v>
      </c>
    </row>
    <row r="18" spans="1:3" x14ac:dyDescent="0.25">
      <c r="A18">
        <v>3</v>
      </c>
      <c r="B18" t="s">
        <v>12</v>
      </c>
      <c r="C18" s="1" t="s">
        <v>51</v>
      </c>
    </row>
    <row r="19" spans="1:3" x14ac:dyDescent="0.25">
      <c r="A19">
        <v>3</v>
      </c>
      <c r="B19" t="s">
        <v>18</v>
      </c>
      <c r="C19" s="1" t="s">
        <v>51</v>
      </c>
    </row>
    <row r="20" spans="1:3" x14ac:dyDescent="0.25">
      <c r="A20">
        <v>2</v>
      </c>
      <c r="B20" t="s">
        <v>46</v>
      </c>
      <c r="C20" s="1" t="s">
        <v>50</v>
      </c>
    </row>
    <row r="21" spans="1:3" x14ac:dyDescent="0.25">
      <c r="A21">
        <v>2</v>
      </c>
      <c r="B21" t="s">
        <v>28</v>
      </c>
      <c r="C21" s="1" t="s">
        <v>50</v>
      </c>
    </row>
    <row r="22" spans="1:3" x14ac:dyDescent="0.25">
      <c r="A22">
        <v>2</v>
      </c>
      <c r="B22" t="s">
        <v>27</v>
      </c>
      <c r="C22" s="1" t="s">
        <v>50</v>
      </c>
    </row>
    <row r="23" spans="1:3" x14ac:dyDescent="0.25">
      <c r="A23">
        <v>2</v>
      </c>
      <c r="B23" t="s">
        <v>26</v>
      </c>
      <c r="C23" s="1" t="s">
        <v>50</v>
      </c>
    </row>
    <row r="24" spans="1:3" x14ac:dyDescent="0.25">
      <c r="A24">
        <v>2</v>
      </c>
      <c r="B24" t="s">
        <v>25</v>
      </c>
      <c r="C24" s="1" t="s">
        <v>50</v>
      </c>
    </row>
    <row r="25" spans="1:3" x14ac:dyDescent="0.25">
      <c r="A25">
        <v>2</v>
      </c>
      <c r="B25" t="s">
        <v>17</v>
      </c>
      <c r="C25" s="1" t="s">
        <v>50</v>
      </c>
    </row>
    <row r="26" spans="1:3" x14ac:dyDescent="0.25">
      <c r="A26">
        <v>1</v>
      </c>
      <c r="B26" t="s">
        <v>43</v>
      </c>
      <c r="C26" s="1" t="s">
        <v>49</v>
      </c>
    </row>
    <row r="27" spans="1:3" x14ac:dyDescent="0.25">
      <c r="A27">
        <v>1</v>
      </c>
      <c r="B27" t="s">
        <v>29</v>
      </c>
      <c r="C27" s="1" t="s">
        <v>53</v>
      </c>
    </row>
    <row r="28" spans="1:3" x14ac:dyDescent="0.25">
      <c r="A28">
        <v>1</v>
      </c>
      <c r="B28" t="s">
        <v>47</v>
      </c>
      <c r="C28" s="1" t="s">
        <v>54</v>
      </c>
    </row>
    <row r="29" spans="1:3" x14ac:dyDescent="0.25">
      <c r="A29">
        <v>1</v>
      </c>
      <c r="B29" t="s">
        <v>48</v>
      </c>
      <c r="C29" s="1" t="s">
        <v>55</v>
      </c>
    </row>
    <row r="30" spans="1:3" x14ac:dyDescent="0.25">
      <c r="A30">
        <v>1</v>
      </c>
      <c r="B30" t="s">
        <v>16</v>
      </c>
      <c r="C30" s="1" t="s">
        <v>56</v>
      </c>
    </row>
    <row r="31" spans="1:3" x14ac:dyDescent="0.25">
      <c r="A31">
        <v>1</v>
      </c>
      <c r="B31" t="s">
        <v>22</v>
      </c>
      <c r="C31" s="1" t="s">
        <v>57</v>
      </c>
    </row>
    <row r="32" spans="1:3" x14ac:dyDescent="0.25">
      <c r="A32">
        <v>1</v>
      </c>
      <c r="B32" t="s">
        <v>11</v>
      </c>
      <c r="C32" s="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</vt:lpstr>
      <vt:lpstr>comp1</vt:lpstr>
      <vt:lpstr>comp2</vt:lpstr>
      <vt:lpstr>comp3</vt:lpstr>
      <vt:lpstr>comp4</vt:lpstr>
      <vt:lpstr>n_features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Hao-Ting Wang</dc:creator>
  <cp:lastModifiedBy>Hao-Ting Wang</cp:lastModifiedBy>
  <dcterms:created xsi:type="dcterms:W3CDTF">2017-08-11T18:29:40Z</dcterms:created>
  <dcterms:modified xsi:type="dcterms:W3CDTF">2017-09-11T14:49:59Z</dcterms:modified>
</cp:coreProperties>
</file>