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<sst xmlns="http://schemas.openxmlformats.org/spreadsheetml/2006/main" count="37" uniqueCount="12">
  <si>
    <t xml:space="preserve">圆盘模糊半径</t>
  </si>
  <si>
    <t xml:space="preserve">R=1</t>
  </si>
  <si>
    <t xml:space="preserve">R=2</t>
  </si>
  <si>
    <t xml:space="preserve">R=3</t>
  </si>
  <si>
    <t xml:space="preserve">R=4</t>
  </si>
  <si>
    <t xml:space="preserve">R=5</t>
  </si>
  <si>
    <t xml:space="preserve">拟合函数（简单）</t>
  </si>
  <si>
    <t xml:space="preserve">拟合函数（复杂）</t>
  </si>
  <si>
    <r>
      <rPr>
        <sz val="10"/>
        <rFont val="Arial"/>
        <family val="2"/>
        <charset val="1"/>
      </rPr>
      <t xml:space="preserve">LSTM</t>
    </r>
    <r>
      <rPr>
        <sz val="10"/>
        <rFont val="Noto Sans CJK SC"/>
        <family val="2"/>
        <charset val="1"/>
      </rPr>
      <t xml:space="preserve">神经网络</t>
    </r>
  </si>
  <si>
    <t xml:space="preserve">半径估计误差</t>
  </si>
  <si>
    <t xml:space="preserve">PSNR</t>
  </si>
  <si>
    <t xml:space="preserve">SSIM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</si>
</sst>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.5"/>
      <color rgb="FF6897BB"/>
      <name val="JetBrains Mono"/>
      <family val="3"/>
      <charset val="1"/>
    </font>
    <font>
      <sz val="10"/>
      <name val="Noto Sans CJK SC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6897BB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拟合函数（简单）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Sheet1!$B$12:$F$13</c:f>
              <c:multiLvlStrCache>
                <c:ptCount val="5"/>
                <c:lvl>
                  <c:pt idx="0">
                    <c:v>R=1</c:v>
                  </c:pt>
                  <c:pt idx="1">
                    <c:v>R=2</c:v>
                  </c:pt>
                  <c:pt idx="2">
                    <c:v>R=3</c:v>
                  </c:pt>
                  <c:pt idx="3">
                    <c:v>R=4</c:v>
                  </c:pt>
                  <c:pt idx="4">
                    <c:v>R=5</c:v>
                  </c:pt>
                </c:lvl>
                <c:lvl/>
              </c:multiLvlStrCache>
            </c:multiLvlStr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1.5</c:v>
                </c:pt>
                <c:pt idx="1">
                  <c:v>0.85</c:v>
                </c:pt>
                <c:pt idx="2">
                  <c:v>0.933333333333333</c:v>
                </c:pt>
                <c:pt idx="3">
                  <c:v>1.6875</c:v>
                </c:pt>
                <c:pt idx="4">
                  <c:v>1.74</c:v>
                </c:pt>
              </c:numCache>
            </c:numRef>
          </c:val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拟合函数（复杂）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Sheet1!$B$12:$F$13</c:f>
              <c:multiLvlStrCache>
                <c:ptCount val="5"/>
                <c:lvl>
                  <c:pt idx="0">
                    <c:v>R=1</c:v>
                  </c:pt>
                  <c:pt idx="1">
                    <c:v>R=2</c:v>
                  </c:pt>
                  <c:pt idx="2">
                    <c:v>R=3</c:v>
                  </c:pt>
                  <c:pt idx="3">
                    <c:v>R=4</c:v>
                  </c:pt>
                  <c:pt idx="4">
                    <c:v>R=5</c:v>
                  </c:pt>
                </c:lvl>
                <c:lvl/>
              </c:multiLvlStrCache>
            </c:multiLvl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0.4</c:v>
                </c:pt>
                <c:pt idx="1">
                  <c:v>0.325</c:v>
                </c:pt>
                <c:pt idx="2">
                  <c:v>0.2</c:v>
                </c:pt>
                <c:pt idx="3">
                  <c:v>0.3</c:v>
                </c:pt>
                <c:pt idx="4">
                  <c:v>0.0800000000000001</c:v>
                </c:pt>
              </c:numCache>
            </c:numRef>
          </c:val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LSTM神经网络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Sheet1!$B$12:$F$13</c:f>
              <c:multiLvlStrCache>
                <c:ptCount val="5"/>
                <c:lvl>
                  <c:pt idx="0">
                    <c:v>R=1</c:v>
                  </c:pt>
                  <c:pt idx="1">
                    <c:v>R=2</c:v>
                  </c:pt>
                  <c:pt idx="2">
                    <c:v>R=3</c:v>
                  </c:pt>
                  <c:pt idx="3">
                    <c:v>R=4</c:v>
                  </c:pt>
                  <c:pt idx="4">
                    <c:v>R=5</c:v>
                  </c:pt>
                </c:lvl>
                <c:lvl/>
              </c:multiLvlStrCache>
            </c:multiLvlStr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0.1119</c:v>
                </c:pt>
                <c:pt idx="1">
                  <c:v>0.0923</c:v>
                </c:pt>
                <c:pt idx="2">
                  <c:v>0.103866666666667</c:v>
                </c:pt>
                <c:pt idx="3">
                  <c:v>0.0984</c:v>
                </c:pt>
                <c:pt idx="4">
                  <c:v>0.0195399999999999</c:v>
                </c:pt>
              </c:numCache>
            </c:numRef>
          </c:val>
        </c:ser>
        <c:gapWidth val="100"/>
        <c:overlap val="0"/>
        <c:axId val="46985009"/>
        <c:axId val="79492289"/>
      </c:barChart>
      <c:catAx>
        <c:axId val="469850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492289"/>
        <c:crosses val="autoZero"/>
        <c:auto val="1"/>
        <c:lblAlgn val="ctr"/>
        <c:lblOffset val="100"/>
        <c:noMultiLvlLbl val="0"/>
      </c:catAx>
      <c:valAx>
        <c:axId val="794922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98500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拟合函数（复杂）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Sheet1!$B$41:$F$42</c:f>
              <c:multiLvlStrCache>
                <c:ptCount val="5"/>
                <c:lvl>
                  <c:pt idx="0">
                    <c:v>R=1</c:v>
                  </c:pt>
                  <c:pt idx="1">
                    <c:v>R=2</c:v>
                  </c:pt>
                  <c:pt idx="2">
                    <c:v>R=3</c:v>
                  </c:pt>
                  <c:pt idx="3">
                    <c:v>R=4</c:v>
                  </c:pt>
                  <c:pt idx="4">
                    <c:v>R=5</c:v>
                  </c:pt>
                </c:lvl>
                <c:lvl/>
              </c:multiLvlStrCache>
            </c:multiLvlStrRef>
          </c:cat>
          <c:val>
            <c:numRef>
              <c:f>Sheet1!$B$43:$F$43</c:f>
              <c:numCache>
                <c:formatCode>General</c:formatCode>
                <c:ptCount val="5"/>
                <c:pt idx="0">
                  <c:v>28.2889</c:v>
                </c:pt>
                <c:pt idx="1">
                  <c:v>21.8814</c:v>
                </c:pt>
                <c:pt idx="2">
                  <c:v>23.7573</c:v>
                </c:pt>
                <c:pt idx="3">
                  <c:v>23.3678</c:v>
                </c:pt>
                <c:pt idx="4">
                  <c:v>26.1527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LSTM神经网络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Sheet1!$B$41:$F$42</c:f>
              <c:multiLvlStrCache>
                <c:ptCount val="5"/>
                <c:lvl>
                  <c:pt idx="0">
                    <c:v>R=1</c:v>
                  </c:pt>
                  <c:pt idx="1">
                    <c:v>R=2</c:v>
                  </c:pt>
                  <c:pt idx="2">
                    <c:v>R=3</c:v>
                  </c:pt>
                  <c:pt idx="3">
                    <c:v>R=4</c:v>
                  </c:pt>
                  <c:pt idx="4">
                    <c:v>R=5</c:v>
                  </c:pt>
                </c:lvl>
                <c:lvl/>
              </c:multiLvlStrCache>
            </c:multiLvlStrRef>
          </c:cat>
          <c:val>
            <c:numRef>
              <c:f>Sheet1!$B$44:$F$44</c:f>
              <c:numCache>
                <c:formatCode>General</c:formatCode>
                <c:ptCount val="5"/>
                <c:pt idx="0">
                  <c:v>38.0724</c:v>
                </c:pt>
                <c:pt idx="1">
                  <c:v>30.9103</c:v>
                </c:pt>
                <c:pt idx="2">
                  <c:v>28.0702</c:v>
                </c:pt>
                <c:pt idx="3">
                  <c:v>27.0966</c:v>
                </c:pt>
                <c:pt idx="4">
                  <c:v>27.8594</c:v>
                </c:pt>
              </c:numCache>
            </c:numRef>
          </c:val>
        </c:ser>
        <c:gapWidth val="100"/>
        <c:overlap val="0"/>
        <c:axId val="40548545"/>
        <c:axId val="57324773"/>
      </c:barChart>
      <c:catAx>
        <c:axId val="405485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324773"/>
        <c:crosses val="autoZero"/>
        <c:auto val="1"/>
        <c:lblAlgn val="ctr"/>
        <c:lblOffset val="100"/>
        <c:noMultiLvlLbl val="0"/>
      </c:catAx>
      <c:valAx>
        <c:axId val="573247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54854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Sheet1!$A$69</c:f>
              <c:strCache>
                <c:ptCount val="1"/>
                <c:pt idx="0">
                  <c:v>拟合函数（复杂）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Sheet1!$B$67:$F$68</c:f>
              <c:multiLvlStrCache>
                <c:ptCount val="5"/>
                <c:lvl>
                  <c:pt idx="0">
                    <c:v>R=1</c:v>
                  </c:pt>
                  <c:pt idx="1">
                    <c:v>R=2</c:v>
                  </c:pt>
                  <c:pt idx="2">
                    <c:v>R=3</c:v>
                  </c:pt>
                  <c:pt idx="3">
                    <c:v>R=4</c:v>
                  </c:pt>
                  <c:pt idx="4">
                    <c:v>R=5</c:v>
                  </c:pt>
                </c:lvl>
                <c:lvl/>
              </c:multiLvlStrCache>
            </c:multiLvlStrRef>
          </c:cat>
          <c:val>
            <c:numRef>
              <c:f>Sheet1!$B$69:$F$69</c:f>
              <c:numCache>
                <c:formatCode>General</c:formatCode>
                <c:ptCount val="5"/>
                <c:pt idx="0">
                  <c:v>0.9315</c:v>
                </c:pt>
                <c:pt idx="1">
                  <c:v>0.783</c:v>
                </c:pt>
                <c:pt idx="2">
                  <c:v>0.8313</c:v>
                </c:pt>
                <c:pt idx="3">
                  <c:v>0.8143</c:v>
                </c:pt>
                <c:pt idx="4">
                  <c:v>0.887</c:v>
                </c:pt>
              </c:numCache>
            </c:numRef>
          </c:val>
        </c:ser>
        <c:ser>
          <c:idx val="1"/>
          <c:order val="1"/>
          <c:tx>
            <c:strRef>
              <c:f>Sheet1!$A$70</c:f>
              <c:strCache>
                <c:ptCount val="1"/>
                <c:pt idx="0">
                  <c:v>LSTM神经网络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Sheet1!$B$67:$F$68</c:f>
              <c:multiLvlStrCache>
                <c:ptCount val="5"/>
                <c:lvl>
                  <c:pt idx="0">
                    <c:v>R=1</c:v>
                  </c:pt>
                  <c:pt idx="1">
                    <c:v>R=2</c:v>
                  </c:pt>
                  <c:pt idx="2">
                    <c:v>R=3</c:v>
                  </c:pt>
                  <c:pt idx="3">
                    <c:v>R=4</c:v>
                  </c:pt>
                  <c:pt idx="4">
                    <c:v>R=5</c:v>
                  </c:pt>
                </c:lvl>
                <c:lvl/>
              </c:multiLvlStrCache>
            </c:multiLvlStrRef>
          </c:cat>
          <c:val>
            <c:numRef>
              <c:f>Sheet1!$B$70:$F$70</c:f>
              <c:numCache>
                <c:formatCode>General</c:formatCode>
                <c:ptCount val="5"/>
                <c:pt idx="0">
                  <c:v>0.9924</c:v>
                </c:pt>
                <c:pt idx="1">
                  <c:v>0.9575</c:v>
                </c:pt>
                <c:pt idx="2">
                  <c:v>0.9203</c:v>
                </c:pt>
                <c:pt idx="3">
                  <c:v>0.9019</c:v>
                </c:pt>
                <c:pt idx="4">
                  <c:v>0.9184</c:v>
                </c:pt>
              </c:numCache>
            </c:numRef>
          </c:val>
        </c:ser>
        <c:gapWidth val="100"/>
        <c:overlap val="0"/>
        <c:axId val="40487808"/>
        <c:axId val="24829616"/>
      </c:barChart>
      <c:catAx>
        <c:axId val="4048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829616"/>
        <c:crosses val="autoZero"/>
        <c:auto val="1"/>
        <c:lblAlgn val="ctr"/>
        <c:lblOffset val="100"/>
        <c:noMultiLvlLbl val="0"/>
      </c:catAx>
      <c:valAx>
        <c:axId val="248296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48780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180000</xdr:colOff>
      <xdr:row>17</xdr:row>
      <xdr:rowOff>27360</xdr:rowOff>
    </xdr:from>
    <xdr:to>
      <xdr:col>6</xdr:col>
      <xdr:colOff>715320</xdr:colOff>
      <xdr:row>37</xdr:row>
      <xdr:rowOff>15480</xdr:rowOff>
    </xdr:to>
    <xdr:graphicFrame>
      <xdr:nvGraphicFramePr>
        <xdr:cNvPr id="0" name=""/>
        <xdr:cNvGraphicFramePr/>
      </xdr:nvGraphicFramePr>
      <xdr:xfrm>
        <a:off x="180000" y="2963520"/>
        <a:ext cx="57657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223560</xdr:colOff>
      <xdr:row>44</xdr:row>
      <xdr:rowOff>152640</xdr:rowOff>
    </xdr:from>
    <xdr:to>
      <xdr:col>6</xdr:col>
      <xdr:colOff>758880</xdr:colOff>
      <xdr:row>64</xdr:row>
      <xdr:rowOff>140760</xdr:rowOff>
    </xdr:to>
    <xdr:graphicFrame>
      <xdr:nvGraphicFramePr>
        <xdr:cNvPr id="1" name=""/>
        <xdr:cNvGraphicFramePr/>
      </xdr:nvGraphicFramePr>
      <xdr:xfrm>
        <a:off x="223560" y="7513920"/>
        <a:ext cx="57657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172440</xdr:colOff>
      <xdr:row>70</xdr:row>
      <xdr:rowOff>79920</xdr:rowOff>
    </xdr:from>
    <xdr:to>
      <xdr:col>6</xdr:col>
      <xdr:colOff>709920</xdr:colOff>
      <xdr:row>90</xdr:row>
      <xdr:rowOff>68040</xdr:rowOff>
    </xdr:to>
    <xdr:graphicFrame>
      <xdr:nvGraphicFramePr>
        <xdr:cNvPr id="2" name=""/>
        <xdr:cNvGraphicFramePr/>
      </xdr:nvGraphicFramePr>
      <xdr:xfrm>
        <a:off x="172440" y="1171044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true" showOutlineSymbols="true" defaultGridColor="true" view="normal" topLeftCell="A62" colorId="64" zoomScale="180" zoomScaleNormal="180" zoomScalePageLayoutView="100" workbookViewId="0">
      <selection pane="topLeft" activeCell="H67" activeCellId="0" sqref="H6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44"/>
  </cols>
  <sheetData>
    <row r="1" customFormat="false" ht="16.75" hidden="false" customHeight="false" outlineLevel="0" collapsed="false">
      <c r="C1" s="1"/>
    </row>
    <row r="2" customFormat="false" ht="16.75" hidden="false" customHeight="false" outlineLevel="0" collapsed="false">
      <c r="C2" s="1"/>
    </row>
    <row r="8" customFormat="false" ht="12.8" hidden="false" customHeight="false" outlineLevel="0" collapsed="false">
      <c r="A8" s="2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</row>
    <row r="9" customFormat="false" ht="12.8" hidden="false" customHeight="false" outlineLevel="0" collapsed="false">
      <c r="A9" s="2" t="s">
        <v>6</v>
      </c>
      <c r="B9" s="3" t="n">
        <v>2.5</v>
      </c>
      <c r="C9" s="3" t="n">
        <v>3.7</v>
      </c>
      <c r="D9" s="3" t="n">
        <v>5.8</v>
      </c>
      <c r="E9" s="3" t="n">
        <v>10.75</v>
      </c>
      <c r="F9" s="3" t="n">
        <v>13.7</v>
      </c>
    </row>
    <row r="10" customFormat="false" ht="12.8" hidden="false" customHeight="false" outlineLevel="0" collapsed="false">
      <c r="A10" s="2" t="s">
        <v>7</v>
      </c>
      <c r="B10" s="3" t="n">
        <v>1.4</v>
      </c>
      <c r="C10" s="3" t="n">
        <v>2.65</v>
      </c>
      <c r="D10" s="3" t="n">
        <v>2.4</v>
      </c>
      <c r="E10" s="3" t="n">
        <v>2.8</v>
      </c>
      <c r="F10" s="3" t="n">
        <v>4.6</v>
      </c>
    </row>
    <row r="11" customFormat="false" ht="15.65" hidden="false" customHeight="false" outlineLevel="0" collapsed="false">
      <c r="A11" s="3" t="s">
        <v>8</v>
      </c>
      <c r="B11" s="3" t="n">
        <v>1.1119</v>
      </c>
      <c r="C11" s="3" t="n">
        <v>2.1846</v>
      </c>
      <c r="D11" s="3" t="n">
        <v>3.3116</v>
      </c>
      <c r="E11" s="3" t="n">
        <v>4.3936</v>
      </c>
      <c r="F11" s="3" t="n">
        <v>5.0977</v>
      </c>
    </row>
    <row r="12" customFormat="false" ht="12.8" hidden="false" customHeight="false" outlineLevel="0" collapsed="false">
      <c r="A12" s="4" t="s">
        <v>9</v>
      </c>
      <c r="B12" s="4"/>
      <c r="C12" s="4"/>
      <c r="D12" s="4"/>
      <c r="E12" s="4"/>
      <c r="F12" s="4"/>
    </row>
    <row r="13" customFormat="false" ht="12.8" hidden="false" customHeight="false" outlineLevel="0" collapsed="false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</row>
    <row r="14" customFormat="false" ht="12.8" hidden="false" customHeight="false" outlineLevel="0" collapsed="false">
      <c r="A14" s="2" t="s">
        <v>6</v>
      </c>
      <c r="B14" s="5" t="n">
        <f aca="false">(B9-1)/1</f>
        <v>1.5</v>
      </c>
      <c r="C14" s="5" t="n">
        <f aca="false">(C9-2)/2</f>
        <v>0.85</v>
      </c>
      <c r="D14" s="5" t="n">
        <f aca="false">(D9-3)/3</f>
        <v>0.933333333333333</v>
      </c>
      <c r="E14" s="5" t="n">
        <f aca="false">ABS((E9-4)/4)</f>
        <v>1.6875</v>
      </c>
      <c r="F14" s="5" t="n">
        <f aca="false">ABS((F9-5)/5)</f>
        <v>1.74</v>
      </c>
    </row>
    <row r="15" customFormat="false" ht="12.8" hidden="false" customHeight="false" outlineLevel="0" collapsed="false">
      <c r="A15" s="2" t="s">
        <v>7</v>
      </c>
      <c r="B15" s="5" t="n">
        <f aca="false">(B10-1)/1</f>
        <v>0.4</v>
      </c>
      <c r="C15" s="5" t="n">
        <f aca="false">(C10-2)/2</f>
        <v>0.325</v>
      </c>
      <c r="D15" s="5" t="n">
        <f aca="false">ABS((D10-3)/3)</f>
        <v>0.2</v>
      </c>
      <c r="E15" s="5" t="n">
        <f aca="false">ABS((E10-4)/4)</f>
        <v>0.3</v>
      </c>
      <c r="F15" s="5" t="n">
        <f aca="false">ABS((F10-5)/5)</f>
        <v>0.0800000000000001</v>
      </c>
    </row>
    <row r="16" customFormat="false" ht="15.65" hidden="false" customHeight="false" outlineLevel="0" collapsed="false">
      <c r="A16" s="3" t="s">
        <v>8</v>
      </c>
      <c r="B16" s="5" t="n">
        <f aca="false">(B11-1)/1</f>
        <v>0.1119</v>
      </c>
      <c r="C16" s="5" t="n">
        <f aca="false">(C11-2)/2</f>
        <v>0.0923</v>
      </c>
      <c r="D16" s="5" t="n">
        <f aca="false">(D11-3)/3</f>
        <v>0.103866666666667</v>
      </c>
      <c r="E16" s="5" t="n">
        <f aca="false">ABS((E11-4)/4)</f>
        <v>0.0984</v>
      </c>
      <c r="F16" s="5" t="n">
        <f aca="false">ABS((F11-5)/5)</f>
        <v>0.0195399999999999</v>
      </c>
    </row>
    <row r="41" customFormat="false" ht="12.8" hidden="false" customHeight="false" outlineLevel="0" collapsed="false">
      <c r="A41" s="6" t="s">
        <v>10</v>
      </c>
      <c r="B41" s="6"/>
      <c r="C41" s="6"/>
      <c r="D41" s="6"/>
      <c r="E41" s="6"/>
      <c r="F41" s="6"/>
    </row>
    <row r="42" customFormat="false" ht="12.8" hidden="false" customHeight="false" outlineLevel="0" collapsed="false">
      <c r="A42" s="2" t="s">
        <v>0</v>
      </c>
      <c r="B42" s="3" t="s">
        <v>1</v>
      </c>
      <c r="C42" s="3" t="s">
        <v>2</v>
      </c>
      <c r="D42" s="3" t="s">
        <v>3</v>
      </c>
      <c r="E42" s="3" t="s">
        <v>4</v>
      </c>
      <c r="F42" s="3" t="s">
        <v>5</v>
      </c>
    </row>
    <row r="43" customFormat="false" ht="12.8" hidden="false" customHeight="false" outlineLevel="0" collapsed="false">
      <c r="A43" s="2" t="s">
        <v>7</v>
      </c>
      <c r="B43" s="3" t="n">
        <v>28.2889</v>
      </c>
      <c r="C43" s="3" t="n">
        <v>21.8814</v>
      </c>
      <c r="D43" s="3" t="n">
        <v>23.7573</v>
      </c>
      <c r="E43" s="3" t="n">
        <v>23.3678</v>
      </c>
      <c r="F43" s="3" t="n">
        <v>26.1527</v>
      </c>
    </row>
    <row r="44" customFormat="false" ht="15.65" hidden="false" customHeight="false" outlineLevel="0" collapsed="false">
      <c r="A44" s="3" t="s">
        <v>8</v>
      </c>
      <c r="B44" s="3" t="n">
        <v>38.0724</v>
      </c>
      <c r="C44" s="3" t="n">
        <v>30.9103</v>
      </c>
      <c r="D44" s="3" t="n">
        <v>28.0702</v>
      </c>
      <c r="E44" s="3" t="n">
        <v>27.0966</v>
      </c>
      <c r="F44" s="3" t="n">
        <v>27.8594</v>
      </c>
    </row>
    <row r="67" customFormat="false" ht="12.8" hidden="false" customHeight="false" outlineLevel="0" collapsed="false">
      <c r="A67" s="6" t="s">
        <v>11</v>
      </c>
      <c r="B67" s="6"/>
      <c r="C67" s="6"/>
      <c r="D67" s="6"/>
      <c r="E67" s="6"/>
      <c r="F67" s="6"/>
    </row>
    <row r="68" customFormat="false" ht="12.8" hidden="false" customHeight="false" outlineLevel="0" collapsed="false">
      <c r="A68" s="2" t="s">
        <v>0</v>
      </c>
      <c r="B68" s="3" t="s">
        <v>1</v>
      </c>
      <c r="C68" s="3" t="s">
        <v>2</v>
      </c>
      <c r="D68" s="3" t="s">
        <v>3</v>
      </c>
      <c r="E68" s="3" t="s">
        <v>4</v>
      </c>
      <c r="F68" s="3" t="s">
        <v>5</v>
      </c>
    </row>
    <row r="69" customFormat="false" ht="12.8" hidden="false" customHeight="false" outlineLevel="0" collapsed="false">
      <c r="A69" s="2" t="s">
        <v>7</v>
      </c>
      <c r="B69" s="3" t="n">
        <v>0.9315</v>
      </c>
      <c r="C69" s="3" t="n">
        <v>0.783</v>
      </c>
      <c r="D69" s="3" t="n">
        <v>0.8313</v>
      </c>
      <c r="E69" s="3" t="n">
        <v>0.8143</v>
      </c>
      <c r="F69" s="3" t="n">
        <v>0.887</v>
      </c>
    </row>
    <row r="70" customFormat="false" ht="16.15" hidden="false" customHeight="false" outlineLevel="0" collapsed="false">
      <c r="A70" s="3" t="s">
        <v>8</v>
      </c>
      <c r="B70" s="3" t="n">
        <v>0.9924</v>
      </c>
      <c r="C70" s="3" t="n">
        <v>0.9575</v>
      </c>
      <c r="D70" s="3" t="n">
        <v>0.9203</v>
      </c>
      <c r="E70" s="3" t="n">
        <v>0.9019</v>
      </c>
      <c r="F70" s="3" t="n">
        <v>0.9184</v>
      </c>
    </row>
  </sheetData>
  <mergeCells count="3">
    <mergeCell ref="A12:F12"/>
    <mergeCell ref="A41:F41"/>
    <mergeCell ref="A67:F6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2021-06-01T00:25:24Z</dcterms:created>
  <dc:creator/>
  <dc:description/>
  <dc:language>en-US</dc:language>
  <cp:lastModifiedBy/>
  <dcterms:modified xsi:type="dcterms:W3CDTF">2021-06-01T00:33:38Z</dcterms:modified>
  <cp:revision>4</cp:revision>
  <dc:subject/>
  <dc:title/>
</cp:coreProperties>
</file>