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288" yWindow="480" windowWidth="15480" windowHeight="4176" tabRatio="601"/>
  </bookViews>
  <sheets>
    <sheet name="All Metro Suburbs" sheetId="10" r:id="rId1"/>
    <sheet name="Selected Metro Suburbs" sheetId="2" r:id="rId2"/>
    <sheet name="Country" sheetId="4" r:id="rId3"/>
    <sheet name="Aptmnts" sheetId="9" r:id="rId4"/>
  </sheets>
  <definedNames>
    <definedName name="_xlnm.Print_Titles" localSheetId="2">Country!$1:$3</definedName>
    <definedName name="_xlnm.Print_Titles" localSheetId="1">'Selected Metro Suburbs'!$1:$4</definedName>
  </definedNames>
  <calcPr calcId="145621"/>
</workbook>
</file>

<file path=xl/calcChain.xml><?xml version="1.0" encoding="utf-8"?>
<calcChain xmlns="http://schemas.openxmlformats.org/spreadsheetml/2006/main">
  <c r="G483" i="10" l="1"/>
  <c r="G482" i="10"/>
  <c r="G481" i="10"/>
  <c r="G480" i="10"/>
  <c r="G479" i="10"/>
  <c r="G478" i="10"/>
  <c r="G477" i="10"/>
  <c r="G476" i="10"/>
  <c r="G475" i="10"/>
  <c r="G474" i="10"/>
  <c r="G472" i="10"/>
  <c r="G470" i="10"/>
  <c r="G469" i="10"/>
  <c r="G467" i="10"/>
  <c r="G466" i="10"/>
  <c r="G465" i="10"/>
  <c r="G464" i="10"/>
  <c r="G463" i="10"/>
  <c r="G461" i="10"/>
  <c r="G460" i="10"/>
  <c r="G457" i="10"/>
  <c r="G456" i="10"/>
  <c r="G455" i="10"/>
  <c r="G454" i="10"/>
  <c r="G452" i="10"/>
  <c r="G451" i="10"/>
  <c r="G450" i="10"/>
  <c r="G449" i="10"/>
  <c r="G448" i="10"/>
  <c r="G447" i="10"/>
  <c r="G445" i="10"/>
  <c r="G444" i="10"/>
  <c r="G443" i="10"/>
  <c r="G442" i="10"/>
  <c r="G441" i="10"/>
  <c r="G437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6" i="10"/>
  <c r="G415" i="10"/>
  <c r="G414" i="10"/>
  <c r="G413" i="10"/>
  <c r="G412" i="10"/>
  <c r="G410" i="10"/>
  <c r="G409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7" i="10"/>
  <c r="G384" i="10"/>
  <c r="G382" i="10"/>
  <c r="G381" i="10"/>
  <c r="G378" i="10"/>
  <c r="G377" i="10"/>
  <c r="G375" i="10"/>
  <c r="G373" i="10"/>
  <c r="G372" i="10"/>
  <c r="G371" i="10"/>
  <c r="G368" i="10"/>
  <c r="G367" i="10"/>
  <c r="G366" i="10"/>
  <c r="G365" i="10"/>
  <c r="G364" i="10"/>
  <c r="G363" i="10"/>
  <c r="G362" i="10"/>
  <c r="G361" i="10"/>
  <c r="G359" i="10"/>
  <c r="G358" i="10"/>
  <c r="G357" i="10"/>
  <c r="G356" i="10"/>
  <c r="G353" i="10"/>
  <c r="G352" i="10"/>
  <c r="G351" i="10"/>
  <c r="G350" i="10"/>
  <c r="G349" i="10"/>
  <c r="G348" i="10"/>
  <c r="G346" i="10"/>
  <c r="G345" i="10"/>
  <c r="G344" i="10"/>
  <c r="G343" i="10"/>
  <c r="G342" i="10"/>
  <c r="G341" i="10"/>
  <c r="G340" i="10"/>
  <c r="G339" i="10"/>
  <c r="G338" i="10"/>
  <c r="G337" i="10"/>
  <c r="G336" i="10"/>
  <c r="G334" i="10"/>
  <c r="G333" i="10"/>
  <c r="G332" i="10"/>
  <c r="G331" i="10"/>
  <c r="G330" i="10"/>
  <c r="G329" i="10"/>
  <c r="G325" i="10"/>
  <c r="G324" i="10"/>
  <c r="G323" i="10"/>
  <c r="G322" i="10"/>
  <c r="G321" i="10"/>
  <c r="G320" i="10"/>
  <c r="G319" i="10"/>
  <c r="G318" i="10"/>
  <c r="G315" i="10"/>
  <c r="G312" i="10"/>
  <c r="G311" i="10"/>
  <c r="G308" i="10"/>
  <c r="G306" i="10"/>
  <c r="G304" i="10"/>
  <c r="G300" i="10"/>
  <c r="G298" i="10"/>
  <c r="G297" i="10"/>
  <c r="G296" i="10"/>
  <c r="G295" i="10"/>
  <c r="G294" i="10"/>
  <c r="G293" i="10"/>
  <c r="G292" i="10"/>
  <c r="G291" i="10"/>
  <c r="G290" i="10"/>
  <c r="G287" i="10"/>
  <c r="G286" i="10"/>
  <c r="G284" i="10"/>
  <c r="G282" i="10"/>
  <c r="G281" i="10"/>
  <c r="G280" i="10"/>
  <c r="G278" i="10"/>
  <c r="G276" i="10"/>
  <c r="G272" i="10"/>
  <c r="G271" i="10"/>
  <c r="G270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5" i="10"/>
  <c r="G254" i="10"/>
  <c r="G253" i="10"/>
  <c r="G251" i="10"/>
  <c r="G247" i="10"/>
  <c r="G246" i="10"/>
  <c r="G245" i="10"/>
  <c r="G244" i="10"/>
  <c r="G243" i="10"/>
  <c r="G242" i="10"/>
  <c r="G239" i="10"/>
  <c r="G238" i="10"/>
  <c r="G236" i="10"/>
  <c r="G235" i="10"/>
  <c r="G234" i="10"/>
  <c r="G232" i="10"/>
  <c r="G230" i="10"/>
  <c r="G229" i="10"/>
  <c r="G228" i="10"/>
  <c r="G226" i="10"/>
  <c r="G225" i="10"/>
  <c r="G224" i="10"/>
  <c r="G223" i="10"/>
  <c r="G222" i="10"/>
  <c r="G221" i="10"/>
  <c r="G220" i="10"/>
  <c r="G219" i="10"/>
  <c r="G217" i="10"/>
  <c r="G215" i="10"/>
  <c r="G214" i="10"/>
  <c r="G211" i="10"/>
  <c r="G210" i="10"/>
  <c r="G209" i="10"/>
  <c r="G208" i="10"/>
  <c r="G207" i="10"/>
  <c r="G206" i="10"/>
  <c r="G203" i="10"/>
  <c r="G201" i="10"/>
  <c r="G200" i="10"/>
  <c r="G199" i="10"/>
  <c r="G198" i="10"/>
  <c r="G197" i="10"/>
  <c r="G196" i="10"/>
  <c r="G195" i="10"/>
  <c r="G194" i="10"/>
  <c r="G193" i="10"/>
  <c r="G192" i="10"/>
  <c r="G191" i="10"/>
  <c r="G189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1" i="10"/>
  <c r="G150" i="10"/>
  <c r="G149" i="10"/>
  <c r="G148" i="10"/>
  <c r="G147" i="10"/>
  <c r="G145" i="10"/>
  <c r="G144" i="10"/>
  <c r="G143" i="10"/>
  <c r="G142" i="10"/>
  <c r="G141" i="10"/>
  <c r="G140" i="10"/>
  <c r="G139" i="10"/>
  <c r="G138" i="10"/>
  <c r="G136" i="10"/>
  <c r="G135" i="10"/>
  <c r="G134" i="10"/>
  <c r="G133" i="10"/>
  <c r="G132" i="10"/>
  <c r="G131" i="10"/>
  <c r="G130" i="10"/>
  <c r="G124" i="10"/>
  <c r="G123" i="10"/>
  <c r="G122" i="10"/>
  <c r="G120" i="10"/>
  <c r="G119" i="10"/>
  <c r="G118" i="10"/>
  <c r="G116" i="10"/>
  <c r="G115" i="10"/>
  <c r="G114" i="10"/>
  <c r="G113" i="10"/>
  <c r="G112" i="10"/>
  <c r="G111" i="10"/>
  <c r="G110" i="10"/>
  <c r="G109" i="10"/>
  <c r="G108" i="10"/>
  <c r="G107" i="10"/>
  <c r="G105" i="10"/>
  <c r="G104" i="10"/>
  <c r="G103" i="10"/>
  <c r="G102" i="10"/>
  <c r="G101" i="10"/>
  <c r="G100" i="10"/>
  <c r="G99" i="10"/>
  <c r="G98" i="10"/>
  <c r="G97" i="10"/>
  <c r="G95" i="10"/>
  <c r="G94" i="10"/>
  <c r="G92" i="10"/>
  <c r="G91" i="10"/>
  <c r="G90" i="10"/>
  <c r="G89" i="10"/>
  <c r="G88" i="10"/>
  <c r="G87" i="10"/>
  <c r="G86" i="10"/>
  <c r="G84" i="10"/>
  <c r="G83" i="10"/>
  <c r="G82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6" i="10"/>
  <c r="G65" i="10"/>
  <c r="G64" i="10"/>
  <c r="G63" i="10"/>
  <c r="G62" i="10"/>
  <c r="G61" i="10"/>
  <c r="G60" i="10"/>
  <c r="G58" i="10"/>
  <c r="G57" i="10"/>
  <c r="G54" i="10"/>
  <c r="G53" i="10"/>
  <c r="G51" i="10"/>
  <c r="G50" i="10"/>
  <c r="G49" i="10"/>
  <c r="G48" i="10"/>
  <c r="G46" i="10"/>
  <c r="G45" i="10"/>
  <c r="G44" i="10"/>
  <c r="G43" i="10"/>
  <c r="G42" i="10"/>
  <c r="G41" i="10"/>
  <c r="G40" i="10"/>
  <c r="G39" i="10"/>
  <c r="G37" i="10"/>
  <c r="G36" i="10"/>
  <c r="G35" i="10"/>
  <c r="G34" i="10"/>
  <c r="G33" i="10"/>
  <c r="G32" i="10"/>
  <c r="G30" i="10"/>
  <c r="G27" i="10"/>
  <c r="G18" i="10"/>
  <c r="G17" i="10"/>
  <c r="G15" i="10"/>
  <c r="G14" i="10"/>
  <c r="G9" i="10"/>
  <c r="G7" i="10"/>
  <c r="G4" i="10"/>
  <c r="G3" i="10"/>
  <c r="G2" i="10"/>
  <c r="J33" i="2" l="1"/>
  <c r="I33" i="2"/>
  <c r="J9" i="9" l="1"/>
  <c r="I9" i="9"/>
  <c r="J6" i="9"/>
  <c r="I6" i="9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8" i="4"/>
  <c r="J18" i="4"/>
  <c r="I19" i="4"/>
  <c r="J19" i="4"/>
  <c r="I20" i="4"/>
  <c r="J20" i="4"/>
  <c r="I21" i="4"/>
  <c r="J21" i="4"/>
  <c r="J8" i="4"/>
  <c r="I8" i="4"/>
  <c r="J5" i="4"/>
  <c r="I5" i="4"/>
  <c r="J70" i="2"/>
  <c r="I70" i="2"/>
  <c r="J11" i="2" l="1"/>
  <c r="I11" i="2"/>
  <c r="I7" i="2"/>
  <c r="J7" i="2"/>
  <c r="I8" i="2"/>
  <c r="J8" i="2"/>
  <c r="I9" i="2"/>
  <c r="J9" i="2"/>
  <c r="I13" i="2"/>
  <c r="J13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36" i="2"/>
  <c r="J36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4" i="2"/>
  <c r="J34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J5" i="2"/>
  <c r="I5" i="2"/>
</calcChain>
</file>

<file path=xl/sharedStrings.xml><?xml version="1.0" encoding="utf-8"?>
<sst xmlns="http://schemas.openxmlformats.org/spreadsheetml/2006/main" count="1174" uniqueCount="528">
  <si>
    <t xml:space="preserve">Sales Statistics </t>
  </si>
  <si>
    <t>Houses</t>
  </si>
  <si>
    <t>Home Units</t>
  </si>
  <si>
    <t>Selected LGAS</t>
  </si>
  <si>
    <t>Sales</t>
  </si>
  <si>
    <t>Median</t>
  </si>
  <si>
    <t>Index</t>
  </si>
  <si>
    <t>Category</t>
  </si>
  <si>
    <t>12 month</t>
  </si>
  <si>
    <t>% Change</t>
  </si>
  <si>
    <t>Quarter</t>
  </si>
  <si>
    <t>Metro Adelaide</t>
  </si>
  <si>
    <t>Selected Suburbs</t>
  </si>
  <si>
    <t>Component Towns</t>
  </si>
  <si>
    <t>Other Towns</t>
  </si>
  <si>
    <t>Millicent</t>
  </si>
  <si>
    <t>Mount Gambier</t>
  </si>
  <si>
    <t>Murray Bridge</t>
  </si>
  <si>
    <t>Port Augusta</t>
  </si>
  <si>
    <t>Port Lincoln</t>
  </si>
  <si>
    <t>Port Pirie</t>
  </si>
  <si>
    <t>Victor Harbor</t>
  </si>
  <si>
    <t>Whyalla</t>
  </si>
  <si>
    <t>Berri</t>
  </si>
  <si>
    <t>Naracoorte</t>
  </si>
  <si>
    <t>Renmark</t>
  </si>
  <si>
    <t>Adelaide</t>
  </si>
  <si>
    <t>Suburb</t>
  </si>
  <si>
    <t>Units &amp; Apartments</t>
  </si>
  <si>
    <t>Barmera</t>
  </si>
  <si>
    <t>1Q 2015</t>
  </si>
  <si>
    <t>2Q 2014</t>
  </si>
  <si>
    <t>2Q 2015</t>
  </si>
  <si>
    <t>2nd Quarter 2015</t>
  </si>
  <si>
    <t>Note: 2nd Quarter 2015 Data is Preliminary only</t>
  </si>
  <si>
    <t>Major Towns</t>
  </si>
  <si>
    <t>South Australia</t>
  </si>
  <si>
    <t>Central Metro</t>
  </si>
  <si>
    <t>Inner Metro</t>
  </si>
  <si>
    <t xml:space="preserve">Adelaide Hills </t>
  </si>
  <si>
    <t>Burnside</t>
  </si>
  <si>
    <t>Campbelltown</t>
  </si>
  <si>
    <t>Charles Sturt</t>
  </si>
  <si>
    <t>Gawler</t>
  </si>
  <si>
    <t>Holdfast Bay</t>
  </si>
  <si>
    <t>Marion</t>
  </si>
  <si>
    <t>Mitcham</t>
  </si>
  <si>
    <t>Norwood, Paynham &amp; St Peters</t>
  </si>
  <si>
    <t>Onkaparinga</t>
  </si>
  <si>
    <t>Playford</t>
  </si>
  <si>
    <t>Port Adelaide Enfield</t>
  </si>
  <si>
    <t>Prospect</t>
  </si>
  <si>
    <t>Salisbury</t>
  </si>
  <si>
    <t>Tea Tree Gully</t>
  </si>
  <si>
    <t>Unly</t>
  </si>
  <si>
    <t>Walkerville</t>
  </si>
  <si>
    <t>West Torrens</t>
  </si>
  <si>
    <t>Mount Barker</t>
  </si>
  <si>
    <t>Aberfoyle Park</t>
  </si>
  <si>
    <t>Aldinga Beach</t>
  </si>
  <si>
    <t>Athelstone</t>
  </si>
  <si>
    <t>Blakeview</t>
  </si>
  <si>
    <t>Christies Beach</t>
  </si>
  <si>
    <t>Craigmore</t>
  </si>
  <si>
    <t>Elizabeth Downs</t>
  </si>
  <si>
    <t>Flagstaff Hill</t>
  </si>
  <si>
    <t>Golden Grove</t>
  </si>
  <si>
    <t>Greenwith</t>
  </si>
  <si>
    <t>Hallett Cove</t>
  </si>
  <si>
    <t>Happy Valley</t>
  </si>
  <si>
    <t>Hope Valley</t>
  </si>
  <si>
    <t>Ingle Farm</t>
  </si>
  <si>
    <t>Magill</t>
  </si>
  <si>
    <t>Mawson Lakes</t>
  </si>
  <si>
    <t>Modbury Heights</t>
  </si>
  <si>
    <t>Modbury North</t>
  </si>
  <si>
    <t>Morphett Vale</t>
  </si>
  <si>
    <t>Para Hills</t>
  </si>
  <si>
    <t>Parafield Gardens</t>
  </si>
  <si>
    <t>Paralowie</t>
  </si>
  <si>
    <t>Pooraka</t>
  </si>
  <si>
    <t>Rostrevor</t>
  </si>
  <si>
    <t>Salisbury East</t>
  </si>
  <si>
    <t>Seaford  Rise</t>
  </si>
  <si>
    <t>Sheidow Park</t>
  </si>
  <si>
    <t>Seaton</t>
  </si>
  <si>
    <t>Woodcroft</t>
  </si>
  <si>
    <t>Wynn Vale</t>
  </si>
  <si>
    <t>City</t>
  </si>
  <si>
    <t>Sales
2Q 2014</t>
  </si>
  <si>
    <t>Median
2Q 2014</t>
  </si>
  <si>
    <t>Sales
2Q 2015</t>
  </si>
  <si>
    <t>Median
2Q 2015</t>
  </si>
  <si>
    <t>Median
Change</t>
  </si>
  <si>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</si>
  <si>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</si>
  <si>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</si>
  <si>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</si>
  <si>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</si>
  <si>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</si>
  <si>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</si>
  <si>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</si>
  <si>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</si>
  <si>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</si>
  <si>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</si>
  <si>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</si>
  <si>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</si>
  <si>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</si>
  <si>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</si>
  <si>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</si>
  <si>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</si>
  <si>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</si>
  <si>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</si>
  <si>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</si>
  <si>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</si>
  <si>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KENTON VALLEY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</si>
  <si>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</si>
  <si>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</si>
  <si>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</si>
  <si>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</si>
  <si>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</si>
  <si>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</si>
  <si>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</si>
  <si>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</si>
  <si>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</si>
  <si>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</si>
  <si>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</si>
  <si>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</si>
  <si>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</si>
  <si>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</si>
  <si>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</si>
  <si>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</si>
  <si>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</si>
  <si>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</si>
  <si>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</si>
  <si>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</si>
  <si>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</si>
  <si>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</si>
  <si>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</si>
  <si>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</si>
  <si>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</si>
  <si>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</si>
  <si>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</si>
  <si>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</si>
  <si>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</si>
  <si>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</si>
  <si>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</si>
  <si>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</si>
  <si>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</si>
  <si>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</si>
  <si>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</si>
  <si>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</si>
  <si>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</si>
  <si>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</si>
  <si>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</si>
  <si>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</si>
  <si>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</si>
  <si>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</si>
  <si>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</si>
  <si>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</si>
  <si>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</si>
  <si>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</si>
  <si>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</si>
  <si>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</si>
  <si>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</si>
  <si>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</si>
  <si>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</si>
  <si>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</si>
  <si>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</si>
  <si>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</si>
  <si>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</si>
  <si>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</si>
  <si>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</si>
  <si>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</si>
  <si>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</si>
  <si>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</si>
  <si>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</si>
  <si>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</si>
  <si>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</si>
  <si>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</si>
  <si>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</si>
  <si>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</si>
  <si>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</si>
  <si>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</si>
  <si>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</si>
  <si>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</si>
  <si>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</si>
  <si>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</si>
  <si>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</si>
  <si>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</si>
  <si>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</si>
  <si>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</si>
  <si>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</si>
  <si>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</si>
  <si>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</si>
  <si>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</si>
  <si>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</si>
  <si>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</si>
  <si>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</si>
  <si>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</si>
  <si>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</si>
  <si>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</si>
  <si>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</si>
  <si>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</si>
  <si>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</si>
  <si>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</si>
  <si>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</si>
  <si>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BIBARINGA</t>
  </si>
  <si>
    <t>EVANSTON</t>
  </si>
  <si>
    <t>EVANSTON GARDENS</t>
  </si>
  <si>
    <t>EVANSTON PARK</t>
  </si>
  <si>
    <t>EVANSTON SOUTH</t>
  </si>
  <si>
    <t>GAWLER EAST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</si>
  <si>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</si>
  <si>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</si>
  <si>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</si>
  <si>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</si>
  <si>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</si>
  <si>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</si>
  <si>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</si>
  <si>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</si>
  <si>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</si>
  <si>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</si>
  <si>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</si>
  <si>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</si>
  <si>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</si>
  <si>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</si>
  <si>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</si>
  <si>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</si>
  <si>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</si>
  <si>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</si>
  <si>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</si>
  <si>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</si>
  <si>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</si>
  <si>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</si>
  <si>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</si>
  <si>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</si>
  <si>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</si>
  <si>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</si>
  <si>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</si>
  <si>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</si>
  <si>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</si>
  <si>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</si>
  <si>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</si>
  <si>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</si>
  <si>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</si>
  <si>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</si>
  <si>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</si>
  <si>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</si>
  <si>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</si>
  <si>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</si>
  <si>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</si>
  <si>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</si>
  <si>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</si>
  <si>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</si>
  <si>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</si>
  <si>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</si>
  <si>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</si>
  <si>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</si>
  <si>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</si>
  <si>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</si>
  <si>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</si>
  <si>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</si>
  <si>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</si>
  <si>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</si>
  <si>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</si>
  <si>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</si>
  <si>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</si>
  <si>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</si>
  <si>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</si>
  <si>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</si>
  <si>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</si>
  <si>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</si>
  <si>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</si>
  <si>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</si>
  <si>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</si>
  <si>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</si>
  <si>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</si>
  <si>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</si>
  <si>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</si>
  <si>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</si>
  <si>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</si>
  <si>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</si>
  <si>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</si>
  <si>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</si>
  <si>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</si>
  <si>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MOUNT BARKER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</si>
  <si>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</si>
  <si>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</si>
  <si>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</si>
  <si>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</si>
  <si>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</si>
  <si>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</si>
  <si>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</si>
  <si>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</si>
  <si>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</si>
  <si>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</si>
  <si>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</si>
  <si>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</si>
  <si>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</si>
  <si>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</si>
  <si>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</si>
  <si>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</si>
  <si>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</si>
  <si>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</si>
  <si>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</si>
  <si>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</si>
  <si>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</si>
  <si>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</si>
  <si>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</si>
  <si>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</si>
  <si>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</si>
  <si>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</si>
  <si>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</si>
  <si>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</si>
  <si>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</si>
  <si>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</si>
  <si>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</si>
  <si>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</si>
  <si>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</si>
  <si>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</si>
  <si>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</si>
  <si>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</si>
  <si>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</si>
  <si>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</si>
  <si>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</si>
  <si>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</si>
  <si>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</si>
  <si>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</si>
  <si>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</si>
  <si>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</si>
  <si>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</si>
  <si>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</si>
  <si>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</si>
  <si>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</si>
  <si>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</si>
  <si>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</si>
  <si>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</si>
  <si>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</si>
  <si>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</si>
  <si>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</si>
  <si>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</si>
  <si>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</si>
  <si>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</si>
  <si>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</si>
  <si>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</si>
  <si>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</si>
  <si>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</si>
  <si>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</si>
  <si>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THE RANGE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</si>
  <si>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</si>
  <si>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</si>
  <si>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</si>
  <si>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</si>
  <si>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</si>
  <si>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</si>
  <si>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</si>
  <si>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</si>
  <si>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</si>
  <si>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</si>
  <si>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</si>
  <si>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</si>
  <si>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</si>
  <si>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</si>
  <si>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</si>
  <si>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</si>
  <si>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</si>
  <si>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</si>
  <si>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</si>
  <si>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</si>
  <si>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</si>
  <si>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</si>
  <si>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</si>
  <si>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</si>
  <si>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</si>
  <si>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</si>
  <si>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</si>
  <si>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</si>
  <si>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</si>
  <si>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</si>
  <si>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</si>
  <si>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</si>
  <si>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</si>
  <si>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</si>
  <si>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</si>
  <si>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</si>
  <si>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</si>
  <si>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YATTALUNGA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</si>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</sst>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%;[Red]\-0.00%"/>
    <numFmt numFmtId="165" formatCode="0%;[Red]\-0%"/>
    <numFmt numFmtId="166" formatCode="0.0%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name val="Arial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9" fontId="9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3" fontId="0" fillId="0" borderId="0" xfId="0" applyNumberFormat="1" applyAlignment="1"/>
    <xf numFmtId="0" fontId="2" fillId="0" borderId="0" xfId="0" applyFont="1" applyAlignment="1">
      <alignment horizontal="right"/>
    </xf>
    <xf numFmtId="10" fontId="0" fillId="0" borderId="0" xfId="0" applyNumberForma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2" fillId="0" borderId="0" xfId="0" applyNumberFormat="1" applyFont="1" applyAlignment="1"/>
    <xf numFmtId="0" fontId="2" fillId="0" borderId="1" xfId="0" applyFon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/>
    <xf numFmtId="0" fontId="2" fillId="0" borderId="0" xfId="0" applyFont="1" applyBorder="1" applyAlignment="1">
      <alignment horizontal="right"/>
    </xf>
    <xf numFmtId="3" fontId="0" fillId="0" borderId="0" xfId="0" applyNumberFormat="1" applyBorder="1"/>
    <xf numFmtId="10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1" xfId="0" quotePrefix="1" applyNumberFormat="1" applyBorder="1"/>
    <xf numFmtId="0" fontId="0" fillId="0" borderId="0" xfId="0" quotePrefix="1" applyNumberFormat="1" applyBorder="1"/>
    <xf numFmtId="3" fontId="0" fillId="0" borderId="0" xfId="0" quotePrefix="1" applyNumberFormat="1" applyFill="1" applyBorder="1"/>
    <xf numFmtId="0" fontId="0" fillId="0" borderId="0" xfId="0" quotePrefix="1" applyNumberFormat="1" applyFill="1" applyBorder="1"/>
    <xf numFmtId="3" fontId="0" fillId="0" borderId="0" xfId="0" applyNumberFormat="1" applyFill="1"/>
    <xf numFmtId="3" fontId="2" fillId="0" borderId="0" xfId="0" applyNumberFormat="1" applyFont="1" applyFill="1"/>
    <xf numFmtId="0" fontId="2" fillId="0" borderId="1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Alignment="1">
      <alignment horizontal="centerContinuous"/>
    </xf>
    <xf numFmtId="164" fontId="0" fillId="0" borderId="0" xfId="0" applyNumberFormat="1" applyAlignment="1">
      <alignment horizontal="right"/>
    </xf>
    <xf numFmtId="0" fontId="0" fillId="0" borderId="0" xfId="0" applyFill="1"/>
    <xf numFmtId="0" fontId="0" fillId="0" borderId="1" xfId="0" quotePrefix="1" applyNumberFormat="1" applyFill="1" applyBorder="1"/>
    <xf numFmtId="3" fontId="0" fillId="0" borderId="1" xfId="0" applyNumberFormat="1" applyFill="1" applyBorder="1"/>
    <xf numFmtId="3" fontId="0" fillId="0" borderId="0" xfId="0" applyNumberFormat="1" applyFill="1" applyBorder="1"/>
    <xf numFmtId="3" fontId="0" fillId="0" borderId="0" xfId="0" applyNumberFormat="1" applyFill="1" applyAlignment="1"/>
    <xf numFmtId="0" fontId="1" fillId="0" borderId="0" xfId="0" applyFont="1"/>
    <xf numFmtId="3" fontId="5" fillId="0" borderId="0" xfId="1" applyNumberFormat="1" applyFont="1" applyFill="1" applyBorder="1" applyAlignment="1">
      <alignment horizontal="right" wrapText="1"/>
    </xf>
    <xf numFmtId="3" fontId="1" fillId="0" borderId="0" xfId="0" applyNumberFormat="1" applyFont="1" applyFill="1"/>
    <xf numFmtId="3" fontId="1" fillId="0" borderId="0" xfId="0" applyNumberFormat="1" applyFont="1"/>
    <xf numFmtId="3" fontId="1" fillId="0" borderId="0" xfId="0" quotePrefix="1" applyNumberFormat="1" applyFont="1"/>
    <xf numFmtId="3" fontId="1" fillId="0" borderId="0" xfId="0" applyNumberFormat="1" applyFont="1" applyBorder="1"/>
    <xf numFmtId="3" fontId="1" fillId="0" borderId="0" xfId="0" applyNumberFormat="1" applyFont="1" applyAlignment="1"/>
    <xf numFmtId="3" fontId="1" fillId="0" borderId="1" xfId="0" applyNumberFormat="1" applyFont="1" applyBorder="1" applyAlignment="1"/>
    <xf numFmtId="0" fontId="1" fillId="0" borderId="0" xfId="0" applyFont="1" applyFill="1"/>
    <xf numFmtId="3" fontId="1" fillId="0" borderId="0" xfId="0" applyNumberFormat="1" applyFont="1" applyFill="1" applyBorder="1"/>
    <xf numFmtId="3" fontId="1" fillId="0" borderId="0" xfId="0" applyNumberFormat="1" applyFont="1" applyFill="1" applyAlignment="1"/>
    <xf numFmtId="3" fontId="1" fillId="0" borderId="1" xfId="0" applyNumberFormat="1" applyFont="1" applyFill="1" applyBorder="1" applyAlignment="1"/>
    <xf numFmtId="3" fontId="1" fillId="0" borderId="0" xfId="0" quotePrefix="1" applyNumberFormat="1" applyFont="1" applyFill="1" applyBorder="1"/>
    <xf numFmtId="3" fontId="1" fillId="0" borderId="1" xfId="0" applyNumberFormat="1" applyFont="1" applyFill="1" applyBorder="1"/>
    <xf numFmtId="0" fontId="0" fillId="0" borderId="2" xfId="0" applyBorder="1"/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wrapText="1"/>
    </xf>
    <xf numFmtId="3" fontId="0" fillId="0" borderId="0" xfId="0" applyNumberFormat="1" applyFill="1" applyBorder="1" applyAlignment="1"/>
    <xf numFmtId="0" fontId="2" fillId="0" borderId="2" xfId="0" applyFont="1" applyBorder="1" applyAlignment="1">
      <alignment horizontal="right"/>
    </xf>
    <xf numFmtId="3" fontId="0" fillId="0" borderId="2" xfId="0" applyNumberFormat="1" applyFill="1" applyBorder="1"/>
    <xf numFmtId="3" fontId="0" fillId="0" borderId="2" xfId="0" applyNumberFormat="1" applyFill="1" applyBorder="1" applyAlignment="1"/>
    <xf numFmtId="164" fontId="0" fillId="0" borderId="0" xfId="0" applyNumberFormat="1" applyBorder="1" applyAlignment="1">
      <alignment horizontal="right"/>
    </xf>
    <xf numFmtId="3" fontId="2" fillId="0" borderId="2" xfId="0" applyNumberFormat="1" applyFont="1" applyFill="1" applyBorder="1"/>
    <xf numFmtId="165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1" fillId="0" borderId="2" xfId="0" applyFont="1" applyBorder="1"/>
    <xf numFmtId="0" fontId="2" fillId="0" borderId="0" xfId="0" applyFont="1" applyAlignment="1">
      <alignment horizontal="centerContinuous"/>
    </xf>
    <xf numFmtId="10" fontId="1" fillId="0" borderId="1" xfId="0" applyNumberFormat="1" applyFont="1" applyBorder="1" applyAlignment="1">
      <alignment horizontal="right"/>
    </xf>
    <xf numFmtId="10" fontId="1" fillId="0" borderId="0" xfId="0" applyNumberFormat="1" applyFont="1" applyAlignment="1">
      <alignment horizontal="right"/>
    </xf>
    <xf numFmtId="0" fontId="1" fillId="0" borderId="2" xfId="0" applyFont="1" applyFill="1" applyBorder="1"/>
    <xf numFmtId="3" fontId="1" fillId="0" borderId="2" xfId="0" applyNumberFormat="1" applyFont="1" applyFill="1" applyBorder="1"/>
    <xf numFmtId="164" fontId="1" fillId="0" borderId="1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3" xfId="3" applyFont="1" applyFill="1" applyBorder="1" applyAlignment="1">
      <alignment wrapText="1"/>
    </xf>
    <xf numFmtId="0" fontId="5" fillId="0" borderId="4" xfId="3" applyFont="1" applyFill="1" applyBorder="1" applyAlignment="1">
      <alignment wrapText="1"/>
    </xf>
    <xf numFmtId="0" fontId="5" fillId="0" borderId="3" xfId="2" applyFont="1" applyFill="1" applyBorder="1" applyAlignment="1">
      <alignment wrapText="1"/>
    </xf>
    <xf numFmtId="0" fontId="5" fillId="0" borderId="0" xfId="2" applyFont="1" applyFill="1" applyBorder="1" applyAlignment="1">
      <alignment wrapText="1"/>
    </xf>
    <xf numFmtId="0" fontId="5" fillId="0" borderId="0" xfId="2" applyFont="1" applyFill="1" applyBorder="1" applyAlignment="1">
      <alignment horizontal="right" wrapText="1"/>
    </xf>
    <xf numFmtId="0" fontId="2" fillId="0" borderId="5" xfId="0" applyFont="1" applyFill="1" applyBorder="1" applyAlignment="1">
      <alignment horizontal="centerContinuous"/>
    </xf>
    <xf numFmtId="0" fontId="2" fillId="0" borderId="5" xfId="0" applyFont="1" applyBorder="1" applyAlignment="1">
      <alignment horizontal="right"/>
    </xf>
    <xf numFmtId="0" fontId="8" fillId="0" borderId="0" xfId="2" applyFont="1" applyFill="1" applyBorder="1" applyAlignment="1">
      <alignment horizontal="right" wrapText="1"/>
    </xf>
    <xf numFmtId="3" fontId="7" fillId="0" borderId="0" xfId="0" applyNumberFormat="1" applyFont="1"/>
    <xf numFmtId="3" fontId="5" fillId="0" borderId="3" xfId="3" applyNumberFormat="1" applyFont="1" applyFill="1" applyBorder="1" applyAlignment="1">
      <alignment horizontal="right" wrapText="1"/>
    </xf>
    <xf numFmtId="3" fontId="8" fillId="0" borderId="3" xfId="3" applyNumberFormat="1" applyFont="1" applyFill="1" applyBorder="1" applyAlignment="1">
      <alignment horizontal="right" wrapText="1"/>
    </xf>
    <xf numFmtId="3" fontId="1" fillId="0" borderId="1" xfId="0" quotePrefix="1" applyNumberFormat="1" applyFont="1" applyBorder="1"/>
    <xf numFmtId="3" fontId="5" fillId="0" borderId="3" xfId="2" applyNumberFormat="1" applyFont="1" applyFill="1" applyBorder="1" applyAlignment="1">
      <alignment horizontal="right" wrapText="1"/>
    </xf>
    <xf numFmtId="3" fontId="8" fillId="0" borderId="3" xfId="2" applyNumberFormat="1" applyFont="1" applyFill="1" applyBorder="1" applyAlignment="1">
      <alignment horizontal="right" wrapText="1"/>
    </xf>
    <xf numFmtId="0" fontId="10" fillId="2" borderId="6" xfId="0" applyFont="1" applyFill="1" applyBorder="1" applyAlignment="1" applyProtection="1">
      <alignment horizontal="center" vertical="center"/>
    </xf>
    <xf numFmtId="3" fontId="11" fillId="3" borderId="6" xfId="0" applyNumberFormat="1" applyFont="1" applyFill="1" applyBorder="1" applyAlignment="1">
      <alignment horizontal="right" wrapText="1"/>
    </xf>
    <xf numFmtId="10" fontId="11" fillId="3" borderId="6" xfId="0" applyNumberFormat="1" applyFont="1" applyFill="1" applyBorder="1" applyAlignment="1">
      <alignment horizontal="right" wrapText="1"/>
    </xf>
    <xf numFmtId="0" fontId="12" fillId="0" borderId="0" xfId="0" applyFont="1"/>
    <xf numFmtId="0" fontId="13" fillId="0" borderId="3" xfId="3" applyFont="1" applyFill="1" applyBorder="1" applyAlignment="1">
      <alignment wrapText="1"/>
    </xf>
    <xf numFmtId="0" fontId="13" fillId="0" borderId="3" xfId="3" applyFont="1" applyFill="1" applyBorder="1" applyAlignment="1">
      <alignment horizontal="right" wrapText="1"/>
    </xf>
    <xf numFmtId="166" fontId="0" fillId="0" borderId="0" xfId="4" applyNumberFormat="1" applyFont="1"/>
    <xf numFmtId="0" fontId="13" fillId="0" borderId="0" xfId="3" applyFont="1" applyFill="1" applyBorder="1" applyAlignment="1">
      <alignment horizontal="right" wrapText="1"/>
    </xf>
    <xf numFmtId="0" fontId="6" fillId="0" borderId="3" xfId="3" applyBorder="1"/>
    <xf numFmtId="0" fontId="6" fillId="0" borderId="0" xfId="3" applyBorder="1"/>
    <xf numFmtId="10" fontId="0" fillId="0" borderId="0" xfId="0" applyNumberFormat="1"/>
  </cellXfs>
  <cellStyles count="5">
    <cellStyle name="Normal" xfId="0" builtinId="0"/>
    <cellStyle name="Normal_CombinedHouses" xfId="1"/>
    <cellStyle name="Normal_Metro" xfId="2"/>
    <cellStyle name="Normal_Sheet1" xfId="3"/>
    <cellStyle name="Percent" xfId="4" builtinId="5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"/>
  <sheetViews>
    <sheetView tabSelected="1" workbookViewId="0">
      <selection activeCell="C15" sqref="C15"/>
    </sheetView>
  </sheetViews>
  <sheetFormatPr defaultColWidth="41.109375" defaultRowHeight="13.2" x14ac:dyDescent="0.25"/>
  <cols>
    <col min="1" max="1" width="31.44140625" bestFit="1" customWidth="1"/>
    <col min="2" max="2" width="23.21875" bestFit="1" customWidth="1"/>
    <col min="3" max="3" width="7.77734375" bestFit="1" customWidth="1"/>
    <col min="4" max="4" width="8" bestFit="1" customWidth="1"/>
    <col min="5" max="5" width="7.77734375" bestFit="1" customWidth="1"/>
    <col min="6" max="6" width="9.5546875" bestFit="1" customWidth="1"/>
    <col min="7" max="7" width="7.88671875" style="94" bestFit="1" customWidth="1"/>
  </cols>
  <sheetData>
    <row r="1" spans="1:7" s="87" customFormat="1" ht="28.8" x14ac:dyDescent="0.3">
      <c r="A1" s="84" t="s">
        <v>88</v>
      </c>
      <c r="B1" s="84" t="s">
        <v>27</v>
      </c>
      <c r="C1" s="85" t="s">
        <v>89</v>
      </c>
      <c r="D1" s="85" t="s">
        <v>90</v>
      </c>
      <c r="E1" s="85" t="s">
        <v>91</v>
      </c>
      <c r="F1" s="85" t="s">
        <v>92</v>
      </c>
      <c r="G1" s="86" t="s">
        <v>93</v>
      </c>
    </row>
    <row r="2" spans="1:7" ht="14.4" x14ac:dyDescent="0.3">
      <c r="A2" s="88" t="s">
        <v>94</v>
      </c>
      <c r="B2" s="88" t="s">
        <v>94</v>
      </c>
      <c r="C2" s="89">
        <v>7</v>
      </c>
      <c r="D2" s="89">
        <v>642500</v>
      </c>
      <c r="E2" s="89">
        <v>9</v>
      </c>
      <c r="F2" s="89">
        <v>785000</v>
      </c>
      <c r="G2" s="90">
        <f>(F2-D2)/D2</f>
        <v>0.22178988326848248</v>
      </c>
    </row>
    <row r="3" spans="1:7" ht="14.4" x14ac:dyDescent="0.3">
      <c r="A3" s="88" t="s">
        <v>94</v>
      </c>
      <c r="B3" s="88" t="s">
        <v>95</v>
      </c>
      <c r="C3" s="89">
        <v>17</v>
      </c>
      <c r="D3" s="89">
        <v>1250000</v>
      </c>
      <c r="E3" s="89">
        <v>5</v>
      </c>
      <c r="F3" s="89">
        <v>1189000</v>
      </c>
      <c r="G3" s="90">
        <f>(F3-D3)/D3</f>
        <v>-4.8800000000000003E-2</v>
      </c>
    </row>
    <row r="4" spans="1:7" ht="14.4" x14ac:dyDescent="0.3">
      <c r="A4" s="88" t="s">
        <v>96</v>
      </c>
      <c r="B4" s="88" t="s">
        <v>97</v>
      </c>
      <c r="C4" s="89">
        <v>16</v>
      </c>
      <c r="D4" s="91">
        <v>680000</v>
      </c>
      <c r="E4" s="89">
        <v>9</v>
      </c>
      <c r="F4" s="91">
        <v>685000</v>
      </c>
      <c r="G4" s="90">
        <f>(F4-D4)/D4</f>
        <v>7.3529411764705881E-3</v>
      </c>
    </row>
    <row r="5" spans="1:7" ht="14.4" x14ac:dyDescent="0.3">
      <c r="A5" s="88" t="s">
        <v>96</v>
      </c>
      <c r="B5" s="88" t="s">
        <v>98</v>
      </c>
      <c r="C5" s="89"/>
      <c r="D5" s="92"/>
      <c r="E5" s="89"/>
      <c r="F5" s="92"/>
      <c r="G5" s="90"/>
    </row>
    <row r="6" spans="1:7" ht="14.4" x14ac:dyDescent="0.3">
      <c r="A6" s="88" t="s">
        <v>96</v>
      </c>
      <c r="B6" s="88" t="s">
        <v>99</v>
      </c>
      <c r="C6" s="89"/>
      <c r="D6" s="92"/>
      <c r="E6" s="89">
        <v>1</v>
      </c>
      <c r="F6" s="89">
        <v>370000</v>
      </c>
      <c r="G6" s="90"/>
    </row>
    <row r="7" spans="1:7" ht="14.4" x14ac:dyDescent="0.3">
      <c r="A7" s="88" t="s">
        <v>96</v>
      </c>
      <c r="B7" s="88" t="s">
        <v>100</v>
      </c>
      <c r="C7" s="89">
        <v>18</v>
      </c>
      <c r="D7" s="89">
        <v>532500</v>
      </c>
      <c r="E7" s="89">
        <v>12</v>
      </c>
      <c r="F7" s="89">
        <v>550500</v>
      </c>
      <c r="G7" s="90">
        <f>(F7-D7)/D7</f>
        <v>3.3802816901408447E-2</v>
      </c>
    </row>
    <row r="8" spans="1:7" ht="14.4" x14ac:dyDescent="0.3">
      <c r="A8" s="88" t="s">
        <v>96</v>
      </c>
      <c r="B8" s="88" t="s">
        <v>101</v>
      </c>
      <c r="C8" s="89"/>
      <c r="D8" s="92"/>
      <c r="E8" s="89"/>
      <c r="F8" s="92"/>
      <c r="G8" s="90"/>
    </row>
    <row r="9" spans="1:7" ht="14.4" x14ac:dyDescent="0.3">
      <c r="A9" s="88" t="s">
        <v>96</v>
      </c>
      <c r="B9" s="88" t="s">
        <v>102</v>
      </c>
      <c r="C9" s="89">
        <v>11</v>
      </c>
      <c r="D9" s="89">
        <v>485000</v>
      </c>
      <c r="E9" s="89">
        <v>14</v>
      </c>
      <c r="F9" s="89">
        <v>415000</v>
      </c>
      <c r="G9" s="90">
        <f>(F9-D9)/D9</f>
        <v>-0.14432989690721648</v>
      </c>
    </row>
    <row r="10" spans="1:7" ht="14.4" x14ac:dyDescent="0.3">
      <c r="A10" s="88" t="s">
        <v>96</v>
      </c>
      <c r="B10" s="88" t="s">
        <v>103</v>
      </c>
      <c r="C10" s="89"/>
      <c r="D10" s="92"/>
      <c r="E10" s="89"/>
      <c r="F10" s="92"/>
      <c r="G10" s="90"/>
    </row>
    <row r="11" spans="1:7" ht="14.4" x14ac:dyDescent="0.3">
      <c r="A11" s="88" t="s">
        <v>96</v>
      </c>
      <c r="B11" s="88" t="s">
        <v>104</v>
      </c>
      <c r="C11" s="89"/>
      <c r="D11" s="92"/>
      <c r="E11" s="89"/>
      <c r="F11" s="92"/>
      <c r="G11" s="90"/>
    </row>
    <row r="12" spans="1:7" ht="14.4" x14ac:dyDescent="0.3">
      <c r="A12" s="88" t="s">
        <v>96</v>
      </c>
      <c r="B12" s="88" t="s">
        <v>105</v>
      </c>
      <c r="C12" s="89"/>
      <c r="D12" s="92"/>
      <c r="E12" s="89"/>
      <c r="F12" s="92"/>
      <c r="G12" s="90"/>
    </row>
    <row r="13" spans="1:7" ht="14.4" x14ac:dyDescent="0.3">
      <c r="A13" s="88" t="s">
        <v>96</v>
      </c>
      <c r="B13" s="88" t="s">
        <v>106</v>
      </c>
      <c r="C13" s="89"/>
      <c r="D13" s="92"/>
      <c r="E13" s="89"/>
      <c r="F13" s="92"/>
      <c r="G13" s="90"/>
    </row>
    <row r="14" spans="1:7" ht="14.4" x14ac:dyDescent="0.3">
      <c r="A14" s="88" t="s">
        <v>96</v>
      </c>
      <c r="B14" s="88" t="s">
        <v>107</v>
      </c>
      <c r="C14" s="89">
        <v>8</v>
      </c>
      <c r="D14" s="89">
        <v>547500</v>
      </c>
      <c r="E14" s="89">
        <v>4</v>
      </c>
      <c r="F14" s="89">
        <v>608000</v>
      </c>
      <c r="G14" s="90">
        <f>(F14-D14)/D14</f>
        <v>0.11050228310502283</v>
      </c>
    </row>
    <row r="15" spans="1:7" ht="14.4" x14ac:dyDescent="0.3">
      <c r="A15" s="88" t="s">
        <v>96</v>
      </c>
      <c r="B15" s="88" t="s">
        <v>108</v>
      </c>
      <c r="C15" s="89">
        <v>5</v>
      </c>
      <c r="D15" s="89">
        <v>640000</v>
      </c>
      <c r="E15" s="89">
        <v>2</v>
      </c>
      <c r="F15" s="91">
        <v>554500</v>
      </c>
      <c r="G15" s="90">
        <f>(F15-D15)/D15</f>
        <v>-0.13359375000000001</v>
      </c>
    </row>
    <row r="16" spans="1:7" ht="14.4" x14ac:dyDescent="0.3">
      <c r="A16" s="88" t="s">
        <v>96</v>
      </c>
      <c r="B16" s="88" t="s">
        <v>109</v>
      </c>
      <c r="C16" s="89"/>
      <c r="D16" s="93"/>
      <c r="E16" s="89"/>
      <c r="F16" s="93"/>
      <c r="G16" s="90"/>
    </row>
    <row r="17" spans="1:7" ht="14.4" x14ac:dyDescent="0.3">
      <c r="A17" s="88" t="s">
        <v>96</v>
      </c>
      <c r="B17" s="88" t="s">
        <v>110</v>
      </c>
      <c r="C17" s="89">
        <v>2</v>
      </c>
      <c r="D17" s="89">
        <v>593000</v>
      </c>
      <c r="E17" s="89">
        <v>4</v>
      </c>
      <c r="F17" s="89">
        <v>492500</v>
      </c>
      <c r="G17" s="90">
        <f>(F17-D17)/D17</f>
        <v>-0.16947723440134907</v>
      </c>
    </row>
    <row r="18" spans="1:7" ht="14.4" x14ac:dyDescent="0.3">
      <c r="A18" s="88" t="s">
        <v>96</v>
      </c>
      <c r="B18" s="88" t="s">
        <v>111</v>
      </c>
      <c r="C18" s="89">
        <v>5</v>
      </c>
      <c r="D18" s="89">
        <v>525000</v>
      </c>
      <c r="E18" s="89">
        <v>2</v>
      </c>
      <c r="F18" s="89">
        <v>675000</v>
      </c>
      <c r="G18" s="90">
        <f>(F18-D18)/D18</f>
        <v>0.2857142857142857</v>
      </c>
    </row>
    <row r="19" spans="1:7" ht="14.4" x14ac:dyDescent="0.3">
      <c r="A19" s="88" t="s">
        <v>96</v>
      </c>
      <c r="B19" s="88" t="s">
        <v>112</v>
      </c>
      <c r="C19" s="89"/>
      <c r="D19" s="92"/>
      <c r="E19" s="89"/>
      <c r="F19" s="92"/>
      <c r="G19" s="90"/>
    </row>
    <row r="20" spans="1:7" ht="14.4" x14ac:dyDescent="0.3">
      <c r="A20" s="88" t="s">
        <v>96</v>
      </c>
      <c r="B20" s="88" t="s">
        <v>113</v>
      </c>
      <c r="C20" s="89"/>
      <c r="D20" s="92"/>
      <c r="E20" s="89"/>
      <c r="F20" s="92"/>
      <c r="G20" s="90"/>
    </row>
    <row r="21" spans="1:7" ht="14.4" x14ac:dyDescent="0.3">
      <c r="A21" s="88" t="s">
        <v>96</v>
      </c>
      <c r="B21" s="88" t="s">
        <v>114</v>
      </c>
      <c r="C21" s="89">
        <v>1</v>
      </c>
      <c r="D21" s="91">
        <v>419000</v>
      </c>
      <c r="E21" s="89"/>
      <c r="F21" s="92"/>
      <c r="G21" s="90"/>
    </row>
    <row r="22" spans="1:7" ht="14.4" x14ac:dyDescent="0.3">
      <c r="A22" s="88" t="s">
        <v>96</v>
      </c>
      <c r="B22" s="88" t="s">
        <v>115</v>
      </c>
      <c r="C22" s="89"/>
      <c r="D22" s="92"/>
      <c r="E22" s="89"/>
      <c r="F22" s="92"/>
      <c r="G22" s="90"/>
    </row>
    <row r="23" spans="1:7" ht="14.4" x14ac:dyDescent="0.3">
      <c r="A23" s="88" t="s">
        <v>96</v>
      </c>
      <c r="B23" s="88" t="s">
        <v>116</v>
      </c>
      <c r="C23" s="89"/>
      <c r="D23" s="92"/>
      <c r="E23" s="89"/>
      <c r="F23" s="92"/>
      <c r="G23" s="90"/>
    </row>
    <row r="24" spans="1:7" ht="14.4" x14ac:dyDescent="0.3">
      <c r="A24" s="88" t="s">
        <v>96</v>
      </c>
      <c r="B24" s="88" t="s">
        <v>117</v>
      </c>
      <c r="C24" s="89"/>
      <c r="D24" s="92"/>
      <c r="E24" s="89"/>
      <c r="F24" s="92"/>
      <c r="G24" s="90"/>
    </row>
    <row r="25" spans="1:7" ht="14.4" x14ac:dyDescent="0.3">
      <c r="A25" s="88" t="s">
        <v>96</v>
      </c>
      <c r="B25" s="88" t="s">
        <v>118</v>
      </c>
      <c r="C25" s="89"/>
      <c r="D25" s="92"/>
      <c r="E25" s="89"/>
      <c r="F25" s="92"/>
      <c r="G25" s="90"/>
    </row>
    <row r="26" spans="1:7" ht="14.4" x14ac:dyDescent="0.3">
      <c r="A26" s="88" t="s">
        <v>96</v>
      </c>
      <c r="B26" s="88" t="s">
        <v>119</v>
      </c>
      <c r="C26" s="89"/>
      <c r="D26" s="92"/>
      <c r="E26" s="89"/>
      <c r="F26" s="92"/>
      <c r="G26" s="90"/>
    </row>
    <row r="27" spans="1:7" ht="14.4" x14ac:dyDescent="0.3">
      <c r="A27" s="88" t="s">
        <v>96</v>
      </c>
      <c r="B27" s="88" t="s">
        <v>120</v>
      </c>
      <c r="C27" s="89">
        <v>3</v>
      </c>
      <c r="D27" s="89">
        <v>361000</v>
      </c>
      <c r="E27" s="89">
        <v>1</v>
      </c>
      <c r="F27" s="89">
        <v>380000</v>
      </c>
      <c r="G27" s="90">
        <f>(F27-D27)/D27</f>
        <v>5.2631578947368418E-2</v>
      </c>
    </row>
    <row r="28" spans="1:7" ht="14.4" x14ac:dyDescent="0.3">
      <c r="A28" s="88" t="s">
        <v>96</v>
      </c>
      <c r="B28" s="88" t="s">
        <v>121</v>
      </c>
      <c r="C28" s="89">
        <v>1</v>
      </c>
      <c r="D28" s="89">
        <v>500000</v>
      </c>
      <c r="E28" s="89"/>
      <c r="F28" s="92"/>
      <c r="G28" s="90"/>
    </row>
    <row r="29" spans="1:7" ht="14.4" x14ac:dyDescent="0.3">
      <c r="A29" s="88" t="s">
        <v>96</v>
      </c>
      <c r="B29" s="88" t="s">
        <v>122</v>
      </c>
      <c r="C29" s="89">
        <v>1</v>
      </c>
      <c r="D29" s="89">
        <v>520000</v>
      </c>
      <c r="E29" s="89"/>
      <c r="F29" s="92"/>
      <c r="G29" s="90"/>
    </row>
    <row r="30" spans="1:7" ht="14.4" x14ac:dyDescent="0.3">
      <c r="A30" s="88" t="s">
        <v>96</v>
      </c>
      <c r="B30" s="88" t="s">
        <v>123</v>
      </c>
      <c r="C30" s="89">
        <v>28</v>
      </c>
      <c r="D30" s="91">
        <v>444250</v>
      </c>
      <c r="E30" s="89">
        <v>17</v>
      </c>
      <c r="F30" s="91">
        <v>525000</v>
      </c>
      <c r="G30" s="90">
        <f>(F30-D30)/D30</f>
        <v>0.18176702307259426</v>
      </c>
    </row>
    <row r="31" spans="1:7" ht="14.4" x14ac:dyDescent="0.3">
      <c r="A31" s="88" t="s">
        <v>96</v>
      </c>
      <c r="B31" s="88" t="s">
        <v>124</v>
      </c>
      <c r="C31" s="89"/>
      <c r="D31" s="93"/>
      <c r="E31" s="89"/>
      <c r="F31" s="93"/>
      <c r="G31" s="90"/>
    </row>
    <row r="32" spans="1:7" ht="14.4" x14ac:dyDescent="0.3">
      <c r="A32" s="88" t="s">
        <v>96</v>
      </c>
      <c r="B32" s="88" t="s">
        <v>125</v>
      </c>
      <c r="C32" s="89">
        <v>15</v>
      </c>
      <c r="D32" s="91">
        <v>585000</v>
      </c>
      <c r="E32" s="89">
        <v>8</v>
      </c>
      <c r="F32" s="91">
        <v>727742.5</v>
      </c>
      <c r="G32" s="90">
        <f t="shared" ref="G32:G37" si="0">(F32-D32)/D32</f>
        <v>0.24400427350427351</v>
      </c>
    </row>
    <row r="33" spans="1:7" ht="14.4" x14ac:dyDescent="0.3">
      <c r="A33" s="88" t="s">
        <v>96</v>
      </c>
      <c r="B33" s="88" t="s">
        <v>126</v>
      </c>
      <c r="C33" s="89">
        <v>6</v>
      </c>
      <c r="D33" s="89">
        <v>960000</v>
      </c>
      <c r="E33" s="89">
        <v>3</v>
      </c>
      <c r="F33" s="89">
        <v>844500</v>
      </c>
      <c r="G33" s="90">
        <f t="shared" si="0"/>
        <v>-0.1203125</v>
      </c>
    </row>
    <row r="34" spans="1:7" ht="14.4" x14ac:dyDescent="0.3">
      <c r="A34" s="88" t="s">
        <v>96</v>
      </c>
      <c r="B34" s="88" t="s">
        <v>127</v>
      </c>
      <c r="C34" s="89">
        <v>3</v>
      </c>
      <c r="D34" s="89">
        <v>728000</v>
      </c>
      <c r="E34" s="89">
        <v>2</v>
      </c>
      <c r="F34" s="89">
        <v>517500</v>
      </c>
      <c r="G34" s="90">
        <f t="shared" si="0"/>
        <v>-0.28914835164835168</v>
      </c>
    </row>
    <row r="35" spans="1:7" ht="14.4" x14ac:dyDescent="0.3">
      <c r="A35" s="88" t="s">
        <v>96</v>
      </c>
      <c r="B35" s="88" t="s">
        <v>128</v>
      </c>
      <c r="C35" s="89">
        <v>1</v>
      </c>
      <c r="D35" s="89">
        <v>520000</v>
      </c>
      <c r="E35" s="89">
        <v>2</v>
      </c>
      <c r="F35" s="89">
        <v>588750</v>
      </c>
      <c r="G35" s="90">
        <f t="shared" si="0"/>
        <v>0.13221153846153846</v>
      </c>
    </row>
    <row r="36" spans="1:7" ht="14.4" x14ac:dyDescent="0.3">
      <c r="A36" s="88" t="s">
        <v>96</v>
      </c>
      <c r="B36" s="88" t="s">
        <v>129</v>
      </c>
      <c r="C36" s="89">
        <v>5</v>
      </c>
      <c r="D36" s="89">
        <v>545000</v>
      </c>
      <c r="E36" s="89">
        <v>2</v>
      </c>
      <c r="F36" s="89">
        <v>423750</v>
      </c>
      <c r="G36" s="90">
        <f t="shared" si="0"/>
        <v>-0.22247706422018348</v>
      </c>
    </row>
    <row r="37" spans="1:7" ht="14.4" x14ac:dyDescent="0.3">
      <c r="A37" s="88" t="s">
        <v>96</v>
      </c>
      <c r="B37" s="88" t="s">
        <v>130</v>
      </c>
      <c r="C37" s="89">
        <v>3</v>
      </c>
      <c r="D37" s="89">
        <v>380000</v>
      </c>
      <c r="E37" s="89">
        <v>4</v>
      </c>
      <c r="F37" s="89">
        <v>605500</v>
      </c>
      <c r="G37" s="90">
        <f t="shared" si="0"/>
        <v>0.59342105263157896</v>
      </c>
    </row>
    <row r="38" spans="1:7" ht="14.4" x14ac:dyDescent="0.3">
      <c r="A38" s="88" t="s">
        <v>96</v>
      </c>
      <c r="B38" s="88" t="s">
        <v>131</v>
      </c>
      <c r="C38" s="89"/>
      <c r="D38" s="93"/>
      <c r="E38" s="89"/>
      <c r="F38" s="93"/>
      <c r="G38" s="90"/>
    </row>
    <row r="39" spans="1:7" ht="14.4" x14ac:dyDescent="0.3">
      <c r="A39" s="88" t="s">
        <v>96</v>
      </c>
      <c r="B39" s="88" t="s">
        <v>132</v>
      </c>
      <c r="C39" s="89">
        <v>5</v>
      </c>
      <c r="D39" s="91">
        <v>610000</v>
      </c>
      <c r="E39" s="89">
        <v>1</v>
      </c>
      <c r="F39" s="91">
        <v>560000</v>
      </c>
      <c r="G39" s="90">
        <f t="shared" ref="G39:G46" si="1">(F39-D39)/D39</f>
        <v>-8.1967213114754092E-2</v>
      </c>
    </row>
    <row r="40" spans="1:7" ht="14.4" x14ac:dyDescent="0.3">
      <c r="A40" s="88" t="s">
        <v>133</v>
      </c>
      <c r="B40" s="88" t="s">
        <v>134</v>
      </c>
      <c r="C40" s="89">
        <v>3</v>
      </c>
      <c r="D40" s="89">
        <v>945000</v>
      </c>
      <c r="E40" s="89">
        <v>1</v>
      </c>
      <c r="F40" s="89">
        <v>820000</v>
      </c>
      <c r="G40" s="90">
        <f t="shared" si="1"/>
        <v>-0.13227513227513227</v>
      </c>
    </row>
    <row r="41" spans="1:7" ht="14.4" x14ac:dyDescent="0.3">
      <c r="A41" s="88" t="s">
        <v>133</v>
      </c>
      <c r="B41" s="88" t="s">
        <v>135</v>
      </c>
      <c r="C41" s="89">
        <v>11</v>
      </c>
      <c r="D41" s="89">
        <v>757000</v>
      </c>
      <c r="E41" s="89">
        <v>11</v>
      </c>
      <c r="F41" s="89">
        <v>865000</v>
      </c>
      <c r="G41" s="90">
        <f t="shared" si="1"/>
        <v>0.14266842800528401</v>
      </c>
    </row>
    <row r="42" spans="1:7" ht="14.4" x14ac:dyDescent="0.3">
      <c r="A42" s="88" t="s">
        <v>133</v>
      </c>
      <c r="B42" s="88" t="s">
        <v>136</v>
      </c>
      <c r="C42" s="89">
        <v>4</v>
      </c>
      <c r="D42" s="89">
        <v>669000</v>
      </c>
      <c r="E42" s="89">
        <v>3</v>
      </c>
      <c r="F42" s="89">
        <v>577500</v>
      </c>
      <c r="G42" s="90">
        <f t="shared" si="1"/>
        <v>-0.1367713004484305</v>
      </c>
    </row>
    <row r="43" spans="1:7" ht="14.4" x14ac:dyDescent="0.3">
      <c r="A43" s="88" t="s">
        <v>133</v>
      </c>
      <c r="B43" s="88" t="s">
        <v>133</v>
      </c>
      <c r="C43" s="89">
        <v>9</v>
      </c>
      <c r="D43" s="89">
        <v>788000</v>
      </c>
      <c r="E43" s="89">
        <v>4</v>
      </c>
      <c r="F43" s="89">
        <v>970000</v>
      </c>
      <c r="G43" s="90">
        <f t="shared" si="1"/>
        <v>0.23096446700507614</v>
      </c>
    </row>
    <row r="44" spans="1:7" ht="14.4" x14ac:dyDescent="0.3">
      <c r="A44" s="88" t="s">
        <v>133</v>
      </c>
      <c r="B44" s="88" t="s">
        <v>137</v>
      </c>
      <c r="C44" s="89">
        <v>8</v>
      </c>
      <c r="D44" s="89">
        <v>861500</v>
      </c>
      <c r="E44" s="89">
        <v>2</v>
      </c>
      <c r="F44" s="89">
        <v>960000</v>
      </c>
      <c r="G44" s="90">
        <f t="shared" si="1"/>
        <v>0.11433546140452699</v>
      </c>
    </row>
    <row r="45" spans="1:7" ht="14.4" x14ac:dyDescent="0.3">
      <c r="A45" s="88" t="s">
        <v>133</v>
      </c>
      <c r="B45" s="88" t="s">
        <v>138</v>
      </c>
      <c r="C45" s="89">
        <v>2</v>
      </c>
      <c r="D45" s="89">
        <v>565000</v>
      </c>
      <c r="E45" s="89">
        <v>1</v>
      </c>
      <c r="F45" s="89">
        <v>420000</v>
      </c>
      <c r="G45" s="90">
        <f t="shared" si="1"/>
        <v>-0.25663716814159293</v>
      </c>
    </row>
    <row r="46" spans="1:7" ht="14.4" x14ac:dyDescent="0.3">
      <c r="A46" s="88" t="s">
        <v>133</v>
      </c>
      <c r="B46" s="88" t="s">
        <v>139</v>
      </c>
      <c r="C46" s="89">
        <v>6</v>
      </c>
      <c r="D46" s="89">
        <v>1050000</v>
      </c>
      <c r="E46" s="89">
        <v>1</v>
      </c>
      <c r="F46" s="89">
        <v>1031000</v>
      </c>
      <c r="G46" s="90">
        <f t="shared" si="1"/>
        <v>-1.8095238095238095E-2</v>
      </c>
    </row>
    <row r="47" spans="1:7" ht="14.4" x14ac:dyDescent="0.3">
      <c r="A47" s="88" t="s">
        <v>133</v>
      </c>
      <c r="B47" s="88" t="s">
        <v>140</v>
      </c>
      <c r="C47" s="89">
        <v>2</v>
      </c>
      <c r="D47" s="91">
        <v>540000</v>
      </c>
      <c r="E47" s="89"/>
      <c r="F47" s="92"/>
      <c r="G47" s="90"/>
    </row>
    <row r="48" spans="1:7" ht="14.4" x14ac:dyDescent="0.3">
      <c r="A48" s="88" t="s">
        <v>133</v>
      </c>
      <c r="B48" s="88" t="s">
        <v>141</v>
      </c>
      <c r="C48" s="89">
        <v>6</v>
      </c>
      <c r="D48" s="91">
        <v>775000</v>
      </c>
      <c r="E48" s="89">
        <v>8</v>
      </c>
      <c r="F48" s="91">
        <v>755500</v>
      </c>
      <c r="G48" s="90">
        <f>(F48-D48)/D48</f>
        <v>-2.5161290322580646E-2</v>
      </c>
    </row>
    <row r="49" spans="1:7" ht="14.4" x14ac:dyDescent="0.3">
      <c r="A49" s="88" t="s">
        <v>133</v>
      </c>
      <c r="B49" s="88" t="s">
        <v>142</v>
      </c>
      <c r="C49" s="89">
        <v>8</v>
      </c>
      <c r="D49" s="89">
        <v>689500</v>
      </c>
      <c r="E49" s="89">
        <v>5</v>
      </c>
      <c r="F49" s="89">
        <v>865000</v>
      </c>
      <c r="G49" s="90">
        <f>(F49-D49)/D49</f>
        <v>0.25453226976069615</v>
      </c>
    </row>
    <row r="50" spans="1:7" ht="14.4" x14ac:dyDescent="0.3">
      <c r="A50" s="88" t="s">
        <v>133</v>
      </c>
      <c r="B50" s="88" t="s">
        <v>143</v>
      </c>
      <c r="C50" s="89">
        <v>10</v>
      </c>
      <c r="D50" s="89">
        <v>1350000</v>
      </c>
      <c r="E50" s="89">
        <v>3</v>
      </c>
      <c r="F50" s="89">
        <v>872888</v>
      </c>
      <c r="G50" s="90">
        <f>(F50-D50)/D50</f>
        <v>-0.35341629629629628</v>
      </c>
    </row>
    <row r="51" spans="1:7" ht="14.4" x14ac:dyDescent="0.3">
      <c r="A51" s="88" t="s">
        <v>133</v>
      </c>
      <c r="B51" s="88" t="s">
        <v>144</v>
      </c>
      <c r="C51" s="89">
        <v>12</v>
      </c>
      <c r="D51" s="89">
        <v>740000</v>
      </c>
      <c r="E51" s="89">
        <v>5</v>
      </c>
      <c r="F51" s="89">
        <v>980000</v>
      </c>
      <c r="G51" s="90">
        <f>(F51-D51)/D51</f>
        <v>0.32432432432432434</v>
      </c>
    </row>
    <row r="52" spans="1:7" ht="14.4" x14ac:dyDescent="0.3">
      <c r="A52" s="88" t="s">
        <v>133</v>
      </c>
      <c r="B52" s="88" t="s">
        <v>112</v>
      </c>
      <c r="C52" s="89"/>
      <c r="D52" s="92"/>
      <c r="E52" s="89"/>
      <c r="F52" s="92"/>
      <c r="G52" s="90"/>
    </row>
    <row r="53" spans="1:7" ht="14.4" x14ac:dyDescent="0.3">
      <c r="A53" s="88" t="s">
        <v>133</v>
      </c>
      <c r="B53" s="88" t="s">
        <v>145</v>
      </c>
      <c r="C53" s="89">
        <v>5</v>
      </c>
      <c r="D53" s="91">
        <v>906000</v>
      </c>
      <c r="E53" s="89">
        <v>7</v>
      </c>
      <c r="F53" s="91">
        <v>671250</v>
      </c>
      <c r="G53" s="90">
        <f>(F53-D53)/D53</f>
        <v>-0.25910596026490068</v>
      </c>
    </row>
    <row r="54" spans="1:7" ht="14.4" x14ac:dyDescent="0.3">
      <c r="A54" s="88" t="s">
        <v>133</v>
      </c>
      <c r="B54" s="88" t="s">
        <v>146</v>
      </c>
      <c r="C54" s="89">
        <v>12</v>
      </c>
      <c r="D54" s="91">
        <v>809000</v>
      </c>
      <c r="E54" s="89">
        <v>7</v>
      </c>
      <c r="F54" s="91">
        <v>900000</v>
      </c>
      <c r="G54" s="90">
        <f>(F54-D54)/D54</f>
        <v>0.11248454882571075</v>
      </c>
    </row>
    <row r="55" spans="1:7" ht="14.4" x14ac:dyDescent="0.3">
      <c r="A55" s="88" t="s">
        <v>133</v>
      </c>
      <c r="B55" s="88" t="s">
        <v>147</v>
      </c>
      <c r="C55" s="89">
        <v>5</v>
      </c>
      <c r="D55" s="91">
        <v>1377000</v>
      </c>
      <c r="E55" s="89"/>
      <c r="F55" s="93"/>
      <c r="G55" s="90"/>
    </row>
    <row r="56" spans="1:7" ht="14.4" x14ac:dyDescent="0.3">
      <c r="A56" s="88" t="s">
        <v>133</v>
      </c>
      <c r="B56" s="88" t="s">
        <v>148</v>
      </c>
      <c r="C56" s="89"/>
      <c r="D56" s="92"/>
      <c r="E56" s="89"/>
      <c r="F56" s="92"/>
      <c r="G56" s="90"/>
    </row>
    <row r="57" spans="1:7" ht="14.4" x14ac:dyDescent="0.3">
      <c r="A57" s="88" t="s">
        <v>133</v>
      </c>
      <c r="B57" s="88" t="s">
        <v>149</v>
      </c>
      <c r="C57" s="89">
        <v>6</v>
      </c>
      <c r="D57" s="89">
        <v>889500</v>
      </c>
      <c r="E57" s="89">
        <v>2</v>
      </c>
      <c r="F57" s="89">
        <v>850000</v>
      </c>
      <c r="G57" s="90">
        <f>(F57-D57)/D57</f>
        <v>-4.4406970207982011E-2</v>
      </c>
    </row>
    <row r="58" spans="1:7" ht="14.4" x14ac:dyDescent="0.3">
      <c r="A58" s="88" t="s">
        <v>133</v>
      </c>
      <c r="B58" s="88" t="s">
        <v>150</v>
      </c>
      <c r="C58" s="89">
        <v>41</v>
      </c>
      <c r="D58" s="91">
        <v>533275</v>
      </c>
      <c r="E58" s="89">
        <v>29</v>
      </c>
      <c r="F58" s="91">
        <v>593600</v>
      </c>
      <c r="G58" s="90">
        <f>(F58-D58)/D58</f>
        <v>0.11312174769115373</v>
      </c>
    </row>
    <row r="59" spans="1:7" ht="14.4" x14ac:dyDescent="0.3">
      <c r="A59" s="88" t="s">
        <v>133</v>
      </c>
      <c r="B59" s="88" t="s">
        <v>151</v>
      </c>
      <c r="C59" s="89"/>
      <c r="D59" s="93"/>
      <c r="E59" s="89">
        <v>1</v>
      </c>
      <c r="F59" s="91">
        <v>495000</v>
      </c>
      <c r="G59" s="90"/>
    </row>
    <row r="60" spans="1:7" ht="14.4" x14ac:dyDescent="0.3">
      <c r="A60" s="88" t="s">
        <v>133</v>
      </c>
      <c r="B60" s="88" t="s">
        <v>152</v>
      </c>
      <c r="C60" s="89">
        <v>7</v>
      </c>
      <c r="D60" s="89">
        <v>1040000</v>
      </c>
      <c r="E60" s="89">
        <v>4</v>
      </c>
      <c r="F60" s="89">
        <v>1490000</v>
      </c>
      <c r="G60" s="90">
        <f t="shared" ref="G60:G66" si="2">(F60-D60)/D60</f>
        <v>0.43269230769230771</v>
      </c>
    </row>
    <row r="61" spans="1:7" ht="14.4" x14ac:dyDescent="0.3">
      <c r="A61" s="88" t="s">
        <v>133</v>
      </c>
      <c r="B61" s="88" t="s">
        <v>153</v>
      </c>
      <c r="C61" s="89">
        <v>9</v>
      </c>
      <c r="D61" s="89">
        <v>740000</v>
      </c>
      <c r="E61" s="89">
        <v>7</v>
      </c>
      <c r="F61" s="89">
        <v>927500</v>
      </c>
      <c r="G61" s="90">
        <f t="shared" si="2"/>
        <v>0.2533783783783784</v>
      </c>
    </row>
    <row r="62" spans="1:7" ht="14.4" x14ac:dyDescent="0.3">
      <c r="A62" s="88" t="s">
        <v>133</v>
      </c>
      <c r="B62" s="88" t="s">
        <v>154</v>
      </c>
      <c r="C62" s="89">
        <v>1</v>
      </c>
      <c r="D62" s="89">
        <v>520000</v>
      </c>
      <c r="E62" s="89">
        <v>2</v>
      </c>
      <c r="F62" s="89">
        <v>615000</v>
      </c>
      <c r="G62" s="90">
        <f t="shared" si="2"/>
        <v>0.18269230769230768</v>
      </c>
    </row>
    <row r="63" spans="1:7" ht="14.4" x14ac:dyDescent="0.3">
      <c r="A63" s="88" t="s">
        <v>133</v>
      </c>
      <c r="B63" s="88" t="s">
        <v>155</v>
      </c>
      <c r="C63" s="89">
        <v>7</v>
      </c>
      <c r="D63" s="89">
        <v>970000</v>
      </c>
      <c r="E63" s="89">
        <v>3</v>
      </c>
      <c r="F63" s="89">
        <v>900000</v>
      </c>
      <c r="G63" s="90">
        <f t="shared" si="2"/>
        <v>-7.2164948453608241E-2</v>
      </c>
    </row>
    <row r="64" spans="1:7" ht="14.4" x14ac:dyDescent="0.3">
      <c r="A64" s="88" t="s">
        <v>133</v>
      </c>
      <c r="B64" s="88" t="s">
        <v>126</v>
      </c>
      <c r="C64" s="89">
        <v>6</v>
      </c>
      <c r="D64" s="89">
        <v>960000</v>
      </c>
      <c r="E64" s="89">
        <v>3</v>
      </c>
      <c r="F64" s="91">
        <v>844500</v>
      </c>
      <c r="G64" s="90">
        <f t="shared" si="2"/>
        <v>-0.1203125</v>
      </c>
    </row>
    <row r="65" spans="1:7" ht="14.4" x14ac:dyDescent="0.3">
      <c r="A65" s="88" t="s">
        <v>133</v>
      </c>
      <c r="B65" s="88" t="s">
        <v>156</v>
      </c>
      <c r="C65" s="89">
        <v>6</v>
      </c>
      <c r="D65" s="89">
        <v>1370000</v>
      </c>
      <c r="E65" s="89">
        <v>8</v>
      </c>
      <c r="F65" s="89">
        <v>1600000</v>
      </c>
      <c r="G65" s="90">
        <f t="shared" si="2"/>
        <v>0.16788321167883211</v>
      </c>
    </row>
    <row r="66" spans="1:7" ht="14.4" x14ac:dyDescent="0.3">
      <c r="A66" s="88" t="s">
        <v>133</v>
      </c>
      <c r="B66" s="88" t="s">
        <v>157</v>
      </c>
      <c r="C66" s="89">
        <v>3</v>
      </c>
      <c r="D66" s="89">
        <v>1100000</v>
      </c>
      <c r="E66" s="89">
        <v>3</v>
      </c>
      <c r="F66" s="89">
        <v>1215000</v>
      </c>
      <c r="G66" s="90">
        <f t="shared" si="2"/>
        <v>0.10454545454545454</v>
      </c>
    </row>
    <row r="67" spans="1:7" ht="14.4" x14ac:dyDescent="0.3">
      <c r="A67" s="88" t="s">
        <v>133</v>
      </c>
      <c r="B67" s="88" t="s">
        <v>131</v>
      </c>
      <c r="C67" s="89"/>
      <c r="D67" s="93"/>
      <c r="E67" s="89"/>
      <c r="F67" s="93"/>
      <c r="G67" s="90"/>
    </row>
    <row r="68" spans="1:7" ht="14.4" x14ac:dyDescent="0.3">
      <c r="A68" s="88" t="s">
        <v>133</v>
      </c>
      <c r="B68" s="88" t="s">
        <v>158</v>
      </c>
      <c r="C68" s="89">
        <v>6</v>
      </c>
      <c r="D68" s="89">
        <v>720000</v>
      </c>
      <c r="E68" s="89">
        <v>9</v>
      </c>
      <c r="F68" s="89">
        <v>805000</v>
      </c>
      <c r="G68" s="90">
        <f t="shared" ref="G68:G80" si="3">(F68-D68)/D68</f>
        <v>0.11805555555555555</v>
      </c>
    </row>
    <row r="69" spans="1:7" ht="14.4" x14ac:dyDescent="0.3">
      <c r="A69" s="88" t="s">
        <v>159</v>
      </c>
      <c r="B69" s="88" t="s">
        <v>160</v>
      </c>
      <c r="C69" s="89">
        <v>32</v>
      </c>
      <c r="D69" s="89">
        <v>483000</v>
      </c>
      <c r="E69" s="89">
        <v>20</v>
      </c>
      <c r="F69" s="89">
        <v>485000</v>
      </c>
      <c r="G69" s="90">
        <f t="shared" si="3"/>
        <v>4.140786749482402E-3</v>
      </c>
    </row>
    <row r="70" spans="1:7" ht="14.4" x14ac:dyDescent="0.3">
      <c r="A70" s="88" t="s">
        <v>159</v>
      </c>
      <c r="B70" s="88" t="s">
        <v>159</v>
      </c>
      <c r="C70" s="89">
        <v>24</v>
      </c>
      <c r="D70" s="89">
        <v>440000</v>
      </c>
      <c r="E70" s="89">
        <v>29</v>
      </c>
      <c r="F70" s="89">
        <v>510000</v>
      </c>
      <c r="G70" s="90">
        <f t="shared" si="3"/>
        <v>0.15909090909090909</v>
      </c>
    </row>
    <row r="71" spans="1:7" ht="14.4" x14ac:dyDescent="0.3">
      <c r="A71" s="88" t="s">
        <v>159</v>
      </c>
      <c r="B71" s="88" t="s">
        <v>161</v>
      </c>
      <c r="C71" s="89">
        <v>10</v>
      </c>
      <c r="D71" s="89">
        <v>474000</v>
      </c>
      <c r="E71" s="89">
        <v>3</v>
      </c>
      <c r="F71" s="89">
        <v>485000</v>
      </c>
      <c r="G71" s="90">
        <f t="shared" si="3"/>
        <v>2.3206751054852322E-2</v>
      </c>
    </row>
    <row r="72" spans="1:7" ht="14.4" x14ac:dyDescent="0.3">
      <c r="A72" s="88" t="s">
        <v>159</v>
      </c>
      <c r="B72" s="88" t="s">
        <v>150</v>
      </c>
      <c r="C72" s="89">
        <v>41</v>
      </c>
      <c r="D72" s="91">
        <v>533275</v>
      </c>
      <c r="E72" s="89">
        <v>29</v>
      </c>
      <c r="F72" s="91">
        <v>593600</v>
      </c>
      <c r="G72" s="90">
        <f t="shared" si="3"/>
        <v>0.11312174769115373</v>
      </c>
    </row>
    <row r="73" spans="1:7" ht="14.4" x14ac:dyDescent="0.3">
      <c r="A73" s="88" t="s">
        <v>159</v>
      </c>
      <c r="B73" s="88" t="s">
        <v>162</v>
      </c>
      <c r="C73" s="89">
        <v>11</v>
      </c>
      <c r="D73" s="89">
        <v>477500</v>
      </c>
      <c r="E73" s="89">
        <v>17</v>
      </c>
      <c r="F73" s="89">
        <v>497500</v>
      </c>
      <c r="G73" s="90">
        <f t="shared" si="3"/>
        <v>4.1884816753926704E-2</v>
      </c>
    </row>
    <row r="74" spans="1:7" ht="14.4" x14ac:dyDescent="0.3">
      <c r="A74" s="88" t="s">
        <v>159</v>
      </c>
      <c r="B74" s="88" t="s">
        <v>163</v>
      </c>
      <c r="C74" s="89">
        <v>19</v>
      </c>
      <c r="D74" s="89">
        <v>475000</v>
      </c>
      <c r="E74" s="89">
        <v>13</v>
      </c>
      <c r="F74" s="89">
        <v>485000</v>
      </c>
      <c r="G74" s="90">
        <f t="shared" si="3"/>
        <v>2.1052631578947368E-2</v>
      </c>
    </row>
    <row r="75" spans="1:7" ht="14.4" x14ac:dyDescent="0.3">
      <c r="A75" s="88" t="s">
        <v>159</v>
      </c>
      <c r="B75" s="88" t="s">
        <v>123</v>
      </c>
      <c r="C75" s="89">
        <v>28</v>
      </c>
      <c r="D75" s="89">
        <v>444250</v>
      </c>
      <c r="E75" s="89">
        <v>17</v>
      </c>
      <c r="F75" s="91">
        <v>525000</v>
      </c>
      <c r="G75" s="90">
        <f t="shared" si="3"/>
        <v>0.18176702307259426</v>
      </c>
    </row>
    <row r="76" spans="1:7" ht="14.4" x14ac:dyDescent="0.3">
      <c r="A76" s="88" t="s">
        <v>159</v>
      </c>
      <c r="B76" s="88" t="s">
        <v>164</v>
      </c>
      <c r="C76" s="89">
        <v>12</v>
      </c>
      <c r="D76" s="89">
        <v>587500</v>
      </c>
      <c r="E76" s="89">
        <v>14</v>
      </c>
      <c r="F76" s="89">
        <v>620000</v>
      </c>
      <c r="G76" s="90">
        <f t="shared" si="3"/>
        <v>5.5319148936170209E-2</v>
      </c>
    </row>
    <row r="77" spans="1:7" ht="14.4" x14ac:dyDescent="0.3">
      <c r="A77" s="88" t="s">
        <v>165</v>
      </c>
      <c r="B77" s="88" t="s">
        <v>166</v>
      </c>
      <c r="C77" s="89">
        <v>4</v>
      </c>
      <c r="D77" s="89">
        <v>427500</v>
      </c>
      <c r="E77" s="89">
        <v>6</v>
      </c>
      <c r="F77" s="89">
        <v>400000</v>
      </c>
      <c r="G77" s="90">
        <f t="shared" si="3"/>
        <v>-6.4327485380116955E-2</v>
      </c>
    </row>
    <row r="78" spans="1:7" ht="14.4" x14ac:dyDescent="0.3">
      <c r="A78" s="88" t="s">
        <v>165</v>
      </c>
      <c r="B78" s="88" t="s">
        <v>167</v>
      </c>
      <c r="C78" s="89">
        <v>9</v>
      </c>
      <c r="D78" s="89">
        <v>485000</v>
      </c>
      <c r="E78" s="89">
        <v>2</v>
      </c>
      <c r="F78" s="89">
        <v>500000</v>
      </c>
      <c r="G78" s="90">
        <f t="shared" si="3"/>
        <v>3.0927835051546393E-2</v>
      </c>
    </row>
    <row r="79" spans="1:7" ht="14.4" x14ac:dyDescent="0.3">
      <c r="A79" s="88" t="s">
        <v>165</v>
      </c>
      <c r="B79" s="88" t="s">
        <v>168</v>
      </c>
      <c r="C79" s="89">
        <v>3</v>
      </c>
      <c r="D79" s="89">
        <v>378000</v>
      </c>
      <c r="E79" s="89">
        <v>2</v>
      </c>
      <c r="F79" s="89">
        <v>357500</v>
      </c>
      <c r="G79" s="90">
        <f t="shared" si="3"/>
        <v>-5.423280423280423E-2</v>
      </c>
    </row>
    <row r="80" spans="1:7" ht="14.4" x14ac:dyDescent="0.3">
      <c r="A80" s="88" t="s">
        <v>165</v>
      </c>
      <c r="B80" s="88" t="s">
        <v>169</v>
      </c>
      <c r="C80" s="89">
        <v>10</v>
      </c>
      <c r="D80" s="89">
        <v>373500</v>
      </c>
      <c r="E80" s="89">
        <v>2</v>
      </c>
      <c r="F80" s="89">
        <v>514500</v>
      </c>
      <c r="G80" s="90">
        <f t="shared" si="3"/>
        <v>0.37751004016064255</v>
      </c>
    </row>
    <row r="81" spans="1:7" ht="14.4" x14ac:dyDescent="0.3">
      <c r="A81" s="88" t="s">
        <v>165</v>
      </c>
      <c r="B81" s="88" t="s">
        <v>170</v>
      </c>
      <c r="C81" s="89">
        <v>2</v>
      </c>
      <c r="D81" s="89">
        <v>244000</v>
      </c>
      <c r="E81" s="89"/>
      <c r="F81" s="92"/>
      <c r="G81" s="90"/>
    </row>
    <row r="82" spans="1:7" ht="14.4" x14ac:dyDescent="0.3">
      <c r="A82" s="88" t="s">
        <v>165</v>
      </c>
      <c r="B82" s="88" t="s">
        <v>171</v>
      </c>
      <c r="C82" s="89">
        <v>6</v>
      </c>
      <c r="D82" s="89">
        <v>497750</v>
      </c>
      <c r="E82" s="89">
        <v>4</v>
      </c>
      <c r="F82" s="89">
        <v>485000</v>
      </c>
      <c r="G82" s="90">
        <f>(F82-D82)/D82</f>
        <v>-2.5615268709191362E-2</v>
      </c>
    </row>
    <row r="83" spans="1:7" ht="14.4" x14ac:dyDescent="0.3">
      <c r="A83" s="88" t="s">
        <v>165</v>
      </c>
      <c r="B83" s="88" t="s">
        <v>172</v>
      </c>
      <c r="C83" s="89">
        <v>8</v>
      </c>
      <c r="D83" s="89">
        <v>510000</v>
      </c>
      <c r="E83" s="89">
        <v>1</v>
      </c>
      <c r="F83" s="89">
        <v>745000</v>
      </c>
      <c r="G83" s="90">
        <f>(F83-D83)/D83</f>
        <v>0.46078431372549017</v>
      </c>
    </row>
    <row r="84" spans="1:7" ht="14.4" x14ac:dyDescent="0.3">
      <c r="A84" s="88" t="s">
        <v>165</v>
      </c>
      <c r="B84" s="88" t="s">
        <v>173</v>
      </c>
      <c r="C84" s="89">
        <v>7</v>
      </c>
      <c r="D84" s="89">
        <v>565000</v>
      </c>
      <c r="E84" s="89">
        <v>1</v>
      </c>
      <c r="F84" s="89">
        <v>500000</v>
      </c>
      <c r="G84" s="90">
        <f>(F84-D84)/D84</f>
        <v>-0.11504424778761062</v>
      </c>
    </row>
    <row r="85" spans="1:7" ht="14.4" x14ac:dyDescent="0.3">
      <c r="A85" s="88" t="s">
        <v>165</v>
      </c>
      <c r="B85" s="88" t="s">
        <v>174</v>
      </c>
      <c r="C85" s="89">
        <v>6</v>
      </c>
      <c r="D85" s="89">
        <v>455000</v>
      </c>
      <c r="E85" s="89"/>
      <c r="F85" s="93"/>
      <c r="G85" s="90"/>
    </row>
    <row r="86" spans="1:7" ht="14.4" x14ac:dyDescent="0.3">
      <c r="A86" s="88" t="s">
        <v>165</v>
      </c>
      <c r="B86" s="88" t="s">
        <v>175</v>
      </c>
      <c r="C86" s="89">
        <v>20</v>
      </c>
      <c r="D86" s="89">
        <v>450000</v>
      </c>
      <c r="E86" s="89">
        <v>18</v>
      </c>
      <c r="F86" s="91">
        <v>431000</v>
      </c>
      <c r="G86" s="90">
        <f t="shared" ref="G86:G92" si="4">(F86-D86)/D86</f>
        <v>-4.2222222222222223E-2</v>
      </c>
    </row>
    <row r="87" spans="1:7" ht="14.4" x14ac:dyDescent="0.3">
      <c r="A87" s="88" t="s">
        <v>165</v>
      </c>
      <c r="B87" s="88" t="s">
        <v>176</v>
      </c>
      <c r="C87" s="89">
        <v>9</v>
      </c>
      <c r="D87" s="89">
        <v>480000</v>
      </c>
      <c r="E87" s="89">
        <v>15</v>
      </c>
      <c r="F87" s="89">
        <v>560000</v>
      </c>
      <c r="G87" s="90">
        <f t="shared" si="4"/>
        <v>0.16666666666666666</v>
      </c>
    </row>
    <row r="88" spans="1:7" ht="14.4" x14ac:dyDescent="0.3">
      <c r="A88" s="88" t="s">
        <v>165</v>
      </c>
      <c r="B88" s="88" t="s">
        <v>177</v>
      </c>
      <c r="C88" s="89">
        <v>19</v>
      </c>
      <c r="D88" s="89">
        <v>530000</v>
      </c>
      <c r="E88" s="89">
        <v>19</v>
      </c>
      <c r="F88" s="89">
        <v>600000</v>
      </c>
      <c r="G88" s="90">
        <f t="shared" si="4"/>
        <v>0.13207547169811321</v>
      </c>
    </row>
    <row r="89" spans="1:7" ht="14.4" x14ac:dyDescent="0.3">
      <c r="A89" s="88" t="s">
        <v>165</v>
      </c>
      <c r="B89" s="88" t="s">
        <v>178</v>
      </c>
      <c r="C89" s="89">
        <v>20</v>
      </c>
      <c r="D89" s="89">
        <v>586500</v>
      </c>
      <c r="E89" s="89">
        <v>12</v>
      </c>
      <c r="F89" s="89">
        <v>600000</v>
      </c>
      <c r="G89" s="90">
        <f t="shared" si="4"/>
        <v>2.3017902813299233E-2</v>
      </c>
    </row>
    <row r="90" spans="1:7" ht="14.4" x14ac:dyDescent="0.3">
      <c r="A90" s="88" t="s">
        <v>165</v>
      </c>
      <c r="B90" s="88" t="s">
        <v>179</v>
      </c>
      <c r="C90" s="89">
        <v>9</v>
      </c>
      <c r="D90" s="89">
        <v>350000</v>
      </c>
      <c r="E90" s="89">
        <v>2</v>
      </c>
      <c r="F90" s="89">
        <v>353750</v>
      </c>
      <c r="G90" s="90">
        <f t="shared" si="4"/>
        <v>1.0714285714285714E-2</v>
      </c>
    </row>
    <row r="91" spans="1:7" ht="14.4" x14ac:dyDescent="0.3">
      <c r="A91" s="88" t="s">
        <v>165</v>
      </c>
      <c r="B91" s="88" t="s">
        <v>180</v>
      </c>
      <c r="C91" s="89">
        <v>12</v>
      </c>
      <c r="D91" s="89">
        <v>780000</v>
      </c>
      <c r="E91" s="89">
        <v>9</v>
      </c>
      <c r="F91" s="91">
        <v>775000</v>
      </c>
      <c r="G91" s="90">
        <f t="shared" si="4"/>
        <v>-6.41025641025641E-3</v>
      </c>
    </row>
    <row r="92" spans="1:7" ht="14.4" x14ac:dyDescent="0.3">
      <c r="A92" s="88" t="s">
        <v>165</v>
      </c>
      <c r="B92" s="88" t="s">
        <v>181</v>
      </c>
      <c r="C92" s="89">
        <v>6</v>
      </c>
      <c r="D92" s="89">
        <v>832500</v>
      </c>
      <c r="E92" s="89">
        <v>7</v>
      </c>
      <c r="F92" s="91">
        <v>1000000</v>
      </c>
      <c r="G92" s="90">
        <f t="shared" si="4"/>
        <v>0.20120120120120119</v>
      </c>
    </row>
    <row r="93" spans="1:7" ht="14.4" x14ac:dyDescent="0.3">
      <c r="A93" s="88" t="s">
        <v>165</v>
      </c>
      <c r="B93" s="88" t="s">
        <v>182</v>
      </c>
      <c r="C93" s="89">
        <v>1</v>
      </c>
      <c r="D93" s="89">
        <v>480000</v>
      </c>
      <c r="E93" s="89"/>
      <c r="F93" s="92"/>
      <c r="G93" s="90"/>
    </row>
    <row r="94" spans="1:7" ht="14.4" x14ac:dyDescent="0.3">
      <c r="A94" s="88" t="s">
        <v>165</v>
      </c>
      <c r="B94" s="88" t="s">
        <v>183</v>
      </c>
      <c r="C94" s="89">
        <v>5</v>
      </c>
      <c r="D94" s="91">
        <v>730000</v>
      </c>
      <c r="E94" s="89">
        <v>5</v>
      </c>
      <c r="F94" s="91">
        <v>480000</v>
      </c>
      <c r="G94" s="90">
        <f>(F94-D94)/D94</f>
        <v>-0.34246575342465752</v>
      </c>
    </row>
    <row r="95" spans="1:7" ht="14.4" x14ac:dyDescent="0.3">
      <c r="A95" s="88" t="s">
        <v>165</v>
      </c>
      <c r="B95" s="88" t="s">
        <v>184</v>
      </c>
      <c r="C95" s="89">
        <v>4</v>
      </c>
      <c r="D95" s="91">
        <v>455000</v>
      </c>
      <c r="E95" s="89">
        <v>1</v>
      </c>
      <c r="F95" s="91">
        <v>505000</v>
      </c>
      <c r="G95" s="90">
        <f>(F95-D95)/D95</f>
        <v>0.10989010989010989</v>
      </c>
    </row>
    <row r="96" spans="1:7" ht="14.4" x14ac:dyDescent="0.3">
      <c r="A96" s="88" t="s">
        <v>165</v>
      </c>
      <c r="B96" s="88" t="s">
        <v>185</v>
      </c>
      <c r="C96" s="89"/>
      <c r="D96" s="93"/>
      <c r="E96" s="89">
        <v>3</v>
      </c>
      <c r="F96" s="91">
        <v>596250</v>
      </c>
      <c r="G96" s="90"/>
    </row>
    <row r="97" spans="1:7" ht="14.4" x14ac:dyDescent="0.3">
      <c r="A97" s="88" t="s">
        <v>165</v>
      </c>
      <c r="B97" s="88" t="s">
        <v>186</v>
      </c>
      <c r="C97" s="89">
        <v>6</v>
      </c>
      <c r="D97" s="89">
        <v>440000</v>
      </c>
      <c r="E97" s="89">
        <v>4</v>
      </c>
      <c r="F97" s="89">
        <v>345000</v>
      </c>
      <c r="G97" s="90">
        <f t="shared" ref="G97:G105" si="5">(F97-D97)/D97</f>
        <v>-0.21590909090909091</v>
      </c>
    </row>
    <row r="98" spans="1:7" ht="14.4" x14ac:dyDescent="0.3">
      <c r="A98" s="88" t="s">
        <v>165</v>
      </c>
      <c r="B98" s="88" t="s">
        <v>187</v>
      </c>
      <c r="C98" s="89">
        <v>10</v>
      </c>
      <c r="D98" s="89">
        <v>412500</v>
      </c>
      <c r="E98" s="89">
        <v>1</v>
      </c>
      <c r="F98" s="91">
        <v>410000</v>
      </c>
      <c r="G98" s="90">
        <f t="shared" si="5"/>
        <v>-6.0606060606060606E-3</v>
      </c>
    </row>
    <row r="99" spans="1:7" ht="14.4" x14ac:dyDescent="0.3">
      <c r="A99" s="88" t="s">
        <v>165</v>
      </c>
      <c r="B99" s="88" t="s">
        <v>188</v>
      </c>
      <c r="C99" s="89">
        <v>2</v>
      </c>
      <c r="D99" s="89">
        <v>540000</v>
      </c>
      <c r="E99" s="89">
        <v>4</v>
      </c>
      <c r="F99" s="91">
        <v>428000</v>
      </c>
      <c r="G99" s="90">
        <f t="shared" si="5"/>
        <v>-0.2074074074074074</v>
      </c>
    </row>
    <row r="100" spans="1:7" ht="14.4" x14ac:dyDescent="0.3">
      <c r="A100" s="88" t="s">
        <v>165</v>
      </c>
      <c r="B100" s="88" t="s">
        <v>189</v>
      </c>
      <c r="C100" s="89">
        <v>13</v>
      </c>
      <c r="D100" s="91">
        <v>332500</v>
      </c>
      <c r="E100" s="89">
        <v>14</v>
      </c>
      <c r="F100" s="89">
        <v>365000</v>
      </c>
      <c r="G100" s="90">
        <f t="shared" si="5"/>
        <v>9.7744360902255634E-2</v>
      </c>
    </row>
    <row r="101" spans="1:7" ht="14.4" x14ac:dyDescent="0.3">
      <c r="A101" s="88" t="s">
        <v>165</v>
      </c>
      <c r="B101" s="88" t="s">
        <v>190</v>
      </c>
      <c r="C101" s="89">
        <v>8</v>
      </c>
      <c r="D101" s="89">
        <v>412500</v>
      </c>
      <c r="E101" s="89">
        <v>12</v>
      </c>
      <c r="F101" s="89">
        <v>348000</v>
      </c>
      <c r="G101" s="90">
        <f t="shared" si="5"/>
        <v>-0.15636363636363637</v>
      </c>
    </row>
    <row r="102" spans="1:7" ht="14.4" x14ac:dyDescent="0.3">
      <c r="A102" s="88" t="s">
        <v>165</v>
      </c>
      <c r="B102" s="88" t="s">
        <v>191</v>
      </c>
      <c r="C102" s="89">
        <v>33</v>
      </c>
      <c r="D102" s="89">
        <v>475000</v>
      </c>
      <c r="E102" s="89">
        <v>18</v>
      </c>
      <c r="F102" s="89">
        <v>453000</v>
      </c>
      <c r="G102" s="90">
        <f t="shared" si="5"/>
        <v>-4.6315789473684213E-2</v>
      </c>
    </row>
    <row r="103" spans="1:7" ht="14.4" x14ac:dyDescent="0.3">
      <c r="A103" s="88" t="s">
        <v>165</v>
      </c>
      <c r="B103" s="88" t="s">
        <v>192</v>
      </c>
      <c r="C103" s="89">
        <v>9</v>
      </c>
      <c r="D103" s="89">
        <v>454142</v>
      </c>
      <c r="E103" s="89">
        <v>11</v>
      </c>
      <c r="F103" s="89">
        <v>501249.5</v>
      </c>
      <c r="G103" s="90">
        <f t="shared" si="5"/>
        <v>0.10372856947826892</v>
      </c>
    </row>
    <row r="104" spans="1:7" ht="14.4" x14ac:dyDescent="0.3">
      <c r="A104" s="88" t="s">
        <v>165</v>
      </c>
      <c r="B104" s="88" t="s">
        <v>193</v>
      </c>
      <c r="C104" s="89">
        <v>2</v>
      </c>
      <c r="D104" s="91">
        <v>775000</v>
      </c>
      <c r="E104" s="89">
        <v>5</v>
      </c>
      <c r="F104" s="91">
        <v>645000</v>
      </c>
      <c r="G104" s="90">
        <f t="shared" si="5"/>
        <v>-0.16774193548387098</v>
      </c>
    </row>
    <row r="105" spans="1:7" ht="14.4" x14ac:dyDescent="0.3">
      <c r="A105" s="88" t="s">
        <v>165</v>
      </c>
      <c r="B105" s="88" t="s">
        <v>194</v>
      </c>
      <c r="C105" s="89">
        <v>4</v>
      </c>
      <c r="D105" s="91">
        <v>1136000</v>
      </c>
      <c r="E105" s="89">
        <v>6</v>
      </c>
      <c r="F105" s="91">
        <v>1070347</v>
      </c>
      <c r="G105" s="90">
        <f t="shared" si="5"/>
        <v>-5.77931338028169E-2</v>
      </c>
    </row>
    <row r="106" spans="1:7" ht="14.4" x14ac:dyDescent="0.3">
      <c r="A106" s="88" t="s">
        <v>165</v>
      </c>
      <c r="B106" s="88" t="s">
        <v>195</v>
      </c>
      <c r="C106" s="89">
        <v>1</v>
      </c>
      <c r="D106" s="91">
        <v>560000</v>
      </c>
      <c r="E106" s="89"/>
      <c r="F106" s="93"/>
      <c r="G106" s="90"/>
    </row>
    <row r="107" spans="1:7" ht="14.4" x14ac:dyDescent="0.3">
      <c r="A107" s="88" t="s">
        <v>165</v>
      </c>
      <c r="B107" s="88" t="s">
        <v>196</v>
      </c>
      <c r="C107" s="89">
        <v>18</v>
      </c>
      <c r="D107" s="89">
        <v>560000</v>
      </c>
      <c r="E107" s="89">
        <v>11</v>
      </c>
      <c r="F107" s="89">
        <v>567500</v>
      </c>
      <c r="G107" s="90">
        <f t="shared" ref="G107:G116" si="6">(F107-D107)/D107</f>
        <v>1.3392857142857142E-2</v>
      </c>
    </row>
    <row r="108" spans="1:7" ht="14.4" x14ac:dyDescent="0.3">
      <c r="A108" s="88" t="s">
        <v>165</v>
      </c>
      <c r="B108" s="88" t="s">
        <v>197</v>
      </c>
      <c r="C108" s="89">
        <v>19</v>
      </c>
      <c r="D108" s="89">
        <v>486000</v>
      </c>
      <c r="E108" s="89">
        <v>11</v>
      </c>
      <c r="F108" s="89">
        <v>559000</v>
      </c>
      <c r="G108" s="90">
        <f t="shared" si="6"/>
        <v>0.15020576131687244</v>
      </c>
    </row>
    <row r="109" spans="1:7" ht="14.4" x14ac:dyDescent="0.3">
      <c r="A109" s="88" t="s">
        <v>165</v>
      </c>
      <c r="B109" s="88" t="s">
        <v>198</v>
      </c>
      <c r="C109" s="89">
        <v>7</v>
      </c>
      <c r="D109" s="89">
        <v>482500</v>
      </c>
      <c r="E109" s="89">
        <v>1</v>
      </c>
      <c r="F109" s="89">
        <v>480000</v>
      </c>
      <c r="G109" s="90">
        <f t="shared" si="6"/>
        <v>-5.1813471502590676E-3</v>
      </c>
    </row>
    <row r="110" spans="1:7" ht="14.4" x14ac:dyDescent="0.3">
      <c r="A110" s="88" t="s">
        <v>165</v>
      </c>
      <c r="B110" s="88" t="s">
        <v>199</v>
      </c>
      <c r="C110" s="89">
        <v>17</v>
      </c>
      <c r="D110" s="89">
        <v>790000</v>
      </c>
      <c r="E110" s="89">
        <v>13</v>
      </c>
      <c r="F110" s="89">
        <v>794342.5</v>
      </c>
      <c r="G110" s="90">
        <f t="shared" si="6"/>
        <v>5.4968354430379746E-3</v>
      </c>
    </row>
    <row r="111" spans="1:7" ht="14.4" x14ac:dyDescent="0.3">
      <c r="A111" s="88" t="s">
        <v>165</v>
      </c>
      <c r="B111" s="88" t="s">
        <v>200</v>
      </c>
      <c r="C111" s="89">
        <v>11</v>
      </c>
      <c r="D111" s="89">
        <v>520000</v>
      </c>
      <c r="E111" s="89">
        <v>2</v>
      </c>
      <c r="F111" s="89">
        <v>822500</v>
      </c>
      <c r="G111" s="90">
        <f t="shared" si="6"/>
        <v>0.58173076923076927</v>
      </c>
    </row>
    <row r="112" spans="1:7" ht="14.4" x14ac:dyDescent="0.3">
      <c r="A112" s="88" t="s">
        <v>165</v>
      </c>
      <c r="B112" s="88" t="s">
        <v>201</v>
      </c>
      <c r="C112" s="89">
        <v>2</v>
      </c>
      <c r="D112" s="89">
        <v>520250</v>
      </c>
      <c r="E112" s="89">
        <v>3</v>
      </c>
      <c r="F112" s="89">
        <v>535000</v>
      </c>
      <c r="G112" s="90">
        <f t="shared" si="6"/>
        <v>2.8351753964440174E-2</v>
      </c>
    </row>
    <row r="113" spans="1:7" ht="14.4" x14ac:dyDescent="0.3">
      <c r="A113" s="88" t="s">
        <v>165</v>
      </c>
      <c r="B113" s="88" t="s">
        <v>202</v>
      </c>
      <c r="C113" s="89">
        <v>10</v>
      </c>
      <c r="D113" s="89">
        <v>433500</v>
      </c>
      <c r="E113" s="89">
        <v>6</v>
      </c>
      <c r="F113" s="89">
        <v>432000</v>
      </c>
      <c r="G113" s="90">
        <f t="shared" si="6"/>
        <v>-3.4602076124567475E-3</v>
      </c>
    </row>
    <row r="114" spans="1:7" ht="14.4" x14ac:dyDescent="0.3">
      <c r="A114" s="88" t="s">
        <v>165</v>
      </c>
      <c r="B114" s="88" t="s">
        <v>203</v>
      </c>
      <c r="C114" s="89">
        <v>5</v>
      </c>
      <c r="D114" s="89">
        <v>531000</v>
      </c>
      <c r="E114" s="89">
        <v>4</v>
      </c>
      <c r="F114" s="89">
        <v>456500</v>
      </c>
      <c r="G114" s="90">
        <f t="shared" si="6"/>
        <v>-0.14030131826741996</v>
      </c>
    </row>
    <row r="115" spans="1:7" ht="14.4" x14ac:dyDescent="0.3">
      <c r="A115" s="88" t="s">
        <v>165</v>
      </c>
      <c r="B115" s="88" t="s">
        <v>204</v>
      </c>
      <c r="C115" s="89">
        <v>14</v>
      </c>
      <c r="D115" s="89">
        <v>449250</v>
      </c>
      <c r="E115" s="89">
        <v>14</v>
      </c>
      <c r="F115" s="89">
        <v>415000</v>
      </c>
      <c r="G115" s="90">
        <f t="shared" si="6"/>
        <v>-7.6238174735670558E-2</v>
      </c>
    </row>
    <row r="116" spans="1:7" ht="14.4" x14ac:dyDescent="0.3">
      <c r="A116" s="88" t="s">
        <v>165</v>
      </c>
      <c r="B116" s="88" t="s">
        <v>205</v>
      </c>
      <c r="C116" s="89">
        <v>14</v>
      </c>
      <c r="D116" s="89">
        <v>459000</v>
      </c>
      <c r="E116" s="89">
        <v>10</v>
      </c>
      <c r="F116" s="89">
        <v>462500</v>
      </c>
      <c r="G116" s="90">
        <f t="shared" si="6"/>
        <v>7.6252723311546842E-3</v>
      </c>
    </row>
    <row r="117" spans="1:7" ht="14.4" x14ac:dyDescent="0.3">
      <c r="A117" s="88" t="s">
        <v>206</v>
      </c>
      <c r="B117" s="88" t="s">
        <v>207</v>
      </c>
      <c r="C117" s="89"/>
      <c r="D117" s="92"/>
      <c r="E117" s="89"/>
      <c r="F117" s="92"/>
      <c r="G117" s="90"/>
    </row>
    <row r="118" spans="1:7" ht="14.4" x14ac:dyDescent="0.3">
      <c r="A118" s="88" t="s">
        <v>206</v>
      </c>
      <c r="B118" s="88" t="s">
        <v>208</v>
      </c>
      <c r="C118" s="89">
        <v>10</v>
      </c>
      <c r="D118" s="89">
        <v>286000</v>
      </c>
      <c r="E118" s="89">
        <v>6</v>
      </c>
      <c r="F118" s="89">
        <v>272500</v>
      </c>
      <c r="G118" s="90">
        <f>(F118-D118)/D118</f>
        <v>-4.72027972027972E-2</v>
      </c>
    </row>
    <row r="119" spans="1:7" ht="14.4" x14ac:dyDescent="0.3">
      <c r="A119" s="88" t="s">
        <v>206</v>
      </c>
      <c r="B119" s="88" t="s">
        <v>209</v>
      </c>
      <c r="C119" s="89">
        <v>6</v>
      </c>
      <c r="D119" s="89">
        <v>240000</v>
      </c>
      <c r="E119" s="89">
        <v>5</v>
      </c>
      <c r="F119" s="89">
        <v>300000</v>
      </c>
      <c r="G119" s="90">
        <f>(F119-D119)/D119</f>
        <v>0.25</v>
      </c>
    </row>
    <row r="120" spans="1:7" ht="14.4" x14ac:dyDescent="0.3">
      <c r="A120" s="88" t="s">
        <v>206</v>
      </c>
      <c r="B120" s="88" t="s">
        <v>210</v>
      </c>
      <c r="C120" s="89">
        <v>18</v>
      </c>
      <c r="D120" s="89">
        <v>361250</v>
      </c>
      <c r="E120" s="89">
        <v>17</v>
      </c>
      <c r="F120" s="89">
        <v>334000</v>
      </c>
      <c r="G120" s="90">
        <f>(F120-D120)/D120</f>
        <v>-7.5432525951557097E-2</v>
      </c>
    </row>
    <row r="121" spans="1:7" ht="14.4" x14ac:dyDescent="0.3">
      <c r="A121" s="88" t="s">
        <v>206</v>
      </c>
      <c r="B121" s="88" t="s">
        <v>211</v>
      </c>
      <c r="C121" s="89">
        <v>3</v>
      </c>
      <c r="D121" s="89">
        <v>522500</v>
      </c>
      <c r="E121" s="89"/>
      <c r="F121" s="92"/>
      <c r="G121" s="90"/>
    </row>
    <row r="122" spans="1:7" ht="14.4" x14ac:dyDescent="0.3">
      <c r="A122" s="88" t="s">
        <v>206</v>
      </c>
      <c r="B122" s="88" t="s">
        <v>206</v>
      </c>
      <c r="C122" s="89">
        <v>3</v>
      </c>
      <c r="D122" s="89">
        <v>287500</v>
      </c>
      <c r="E122" s="89">
        <v>3</v>
      </c>
      <c r="F122" s="89">
        <v>327000</v>
      </c>
      <c r="G122" s="90">
        <f>(F122-D122)/D122</f>
        <v>0.13739130434782609</v>
      </c>
    </row>
    <row r="123" spans="1:7" ht="14.4" x14ac:dyDescent="0.3">
      <c r="A123" s="88" t="s">
        <v>206</v>
      </c>
      <c r="B123" s="88" t="s">
        <v>212</v>
      </c>
      <c r="C123" s="89">
        <v>17</v>
      </c>
      <c r="D123" s="89">
        <v>327500</v>
      </c>
      <c r="E123" s="89">
        <v>17</v>
      </c>
      <c r="F123" s="89">
        <v>285000</v>
      </c>
      <c r="G123" s="90">
        <f>(F123-D123)/D123</f>
        <v>-0.12977099236641221</v>
      </c>
    </row>
    <row r="124" spans="1:7" ht="14.4" x14ac:dyDescent="0.3">
      <c r="A124" s="88" t="s">
        <v>206</v>
      </c>
      <c r="B124" s="88" t="s">
        <v>213</v>
      </c>
      <c r="C124" s="89">
        <v>4</v>
      </c>
      <c r="D124" s="89">
        <v>295250</v>
      </c>
      <c r="E124" s="89">
        <v>11</v>
      </c>
      <c r="F124" s="89">
        <v>274250</v>
      </c>
      <c r="G124" s="90">
        <f>(F124-D124)/D124</f>
        <v>-7.1126164267569861E-2</v>
      </c>
    </row>
    <row r="125" spans="1:7" ht="14.4" x14ac:dyDescent="0.3">
      <c r="A125" s="88" t="s">
        <v>206</v>
      </c>
      <c r="B125" s="88" t="s">
        <v>214</v>
      </c>
      <c r="C125" s="89">
        <v>3</v>
      </c>
      <c r="D125" s="89">
        <v>271000</v>
      </c>
      <c r="E125" s="89"/>
      <c r="F125" s="93"/>
      <c r="G125" s="90"/>
    </row>
    <row r="126" spans="1:7" ht="14.4" x14ac:dyDescent="0.3">
      <c r="A126" s="88" t="s">
        <v>206</v>
      </c>
      <c r="B126" s="88" t="s">
        <v>215</v>
      </c>
      <c r="C126" s="89"/>
      <c r="D126" s="93"/>
      <c r="E126" s="89"/>
      <c r="F126" s="93"/>
      <c r="G126" s="90"/>
    </row>
    <row r="127" spans="1:7" ht="14.4" x14ac:dyDescent="0.3">
      <c r="A127" s="88" t="s">
        <v>206</v>
      </c>
      <c r="B127" s="88" t="s">
        <v>216</v>
      </c>
      <c r="C127" s="89"/>
      <c r="D127" s="92"/>
      <c r="E127" s="89"/>
      <c r="F127" s="92"/>
      <c r="G127" s="90"/>
    </row>
    <row r="128" spans="1:7" ht="14.4" x14ac:dyDescent="0.3">
      <c r="A128" s="88" t="s">
        <v>206</v>
      </c>
      <c r="B128" s="88" t="s">
        <v>217</v>
      </c>
      <c r="C128" s="89"/>
      <c r="D128" s="92"/>
      <c r="E128" s="89"/>
      <c r="F128" s="92"/>
      <c r="G128" s="90"/>
    </row>
    <row r="129" spans="1:7" ht="14.4" x14ac:dyDescent="0.3">
      <c r="A129" s="88" t="s">
        <v>206</v>
      </c>
      <c r="B129" s="88" t="s">
        <v>218</v>
      </c>
      <c r="C129" s="89"/>
      <c r="D129" s="92"/>
      <c r="E129" s="89"/>
      <c r="F129" s="92"/>
      <c r="G129" s="90"/>
    </row>
    <row r="130" spans="1:7" ht="14.4" x14ac:dyDescent="0.3">
      <c r="A130" s="88" t="s">
        <v>206</v>
      </c>
      <c r="B130" s="88" t="s">
        <v>219</v>
      </c>
      <c r="C130" s="89">
        <v>22</v>
      </c>
      <c r="D130" s="89">
        <v>296250</v>
      </c>
      <c r="E130" s="89">
        <v>19</v>
      </c>
      <c r="F130" s="89">
        <v>290000</v>
      </c>
      <c r="G130" s="90">
        <f t="shared" ref="G130:G136" si="7">(F130-D130)/D130</f>
        <v>-2.1097046413502109E-2</v>
      </c>
    </row>
    <row r="131" spans="1:7" ht="14.4" x14ac:dyDescent="0.3">
      <c r="A131" s="88" t="s">
        <v>220</v>
      </c>
      <c r="B131" s="88" t="s">
        <v>221</v>
      </c>
      <c r="C131" s="89">
        <v>13</v>
      </c>
      <c r="D131" s="89">
        <v>610000</v>
      </c>
      <c r="E131" s="89">
        <v>9</v>
      </c>
      <c r="F131" s="89">
        <v>878100</v>
      </c>
      <c r="G131" s="90">
        <f t="shared" si="7"/>
        <v>0.43950819672131147</v>
      </c>
    </row>
    <row r="132" spans="1:7" ht="14.4" x14ac:dyDescent="0.3">
      <c r="A132" s="88" t="s">
        <v>220</v>
      </c>
      <c r="B132" s="88" t="s">
        <v>222</v>
      </c>
      <c r="C132" s="89">
        <v>2</v>
      </c>
      <c r="D132" s="89">
        <v>1215000</v>
      </c>
      <c r="E132" s="89">
        <v>2</v>
      </c>
      <c r="F132" s="89">
        <v>1050000</v>
      </c>
      <c r="G132" s="90">
        <f t="shared" si="7"/>
        <v>-0.13580246913580246</v>
      </c>
    </row>
    <row r="133" spans="1:7" ht="14.4" x14ac:dyDescent="0.3">
      <c r="A133" s="88" t="s">
        <v>220</v>
      </c>
      <c r="B133" s="88" t="s">
        <v>223</v>
      </c>
      <c r="C133" s="89">
        <v>4</v>
      </c>
      <c r="D133" s="89">
        <v>594000</v>
      </c>
      <c r="E133" s="89">
        <v>5</v>
      </c>
      <c r="F133" s="89">
        <v>923000</v>
      </c>
      <c r="G133" s="90">
        <f t="shared" si="7"/>
        <v>0.55387205387205385</v>
      </c>
    </row>
    <row r="134" spans="1:7" ht="14.4" x14ac:dyDescent="0.3">
      <c r="A134" s="88" t="s">
        <v>220</v>
      </c>
      <c r="B134" s="88" t="s">
        <v>224</v>
      </c>
      <c r="C134" s="89">
        <v>17</v>
      </c>
      <c r="D134" s="89">
        <v>620000</v>
      </c>
      <c r="E134" s="89">
        <v>11</v>
      </c>
      <c r="F134" s="89">
        <v>520000</v>
      </c>
      <c r="G134" s="90">
        <f t="shared" si="7"/>
        <v>-0.16129032258064516</v>
      </c>
    </row>
    <row r="135" spans="1:7" ht="14.4" x14ac:dyDescent="0.3">
      <c r="A135" s="88" t="s">
        <v>220</v>
      </c>
      <c r="B135" s="88" t="s">
        <v>225</v>
      </c>
      <c r="C135" s="89">
        <v>4</v>
      </c>
      <c r="D135" s="89">
        <v>1080000</v>
      </c>
      <c r="E135" s="89">
        <v>2</v>
      </c>
      <c r="F135" s="89">
        <v>1019250</v>
      </c>
      <c r="G135" s="90">
        <f t="shared" si="7"/>
        <v>-5.6250000000000001E-2</v>
      </c>
    </row>
    <row r="136" spans="1:7" ht="14.4" x14ac:dyDescent="0.3">
      <c r="A136" s="88" t="s">
        <v>220</v>
      </c>
      <c r="B136" s="88" t="s">
        <v>226</v>
      </c>
      <c r="C136" s="89">
        <v>12</v>
      </c>
      <c r="D136" s="89">
        <v>607500</v>
      </c>
      <c r="E136" s="89">
        <v>3</v>
      </c>
      <c r="F136" s="91">
        <v>1215000</v>
      </c>
      <c r="G136" s="90">
        <f t="shared" si="7"/>
        <v>1</v>
      </c>
    </row>
    <row r="137" spans="1:7" ht="14.4" x14ac:dyDescent="0.3">
      <c r="A137" s="88" t="s">
        <v>220</v>
      </c>
      <c r="B137" s="88" t="s">
        <v>227</v>
      </c>
      <c r="C137" s="89">
        <v>2</v>
      </c>
      <c r="D137" s="89">
        <v>630000</v>
      </c>
      <c r="E137" s="89"/>
      <c r="F137" s="93"/>
      <c r="G137" s="90"/>
    </row>
    <row r="138" spans="1:7" ht="14.4" x14ac:dyDescent="0.3">
      <c r="A138" s="88" t="s">
        <v>220</v>
      </c>
      <c r="B138" s="88" t="s">
        <v>228</v>
      </c>
      <c r="C138" s="89">
        <v>9</v>
      </c>
      <c r="D138" s="89">
        <v>664500</v>
      </c>
      <c r="E138" s="89">
        <v>3</v>
      </c>
      <c r="F138" s="89">
        <v>765000</v>
      </c>
      <c r="G138" s="90">
        <f t="shared" ref="G138:G145" si="8">(F138-D138)/D138</f>
        <v>0.15124153498871332</v>
      </c>
    </row>
    <row r="139" spans="1:7" ht="14.4" x14ac:dyDescent="0.3">
      <c r="A139" s="88" t="s">
        <v>220</v>
      </c>
      <c r="B139" s="88" t="s">
        <v>229</v>
      </c>
      <c r="C139" s="89">
        <v>8</v>
      </c>
      <c r="D139" s="89">
        <v>722500</v>
      </c>
      <c r="E139" s="89">
        <v>4</v>
      </c>
      <c r="F139" s="89">
        <v>779700</v>
      </c>
      <c r="G139" s="90">
        <f t="shared" si="8"/>
        <v>7.9169550173010375E-2</v>
      </c>
    </row>
    <row r="140" spans="1:7" ht="14.4" x14ac:dyDescent="0.3">
      <c r="A140" s="88" t="s">
        <v>220</v>
      </c>
      <c r="B140" s="88" t="s">
        <v>230</v>
      </c>
      <c r="C140" s="89">
        <v>13</v>
      </c>
      <c r="D140" s="89">
        <v>461550</v>
      </c>
      <c r="E140" s="89">
        <v>8</v>
      </c>
      <c r="F140" s="89">
        <v>500000</v>
      </c>
      <c r="G140" s="90">
        <f t="shared" si="8"/>
        <v>8.3306250677066401E-2</v>
      </c>
    </row>
    <row r="141" spans="1:7" ht="14.4" x14ac:dyDescent="0.3">
      <c r="A141" s="88" t="s">
        <v>220</v>
      </c>
      <c r="B141" s="88" t="s">
        <v>231</v>
      </c>
      <c r="C141" s="89">
        <v>15</v>
      </c>
      <c r="D141" s="89">
        <v>561000</v>
      </c>
      <c r="E141" s="89">
        <v>15</v>
      </c>
      <c r="F141" s="89">
        <v>785000</v>
      </c>
      <c r="G141" s="90">
        <f t="shared" si="8"/>
        <v>0.39928698752228164</v>
      </c>
    </row>
    <row r="142" spans="1:7" ht="14.4" x14ac:dyDescent="0.3">
      <c r="A142" s="88" t="s">
        <v>220</v>
      </c>
      <c r="B142" s="88" t="s">
        <v>232</v>
      </c>
      <c r="C142" s="89">
        <v>11</v>
      </c>
      <c r="D142" s="89">
        <v>580000</v>
      </c>
      <c r="E142" s="89">
        <v>11</v>
      </c>
      <c r="F142" s="89">
        <v>550000</v>
      </c>
      <c r="G142" s="90">
        <f t="shared" si="8"/>
        <v>-5.1724137931034482E-2</v>
      </c>
    </row>
    <row r="143" spans="1:7" ht="14.4" x14ac:dyDescent="0.3">
      <c r="A143" s="88" t="s">
        <v>233</v>
      </c>
      <c r="B143" s="88" t="s">
        <v>234</v>
      </c>
      <c r="C143" s="89">
        <v>13</v>
      </c>
      <c r="D143" s="89">
        <v>388000</v>
      </c>
      <c r="E143" s="89">
        <v>14</v>
      </c>
      <c r="F143" s="91">
        <v>429000</v>
      </c>
      <c r="G143" s="90">
        <f t="shared" si="8"/>
        <v>0.1056701030927835</v>
      </c>
    </row>
    <row r="144" spans="1:7" ht="14.4" x14ac:dyDescent="0.3">
      <c r="A144" s="88" t="s">
        <v>233</v>
      </c>
      <c r="B144" s="88" t="s">
        <v>235</v>
      </c>
      <c r="C144" s="89">
        <v>5</v>
      </c>
      <c r="D144" s="89">
        <v>422500</v>
      </c>
      <c r="E144" s="89">
        <v>5</v>
      </c>
      <c r="F144" s="89">
        <v>463250</v>
      </c>
      <c r="G144" s="90">
        <f t="shared" si="8"/>
        <v>9.644970414201183E-2</v>
      </c>
    </row>
    <row r="145" spans="1:7" ht="14.4" x14ac:dyDescent="0.3">
      <c r="A145" s="88" t="s">
        <v>233</v>
      </c>
      <c r="B145" s="88" t="s">
        <v>236</v>
      </c>
      <c r="C145" s="89">
        <v>14</v>
      </c>
      <c r="D145" s="89">
        <v>443250</v>
      </c>
      <c r="E145" s="89">
        <v>7</v>
      </c>
      <c r="F145" s="89">
        <v>412000</v>
      </c>
      <c r="G145" s="90">
        <f t="shared" si="8"/>
        <v>-7.0501974055273545E-2</v>
      </c>
    </row>
    <row r="146" spans="1:7" ht="14.4" x14ac:dyDescent="0.3">
      <c r="A146" s="88" t="s">
        <v>233</v>
      </c>
      <c r="B146" s="88" t="s">
        <v>237</v>
      </c>
      <c r="C146" s="89">
        <v>3</v>
      </c>
      <c r="D146" s="89">
        <v>380000</v>
      </c>
      <c r="E146" s="89"/>
      <c r="F146" s="92"/>
      <c r="G146" s="90"/>
    </row>
    <row r="147" spans="1:7" ht="14.4" x14ac:dyDescent="0.3">
      <c r="A147" s="88" t="s">
        <v>233</v>
      </c>
      <c r="B147" s="88" t="s">
        <v>238</v>
      </c>
      <c r="C147" s="89">
        <v>13</v>
      </c>
      <c r="D147" s="89">
        <v>419000</v>
      </c>
      <c r="E147" s="89">
        <v>7</v>
      </c>
      <c r="F147" s="89">
        <v>420000</v>
      </c>
      <c r="G147" s="90">
        <f>(F147-D147)/D147</f>
        <v>2.3866348448687352E-3</v>
      </c>
    </row>
    <row r="148" spans="1:7" ht="14.4" x14ac:dyDescent="0.3">
      <c r="A148" s="88" t="s">
        <v>233</v>
      </c>
      <c r="B148" s="88" t="s">
        <v>239</v>
      </c>
      <c r="C148" s="89">
        <v>18</v>
      </c>
      <c r="D148" s="89">
        <v>410000</v>
      </c>
      <c r="E148" s="89">
        <v>13</v>
      </c>
      <c r="F148" s="91">
        <v>432500</v>
      </c>
      <c r="G148" s="90">
        <f>(F148-D148)/D148</f>
        <v>5.4878048780487805E-2</v>
      </c>
    </row>
    <row r="149" spans="1:7" ht="14.4" x14ac:dyDescent="0.3">
      <c r="A149" s="88" t="s">
        <v>233</v>
      </c>
      <c r="B149" s="88" t="s">
        <v>240</v>
      </c>
      <c r="C149" s="89">
        <v>6</v>
      </c>
      <c r="D149" s="89">
        <v>555000</v>
      </c>
      <c r="E149" s="89">
        <v>5</v>
      </c>
      <c r="F149" s="91">
        <v>647500</v>
      </c>
      <c r="G149" s="90">
        <f>(F149-D149)/D149</f>
        <v>0.16666666666666666</v>
      </c>
    </row>
    <row r="150" spans="1:7" ht="14.4" x14ac:dyDescent="0.3">
      <c r="A150" s="88" t="s">
        <v>233</v>
      </c>
      <c r="B150" s="88" t="s">
        <v>241</v>
      </c>
      <c r="C150" s="89">
        <v>13</v>
      </c>
      <c r="D150" s="89">
        <v>525000</v>
      </c>
      <c r="E150" s="89">
        <v>7</v>
      </c>
      <c r="F150" s="89">
        <v>586375</v>
      </c>
      <c r="G150" s="90">
        <f>(F150-D150)/D150</f>
        <v>0.1169047619047619</v>
      </c>
    </row>
    <row r="151" spans="1:7" ht="14.4" x14ac:dyDescent="0.3">
      <c r="A151" s="88" t="s">
        <v>233</v>
      </c>
      <c r="B151" s="88" t="s">
        <v>242</v>
      </c>
      <c r="C151" s="89">
        <v>48</v>
      </c>
      <c r="D151" s="89">
        <v>435200</v>
      </c>
      <c r="E151" s="89">
        <v>23</v>
      </c>
      <c r="F151" s="89">
        <v>432500</v>
      </c>
      <c r="G151" s="90">
        <f>(F151-D151)/D151</f>
        <v>-6.2040441176470585E-3</v>
      </c>
    </row>
    <row r="152" spans="1:7" ht="14.4" x14ac:dyDescent="0.3">
      <c r="A152" s="88" t="s">
        <v>233</v>
      </c>
      <c r="B152" s="88" t="s">
        <v>243</v>
      </c>
      <c r="C152" s="89"/>
      <c r="D152" s="92"/>
      <c r="E152" s="89"/>
      <c r="F152" s="92"/>
      <c r="G152" s="90"/>
    </row>
    <row r="153" spans="1:7" ht="14.4" x14ac:dyDescent="0.3">
      <c r="A153" s="88" t="s">
        <v>233</v>
      </c>
      <c r="B153" s="88" t="s">
        <v>244</v>
      </c>
      <c r="C153" s="89">
        <v>9</v>
      </c>
      <c r="D153" s="89">
        <v>478000</v>
      </c>
      <c r="E153" s="89">
        <v>7</v>
      </c>
      <c r="F153" s="89">
        <v>808500</v>
      </c>
      <c r="G153" s="90">
        <f t="shared" ref="G153:G173" si="9">(F153-D153)/D153</f>
        <v>0.69142259414225937</v>
      </c>
    </row>
    <row r="154" spans="1:7" ht="14.4" x14ac:dyDescent="0.3">
      <c r="A154" s="88" t="s">
        <v>233</v>
      </c>
      <c r="B154" s="88" t="s">
        <v>233</v>
      </c>
      <c r="C154" s="89">
        <v>11</v>
      </c>
      <c r="D154" s="89">
        <v>490000</v>
      </c>
      <c r="E154" s="89">
        <v>9</v>
      </c>
      <c r="F154" s="89">
        <v>468000</v>
      </c>
      <c r="G154" s="90">
        <f t="shared" si="9"/>
        <v>-4.4897959183673466E-2</v>
      </c>
    </row>
    <row r="155" spans="1:7" ht="14.4" x14ac:dyDescent="0.3">
      <c r="A155" s="88" t="s">
        <v>233</v>
      </c>
      <c r="B155" s="88" t="s">
        <v>245</v>
      </c>
      <c r="C155" s="89">
        <v>18</v>
      </c>
      <c r="D155" s="89">
        <v>435000</v>
      </c>
      <c r="E155" s="89">
        <v>18</v>
      </c>
      <c r="F155" s="89">
        <v>434000</v>
      </c>
      <c r="G155" s="90">
        <f t="shared" si="9"/>
        <v>-2.2988505747126436E-3</v>
      </c>
    </row>
    <row r="156" spans="1:7" ht="14.4" x14ac:dyDescent="0.3">
      <c r="A156" s="88" t="s">
        <v>233</v>
      </c>
      <c r="B156" s="88" t="s">
        <v>246</v>
      </c>
      <c r="C156" s="89">
        <v>7</v>
      </c>
      <c r="D156" s="89">
        <v>450000</v>
      </c>
      <c r="E156" s="89">
        <v>6</v>
      </c>
      <c r="F156" s="89">
        <v>475000</v>
      </c>
      <c r="G156" s="90">
        <f t="shared" si="9"/>
        <v>5.5555555555555552E-2</v>
      </c>
    </row>
    <row r="157" spans="1:7" ht="14.4" x14ac:dyDescent="0.3">
      <c r="A157" s="88" t="s">
        <v>233</v>
      </c>
      <c r="B157" s="88" t="s">
        <v>247</v>
      </c>
      <c r="C157" s="89">
        <v>11</v>
      </c>
      <c r="D157" s="89">
        <v>460000</v>
      </c>
      <c r="E157" s="89">
        <v>6</v>
      </c>
      <c r="F157" s="89">
        <v>535000</v>
      </c>
      <c r="G157" s="90">
        <f t="shared" si="9"/>
        <v>0.16304347826086957</v>
      </c>
    </row>
    <row r="158" spans="1:7" ht="14.4" x14ac:dyDescent="0.3">
      <c r="A158" s="88" t="s">
        <v>233</v>
      </c>
      <c r="B158" s="88" t="s">
        <v>248</v>
      </c>
      <c r="C158" s="89">
        <v>16</v>
      </c>
      <c r="D158" s="89">
        <v>340000</v>
      </c>
      <c r="E158" s="89">
        <v>5</v>
      </c>
      <c r="F158" s="89">
        <v>380000</v>
      </c>
      <c r="G158" s="90">
        <f t="shared" si="9"/>
        <v>0.11764705882352941</v>
      </c>
    </row>
    <row r="159" spans="1:7" ht="14.4" x14ac:dyDescent="0.3">
      <c r="A159" s="88" t="s">
        <v>233</v>
      </c>
      <c r="B159" s="88" t="s">
        <v>249</v>
      </c>
      <c r="C159" s="89">
        <v>16</v>
      </c>
      <c r="D159" s="89">
        <v>459000</v>
      </c>
      <c r="E159" s="89">
        <v>9</v>
      </c>
      <c r="F159" s="89">
        <v>426000</v>
      </c>
      <c r="G159" s="90">
        <f t="shared" si="9"/>
        <v>-7.1895424836601302E-2</v>
      </c>
    </row>
    <row r="160" spans="1:7" ht="14.4" x14ac:dyDescent="0.3">
      <c r="A160" s="88" t="s">
        <v>233</v>
      </c>
      <c r="B160" s="88" t="s">
        <v>250</v>
      </c>
      <c r="C160" s="89">
        <v>16</v>
      </c>
      <c r="D160" s="89">
        <v>473000</v>
      </c>
      <c r="E160" s="89">
        <v>8</v>
      </c>
      <c r="F160" s="89">
        <v>480500</v>
      </c>
      <c r="G160" s="90">
        <f t="shared" si="9"/>
        <v>1.5856236786469344E-2</v>
      </c>
    </row>
    <row r="161" spans="1:7" ht="14.4" x14ac:dyDescent="0.3">
      <c r="A161" s="88" t="s">
        <v>233</v>
      </c>
      <c r="B161" s="88" t="s">
        <v>230</v>
      </c>
      <c r="C161" s="89">
        <v>13</v>
      </c>
      <c r="D161" s="89">
        <v>461550</v>
      </c>
      <c r="E161" s="89">
        <v>8</v>
      </c>
      <c r="F161" s="89">
        <v>500000</v>
      </c>
      <c r="G161" s="90">
        <f t="shared" si="9"/>
        <v>8.3306250677066401E-2</v>
      </c>
    </row>
    <row r="162" spans="1:7" ht="14.4" x14ac:dyDescent="0.3">
      <c r="A162" s="88" t="s">
        <v>233</v>
      </c>
      <c r="B162" s="88" t="s">
        <v>251</v>
      </c>
      <c r="C162" s="89">
        <v>15</v>
      </c>
      <c r="D162" s="89">
        <v>410000</v>
      </c>
      <c r="E162" s="89">
        <v>9</v>
      </c>
      <c r="F162" s="89">
        <v>417500</v>
      </c>
      <c r="G162" s="90">
        <f t="shared" si="9"/>
        <v>1.8292682926829267E-2</v>
      </c>
    </row>
    <row r="163" spans="1:7" ht="14.4" x14ac:dyDescent="0.3">
      <c r="A163" s="88" t="s">
        <v>233</v>
      </c>
      <c r="B163" s="88" t="s">
        <v>252</v>
      </c>
      <c r="C163" s="89">
        <v>10</v>
      </c>
      <c r="D163" s="91">
        <v>441000</v>
      </c>
      <c r="E163" s="89">
        <v>6</v>
      </c>
      <c r="F163" s="91">
        <v>403750</v>
      </c>
      <c r="G163" s="90">
        <f t="shared" si="9"/>
        <v>-8.4467120181405897E-2</v>
      </c>
    </row>
    <row r="164" spans="1:7" ht="14.4" x14ac:dyDescent="0.3">
      <c r="A164" s="88" t="s">
        <v>233</v>
      </c>
      <c r="B164" s="88" t="s">
        <v>253</v>
      </c>
      <c r="C164" s="89">
        <v>7</v>
      </c>
      <c r="D164" s="89">
        <v>441250</v>
      </c>
      <c r="E164" s="89">
        <v>5</v>
      </c>
      <c r="F164" s="89">
        <v>520000</v>
      </c>
      <c r="G164" s="90">
        <f t="shared" si="9"/>
        <v>0.17847025495750707</v>
      </c>
    </row>
    <row r="165" spans="1:7" ht="14.4" x14ac:dyDescent="0.3">
      <c r="A165" s="88" t="s">
        <v>233</v>
      </c>
      <c r="B165" s="88" t="s">
        <v>254</v>
      </c>
      <c r="C165" s="89">
        <v>32</v>
      </c>
      <c r="D165" s="89">
        <v>405000</v>
      </c>
      <c r="E165" s="89">
        <v>21</v>
      </c>
      <c r="F165" s="89">
        <v>388500</v>
      </c>
      <c r="G165" s="90">
        <f t="shared" si="9"/>
        <v>-4.0740740740740744E-2</v>
      </c>
    </row>
    <row r="166" spans="1:7" ht="14.4" x14ac:dyDescent="0.3">
      <c r="A166" s="88" t="s">
        <v>233</v>
      </c>
      <c r="B166" s="88" t="s">
        <v>255</v>
      </c>
      <c r="C166" s="89">
        <v>17</v>
      </c>
      <c r="D166" s="89">
        <v>449000</v>
      </c>
      <c r="E166" s="89">
        <v>4</v>
      </c>
      <c r="F166" s="89">
        <v>535000</v>
      </c>
      <c r="G166" s="90">
        <f t="shared" si="9"/>
        <v>0.19153674832962139</v>
      </c>
    </row>
    <row r="167" spans="1:7" ht="14.4" x14ac:dyDescent="0.3">
      <c r="A167" s="88" t="s">
        <v>233</v>
      </c>
      <c r="B167" s="88" t="s">
        <v>256</v>
      </c>
      <c r="C167" s="89">
        <v>10</v>
      </c>
      <c r="D167" s="91">
        <v>395000</v>
      </c>
      <c r="E167" s="89">
        <v>8</v>
      </c>
      <c r="F167" s="91">
        <v>424500</v>
      </c>
      <c r="G167" s="90">
        <f t="shared" si="9"/>
        <v>7.4683544303797464E-2</v>
      </c>
    </row>
    <row r="168" spans="1:7" ht="14.4" x14ac:dyDescent="0.3">
      <c r="A168" s="88" t="s">
        <v>233</v>
      </c>
      <c r="B168" s="88" t="s">
        <v>257</v>
      </c>
      <c r="C168" s="89">
        <v>8</v>
      </c>
      <c r="D168" s="91">
        <v>368000</v>
      </c>
      <c r="E168" s="89">
        <v>6</v>
      </c>
      <c r="F168" s="91">
        <v>322250</v>
      </c>
      <c r="G168" s="90">
        <f t="shared" si="9"/>
        <v>-0.12432065217391304</v>
      </c>
    </row>
    <row r="169" spans="1:7" ht="14.4" x14ac:dyDescent="0.3">
      <c r="A169" s="88" t="s">
        <v>233</v>
      </c>
      <c r="B169" s="88" t="s">
        <v>258</v>
      </c>
      <c r="C169" s="89">
        <v>27</v>
      </c>
      <c r="D169" s="89">
        <v>489500</v>
      </c>
      <c r="E169" s="89">
        <v>12</v>
      </c>
      <c r="F169" s="89">
        <v>642150</v>
      </c>
      <c r="G169" s="90">
        <f t="shared" si="9"/>
        <v>0.31184882533197139</v>
      </c>
    </row>
    <row r="170" spans="1:7" ht="14.4" x14ac:dyDescent="0.3">
      <c r="A170" s="88" t="s">
        <v>259</v>
      </c>
      <c r="B170" s="88" t="s">
        <v>235</v>
      </c>
      <c r="C170" s="89">
        <v>5</v>
      </c>
      <c r="D170" s="89">
        <v>422500</v>
      </c>
      <c r="E170" s="89">
        <v>5</v>
      </c>
      <c r="F170" s="89">
        <v>463250</v>
      </c>
      <c r="G170" s="90">
        <f t="shared" si="9"/>
        <v>9.644970414201183E-2</v>
      </c>
    </row>
    <row r="171" spans="1:7" ht="14.4" x14ac:dyDescent="0.3">
      <c r="A171" s="88" t="s">
        <v>259</v>
      </c>
      <c r="B171" s="88" t="s">
        <v>100</v>
      </c>
      <c r="C171" s="89">
        <v>18</v>
      </c>
      <c r="D171" s="89">
        <v>532500</v>
      </c>
      <c r="E171" s="89">
        <v>12</v>
      </c>
      <c r="F171" s="91">
        <v>550500</v>
      </c>
      <c r="G171" s="90">
        <f t="shared" si="9"/>
        <v>3.3802816901408447E-2</v>
      </c>
    </row>
    <row r="172" spans="1:7" ht="14.4" x14ac:dyDescent="0.3">
      <c r="A172" s="88" t="s">
        <v>259</v>
      </c>
      <c r="B172" s="88" t="s">
        <v>260</v>
      </c>
      <c r="C172" s="89">
        <v>9</v>
      </c>
      <c r="D172" s="89">
        <v>487000</v>
      </c>
      <c r="E172" s="89">
        <v>4</v>
      </c>
      <c r="F172" s="89">
        <v>550000</v>
      </c>
      <c r="G172" s="90">
        <f t="shared" si="9"/>
        <v>0.12936344969199179</v>
      </c>
    </row>
    <row r="173" spans="1:7" ht="14.4" x14ac:dyDescent="0.3">
      <c r="A173" s="88" t="s">
        <v>259</v>
      </c>
      <c r="B173" s="88" t="s">
        <v>261</v>
      </c>
      <c r="C173" s="89">
        <v>19</v>
      </c>
      <c r="D173" s="89">
        <v>537500</v>
      </c>
      <c r="E173" s="89">
        <v>8</v>
      </c>
      <c r="F173" s="89">
        <v>500000</v>
      </c>
      <c r="G173" s="90">
        <f t="shared" si="9"/>
        <v>-6.9767441860465115E-2</v>
      </c>
    </row>
    <row r="174" spans="1:7" ht="14.4" x14ac:dyDescent="0.3">
      <c r="A174" s="88" t="s">
        <v>259</v>
      </c>
      <c r="B174" s="88" t="s">
        <v>262</v>
      </c>
      <c r="C174" s="89"/>
      <c r="D174" s="92"/>
      <c r="E174" s="89">
        <v>1</v>
      </c>
      <c r="F174" s="89">
        <v>1020000</v>
      </c>
      <c r="G174" s="90"/>
    </row>
    <row r="175" spans="1:7" ht="14.4" x14ac:dyDescent="0.3">
      <c r="A175" s="88" t="s">
        <v>259</v>
      </c>
      <c r="B175" s="88" t="s">
        <v>263</v>
      </c>
      <c r="C175" s="89">
        <v>7</v>
      </c>
      <c r="D175" s="89">
        <v>576500</v>
      </c>
      <c r="E175" s="89">
        <v>6</v>
      </c>
      <c r="F175" s="89">
        <v>542500</v>
      </c>
      <c r="G175" s="90">
        <f t="shared" ref="G175:G187" si="10">(F175-D175)/D175</f>
        <v>-5.8976582827406768E-2</v>
      </c>
    </row>
    <row r="176" spans="1:7" ht="14.4" x14ac:dyDescent="0.3">
      <c r="A176" s="88" t="s">
        <v>259</v>
      </c>
      <c r="B176" s="88" t="s">
        <v>264</v>
      </c>
      <c r="C176" s="89">
        <v>8</v>
      </c>
      <c r="D176" s="89">
        <v>530000</v>
      </c>
      <c r="E176" s="89">
        <v>7</v>
      </c>
      <c r="F176" s="89">
        <v>557000</v>
      </c>
      <c r="G176" s="90">
        <f t="shared" si="10"/>
        <v>5.0943396226415097E-2</v>
      </c>
    </row>
    <row r="177" spans="1:7" ht="14.4" x14ac:dyDescent="0.3">
      <c r="A177" s="88" t="s">
        <v>259</v>
      </c>
      <c r="B177" s="88" t="s">
        <v>265</v>
      </c>
      <c r="C177" s="89">
        <v>12</v>
      </c>
      <c r="D177" s="89">
        <v>698650</v>
      </c>
      <c r="E177" s="89">
        <v>7</v>
      </c>
      <c r="F177" s="89">
        <v>730000</v>
      </c>
      <c r="G177" s="90">
        <f t="shared" si="10"/>
        <v>4.4872253632004581E-2</v>
      </c>
    </row>
    <row r="178" spans="1:7" ht="14.4" x14ac:dyDescent="0.3">
      <c r="A178" s="88" t="s">
        <v>259</v>
      </c>
      <c r="B178" s="88" t="s">
        <v>266</v>
      </c>
      <c r="C178" s="89">
        <v>19</v>
      </c>
      <c r="D178" s="89">
        <v>500000</v>
      </c>
      <c r="E178" s="89">
        <v>10</v>
      </c>
      <c r="F178" s="89">
        <v>498500</v>
      </c>
      <c r="G178" s="90">
        <f t="shared" si="10"/>
        <v>-3.0000000000000001E-3</v>
      </c>
    </row>
    <row r="179" spans="1:7" ht="14.4" x14ac:dyDescent="0.3">
      <c r="A179" s="88" t="s">
        <v>259</v>
      </c>
      <c r="B179" s="88" t="s">
        <v>108</v>
      </c>
      <c r="C179" s="89">
        <v>5</v>
      </c>
      <c r="D179" s="91">
        <v>640000</v>
      </c>
      <c r="E179" s="89">
        <v>2</v>
      </c>
      <c r="F179" s="89">
        <v>554500</v>
      </c>
      <c r="G179" s="90">
        <f t="shared" si="10"/>
        <v>-0.13359375000000001</v>
      </c>
    </row>
    <row r="180" spans="1:7" ht="14.4" x14ac:dyDescent="0.3">
      <c r="A180" s="88" t="s">
        <v>259</v>
      </c>
      <c r="B180" s="88" t="s">
        <v>267</v>
      </c>
      <c r="C180" s="89">
        <v>13</v>
      </c>
      <c r="D180" s="89">
        <v>670000</v>
      </c>
      <c r="E180" s="89">
        <v>7</v>
      </c>
      <c r="F180" s="89">
        <v>630000</v>
      </c>
      <c r="G180" s="90">
        <f t="shared" si="10"/>
        <v>-5.9701492537313432E-2</v>
      </c>
    </row>
    <row r="181" spans="1:7" ht="14.4" x14ac:dyDescent="0.3">
      <c r="A181" s="88" t="s">
        <v>259</v>
      </c>
      <c r="B181" s="88" t="s">
        <v>268</v>
      </c>
      <c r="C181" s="89">
        <v>4</v>
      </c>
      <c r="D181" s="89">
        <v>735000</v>
      </c>
      <c r="E181" s="89">
        <v>4</v>
      </c>
      <c r="F181" s="89">
        <v>661750</v>
      </c>
      <c r="G181" s="90">
        <f t="shared" si="10"/>
        <v>-9.9659863945578228E-2</v>
      </c>
    </row>
    <row r="182" spans="1:7" ht="14.4" x14ac:dyDescent="0.3">
      <c r="A182" s="88" t="s">
        <v>259</v>
      </c>
      <c r="B182" s="88" t="s">
        <v>269</v>
      </c>
      <c r="C182" s="89">
        <v>9</v>
      </c>
      <c r="D182" s="89">
        <v>549050</v>
      </c>
      <c r="E182" s="89">
        <v>6</v>
      </c>
      <c r="F182" s="89">
        <v>470000</v>
      </c>
      <c r="G182" s="90">
        <f t="shared" si="10"/>
        <v>-0.14397595847372735</v>
      </c>
    </row>
    <row r="183" spans="1:7" ht="14.4" x14ac:dyDescent="0.3">
      <c r="A183" s="88" t="s">
        <v>259</v>
      </c>
      <c r="B183" s="88" t="s">
        <v>270</v>
      </c>
      <c r="C183" s="89">
        <v>17</v>
      </c>
      <c r="D183" s="89">
        <v>582500</v>
      </c>
      <c r="E183" s="89">
        <v>8</v>
      </c>
      <c r="F183" s="89">
        <v>545000</v>
      </c>
      <c r="G183" s="90">
        <f t="shared" si="10"/>
        <v>-6.4377682403433473E-2</v>
      </c>
    </row>
    <row r="184" spans="1:7" ht="14.4" x14ac:dyDescent="0.3">
      <c r="A184" s="88" t="s">
        <v>259</v>
      </c>
      <c r="B184" s="88" t="s">
        <v>271</v>
      </c>
      <c r="C184" s="89">
        <v>10</v>
      </c>
      <c r="D184" s="89">
        <v>432500</v>
      </c>
      <c r="E184" s="89">
        <v>5</v>
      </c>
      <c r="F184" s="89">
        <v>525000</v>
      </c>
      <c r="G184" s="90">
        <f t="shared" si="10"/>
        <v>0.2138728323699422</v>
      </c>
    </row>
    <row r="185" spans="1:7" ht="14.4" x14ac:dyDescent="0.3">
      <c r="A185" s="88" t="s">
        <v>259</v>
      </c>
      <c r="B185" s="88" t="s">
        <v>272</v>
      </c>
      <c r="C185" s="89">
        <v>9</v>
      </c>
      <c r="D185" s="89">
        <v>887500</v>
      </c>
      <c r="E185" s="89">
        <v>6</v>
      </c>
      <c r="F185" s="89">
        <v>773000</v>
      </c>
      <c r="G185" s="90">
        <f t="shared" si="10"/>
        <v>-0.12901408450704224</v>
      </c>
    </row>
    <row r="186" spans="1:7" ht="14.4" x14ac:dyDescent="0.3">
      <c r="A186" s="88" t="s">
        <v>259</v>
      </c>
      <c r="B186" s="88" t="s">
        <v>273</v>
      </c>
      <c r="C186" s="89">
        <v>9</v>
      </c>
      <c r="D186" s="89">
        <v>395000</v>
      </c>
      <c r="E186" s="89">
        <v>7</v>
      </c>
      <c r="F186" s="89">
        <v>441500</v>
      </c>
      <c r="G186" s="90">
        <f t="shared" si="10"/>
        <v>0.11772151898734177</v>
      </c>
    </row>
    <row r="187" spans="1:7" ht="14.4" x14ac:dyDescent="0.3">
      <c r="A187" s="88" t="s">
        <v>259</v>
      </c>
      <c r="B187" s="88" t="s">
        <v>274</v>
      </c>
      <c r="C187" s="89">
        <v>6</v>
      </c>
      <c r="D187" s="89">
        <v>695000</v>
      </c>
      <c r="E187" s="89">
        <v>4</v>
      </c>
      <c r="F187" s="89">
        <v>880000</v>
      </c>
      <c r="G187" s="90">
        <f t="shared" si="10"/>
        <v>0.26618705035971224</v>
      </c>
    </row>
    <row r="188" spans="1:7" ht="14.4" x14ac:dyDescent="0.3">
      <c r="A188" s="88" t="s">
        <v>259</v>
      </c>
      <c r="B188" s="88" t="s">
        <v>148</v>
      </c>
      <c r="C188" s="89"/>
      <c r="D188" s="92"/>
      <c r="E188" s="89"/>
      <c r="F188" s="93"/>
      <c r="G188" s="90"/>
    </row>
    <row r="189" spans="1:7" ht="14.4" x14ac:dyDescent="0.3">
      <c r="A189" s="88" t="s">
        <v>259</v>
      </c>
      <c r="B189" s="88" t="s">
        <v>275</v>
      </c>
      <c r="C189" s="89">
        <v>4</v>
      </c>
      <c r="D189" s="89">
        <v>688500</v>
      </c>
      <c r="E189" s="89">
        <v>5</v>
      </c>
      <c r="F189" s="89">
        <v>617000</v>
      </c>
      <c r="G189" s="90">
        <f>(F189-D189)/D189</f>
        <v>-0.10384894698620188</v>
      </c>
    </row>
    <row r="190" spans="1:7" ht="14.4" x14ac:dyDescent="0.3">
      <c r="A190" s="88" t="s">
        <v>259</v>
      </c>
      <c r="B190" s="88" t="s">
        <v>276</v>
      </c>
      <c r="C190" s="89">
        <v>1</v>
      </c>
      <c r="D190" s="89">
        <v>2750000</v>
      </c>
      <c r="E190" s="89"/>
      <c r="F190" s="92"/>
      <c r="G190" s="90"/>
    </row>
    <row r="191" spans="1:7" ht="14.4" x14ac:dyDescent="0.3">
      <c r="A191" s="88" t="s">
        <v>259</v>
      </c>
      <c r="B191" s="88" t="s">
        <v>277</v>
      </c>
      <c r="C191" s="89">
        <v>9</v>
      </c>
      <c r="D191" s="89">
        <v>503000</v>
      </c>
      <c r="E191" s="89">
        <v>9</v>
      </c>
      <c r="F191" s="89">
        <v>461000</v>
      </c>
      <c r="G191" s="90">
        <f t="shared" ref="G191:G201" si="11">(F191-D191)/D191</f>
        <v>-8.3499005964214709E-2</v>
      </c>
    </row>
    <row r="192" spans="1:7" ht="14.4" x14ac:dyDescent="0.3">
      <c r="A192" s="88" t="s">
        <v>259</v>
      </c>
      <c r="B192" s="88" t="s">
        <v>259</v>
      </c>
      <c r="C192" s="89">
        <v>11</v>
      </c>
      <c r="D192" s="89">
        <v>695500</v>
      </c>
      <c r="E192" s="89">
        <v>6</v>
      </c>
      <c r="F192" s="89">
        <v>630000</v>
      </c>
      <c r="G192" s="90">
        <f t="shared" si="11"/>
        <v>-9.417685118619698E-2</v>
      </c>
    </row>
    <row r="193" spans="1:7" ht="14.4" x14ac:dyDescent="0.3">
      <c r="A193" s="88" t="s">
        <v>259</v>
      </c>
      <c r="B193" s="88" t="s">
        <v>278</v>
      </c>
      <c r="C193" s="89">
        <v>4</v>
      </c>
      <c r="D193" s="89">
        <v>609000</v>
      </c>
      <c r="E193" s="89">
        <v>1</v>
      </c>
      <c r="F193" s="89">
        <v>1230000</v>
      </c>
      <c r="G193" s="90">
        <f t="shared" si="11"/>
        <v>1.0197044334975369</v>
      </c>
    </row>
    <row r="194" spans="1:7" ht="14.4" x14ac:dyDescent="0.3">
      <c r="A194" s="88" t="s">
        <v>259</v>
      </c>
      <c r="B194" s="88" t="s">
        <v>279</v>
      </c>
      <c r="C194" s="89">
        <v>6</v>
      </c>
      <c r="D194" s="89">
        <v>581500</v>
      </c>
      <c r="E194" s="89">
        <v>7</v>
      </c>
      <c r="F194" s="89">
        <v>483250</v>
      </c>
      <c r="G194" s="90">
        <f t="shared" si="11"/>
        <v>-0.16895958727429064</v>
      </c>
    </row>
    <row r="195" spans="1:7" ht="14.4" x14ac:dyDescent="0.3">
      <c r="A195" s="88" t="s">
        <v>259</v>
      </c>
      <c r="B195" s="88" t="s">
        <v>280</v>
      </c>
      <c r="C195" s="89">
        <v>7</v>
      </c>
      <c r="D195" s="89">
        <v>538225</v>
      </c>
      <c r="E195" s="89">
        <v>5</v>
      </c>
      <c r="F195" s="89">
        <v>400000</v>
      </c>
      <c r="G195" s="90">
        <f t="shared" si="11"/>
        <v>-0.25681638719866229</v>
      </c>
    </row>
    <row r="196" spans="1:7" ht="14.4" x14ac:dyDescent="0.3">
      <c r="A196" s="88" t="s">
        <v>259</v>
      </c>
      <c r="B196" s="88" t="s">
        <v>281</v>
      </c>
      <c r="C196" s="89">
        <v>3</v>
      </c>
      <c r="D196" s="89">
        <v>2425000</v>
      </c>
      <c r="E196" s="89">
        <v>2</v>
      </c>
      <c r="F196" s="89">
        <v>1635294</v>
      </c>
      <c r="G196" s="90">
        <f t="shared" si="11"/>
        <v>-0.32565195876288661</v>
      </c>
    </row>
    <row r="197" spans="1:7" ht="14.4" x14ac:dyDescent="0.3">
      <c r="A197" s="88" t="s">
        <v>259</v>
      </c>
      <c r="B197" s="88" t="s">
        <v>282</v>
      </c>
      <c r="C197" s="89">
        <v>6</v>
      </c>
      <c r="D197" s="89">
        <v>395000</v>
      </c>
      <c r="E197" s="89">
        <v>7</v>
      </c>
      <c r="F197" s="89">
        <v>461000</v>
      </c>
      <c r="G197" s="90">
        <f t="shared" si="11"/>
        <v>0.16708860759493671</v>
      </c>
    </row>
    <row r="198" spans="1:7" ht="14.4" x14ac:dyDescent="0.3">
      <c r="A198" s="88" t="s">
        <v>259</v>
      </c>
      <c r="B198" s="88" t="s">
        <v>283</v>
      </c>
      <c r="C198" s="89">
        <v>8</v>
      </c>
      <c r="D198" s="89">
        <v>600000</v>
      </c>
      <c r="E198" s="89">
        <v>3</v>
      </c>
      <c r="F198" s="89">
        <v>750000</v>
      </c>
      <c r="G198" s="90">
        <f t="shared" si="11"/>
        <v>0.25</v>
      </c>
    </row>
    <row r="199" spans="1:7" ht="14.4" x14ac:dyDescent="0.3">
      <c r="A199" s="88" t="s">
        <v>259</v>
      </c>
      <c r="B199" s="88" t="s">
        <v>129</v>
      </c>
      <c r="C199" s="89">
        <v>5</v>
      </c>
      <c r="D199" s="91">
        <v>545000</v>
      </c>
      <c r="E199" s="89">
        <v>2</v>
      </c>
      <c r="F199" s="91">
        <v>423750</v>
      </c>
      <c r="G199" s="90">
        <f t="shared" si="11"/>
        <v>-0.22247706422018348</v>
      </c>
    </row>
    <row r="200" spans="1:7" ht="14.4" x14ac:dyDescent="0.3">
      <c r="A200" s="88" t="s">
        <v>259</v>
      </c>
      <c r="B200" s="88" t="s">
        <v>284</v>
      </c>
      <c r="C200" s="89">
        <v>4</v>
      </c>
      <c r="D200" s="91">
        <v>727000</v>
      </c>
      <c r="E200" s="89">
        <v>4</v>
      </c>
      <c r="F200" s="91">
        <v>685000</v>
      </c>
      <c r="G200" s="90">
        <f t="shared" si="11"/>
        <v>-5.7771664374140302E-2</v>
      </c>
    </row>
    <row r="201" spans="1:7" ht="14.4" x14ac:dyDescent="0.3">
      <c r="A201" s="88" t="s">
        <v>259</v>
      </c>
      <c r="B201" s="88" t="s">
        <v>285</v>
      </c>
      <c r="C201" s="89">
        <v>6</v>
      </c>
      <c r="D201" s="89">
        <v>805000</v>
      </c>
      <c r="E201" s="89">
        <v>4</v>
      </c>
      <c r="F201" s="89">
        <v>775000</v>
      </c>
      <c r="G201" s="90">
        <f t="shared" si="11"/>
        <v>-3.7267080745341616E-2</v>
      </c>
    </row>
    <row r="202" spans="1:7" ht="14.4" x14ac:dyDescent="0.3">
      <c r="A202" s="88" t="s">
        <v>286</v>
      </c>
      <c r="B202" s="88" t="s">
        <v>101</v>
      </c>
      <c r="C202" s="89"/>
      <c r="D202" s="92"/>
      <c r="E202" s="89"/>
      <c r="F202" s="93"/>
      <c r="G202" s="90"/>
    </row>
    <row r="203" spans="1:7" ht="14.4" x14ac:dyDescent="0.3">
      <c r="A203" s="88" t="s">
        <v>286</v>
      </c>
      <c r="B203" s="88" t="s">
        <v>102</v>
      </c>
      <c r="C203" s="89">
        <v>11</v>
      </c>
      <c r="D203" s="89">
        <v>485000</v>
      </c>
      <c r="E203" s="89">
        <v>14</v>
      </c>
      <c r="F203" s="89">
        <v>415000</v>
      </c>
      <c r="G203" s="90">
        <f>(F203-D203)/D203</f>
        <v>-0.14432989690721648</v>
      </c>
    </row>
    <row r="204" spans="1:7" ht="14.4" x14ac:dyDescent="0.3">
      <c r="A204" s="88" t="s">
        <v>286</v>
      </c>
      <c r="B204" s="88" t="s">
        <v>109</v>
      </c>
      <c r="C204" s="89"/>
      <c r="D204" s="92"/>
      <c r="E204" s="89"/>
      <c r="F204" s="92"/>
      <c r="G204" s="90"/>
    </row>
    <row r="205" spans="1:7" ht="14.4" x14ac:dyDescent="0.3">
      <c r="A205" s="88" t="s">
        <v>286</v>
      </c>
      <c r="B205" s="88" t="s">
        <v>287</v>
      </c>
      <c r="C205" s="89"/>
      <c r="D205" s="92"/>
      <c r="E205" s="89"/>
      <c r="F205" s="92"/>
      <c r="G205" s="90"/>
    </row>
    <row r="206" spans="1:7" ht="14.4" x14ac:dyDescent="0.3">
      <c r="A206" s="88" t="s">
        <v>286</v>
      </c>
      <c r="B206" s="88" t="s">
        <v>120</v>
      </c>
      <c r="C206" s="89">
        <v>3</v>
      </c>
      <c r="D206" s="91">
        <v>361000</v>
      </c>
      <c r="E206" s="89">
        <v>1</v>
      </c>
      <c r="F206" s="91">
        <v>380000</v>
      </c>
      <c r="G206" s="90">
        <f t="shared" ref="G206:G211" si="12">(F206-D206)/D206</f>
        <v>5.2631578947368418E-2</v>
      </c>
    </row>
    <row r="207" spans="1:7" ht="14.4" x14ac:dyDescent="0.3">
      <c r="A207" s="88" t="s">
        <v>288</v>
      </c>
      <c r="B207" s="88" t="s">
        <v>289</v>
      </c>
      <c r="C207" s="89">
        <v>2</v>
      </c>
      <c r="D207" s="91">
        <v>920000</v>
      </c>
      <c r="E207" s="89">
        <v>3</v>
      </c>
      <c r="F207" s="91">
        <v>1415000</v>
      </c>
      <c r="G207" s="90">
        <f t="shared" si="12"/>
        <v>0.53804347826086951</v>
      </c>
    </row>
    <row r="208" spans="1:7" ht="14.4" x14ac:dyDescent="0.3">
      <c r="A208" s="88" t="s">
        <v>288</v>
      </c>
      <c r="B208" s="88" t="s">
        <v>290</v>
      </c>
      <c r="C208" s="89">
        <v>1</v>
      </c>
      <c r="D208" s="89">
        <v>885000</v>
      </c>
      <c r="E208" s="89">
        <v>5</v>
      </c>
      <c r="F208" s="89">
        <v>647500</v>
      </c>
      <c r="G208" s="90">
        <f t="shared" si="12"/>
        <v>-0.26836158192090398</v>
      </c>
    </row>
    <row r="209" spans="1:7" ht="14.4" x14ac:dyDescent="0.3">
      <c r="A209" s="88" t="s">
        <v>288</v>
      </c>
      <c r="B209" s="88" t="s">
        <v>291</v>
      </c>
      <c r="C209" s="89">
        <v>11</v>
      </c>
      <c r="D209" s="91">
        <v>500000</v>
      </c>
      <c r="E209" s="89">
        <v>5</v>
      </c>
      <c r="F209" s="91">
        <v>590000</v>
      </c>
      <c r="G209" s="90">
        <f t="shared" si="12"/>
        <v>0.18</v>
      </c>
    </row>
    <row r="210" spans="1:7" ht="14.4" x14ac:dyDescent="0.3">
      <c r="A210" s="88" t="s">
        <v>288</v>
      </c>
      <c r="B210" s="88" t="s">
        <v>292</v>
      </c>
      <c r="C210" s="89">
        <v>2</v>
      </c>
      <c r="D210" s="91">
        <v>559000</v>
      </c>
      <c r="E210" s="89">
        <v>3</v>
      </c>
      <c r="F210" s="91">
        <v>632250</v>
      </c>
      <c r="G210" s="90">
        <f t="shared" si="12"/>
        <v>0.13103756708407871</v>
      </c>
    </row>
    <row r="211" spans="1:7" ht="14.4" x14ac:dyDescent="0.3">
      <c r="A211" s="88" t="s">
        <v>288</v>
      </c>
      <c r="B211" s="88" t="s">
        <v>293</v>
      </c>
      <c r="C211" s="89">
        <v>5</v>
      </c>
      <c r="D211" s="89">
        <v>535000</v>
      </c>
      <c r="E211" s="89">
        <v>3</v>
      </c>
      <c r="F211" s="89">
        <v>641000</v>
      </c>
      <c r="G211" s="90">
        <f t="shared" si="12"/>
        <v>0.19813084112149532</v>
      </c>
    </row>
    <row r="212" spans="1:7" ht="14.4" x14ac:dyDescent="0.3">
      <c r="A212" s="88" t="s">
        <v>288</v>
      </c>
      <c r="B212" s="88" t="s">
        <v>294</v>
      </c>
      <c r="C212" s="89"/>
      <c r="D212" s="92"/>
      <c r="E212" s="89">
        <v>1</v>
      </c>
      <c r="F212" s="89">
        <v>1250000</v>
      </c>
      <c r="G212" s="90"/>
    </row>
    <row r="213" spans="1:7" ht="14.4" x14ac:dyDescent="0.3">
      <c r="A213" s="88" t="s">
        <v>288</v>
      </c>
      <c r="B213" s="88" t="s">
        <v>295</v>
      </c>
      <c r="C213" s="89">
        <v>2</v>
      </c>
      <c r="D213" s="89">
        <v>697500</v>
      </c>
      <c r="E213" s="89"/>
      <c r="F213" s="92"/>
      <c r="G213" s="90"/>
    </row>
    <row r="214" spans="1:7" ht="14.4" x14ac:dyDescent="0.3">
      <c r="A214" s="88" t="s">
        <v>288</v>
      </c>
      <c r="B214" s="88" t="s">
        <v>296</v>
      </c>
      <c r="C214" s="89">
        <v>2</v>
      </c>
      <c r="D214" s="89">
        <v>664500</v>
      </c>
      <c r="E214" s="89">
        <v>5</v>
      </c>
      <c r="F214" s="91">
        <v>1106500</v>
      </c>
      <c r="G214" s="90">
        <f>(F214-D214)/D214</f>
        <v>0.66516177577125657</v>
      </c>
    </row>
    <row r="215" spans="1:7" ht="14.4" x14ac:dyDescent="0.3">
      <c r="A215" s="88" t="s">
        <v>288</v>
      </c>
      <c r="B215" s="88" t="s">
        <v>297</v>
      </c>
      <c r="C215" s="89">
        <v>4</v>
      </c>
      <c r="D215" s="89">
        <v>646000</v>
      </c>
      <c r="E215" s="89">
        <v>1</v>
      </c>
      <c r="F215" s="91">
        <v>550000</v>
      </c>
      <c r="G215" s="90">
        <f>(F215-D215)/D215</f>
        <v>-0.14860681114551083</v>
      </c>
    </row>
    <row r="216" spans="1:7" ht="14.4" x14ac:dyDescent="0.3">
      <c r="A216" s="88" t="s">
        <v>288</v>
      </c>
      <c r="B216" s="88" t="s">
        <v>298</v>
      </c>
      <c r="C216" s="89">
        <v>3</v>
      </c>
      <c r="D216" s="89">
        <v>835000</v>
      </c>
      <c r="E216" s="89"/>
      <c r="F216" s="92"/>
      <c r="G216" s="90"/>
    </row>
    <row r="217" spans="1:7" ht="14.4" x14ac:dyDescent="0.3">
      <c r="A217" s="88" t="s">
        <v>288</v>
      </c>
      <c r="B217" s="88" t="s">
        <v>299</v>
      </c>
      <c r="C217" s="89">
        <v>6</v>
      </c>
      <c r="D217" s="91">
        <v>588500</v>
      </c>
      <c r="E217" s="89">
        <v>5</v>
      </c>
      <c r="F217" s="91">
        <v>575000</v>
      </c>
      <c r="G217" s="90">
        <f>(F217-D217)/D217</f>
        <v>-2.2939677145284623E-2</v>
      </c>
    </row>
    <row r="218" spans="1:7" ht="14.4" x14ac:dyDescent="0.3">
      <c r="A218" s="88" t="s">
        <v>288</v>
      </c>
      <c r="B218" s="88" t="s">
        <v>300</v>
      </c>
      <c r="C218" s="89">
        <v>1</v>
      </c>
      <c r="D218" s="91">
        <v>965000</v>
      </c>
      <c r="E218" s="89"/>
      <c r="F218" s="93"/>
      <c r="G218" s="90"/>
    </row>
    <row r="219" spans="1:7" ht="14.4" x14ac:dyDescent="0.3">
      <c r="A219" s="88" t="s">
        <v>288</v>
      </c>
      <c r="B219" s="88" t="s">
        <v>301</v>
      </c>
      <c r="C219" s="89">
        <v>1</v>
      </c>
      <c r="D219" s="89">
        <v>520000</v>
      </c>
      <c r="E219" s="89">
        <v>1</v>
      </c>
      <c r="F219" s="89">
        <v>1150000</v>
      </c>
      <c r="G219" s="90">
        <f t="shared" ref="G219:G226" si="13">(F219-D219)/D219</f>
        <v>1.2115384615384615</v>
      </c>
    </row>
    <row r="220" spans="1:7" ht="14.4" x14ac:dyDescent="0.3">
      <c r="A220" s="88" t="s">
        <v>288</v>
      </c>
      <c r="B220" s="88" t="s">
        <v>302</v>
      </c>
      <c r="C220" s="89">
        <v>16</v>
      </c>
      <c r="D220" s="89">
        <v>766000</v>
      </c>
      <c r="E220" s="89">
        <v>9</v>
      </c>
      <c r="F220" s="89">
        <v>830000</v>
      </c>
      <c r="G220" s="90">
        <f t="shared" si="13"/>
        <v>8.3550913838120106E-2</v>
      </c>
    </row>
    <row r="221" spans="1:7" ht="14.4" x14ac:dyDescent="0.3">
      <c r="A221" s="88" t="s">
        <v>288</v>
      </c>
      <c r="B221" s="88" t="s">
        <v>303</v>
      </c>
      <c r="C221" s="89">
        <v>6</v>
      </c>
      <c r="D221" s="89">
        <v>545000</v>
      </c>
      <c r="E221" s="89">
        <v>7</v>
      </c>
      <c r="F221" s="89">
        <v>530500</v>
      </c>
      <c r="G221" s="90">
        <f t="shared" si="13"/>
        <v>-2.6605504587155965E-2</v>
      </c>
    </row>
    <row r="222" spans="1:7" ht="14.4" x14ac:dyDescent="0.3">
      <c r="A222" s="88" t="s">
        <v>288</v>
      </c>
      <c r="B222" s="88" t="s">
        <v>304</v>
      </c>
      <c r="C222" s="89">
        <v>8</v>
      </c>
      <c r="D222" s="89">
        <v>623000</v>
      </c>
      <c r="E222" s="89">
        <v>2</v>
      </c>
      <c r="F222" s="91">
        <v>775000</v>
      </c>
      <c r="G222" s="90">
        <f t="shared" si="13"/>
        <v>0.24398073836276082</v>
      </c>
    </row>
    <row r="223" spans="1:7" ht="14.4" x14ac:dyDescent="0.3">
      <c r="A223" s="88" t="s">
        <v>288</v>
      </c>
      <c r="B223" s="88" t="s">
        <v>305</v>
      </c>
      <c r="C223" s="89">
        <v>2</v>
      </c>
      <c r="D223" s="91">
        <v>1300000</v>
      </c>
      <c r="E223" s="89">
        <v>1</v>
      </c>
      <c r="F223" s="91">
        <v>1175000</v>
      </c>
      <c r="G223" s="90">
        <f t="shared" si="13"/>
        <v>-9.6153846153846159E-2</v>
      </c>
    </row>
    <row r="224" spans="1:7" ht="14.4" x14ac:dyDescent="0.3">
      <c r="A224" s="88" t="s">
        <v>288</v>
      </c>
      <c r="B224" s="88" t="s">
        <v>306</v>
      </c>
      <c r="C224" s="89">
        <v>6</v>
      </c>
      <c r="D224" s="89">
        <v>576475</v>
      </c>
      <c r="E224" s="89">
        <v>2</v>
      </c>
      <c r="F224" s="89">
        <v>841700</v>
      </c>
      <c r="G224" s="90">
        <f t="shared" si="13"/>
        <v>0.46008066264798991</v>
      </c>
    </row>
    <row r="225" spans="1:7" ht="14.4" x14ac:dyDescent="0.3">
      <c r="A225" s="88" t="s">
        <v>288</v>
      </c>
      <c r="B225" s="88" t="s">
        <v>307</v>
      </c>
      <c r="C225" s="89">
        <v>12</v>
      </c>
      <c r="D225" s="89">
        <v>1200000</v>
      </c>
      <c r="E225" s="89">
        <v>11</v>
      </c>
      <c r="F225" s="89">
        <v>1116500</v>
      </c>
      <c r="G225" s="90">
        <f t="shared" si="13"/>
        <v>-6.958333333333333E-2</v>
      </c>
    </row>
    <row r="226" spans="1:7" ht="14.4" x14ac:dyDescent="0.3">
      <c r="A226" s="88" t="s">
        <v>288</v>
      </c>
      <c r="B226" s="88" t="s">
        <v>308</v>
      </c>
      <c r="C226" s="89">
        <v>5</v>
      </c>
      <c r="D226" s="91">
        <v>613000</v>
      </c>
      <c r="E226" s="89">
        <v>3</v>
      </c>
      <c r="F226" s="91">
        <v>667000</v>
      </c>
      <c r="G226" s="90">
        <f t="shared" si="13"/>
        <v>8.8091353996737357E-2</v>
      </c>
    </row>
    <row r="227" spans="1:7" ht="14.4" x14ac:dyDescent="0.3">
      <c r="A227" s="88" t="s">
        <v>288</v>
      </c>
      <c r="B227" s="88" t="s">
        <v>309</v>
      </c>
      <c r="C227" s="89"/>
      <c r="D227" s="92"/>
      <c r="E227" s="89">
        <v>2</v>
      </c>
      <c r="F227" s="89">
        <v>731000</v>
      </c>
      <c r="G227" s="90"/>
    </row>
    <row r="228" spans="1:7" ht="14.4" x14ac:dyDescent="0.3">
      <c r="A228" s="88" t="s">
        <v>310</v>
      </c>
      <c r="B228" s="88" t="s">
        <v>311</v>
      </c>
      <c r="C228" s="89">
        <v>42</v>
      </c>
      <c r="D228" s="89">
        <v>369975</v>
      </c>
      <c r="E228" s="89">
        <v>28</v>
      </c>
      <c r="F228" s="89">
        <v>447500</v>
      </c>
      <c r="G228" s="90">
        <f>(F228-D228)/D228</f>
        <v>0.20954118521521725</v>
      </c>
    </row>
    <row r="229" spans="1:7" ht="14.4" x14ac:dyDescent="0.3">
      <c r="A229" s="88" t="s">
        <v>310</v>
      </c>
      <c r="B229" s="88" t="s">
        <v>312</v>
      </c>
      <c r="C229" s="89">
        <v>3</v>
      </c>
      <c r="D229" s="89">
        <v>387000</v>
      </c>
      <c r="E229" s="89">
        <v>3</v>
      </c>
      <c r="F229" s="89">
        <v>348000</v>
      </c>
      <c r="G229" s="90">
        <f>(F229-D229)/D229</f>
        <v>-0.10077519379844961</v>
      </c>
    </row>
    <row r="230" spans="1:7" ht="14.4" x14ac:dyDescent="0.3">
      <c r="A230" s="88" t="s">
        <v>310</v>
      </c>
      <c r="B230" s="88" t="s">
        <v>313</v>
      </c>
      <c r="C230" s="89">
        <v>73</v>
      </c>
      <c r="D230" s="89">
        <v>330825</v>
      </c>
      <c r="E230" s="89">
        <v>31</v>
      </c>
      <c r="F230" s="91">
        <v>336000</v>
      </c>
      <c r="G230" s="90">
        <f>(F230-D230)/D230</f>
        <v>1.5642711403309906E-2</v>
      </c>
    </row>
    <row r="231" spans="1:7" ht="14.4" x14ac:dyDescent="0.3">
      <c r="A231" s="88" t="s">
        <v>310</v>
      </c>
      <c r="B231" s="88" t="s">
        <v>314</v>
      </c>
      <c r="C231" s="89"/>
      <c r="D231" s="92"/>
      <c r="E231" s="89"/>
      <c r="F231" s="93"/>
      <c r="G231" s="90"/>
    </row>
    <row r="232" spans="1:7" ht="14.4" x14ac:dyDescent="0.3">
      <c r="A232" s="88" t="s">
        <v>310</v>
      </c>
      <c r="B232" s="88" t="s">
        <v>315</v>
      </c>
      <c r="C232" s="89">
        <v>4</v>
      </c>
      <c r="D232" s="89">
        <v>636000</v>
      </c>
      <c r="E232" s="89">
        <v>3</v>
      </c>
      <c r="F232" s="89">
        <v>585000</v>
      </c>
      <c r="G232" s="90">
        <f>(F232-D232)/D232</f>
        <v>-8.0188679245283015E-2</v>
      </c>
    </row>
    <row r="233" spans="1:7" ht="14.4" x14ac:dyDescent="0.3">
      <c r="A233" s="88" t="s">
        <v>310</v>
      </c>
      <c r="B233" s="88" t="s">
        <v>316</v>
      </c>
      <c r="C233" s="89"/>
      <c r="D233" s="92"/>
      <c r="E233" s="89"/>
      <c r="F233" s="92"/>
      <c r="G233" s="90"/>
    </row>
    <row r="234" spans="1:7" ht="14.4" x14ac:dyDescent="0.3">
      <c r="A234" s="88" t="s">
        <v>310</v>
      </c>
      <c r="B234" s="88" t="s">
        <v>317</v>
      </c>
      <c r="C234" s="89">
        <v>20</v>
      </c>
      <c r="D234" s="91">
        <v>269075</v>
      </c>
      <c r="E234" s="89">
        <v>6</v>
      </c>
      <c r="F234" s="91">
        <v>257500</v>
      </c>
      <c r="G234" s="90">
        <f>(F234-D234)/D234</f>
        <v>-4.3017745981603642E-2</v>
      </c>
    </row>
    <row r="235" spans="1:7" ht="14.4" x14ac:dyDescent="0.3">
      <c r="A235" s="88" t="s">
        <v>310</v>
      </c>
      <c r="B235" s="88" t="s">
        <v>318</v>
      </c>
      <c r="C235" s="89">
        <v>31</v>
      </c>
      <c r="D235" s="89">
        <v>330000</v>
      </c>
      <c r="E235" s="89">
        <v>18</v>
      </c>
      <c r="F235" s="89">
        <v>357000</v>
      </c>
      <c r="G235" s="90">
        <f>(F235-D235)/D235</f>
        <v>8.1818181818181818E-2</v>
      </c>
    </row>
    <row r="236" spans="1:7" ht="14.4" x14ac:dyDescent="0.3">
      <c r="A236" s="88" t="s">
        <v>310</v>
      </c>
      <c r="B236" s="88" t="s">
        <v>319</v>
      </c>
      <c r="C236" s="89">
        <v>1</v>
      </c>
      <c r="D236" s="89">
        <v>420000</v>
      </c>
      <c r="E236" s="89">
        <v>2</v>
      </c>
      <c r="F236" s="89">
        <v>391000</v>
      </c>
      <c r="G236" s="90">
        <f>(F236-D236)/D236</f>
        <v>-6.9047619047619052E-2</v>
      </c>
    </row>
    <row r="237" spans="1:7" ht="14.4" x14ac:dyDescent="0.3">
      <c r="A237" s="88" t="s">
        <v>310</v>
      </c>
      <c r="B237" s="88" t="s">
        <v>320</v>
      </c>
      <c r="C237" s="89"/>
      <c r="D237" s="92"/>
      <c r="E237" s="89"/>
      <c r="F237" s="92"/>
      <c r="G237" s="90"/>
    </row>
    <row r="238" spans="1:7" ht="14.4" x14ac:dyDescent="0.3">
      <c r="A238" s="88" t="s">
        <v>310</v>
      </c>
      <c r="B238" s="88" t="s">
        <v>266</v>
      </c>
      <c r="C238" s="89">
        <v>19</v>
      </c>
      <c r="D238" s="89">
        <v>500000</v>
      </c>
      <c r="E238" s="89">
        <v>10</v>
      </c>
      <c r="F238" s="89">
        <v>498500</v>
      </c>
      <c r="G238" s="90">
        <f>(F238-D238)/D238</f>
        <v>-3.0000000000000001E-3</v>
      </c>
    </row>
    <row r="239" spans="1:7" ht="14.4" x14ac:dyDescent="0.3">
      <c r="A239" s="88" t="s">
        <v>310</v>
      </c>
      <c r="B239" s="88" t="s">
        <v>267</v>
      </c>
      <c r="C239" s="89">
        <v>13</v>
      </c>
      <c r="D239" s="89">
        <v>670000</v>
      </c>
      <c r="E239" s="89">
        <v>7</v>
      </c>
      <c r="F239" s="91">
        <v>630000</v>
      </c>
      <c r="G239" s="90">
        <f>(F239-D239)/D239</f>
        <v>-5.9701492537313432E-2</v>
      </c>
    </row>
    <row r="240" spans="1:7" ht="14.4" x14ac:dyDescent="0.3">
      <c r="A240" s="88" t="s">
        <v>310</v>
      </c>
      <c r="B240" s="88" t="s">
        <v>237</v>
      </c>
      <c r="C240" s="89">
        <v>3</v>
      </c>
      <c r="D240" s="91">
        <v>380000</v>
      </c>
      <c r="E240" s="89"/>
      <c r="F240" s="93"/>
      <c r="G240" s="90"/>
    </row>
    <row r="241" spans="1:7" ht="14.4" x14ac:dyDescent="0.3">
      <c r="A241" s="88" t="s">
        <v>310</v>
      </c>
      <c r="B241" s="88" t="s">
        <v>109</v>
      </c>
      <c r="C241" s="89"/>
      <c r="D241" s="93"/>
      <c r="E241" s="89"/>
      <c r="F241" s="93"/>
      <c r="G241" s="90"/>
    </row>
    <row r="242" spans="1:7" ht="14.4" x14ac:dyDescent="0.3">
      <c r="A242" s="88" t="s">
        <v>310</v>
      </c>
      <c r="B242" s="88" t="s">
        <v>321</v>
      </c>
      <c r="C242" s="89">
        <v>47</v>
      </c>
      <c r="D242" s="89">
        <v>467500</v>
      </c>
      <c r="E242" s="89">
        <v>28</v>
      </c>
      <c r="F242" s="89">
        <v>485000</v>
      </c>
      <c r="G242" s="90">
        <f t="shared" ref="G242:G247" si="14">(F242-D242)/D242</f>
        <v>3.7433155080213901E-2</v>
      </c>
    </row>
    <row r="243" spans="1:7" ht="14.4" x14ac:dyDescent="0.3">
      <c r="A243" s="88" t="s">
        <v>310</v>
      </c>
      <c r="B243" s="88" t="s">
        <v>322</v>
      </c>
      <c r="C243" s="89">
        <v>17</v>
      </c>
      <c r="D243" s="89">
        <v>262500</v>
      </c>
      <c r="E243" s="89">
        <v>10</v>
      </c>
      <c r="F243" s="89">
        <v>264000</v>
      </c>
      <c r="G243" s="90">
        <f t="shared" si="14"/>
        <v>5.7142857142857143E-3</v>
      </c>
    </row>
    <row r="244" spans="1:7" ht="14.4" x14ac:dyDescent="0.3">
      <c r="A244" s="88" t="s">
        <v>310</v>
      </c>
      <c r="B244" s="88" t="s">
        <v>323</v>
      </c>
      <c r="C244" s="89">
        <v>8</v>
      </c>
      <c r="D244" s="91">
        <v>242500</v>
      </c>
      <c r="E244" s="89">
        <v>22</v>
      </c>
      <c r="F244" s="91">
        <v>260500</v>
      </c>
      <c r="G244" s="90">
        <f t="shared" si="14"/>
        <v>7.422680412371134E-2</v>
      </c>
    </row>
    <row r="245" spans="1:7" ht="14.4" x14ac:dyDescent="0.3">
      <c r="A245" s="88" t="s">
        <v>310</v>
      </c>
      <c r="B245" s="88" t="s">
        <v>242</v>
      </c>
      <c r="C245" s="89">
        <v>48</v>
      </c>
      <c r="D245" s="91">
        <v>435200</v>
      </c>
      <c r="E245" s="89">
        <v>23</v>
      </c>
      <c r="F245" s="91">
        <v>432500</v>
      </c>
      <c r="G245" s="90">
        <f t="shared" si="14"/>
        <v>-6.2040441176470585E-3</v>
      </c>
    </row>
    <row r="246" spans="1:7" ht="14.4" x14ac:dyDescent="0.3">
      <c r="A246" s="88" t="s">
        <v>310</v>
      </c>
      <c r="B246" s="88" t="s">
        <v>324</v>
      </c>
      <c r="C246" s="89">
        <v>47</v>
      </c>
      <c r="D246" s="91">
        <v>361000</v>
      </c>
      <c r="E246" s="89">
        <v>33</v>
      </c>
      <c r="F246" s="91">
        <v>357500</v>
      </c>
      <c r="G246" s="90">
        <f t="shared" si="14"/>
        <v>-9.6952908587257611E-3</v>
      </c>
    </row>
    <row r="247" spans="1:7" ht="14.4" x14ac:dyDescent="0.3">
      <c r="A247" s="88" t="s">
        <v>310</v>
      </c>
      <c r="B247" s="88" t="s">
        <v>325</v>
      </c>
      <c r="C247" s="89">
        <v>24</v>
      </c>
      <c r="D247" s="89">
        <v>264000</v>
      </c>
      <c r="E247" s="89">
        <v>12</v>
      </c>
      <c r="F247" s="89">
        <v>251500</v>
      </c>
      <c r="G247" s="90">
        <f t="shared" si="14"/>
        <v>-4.7348484848484848E-2</v>
      </c>
    </row>
    <row r="248" spans="1:7" ht="14.4" x14ac:dyDescent="0.3">
      <c r="A248" s="88" t="s">
        <v>310</v>
      </c>
      <c r="B248" s="88" t="s">
        <v>114</v>
      </c>
      <c r="C248" s="89">
        <v>1</v>
      </c>
      <c r="D248" s="89">
        <v>419000</v>
      </c>
      <c r="E248" s="89"/>
      <c r="F248" s="93"/>
      <c r="G248" s="90"/>
    </row>
    <row r="249" spans="1:7" ht="14.4" x14ac:dyDescent="0.3">
      <c r="A249" s="88" t="s">
        <v>310</v>
      </c>
      <c r="B249" s="88" t="s">
        <v>287</v>
      </c>
      <c r="C249" s="89"/>
      <c r="D249" s="93"/>
      <c r="E249" s="89"/>
      <c r="F249" s="93"/>
      <c r="G249" s="90"/>
    </row>
    <row r="250" spans="1:7" ht="14.4" x14ac:dyDescent="0.3">
      <c r="A250" s="88" t="s">
        <v>310</v>
      </c>
      <c r="B250" s="88" t="s">
        <v>243</v>
      </c>
      <c r="C250" s="89"/>
      <c r="D250" s="92"/>
      <c r="E250" s="89"/>
      <c r="F250" s="92"/>
      <c r="G250" s="90"/>
    </row>
    <row r="251" spans="1:7" ht="14.4" x14ac:dyDescent="0.3">
      <c r="A251" s="88" t="s">
        <v>310</v>
      </c>
      <c r="B251" s="88" t="s">
        <v>326</v>
      </c>
      <c r="C251" s="89">
        <v>6</v>
      </c>
      <c r="D251" s="89">
        <v>406750</v>
      </c>
      <c r="E251" s="89">
        <v>4</v>
      </c>
      <c r="F251" s="89">
        <v>365000</v>
      </c>
      <c r="G251" s="90">
        <f>(F251-D251)/D251</f>
        <v>-0.10264290104486785</v>
      </c>
    </row>
    <row r="252" spans="1:7" ht="14.4" x14ac:dyDescent="0.3">
      <c r="A252" s="88" t="s">
        <v>310</v>
      </c>
      <c r="B252" s="88" t="s">
        <v>327</v>
      </c>
      <c r="C252" s="89">
        <v>8</v>
      </c>
      <c r="D252" s="89">
        <v>465000</v>
      </c>
      <c r="E252" s="89"/>
      <c r="F252" s="92"/>
      <c r="G252" s="90"/>
    </row>
    <row r="253" spans="1:7" ht="14.4" x14ac:dyDescent="0.3">
      <c r="A253" s="88" t="s">
        <v>310</v>
      </c>
      <c r="B253" s="88" t="s">
        <v>328</v>
      </c>
      <c r="C253" s="89">
        <v>15</v>
      </c>
      <c r="D253" s="89">
        <v>415000</v>
      </c>
      <c r="E253" s="89">
        <v>4</v>
      </c>
      <c r="F253" s="89">
        <v>391000</v>
      </c>
      <c r="G253" s="90">
        <f>(F253-D253)/D253</f>
        <v>-5.7831325301204821E-2</v>
      </c>
    </row>
    <row r="254" spans="1:7" ht="14.4" x14ac:dyDescent="0.3">
      <c r="A254" s="88" t="s">
        <v>310</v>
      </c>
      <c r="B254" s="88" t="s">
        <v>329</v>
      </c>
      <c r="C254" s="89">
        <v>18</v>
      </c>
      <c r="D254" s="89">
        <v>380000</v>
      </c>
      <c r="E254" s="89">
        <v>8</v>
      </c>
      <c r="F254" s="89">
        <v>575000</v>
      </c>
      <c r="G254" s="90">
        <f>(F254-D254)/D254</f>
        <v>0.51315789473684215</v>
      </c>
    </row>
    <row r="255" spans="1:7" ht="14.4" x14ac:dyDescent="0.3">
      <c r="A255" s="88" t="s">
        <v>310</v>
      </c>
      <c r="B255" s="88" t="s">
        <v>330</v>
      </c>
      <c r="C255" s="89">
        <v>106</v>
      </c>
      <c r="D255" s="91">
        <v>290000</v>
      </c>
      <c r="E255" s="89">
        <v>72</v>
      </c>
      <c r="F255" s="91">
        <v>301000</v>
      </c>
      <c r="G255" s="90">
        <f>(F255-D255)/D255</f>
        <v>3.793103448275862E-2</v>
      </c>
    </row>
    <row r="256" spans="1:7" ht="14.4" x14ac:dyDescent="0.3">
      <c r="A256" s="88" t="s">
        <v>310</v>
      </c>
      <c r="B256" s="88" t="s">
        <v>331</v>
      </c>
      <c r="C256" s="89"/>
      <c r="D256" s="92"/>
      <c r="E256" s="89"/>
      <c r="F256" s="92"/>
      <c r="G256" s="90"/>
    </row>
    <row r="257" spans="1:7" ht="14.4" x14ac:dyDescent="0.3">
      <c r="A257" s="88" t="s">
        <v>310</v>
      </c>
      <c r="B257" s="88" t="s">
        <v>332</v>
      </c>
      <c r="C257" s="89">
        <v>8</v>
      </c>
      <c r="D257" s="89">
        <v>300000</v>
      </c>
      <c r="E257" s="89">
        <v>19</v>
      </c>
      <c r="F257" s="89">
        <v>313500</v>
      </c>
      <c r="G257" s="90">
        <f t="shared" ref="G257:G268" si="15">(F257-D257)/D257</f>
        <v>4.4999999999999998E-2</v>
      </c>
    </row>
    <row r="258" spans="1:7" ht="14.4" x14ac:dyDescent="0.3">
      <c r="A258" s="88" t="s">
        <v>310</v>
      </c>
      <c r="B258" s="88" t="s">
        <v>248</v>
      </c>
      <c r="C258" s="89">
        <v>16</v>
      </c>
      <c r="D258" s="89">
        <v>340000</v>
      </c>
      <c r="E258" s="89">
        <v>5</v>
      </c>
      <c r="F258" s="89">
        <v>380000</v>
      </c>
      <c r="G258" s="90">
        <f t="shared" si="15"/>
        <v>0.11764705882352941</v>
      </c>
    </row>
    <row r="259" spans="1:7" ht="14.4" x14ac:dyDescent="0.3">
      <c r="A259" s="88" t="s">
        <v>310</v>
      </c>
      <c r="B259" s="88" t="s">
        <v>333</v>
      </c>
      <c r="C259" s="89">
        <v>5</v>
      </c>
      <c r="D259" s="91">
        <v>454500</v>
      </c>
      <c r="E259" s="89">
        <v>1</v>
      </c>
      <c r="F259" s="89">
        <v>495000</v>
      </c>
      <c r="G259" s="90">
        <f t="shared" si="15"/>
        <v>8.9108910891089105E-2</v>
      </c>
    </row>
    <row r="260" spans="1:7" ht="14.4" x14ac:dyDescent="0.3">
      <c r="A260" s="88" t="s">
        <v>310</v>
      </c>
      <c r="B260" s="88" t="s">
        <v>334</v>
      </c>
      <c r="C260" s="89">
        <v>14</v>
      </c>
      <c r="D260" s="89">
        <v>385000</v>
      </c>
      <c r="E260" s="89">
        <v>11</v>
      </c>
      <c r="F260" s="91">
        <v>393000</v>
      </c>
      <c r="G260" s="90">
        <f t="shared" si="15"/>
        <v>2.0779220779220779E-2</v>
      </c>
    </row>
    <row r="261" spans="1:7" ht="14.4" x14ac:dyDescent="0.3">
      <c r="A261" s="88" t="s">
        <v>310</v>
      </c>
      <c r="B261" s="88" t="s">
        <v>335</v>
      </c>
      <c r="C261" s="89">
        <v>6</v>
      </c>
      <c r="D261" s="89">
        <v>372750</v>
      </c>
      <c r="E261" s="89">
        <v>7</v>
      </c>
      <c r="F261" s="89">
        <v>380000</v>
      </c>
      <c r="G261" s="90">
        <f t="shared" si="15"/>
        <v>1.9450033534540577E-2</v>
      </c>
    </row>
    <row r="262" spans="1:7" ht="14.4" x14ac:dyDescent="0.3">
      <c r="A262" s="88" t="s">
        <v>310</v>
      </c>
      <c r="B262" s="88" t="s">
        <v>336</v>
      </c>
      <c r="C262" s="89">
        <v>7</v>
      </c>
      <c r="D262" s="89">
        <v>295000</v>
      </c>
      <c r="E262" s="89">
        <v>5</v>
      </c>
      <c r="F262" s="89">
        <v>272000</v>
      </c>
      <c r="G262" s="90">
        <f t="shared" si="15"/>
        <v>-7.796610169491526E-2</v>
      </c>
    </row>
    <row r="263" spans="1:7" ht="14.4" x14ac:dyDescent="0.3">
      <c r="A263" s="88" t="s">
        <v>310</v>
      </c>
      <c r="B263" s="88" t="s">
        <v>337</v>
      </c>
      <c r="C263" s="89">
        <v>21</v>
      </c>
      <c r="D263" s="89">
        <v>351000</v>
      </c>
      <c r="E263" s="89">
        <v>8</v>
      </c>
      <c r="F263" s="89">
        <v>472500</v>
      </c>
      <c r="G263" s="90">
        <f t="shared" si="15"/>
        <v>0.34615384615384615</v>
      </c>
    </row>
    <row r="264" spans="1:7" ht="14.4" x14ac:dyDescent="0.3">
      <c r="A264" s="88" t="s">
        <v>310</v>
      </c>
      <c r="B264" s="88" t="s">
        <v>338</v>
      </c>
      <c r="C264" s="89">
        <v>11</v>
      </c>
      <c r="D264" s="89">
        <v>383500</v>
      </c>
      <c r="E264" s="89">
        <v>9</v>
      </c>
      <c r="F264" s="91">
        <v>384250</v>
      </c>
      <c r="G264" s="90">
        <f t="shared" si="15"/>
        <v>1.9556714471968711E-3</v>
      </c>
    </row>
    <row r="265" spans="1:7" ht="14.4" x14ac:dyDescent="0.3">
      <c r="A265" s="88" t="s">
        <v>310</v>
      </c>
      <c r="B265" s="88" t="s">
        <v>339</v>
      </c>
      <c r="C265" s="89">
        <v>8</v>
      </c>
      <c r="D265" s="89">
        <v>290000</v>
      </c>
      <c r="E265" s="89">
        <v>6</v>
      </c>
      <c r="F265" s="89">
        <v>357500</v>
      </c>
      <c r="G265" s="90">
        <f t="shared" si="15"/>
        <v>0.23275862068965517</v>
      </c>
    </row>
    <row r="266" spans="1:7" ht="14.4" x14ac:dyDescent="0.3">
      <c r="A266" s="88" t="s">
        <v>310</v>
      </c>
      <c r="B266" s="88" t="s">
        <v>340</v>
      </c>
      <c r="C266" s="89">
        <v>12</v>
      </c>
      <c r="D266" s="89">
        <v>310000</v>
      </c>
      <c r="E266" s="89">
        <v>10</v>
      </c>
      <c r="F266" s="89">
        <v>315000</v>
      </c>
      <c r="G266" s="90">
        <f t="shared" si="15"/>
        <v>1.6129032258064516E-2</v>
      </c>
    </row>
    <row r="267" spans="1:7" ht="14.4" x14ac:dyDescent="0.3">
      <c r="A267" s="88" t="s">
        <v>310</v>
      </c>
      <c r="B267" s="88" t="s">
        <v>341</v>
      </c>
      <c r="C267" s="89">
        <v>5</v>
      </c>
      <c r="D267" s="91">
        <v>290000</v>
      </c>
      <c r="E267" s="89">
        <v>6</v>
      </c>
      <c r="F267" s="91">
        <v>327000</v>
      </c>
      <c r="G267" s="90">
        <f t="shared" si="15"/>
        <v>0.12758620689655173</v>
      </c>
    </row>
    <row r="268" spans="1:7" ht="14.4" x14ac:dyDescent="0.3">
      <c r="A268" s="88" t="s">
        <v>310</v>
      </c>
      <c r="B268" s="88" t="s">
        <v>342</v>
      </c>
      <c r="C268" s="89">
        <v>14</v>
      </c>
      <c r="D268" s="89">
        <v>345000</v>
      </c>
      <c r="E268" s="89">
        <v>14</v>
      </c>
      <c r="F268" s="89">
        <v>350000</v>
      </c>
      <c r="G268" s="90">
        <f t="shared" si="15"/>
        <v>1.4492753623188406E-2</v>
      </c>
    </row>
    <row r="269" spans="1:7" ht="14.4" x14ac:dyDescent="0.3">
      <c r="A269" s="88" t="s">
        <v>310</v>
      </c>
      <c r="B269" s="88" t="s">
        <v>343</v>
      </c>
      <c r="C269" s="89"/>
      <c r="D269" s="92"/>
      <c r="E269" s="89"/>
      <c r="F269" s="92"/>
      <c r="G269" s="90"/>
    </row>
    <row r="270" spans="1:7" ht="14.4" x14ac:dyDescent="0.3">
      <c r="A270" s="88" t="s">
        <v>310</v>
      </c>
      <c r="B270" s="88" t="s">
        <v>344</v>
      </c>
      <c r="C270" s="89">
        <v>20</v>
      </c>
      <c r="D270" s="91">
        <v>383750</v>
      </c>
      <c r="E270" s="89">
        <v>11</v>
      </c>
      <c r="F270" s="91">
        <v>387500</v>
      </c>
      <c r="G270" s="90">
        <f>(F270-D270)/D270</f>
        <v>9.7719869706840382E-3</v>
      </c>
    </row>
    <row r="271" spans="1:7" ht="14.4" x14ac:dyDescent="0.3">
      <c r="A271" s="88" t="s">
        <v>310</v>
      </c>
      <c r="B271" s="88" t="s">
        <v>345</v>
      </c>
      <c r="C271" s="89">
        <v>21</v>
      </c>
      <c r="D271" s="89">
        <v>375000</v>
      </c>
      <c r="E271" s="89">
        <v>20</v>
      </c>
      <c r="F271" s="89">
        <v>377500</v>
      </c>
      <c r="G271" s="90">
        <f>(F271-D271)/D271</f>
        <v>6.6666666666666671E-3</v>
      </c>
    </row>
    <row r="272" spans="1:7" ht="14.4" x14ac:dyDescent="0.3">
      <c r="A272" s="88" t="s">
        <v>310</v>
      </c>
      <c r="B272" s="88" t="s">
        <v>346</v>
      </c>
      <c r="C272" s="89">
        <v>10</v>
      </c>
      <c r="D272" s="89">
        <v>314000</v>
      </c>
      <c r="E272" s="89">
        <v>10</v>
      </c>
      <c r="F272" s="89">
        <v>332500</v>
      </c>
      <c r="G272" s="90">
        <f>(F272-D272)/D272</f>
        <v>5.89171974522293E-2</v>
      </c>
    </row>
    <row r="273" spans="1:7" ht="14.4" x14ac:dyDescent="0.3">
      <c r="A273" s="88" t="s">
        <v>310</v>
      </c>
      <c r="B273" s="88" t="s">
        <v>347</v>
      </c>
      <c r="C273" s="89"/>
      <c r="D273" s="92"/>
      <c r="E273" s="89"/>
      <c r="F273" s="92"/>
      <c r="G273" s="90"/>
    </row>
    <row r="274" spans="1:7" ht="14.4" x14ac:dyDescent="0.3">
      <c r="A274" s="88" t="s">
        <v>310</v>
      </c>
      <c r="B274" s="88" t="s">
        <v>348</v>
      </c>
      <c r="C274" s="89"/>
      <c r="D274" s="92"/>
      <c r="E274" s="89"/>
      <c r="F274" s="92"/>
      <c r="G274" s="90"/>
    </row>
    <row r="275" spans="1:7" ht="14.4" x14ac:dyDescent="0.3">
      <c r="A275" s="88" t="s">
        <v>310</v>
      </c>
      <c r="B275" s="88" t="s">
        <v>349</v>
      </c>
      <c r="C275" s="89"/>
      <c r="D275" s="92"/>
      <c r="E275" s="89"/>
      <c r="F275" s="92"/>
      <c r="G275" s="90"/>
    </row>
    <row r="276" spans="1:7" ht="14.4" x14ac:dyDescent="0.3">
      <c r="A276" s="88" t="s">
        <v>310</v>
      </c>
      <c r="B276" s="88" t="s">
        <v>350</v>
      </c>
      <c r="C276" s="89">
        <v>7</v>
      </c>
      <c r="D276" s="89">
        <v>502000</v>
      </c>
      <c r="E276" s="89">
        <v>7</v>
      </c>
      <c r="F276" s="89">
        <v>570000</v>
      </c>
      <c r="G276" s="90">
        <f>(F276-D276)/D276</f>
        <v>0.13545816733067728</v>
      </c>
    </row>
    <row r="277" spans="1:7" ht="14.4" x14ac:dyDescent="0.3">
      <c r="A277" s="88" t="s">
        <v>310</v>
      </c>
      <c r="B277" s="88" t="s">
        <v>351</v>
      </c>
      <c r="C277" s="89"/>
      <c r="D277" s="92"/>
      <c r="E277" s="89"/>
      <c r="F277" s="92"/>
      <c r="G277" s="90"/>
    </row>
    <row r="278" spans="1:7" ht="14.4" x14ac:dyDescent="0.3">
      <c r="A278" s="88" t="s">
        <v>310</v>
      </c>
      <c r="B278" s="88" t="s">
        <v>352</v>
      </c>
      <c r="C278" s="89">
        <v>13</v>
      </c>
      <c r="D278" s="89">
        <v>405000</v>
      </c>
      <c r="E278" s="89">
        <v>10</v>
      </c>
      <c r="F278" s="89">
        <v>407500</v>
      </c>
      <c r="G278" s="90">
        <f>(F278-D278)/D278</f>
        <v>6.1728395061728392E-3</v>
      </c>
    </row>
    <row r="279" spans="1:7" ht="14.4" x14ac:dyDescent="0.3">
      <c r="A279" s="88" t="s">
        <v>310</v>
      </c>
      <c r="B279" s="88" t="s">
        <v>353</v>
      </c>
      <c r="C279" s="89"/>
      <c r="D279" s="93"/>
      <c r="E279" s="89"/>
      <c r="F279" s="93"/>
      <c r="G279" s="90"/>
    </row>
    <row r="280" spans="1:7" ht="14.4" x14ac:dyDescent="0.3">
      <c r="A280" s="88" t="s">
        <v>310</v>
      </c>
      <c r="B280" s="88" t="s">
        <v>354</v>
      </c>
      <c r="C280" s="89">
        <v>54</v>
      </c>
      <c r="D280" s="89">
        <v>390750</v>
      </c>
      <c r="E280" s="89">
        <v>35</v>
      </c>
      <c r="F280" s="89">
        <v>405000</v>
      </c>
      <c r="G280" s="90">
        <f>(F280-D280)/D280</f>
        <v>3.6468330134357005E-2</v>
      </c>
    </row>
    <row r="281" spans="1:7" ht="14.4" x14ac:dyDescent="0.3">
      <c r="A281" s="88" t="s">
        <v>355</v>
      </c>
      <c r="B281" s="88" t="s">
        <v>356</v>
      </c>
      <c r="C281" s="89">
        <v>28</v>
      </c>
      <c r="D281" s="89">
        <v>284900</v>
      </c>
      <c r="E281" s="89">
        <v>25</v>
      </c>
      <c r="F281" s="89">
        <v>275000</v>
      </c>
      <c r="G281" s="90">
        <f>(F281-D281)/D281</f>
        <v>-3.4749034749034749E-2</v>
      </c>
    </row>
    <row r="282" spans="1:7" ht="14.4" x14ac:dyDescent="0.3">
      <c r="A282" s="88" t="s">
        <v>355</v>
      </c>
      <c r="B282" s="88" t="s">
        <v>357</v>
      </c>
      <c r="C282" s="89">
        <v>8</v>
      </c>
      <c r="D282" s="91">
        <v>491000</v>
      </c>
      <c r="E282" s="89">
        <v>3</v>
      </c>
      <c r="F282" s="91">
        <v>545000</v>
      </c>
      <c r="G282" s="90">
        <f>(F282-D282)/D282</f>
        <v>0.10997963340122199</v>
      </c>
    </row>
    <row r="283" spans="1:7" ht="14.4" x14ac:dyDescent="0.3">
      <c r="A283" s="88" t="s">
        <v>355</v>
      </c>
      <c r="B283" s="88" t="s">
        <v>207</v>
      </c>
      <c r="C283" s="89"/>
      <c r="D283" s="93"/>
      <c r="E283" s="89"/>
      <c r="F283" s="92"/>
      <c r="G283" s="90"/>
    </row>
    <row r="284" spans="1:7" ht="14.4" x14ac:dyDescent="0.3">
      <c r="A284" s="88" t="s">
        <v>355</v>
      </c>
      <c r="B284" s="88" t="s">
        <v>358</v>
      </c>
      <c r="C284" s="89">
        <v>30</v>
      </c>
      <c r="D284" s="89">
        <v>292500</v>
      </c>
      <c r="E284" s="89">
        <v>18</v>
      </c>
      <c r="F284" s="89">
        <v>265000</v>
      </c>
      <c r="G284" s="90">
        <f>(F284-D284)/D284</f>
        <v>-9.4017094017094016E-2</v>
      </c>
    </row>
    <row r="285" spans="1:7" ht="14.4" x14ac:dyDescent="0.3">
      <c r="A285" s="88" t="s">
        <v>355</v>
      </c>
      <c r="B285" s="88" t="s">
        <v>359</v>
      </c>
      <c r="C285" s="89"/>
      <c r="D285" s="93"/>
      <c r="E285" s="89"/>
      <c r="F285" s="93"/>
      <c r="G285" s="90"/>
    </row>
    <row r="286" spans="1:7" ht="14.4" x14ac:dyDescent="0.3">
      <c r="A286" s="88" t="s">
        <v>355</v>
      </c>
      <c r="B286" s="88" t="s">
        <v>360</v>
      </c>
      <c r="C286" s="89">
        <v>46</v>
      </c>
      <c r="D286" s="89">
        <v>272250</v>
      </c>
      <c r="E286" s="89">
        <v>32</v>
      </c>
      <c r="F286" s="89">
        <v>309000</v>
      </c>
      <c r="G286" s="90">
        <f>(F286-D286)/D286</f>
        <v>0.13498622589531681</v>
      </c>
    </row>
    <row r="287" spans="1:7" ht="14.4" x14ac:dyDescent="0.3">
      <c r="A287" s="88" t="s">
        <v>355</v>
      </c>
      <c r="B287" s="88" t="s">
        <v>361</v>
      </c>
      <c r="C287" s="89">
        <v>22</v>
      </c>
      <c r="D287" s="89">
        <v>180250</v>
      </c>
      <c r="E287" s="89">
        <v>13</v>
      </c>
      <c r="F287" s="89">
        <v>175000</v>
      </c>
      <c r="G287" s="90">
        <f>(F287-D287)/D287</f>
        <v>-2.9126213592233011E-2</v>
      </c>
    </row>
    <row r="288" spans="1:7" ht="14.4" x14ac:dyDescent="0.3">
      <c r="A288" s="88" t="s">
        <v>355</v>
      </c>
      <c r="B288" s="88" t="s">
        <v>362</v>
      </c>
      <c r="C288" s="89"/>
      <c r="D288" s="92"/>
      <c r="E288" s="89"/>
      <c r="F288" s="92"/>
      <c r="G288" s="90"/>
    </row>
    <row r="289" spans="1:7" ht="14.4" x14ac:dyDescent="0.3">
      <c r="A289" s="88" t="s">
        <v>355</v>
      </c>
      <c r="B289" s="88" t="s">
        <v>363</v>
      </c>
      <c r="C289" s="89"/>
      <c r="D289" s="92"/>
      <c r="E289" s="89"/>
      <c r="F289" s="92"/>
      <c r="G289" s="90"/>
    </row>
    <row r="290" spans="1:7" ht="14.4" x14ac:dyDescent="0.3">
      <c r="A290" s="88" t="s">
        <v>355</v>
      </c>
      <c r="B290" s="88" t="s">
        <v>364</v>
      </c>
      <c r="C290" s="89">
        <v>2</v>
      </c>
      <c r="D290" s="89">
        <v>267500</v>
      </c>
      <c r="E290" s="89">
        <v>2</v>
      </c>
      <c r="F290" s="89">
        <v>267000</v>
      </c>
      <c r="G290" s="90">
        <f t="shared" ref="G290:G298" si="16">(F290-D290)/D290</f>
        <v>-1.869158878504673E-3</v>
      </c>
    </row>
    <row r="291" spans="1:7" ht="14.4" x14ac:dyDescent="0.3">
      <c r="A291" s="88" t="s">
        <v>355</v>
      </c>
      <c r="B291" s="88" t="s">
        <v>365</v>
      </c>
      <c r="C291" s="89">
        <v>17</v>
      </c>
      <c r="D291" s="89">
        <v>195000</v>
      </c>
      <c r="E291" s="89">
        <v>12</v>
      </c>
      <c r="F291" s="89">
        <v>180000</v>
      </c>
      <c r="G291" s="90">
        <f t="shared" si="16"/>
        <v>-7.6923076923076927E-2</v>
      </c>
    </row>
    <row r="292" spans="1:7" ht="14.4" x14ac:dyDescent="0.3">
      <c r="A292" s="88" t="s">
        <v>355</v>
      </c>
      <c r="B292" s="88" t="s">
        <v>366</v>
      </c>
      <c r="C292" s="89">
        <v>15</v>
      </c>
      <c r="D292" s="89">
        <v>210000</v>
      </c>
      <c r="E292" s="89">
        <v>10</v>
      </c>
      <c r="F292" s="89">
        <v>216000</v>
      </c>
      <c r="G292" s="90">
        <f t="shared" si="16"/>
        <v>2.8571428571428571E-2</v>
      </c>
    </row>
    <row r="293" spans="1:7" ht="14.4" x14ac:dyDescent="0.3">
      <c r="A293" s="88" t="s">
        <v>355</v>
      </c>
      <c r="B293" s="88" t="s">
        <v>367</v>
      </c>
      <c r="C293" s="89">
        <v>6</v>
      </c>
      <c r="D293" s="91">
        <v>195000</v>
      </c>
      <c r="E293" s="89">
        <v>1</v>
      </c>
      <c r="F293" s="91">
        <v>225000</v>
      </c>
      <c r="G293" s="90">
        <f t="shared" si="16"/>
        <v>0.15384615384615385</v>
      </c>
    </row>
    <row r="294" spans="1:7" ht="14.4" x14ac:dyDescent="0.3">
      <c r="A294" s="88" t="s">
        <v>355</v>
      </c>
      <c r="B294" s="88" t="s">
        <v>368</v>
      </c>
      <c r="C294" s="89">
        <v>7</v>
      </c>
      <c r="D294" s="89">
        <v>189000</v>
      </c>
      <c r="E294" s="89">
        <v>5</v>
      </c>
      <c r="F294" s="89">
        <v>182500</v>
      </c>
      <c r="G294" s="90">
        <f t="shared" si="16"/>
        <v>-3.439153439153439E-2</v>
      </c>
    </row>
    <row r="295" spans="1:7" ht="14.4" x14ac:dyDescent="0.3">
      <c r="A295" s="88" t="s">
        <v>355</v>
      </c>
      <c r="B295" s="88" t="s">
        <v>369</v>
      </c>
      <c r="C295" s="89">
        <v>16</v>
      </c>
      <c r="D295" s="91">
        <v>204750</v>
      </c>
      <c r="E295" s="89">
        <v>12</v>
      </c>
      <c r="F295" s="91">
        <v>206000</v>
      </c>
      <c r="G295" s="90">
        <f t="shared" si="16"/>
        <v>6.105006105006105E-3</v>
      </c>
    </row>
    <row r="296" spans="1:7" ht="14.4" x14ac:dyDescent="0.3">
      <c r="A296" s="88" t="s">
        <v>355</v>
      </c>
      <c r="B296" s="88" t="s">
        <v>370</v>
      </c>
      <c r="C296" s="89">
        <v>4</v>
      </c>
      <c r="D296" s="89">
        <v>211500</v>
      </c>
      <c r="E296" s="89">
        <v>4</v>
      </c>
      <c r="F296" s="89">
        <v>192500</v>
      </c>
      <c r="G296" s="90">
        <f t="shared" si="16"/>
        <v>-8.9834515366430265E-2</v>
      </c>
    </row>
    <row r="297" spans="1:7" ht="14.4" x14ac:dyDescent="0.3">
      <c r="A297" s="88" t="s">
        <v>355</v>
      </c>
      <c r="B297" s="88" t="s">
        <v>371</v>
      </c>
      <c r="C297" s="89">
        <v>9</v>
      </c>
      <c r="D297" s="89">
        <v>239000</v>
      </c>
      <c r="E297" s="89">
        <v>18</v>
      </c>
      <c r="F297" s="89">
        <v>238500</v>
      </c>
      <c r="G297" s="90">
        <f t="shared" si="16"/>
        <v>-2.0920502092050207E-3</v>
      </c>
    </row>
    <row r="298" spans="1:7" ht="14.4" x14ac:dyDescent="0.3">
      <c r="A298" s="88" t="s">
        <v>355</v>
      </c>
      <c r="B298" s="88" t="s">
        <v>210</v>
      </c>
      <c r="C298" s="89">
        <v>18</v>
      </c>
      <c r="D298" s="89">
        <v>361250</v>
      </c>
      <c r="E298" s="89">
        <v>17</v>
      </c>
      <c r="F298" s="89">
        <v>334000</v>
      </c>
      <c r="G298" s="90">
        <f t="shared" si="16"/>
        <v>-7.5432525951557097E-2</v>
      </c>
    </row>
    <row r="299" spans="1:7" ht="14.4" x14ac:dyDescent="0.3">
      <c r="A299" s="88" t="s">
        <v>355</v>
      </c>
      <c r="B299" s="88" t="s">
        <v>372</v>
      </c>
      <c r="C299" s="89"/>
      <c r="D299" s="92"/>
      <c r="E299" s="89"/>
      <c r="F299" s="92"/>
      <c r="G299" s="90"/>
    </row>
    <row r="300" spans="1:7" ht="14.4" x14ac:dyDescent="0.3">
      <c r="A300" s="88" t="s">
        <v>355</v>
      </c>
      <c r="B300" s="88" t="s">
        <v>373</v>
      </c>
      <c r="C300" s="89">
        <v>21</v>
      </c>
      <c r="D300" s="89">
        <v>335000</v>
      </c>
      <c r="E300" s="89">
        <v>14</v>
      </c>
      <c r="F300" s="89">
        <v>294250</v>
      </c>
      <c r="G300" s="90">
        <f>(F300-D300)/D300</f>
        <v>-0.12164179104477611</v>
      </c>
    </row>
    <row r="301" spans="1:7" ht="14.4" x14ac:dyDescent="0.3">
      <c r="A301" s="88" t="s">
        <v>355</v>
      </c>
      <c r="B301" s="88" t="s">
        <v>215</v>
      </c>
      <c r="C301" s="89"/>
      <c r="D301" s="92"/>
      <c r="E301" s="89"/>
      <c r="F301" s="92"/>
      <c r="G301" s="90"/>
    </row>
    <row r="302" spans="1:7" ht="14.4" x14ac:dyDescent="0.3">
      <c r="A302" s="88" t="s">
        <v>355</v>
      </c>
      <c r="B302" s="88" t="s">
        <v>113</v>
      </c>
      <c r="C302" s="89"/>
      <c r="D302" s="92"/>
      <c r="E302" s="89"/>
      <c r="F302" s="92"/>
      <c r="G302" s="90"/>
    </row>
    <row r="303" spans="1:7" ht="14.4" x14ac:dyDescent="0.3">
      <c r="A303" s="88" t="s">
        <v>355</v>
      </c>
      <c r="B303" s="88" t="s">
        <v>374</v>
      </c>
      <c r="C303" s="89"/>
      <c r="D303" s="92"/>
      <c r="E303" s="89"/>
      <c r="F303" s="92"/>
      <c r="G303" s="90"/>
    </row>
    <row r="304" spans="1:7" ht="14.4" x14ac:dyDescent="0.3">
      <c r="A304" s="88" t="s">
        <v>355</v>
      </c>
      <c r="B304" s="88" t="s">
        <v>375</v>
      </c>
      <c r="C304" s="89">
        <v>8</v>
      </c>
      <c r="D304" s="89">
        <v>263500</v>
      </c>
      <c r="E304" s="89">
        <v>11</v>
      </c>
      <c r="F304" s="91">
        <v>251000</v>
      </c>
      <c r="G304" s="90">
        <f>(F304-D304)/D304</f>
        <v>-4.743833017077799E-2</v>
      </c>
    </row>
    <row r="305" spans="1:7" ht="14.4" x14ac:dyDescent="0.3">
      <c r="A305" s="88" t="s">
        <v>355</v>
      </c>
      <c r="B305" s="88" t="s">
        <v>376</v>
      </c>
      <c r="C305" s="89"/>
      <c r="D305" s="92"/>
      <c r="E305" s="89"/>
      <c r="F305" s="92"/>
      <c r="G305" s="90"/>
    </row>
    <row r="306" spans="1:7" ht="14.4" x14ac:dyDescent="0.3">
      <c r="A306" s="88" t="s">
        <v>355</v>
      </c>
      <c r="B306" s="88" t="s">
        <v>377</v>
      </c>
      <c r="C306" s="89">
        <v>25</v>
      </c>
      <c r="D306" s="89">
        <v>261000</v>
      </c>
      <c r="E306" s="89">
        <v>12</v>
      </c>
      <c r="F306" s="89">
        <v>315000</v>
      </c>
      <c r="G306" s="90">
        <f>(F306-D306)/D306</f>
        <v>0.20689655172413793</v>
      </c>
    </row>
    <row r="307" spans="1:7" ht="14.4" x14ac:dyDescent="0.3">
      <c r="A307" s="88" t="s">
        <v>355</v>
      </c>
      <c r="B307" s="88" t="s">
        <v>378</v>
      </c>
      <c r="C307" s="89">
        <v>1</v>
      </c>
      <c r="D307" s="89">
        <v>438000</v>
      </c>
      <c r="E307" s="89"/>
      <c r="F307" s="92"/>
      <c r="G307" s="90"/>
    </row>
    <row r="308" spans="1:7" ht="14.4" x14ac:dyDescent="0.3">
      <c r="A308" s="88" t="s">
        <v>355</v>
      </c>
      <c r="B308" s="88" t="s">
        <v>379</v>
      </c>
      <c r="C308" s="89">
        <v>3</v>
      </c>
      <c r="D308" s="89">
        <v>326250</v>
      </c>
      <c r="E308" s="89">
        <v>3</v>
      </c>
      <c r="F308" s="89">
        <v>320000</v>
      </c>
      <c r="G308" s="90">
        <f>(F308-D308)/D308</f>
        <v>-1.9157088122605363E-2</v>
      </c>
    </row>
    <row r="309" spans="1:7" ht="14.4" x14ac:dyDescent="0.3">
      <c r="A309" s="88" t="s">
        <v>355</v>
      </c>
      <c r="B309" s="88" t="s">
        <v>380</v>
      </c>
      <c r="C309" s="89"/>
      <c r="D309" s="92"/>
      <c r="E309" s="89"/>
      <c r="F309" s="92"/>
      <c r="G309" s="90"/>
    </row>
    <row r="310" spans="1:7" ht="14.4" x14ac:dyDescent="0.3">
      <c r="A310" s="88" t="s">
        <v>355</v>
      </c>
      <c r="B310" s="88" t="s">
        <v>381</v>
      </c>
      <c r="C310" s="89"/>
      <c r="D310" s="92"/>
      <c r="E310" s="89"/>
      <c r="F310" s="92"/>
      <c r="G310" s="90"/>
    </row>
    <row r="311" spans="1:7" ht="14.4" x14ac:dyDescent="0.3">
      <c r="A311" s="88" t="s">
        <v>355</v>
      </c>
      <c r="B311" s="88" t="s">
        <v>382</v>
      </c>
      <c r="C311" s="89">
        <v>5</v>
      </c>
      <c r="D311" s="89">
        <v>256500</v>
      </c>
      <c r="E311" s="89">
        <v>5</v>
      </c>
      <c r="F311" s="89">
        <v>210000</v>
      </c>
      <c r="G311" s="90">
        <f>(F311-D311)/D311</f>
        <v>-0.18128654970760233</v>
      </c>
    </row>
    <row r="312" spans="1:7" ht="14.4" x14ac:dyDescent="0.3">
      <c r="A312" s="88" t="s">
        <v>355</v>
      </c>
      <c r="B312" s="88" t="s">
        <v>383</v>
      </c>
      <c r="C312" s="89">
        <v>16</v>
      </c>
      <c r="D312" s="89">
        <v>182000</v>
      </c>
      <c r="E312" s="89">
        <v>9</v>
      </c>
      <c r="F312" s="89">
        <v>217500</v>
      </c>
      <c r="G312" s="90">
        <f>(F312-D312)/D312</f>
        <v>0.19505494505494506</v>
      </c>
    </row>
    <row r="313" spans="1:7" ht="14.4" x14ac:dyDescent="0.3">
      <c r="A313" s="88" t="s">
        <v>355</v>
      </c>
      <c r="B313" s="88" t="s">
        <v>384</v>
      </c>
      <c r="C313" s="89"/>
      <c r="D313" s="92"/>
      <c r="E313" s="89"/>
      <c r="F313" s="93"/>
      <c r="G313" s="90"/>
    </row>
    <row r="314" spans="1:7" ht="14.4" x14ac:dyDescent="0.3">
      <c r="A314" s="88" t="s">
        <v>355</v>
      </c>
      <c r="B314" s="88" t="s">
        <v>218</v>
      </c>
      <c r="C314" s="89"/>
      <c r="D314" s="92"/>
      <c r="E314" s="89"/>
      <c r="F314" s="92"/>
      <c r="G314" s="90"/>
    </row>
    <row r="315" spans="1:7" ht="14.4" x14ac:dyDescent="0.3">
      <c r="A315" s="88" t="s">
        <v>355</v>
      </c>
      <c r="B315" s="88" t="s">
        <v>385</v>
      </c>
      <c r="C315" s="89">
        <v>7</v>
      </c>
      <c r="D315" s="89">
        <v>485000</v>
      </c>
      <c r="E315" s="89">
        <v>2</v>
      </c>
      <c r="F315" s="89">
        <v>473000</v>
      </c>
      <c r="G315" s="90">
        <f>(F315-D315)/D315</f>
        <v>-2.4742268041237112E-2</v>
      </c>
    </row>
    <row r="316" spans="1:7" ht="14.4" x14ac:dyDescent="0.3">
      <c r="A316" s="88" t="s">
        <v>355</v>
      </c>
      <c r="B316" s="88" t="s">
        <v>386</v>
      </c>
      <c r="C316" s="89"/>
      <c r="D316" s="92"/>
      <c r="E316" s="89"/>
      <c r="F316" s="92"/>
      <c r="G316" s="90"/>
    </row>
    <row r="317" spans="1:7" ht="14.4" x14ac:dyDescent="0.3">
      <c r="A317" s="88" t="s">
        <v>355</v>
      </c>
      <c r="B317" s="88" t="s">
        <v>387</v>
      </c>
      <c r="C317" s="89"/>
      <c r="D317" s="92"/>
      <c r="E317" s="89"/>
      <c r="F317" s="92"/>
      <c r="G317" s="90"/>
    </row>
    <row r="318" spans="1:7" ht="14.4" x14ac:dyDescent="0.3">
      <c r="A318" s="88" t="s">
        <v>388</v>
      </c>
      <c r="B318" s="88" t="s">
        <v>389</v>
      </c>
      <c r="C318" s="89">
        <v>9</v>
      </c>
      <c r="D318" s="89">
        <v>425000</v>
      </c>
      <c r="E318" s="89">
        <v>4</v>
      </c>
      <c r="F318" s="89">
        <v>518000</v>
      </c>
      <c r="G318" s="90">
        <f t="shared" ref="G318:G325" si="17">(F318-D318)/D318</f>
        <v>0.21882352941176469</v>
      </c>
    </row>
    <row r="319" spans="1:7" ht="14.4" x14ac:dyDescent="0.3">
      <c r="A319" s="88" t="s">
        <v>388</v>
      </c>
      <c r="B319" s="88" t="s">
        <v>390</v>
      </c>
      <c r="C319" s="89">
        <v>5</v>
      </c>
      <c r="D319" s="91">
        <v>439100</v>
      </c>
      <c r="E319" s="89">
        <v>2</v>
      </c>
      <c r="F319" s="91">
        <v>419250</v>
      </c>
      <c r="G319" s="90">
        <f t="shared" si="17"/>
        <v>-4.5206103393304484E-2</v>
      </c>
    </row>
    <row r="320" spans="1:7" ht="14.4" x14ac:dyDescent="0.3">
      <c r="A320" s="88" t="s">
        <v>388</v>
      </c>
      <c r="B320" s="88" t="s">
        <v>391</v>
      </c>
      <c r="C320" s="89">
        <v>9</v>
      </c>
      <c r="D320" s="91">
        <v>400000</v>
      </c>
      <c r="E320" s="89">
        <v>9</v>
      </c>
      <c r="F320" s="91">
        <v>392500</v>
      </c>
      <c r="G320" s="90">
        <f t="shared" si="17"/>
        <v>-1.8749999999999999E-2</v>
      </c>
    </row>
    <row r="321" spans="1:7" ht="14.4" x14ac:dyDescent="0.3">
      <c r="A321" s="88" t="s">
        <v>388</v>
      </c>
      <c r="B321" s="88" t="s">
        <v>392</v>
      </c>
      <c r="C321" s="89">
        <v>20</v>
      </c>
      <c r="D321" s="91">
        <v>380000</v>
      </c>
      <c r="E321" s="89">
        <v>11</v>
      </c>
      <c r="F321" s="89">
        <v>436000</v>
      </c>
      <c r="G321" s="90">
        <f t="shared" si="17"/>
        <v>0.14736842105263157</v>
      </c>
    </row>
    <row r="322" spans="1:7" ht="14.4" x14ac:dyDescent="0.3">
      <c r="A322" s="88" t="s">
        <v>388</v>
      </c>
      <c r="B322" s="88" t="s">
        <v>393</v>
      </c>
      <c r="C322" s="89">
        <v>11</v>
      </c>
      <c r="D322" s="91">
        <v>442000</v>
      </c>
      <c r="E322" s="89">
        <v>14</v>
      </c>
      <c r="F322" s="89">
        <v>528375</v>
      </c>
      <c r="G322" s="90">
        <f t="shared" si="17"/>
        <v>0.19541855203619909</v>
      </c>
    </row>
    <row r="323" spans="1:7" ht="14.4" x14ac:dyDescent="0.3">
      <c r="A323" s="88" t="s">
        <v>388</v>
      </c>
      <c r="B323" s="88" t="s">
        <v>394</v>
      </c>
      <c r="C323" s="89">
        <v>16</v>
      </c>
      <c r="D323" s="91">
        <v>351750</v>
      </c>
      <c r="E323" s="89">
        <v>13</v>
      </c>
      <c r="F323" s="89">
        <v>381000</v>
      </c>
      <c r="G323" s="90">
        <f t="shared" si="17"/>
        <v>8.3155650319829424E-2</v>
      </c>
    </row>
    <row r="324" spans="1:7" ht="14.4" x14ac:dyDescent="0.3">
      <c r="A324" s="88" t="s">
        <v>388</v>
      </c>
      <c r="B324" s="88" t="s">
        <v>395</v>
      </c>
      <c r="C324" s="89">
        <v>18</v>
      </c>
      <c r="D324" s="89">
        <v>390000</v>
      </c>
      <c r="E324" s="89">
        <v>10</v>
      </c>
      <c r="F324" s="89">
        <v>417500</v>
      </c>
      <c r="G324" s="90">
        <f t="shared" si="17"/>
        <v>7.0512820512820512E-2</v>
      </c>
    </row>
    <row r="325" spans="1:7" ht="14.4" x14ac:dyDescent="0.3">
      <c r="A325" s="88" t="s">
        <v>388</v>
      </c>
      <c r="B325" s="88" t="s">
        <v>396</v>
      </c>
      <c r="C325" s="89">
        <v>25</v>
      </c>
      <c r="D325" s="89">
        <v>429750</v>
      </c>
      <c r="E325" s="89">
        <v>15</v>
      </c>
      <c r="F325" s="89">
        <v>443500</v>
      </c>
      <c r="G325" s="90">
        <f t="shared" si="17"/>
        <v>3.1995346131471786E-2</v>
      </c>
    </row>
    <row r="326" spans="1:7" ht="14.4" x14ac:dyDescent="0.3">
      <c r="A326" s="88" t="s">
        <v>388</v>
      </c>
      <c r="B326" s="88" t="s">
        <v>174</v>
      </c>
      <c r="C326" s="89">
        <v>6</v>
      </c>
      <c r="D326" s="89">
        <v>455000</v>
      </c>
      <c r="E326" s="89"/>
      <c r="F326" s="92"/>
      <c r="G326" s="90"/>
    </row>
    <row r="327" spans="1:7" ht="14.4" x14ac:dyDescent="0.3">
      <c r="A327" s="88" t="s">
        <v>388</v>
      </c>
      <c r="B327" s="88" t="s">
        <v>397</v>
      </c>
      <c r="C327" s="89">
        <v>2</v>
      </c>
      <c r="D327" s="89">
        <v>202000</v>
      </c>
      <c r="E327" s="89"/>
      <c r="F327" s="92"/>
      <c r="G327" s="90"/>
    </row>
    <row r="328" spans="1:7" ht="14.4" x14ac:dyDescent="0.3">
      <c r="A328" s="88" t="s">
        <v>388</v>
      </c>
      <c r="B328" s="88" t="s">
        <v>398</v>
      </c>
      <c r="C328" s="89"/>
      <c r="D328" s="92"/>
      <c r="E328" s="89">
        <v>2</v>
      </c>
      <c r="F328" s="89">
        <v>357500</v>
      </c>
      <c r="G328" s="90"/>
    </row>
    <row r="329" spans="1:7" ht="14.4" x14ac:dyDescent="0.3">
      <c r="A329" s="88" t="s">
        <v>388</v>
      </c>
      <c r="B329" s="88" t="s">
        <v>399</v>
      </c>
      <c r="C329" s="89">
        <v>29</v>
      </c>
      <c r="D329" s="89">
        <v>374000</v>
      </c>
      <c r="E329" s="89">
        <v>18</v>
      </c>
      <c r="F329" s="89">
        <v>386000</v>
      </c>
      <c r="G329" s="90">
        <f t="shared" ref="G329:G334" si="18">(F329-D329)/D329</f>
        <v>3.2085561497326207E-2</v>
      </c>
    </row>
    <row r="330" spans="1:7" ht="14.4" x14ac:dyDescent="0.3">
      <c r="A330" s="88" t="s">
        <v>388</v>
      </c>
      <c r="B330" s="88" t="s">
        <v>400</v>
      </c>
      <c r="C330" s="89">
        <v>4</v>
      </c>
      <c r="D330" s="89">
        <v>402500</v>
      </c>
      <c r="E330" s="89">
        <v>4</v>
      </c>
      <c r="F330" s="89">
        <v>452500</v>
      </c>
      <c r="G330" s="90">
        <f t="shared" si="18"/>
        <v>0.12422360248447205</v>
      </c>
    </row>
    <row r="331" spans="1:7" ht="14.4" x14ac:dyDescent="0.3">
      <c r="A331" s="88" t="s">
        <v>388</v>
      </c>
      <c r="B331" s="88" t="s">
        <v>401</v>
      </c>
      <c r="C331" s="89">
        <v>5</v>
      </c>
      <c r="D331" s="89">
        <v>460000</v>
      </c>
      <c r="E331" s="89">
        <v>5</v>
      </c>
      <c r="F331" s="89">
        <v>406500</v>
      </c>
      <c r="G331" s="90">
        <f t="shared" si="18"/>
        <v>-0.11630434782608695</v>
      </c>
    </row>
    <row r="332" spans="1:7" ht="14.4" x14ac:dyDescent="0.3">
      <c r="A332" s="88" t="s">
        <v>388</v>
      </c>
      <c r="B332" s="88" t="s">
        <v>402</v>
      </c>
      <c r="C332" s="89">
        <v>12</v>
      </c>
      <c r="D332" s="89">
        <v>387000</v>
      </c>
      <c r="E332" s="89">
        <v>7</v>
      </c>
      <c r="F332" s="89">
        <v>410000</v>
      </c>
      <c r="G332" s="90">
        <f t="shared" si="18"/>
        <v>5.9431524547803614E-2</v>
      </c>
    </row>
    <row r="333" spans="1:7" ht="14.4" x14ac:dyDescent="0.3">
      <c r="A333" s="88" t="s">
        <v>388</v>
      </c>
      <c r="B333" s="88" t="s">
        <v>403</v>
      </c>
      <c r="C333" s="89">
        <v>3</v>
      </c>
      <c r="D333" s="89">
        <v>330000</v>
      </c>
      <c r="E333" s="89">
        <v>1</v>
      </c>
      <c r="F333" s="89">
        <v>340000</v>
      </c>
      <c r="G333" s="90">
        <f t="shared" si="18"/>
        <v>3.0303030303030304E-2</v>
      </c>
    </row>
    <row r="334" spans="1:7" ht="14.4" x14ac:dyDescent="0.3">
      <c r="A334" s="88" t="s">
        <v>388</v>
      </c>
      <c r="B334" s="88" t="s">
        <v>404</v>
      </c>
      <c r="C334" s="89">
        <v>15</v>
      </c>
      <c r="D334" s="89">
        <v>382000</v>
      </c>
      <c r="E334" s="89">
        <v>11</v>
      </c>
      <c r="F334" s="89">
        <v>400000</v>
      </c>
      <c r="G334" s="90">
        <f t="shared" si="18"/>
        <v>4.712041884816754E-2</v>
      </c>
    </row>
    <row r="335" spans="1:7" ht="14.4" x14ac:dyDescent="0.3">
      <c r="A335" s="88" t="s">
        <v>388</v>
      </c>
      <c r="B335" s="88" t="s">
        <v>405</v>
      </c>
      <c r="C335" s="89">
        <v>1</v>
      </c>
      <c r="D335" s="89">
        <v>245000</v>
      </c>
      <c r="E335" s="89"/>
      <c r="F335" s="92"/>
      <c r="G335" s="90"/>
    </row>
    <row r="336" spans="1:7" ht="14.4" x14ac:dyDescent="0.3">
      <c r="A336" s="88" t="s">
        <v>388</v>
      </c>
      <c r="B336" s="88" t="s">
        <v>406</v>
      </c>
      <c r="C336" s="89">
        <v>7</v>
      </c>
      <c r="D336" s="89">
        <v>345000</v>
      </c>
      <c r="E336" s="89">
        <v>3</v>
      </c>
      <c r="F336" s="89">
        <v>305000</v>
      </c>
      <c r="G336" s="90">
        <f t="shared" ref="G336:G346" si="19">(F336-D336)/D336</f>
        <v>-0.11594202898550725</v>
      </c>
    </row>
    <row r="337" spans="1:7" ht="14.4" x14ac:dyDescent="0.3">
      <c r="A337" s="88" t="s">
        <v>388</v>
      </c>
      <c r="B337" s="88" t="s">
        <v>407</v>
      </c>
      <c r="C337" s="89">
        <v>12</v>
      </c>
      <c r="D337" s="91">
        <v>377000</v>
      </c>
      <c r="E337" s="89">
        <v>13</v>
      </c>
      <c r="F337" s="91">
        <v>402750</v>
      </c>
      <c r="G337" s="90">
        <f t="shared" si="19"/>
        <v>6.830238726790451E-2</v>
      </c>
    </row>
    <row r="338" spans="1:7" ht="14.4" x14ac:dyDescent="0.3">
      <c r="A338" s="88" t="s">
        <v>388</v>
      </c>
      <c r="B338" s="88" t="s">
        <v>408</v>
      </c>
      <c r="C338" s="89">
        <v>7</v>
      </c>
      <c r="D338" s="89">
        <v>404000</v>
      </c>
      <c r="E338" s="89">
        <v>5</v>
      </c>
      <c r="F338" s="89">
        <v>545000</v>
      </c>
      <c r="G338" s="90">
        <f t="shared" si="19"/>
        <v>0.34900990099009899</v>
      </c>
    </row>
    <row r="339" spans="1:7" ht="14.4" x14ac:dyDescent="0.3">
      <c r="A339" s="88" t="s">
        <v>388</v>
      </c>
      <c r="B339" s="88" t="s">
        <v>409</v>
      </c>
      <c r="C339" s="89">
        <v>22</v>
      </c>
      <c r="D339" s="89">
        <v>420000</v>
      </c>
      <c r="E339" s="89">
        <v>15</v>
      </c>
      <c r="F339" s="89">
        <v>439500</v>
      </c>
      <c r="G339" s="90">
        <f t="shared" si="19"/>
        <v>4.642857142857143E-2</v>
      </c>
    </row>
    <row r="340" spans="1:7" ht="14.4" x14ac:dyDescent="0.3">
      <c r="A340" s="88" t="s">
        <v>388</v>
      </c>
      <c r="B340" s="88" t="s">
        <v>410</v>
      </c>
      <c r="C340" s="89">
        <v>19</v>
      </c>
      <c r="D340" s="89">
        <v>335000</v>
      </c>
      <c r="E340" s="89">
        <v>10</v>
      </c>
      <c r="F340" s="91">
        <v>336250</v>
      </c>
      <c r="G340" s="90">
        <f t="shared" si="19"/>
        <v>3.7313432835820895E-3</v>
      </c>
    </row>
    <row r="341" spans="1:7" ht="14.4" x14ac:dyDescent="0.3">
      <c r="A341" s="88" t="s">
        <v>388</v>
      </c>
      <c r="B341" s="88" t="s">
        <v>411</v>
      </c>
      <c r="C341" s="89">
        <v>10</v>
      </c>
      <c r="D341" s="89">
        <v>350000</v>
      </c>
      <c r="E341" s="89">
        <v>7</v>
      </c>
      <c r="F341" s="89">
        <v>397500</v>
      </c>
      <c r="G341" s="90">
        <f t="shared" si="19"/>
        <v>0.1357142857142857</v>
      </c>
    </row>
    <row r="342" spans="1:7" ht="14.4" x14ac:dyDescent="0.3">
      <c r="A342" s="88" t="s">
        <v>388</v>
      </c>
      <c r="B342" s="88" t="s">
        <v>412</v>
      </c>
      <c r="C342" s="89">
        <v>24</v>
      </c>
      <c r="D342" s="89">
        <v>510000</v>
      </c>
      <c r="E342" s="89">
        <v>14</v>
      </c>
      <c r="F342" s="89">
        <v>492500</v>
      </c>
      <c r="G342" s="90">
        <f t="shared" si="19"/>
        <v>-3.4313725490196081E-2</v>
      </c>
    </row>
    <row r="343" spans="1:7" ht="14.4" x14ac:dyDescent="0.3">
      <c r="A343" s="88" t="s">
        <v>388</v>
      </c>
      <c r="B343" s="88" t="s">
        <v>413</v>
      </c>
      <c r="C343" s="89">
        <v>16</v>
      </c>
      <c r="D343" s="89">
        <v>449000</v>
      </c>
      <c r="E343" s="89">
        <v>6</v>
      </c>
      <c r="F343" s="89">
        <v>470000</v>
      </c>
      <c r="G343" s="90">
        <f t="shared" si="19"/>
        <v>4.6770601336302897E-2</v>
      </c>
    </row>
    <row r="344" spans="1:7" ht="14.4" x14ac:dyDescent="0.3">
      <c r="A344" s="88" t="s">
        <v>388</v>
      </c>
      <c r="B344" s="88" t="s">
        <v>414</v>
      </c>
      <c r="C344" s="89">
        <v>18</v>
      </c>
      <c r="D344" s="89">
        <v>360000</v>
      </c>
      <c r="E344" s="89">
        <v>15</v>
      </c>
      <c r="F344" s="89">
        <v>555000</v>
      </c>
      <c r="G344" s="90">
        <f t="shared" si="19"/>
        <v>0.54166666666666663</v>
      </c>
    </row>
    <row r="345" spans="1:7" ht="14.4" x14ac:dyDescent="0.3">
      <c r="A345" s="88" t="s">
        <v>388</v>
      </c>
      <c r="B345" s="88" t="s">
        <v>415</v>
      </c>
      <c r="C345" s="89">
        <v>8</v>
      </c>
      <c r="D345" s="89">
        <v>567500</v>
      </c>
      <c r="E345" s="89">
        <v>5</v>
      </c>
      <c r="F345" s="89">
        <v>512000</v>
      </c>
      <c r="G345" s="90">
        <f t="shared" si="19"/>
        <v>-9.7797356828193835E-2</v>
      </c>
    </row>
    <row r="346" spans="1:7" ht="14.4" x14ac:dyDescent="0.3">
      <c r="A346" s="88" t="s">
        <v>388</v>
      </c>
      <c r="B346" s="88" t="s">
        <v>416</v>
      </c>
      <c r="C346" s="89">
        <v>13</v>
      </c>
      <c r="D346" s="89">
        <v>398000</v>
      </c>
      <c r="E346" s="89">
        <v>7</v>
      </c>
      <c r="F346" s="89">
        <v>385000</v>
      </c>
      <c r="G346" s="90">
        <f t="shared" si="19"/>
        <v>-3.2663316582914576E-2</v>
      </c>
    </row>
    <row r="347" spans="1:7" ht="14.4" x14ac:dyDescent="0.3">
      <c r="A347" s="88" t="s">
        <v>388</v>
      </c>
      <c r="B347" s="88" t="s">
        <v>417</v>
      </c>
      <c r="C347" s="89"/>
      <c r="D347" s="92"/>
      <c r="E347" s="89"/>
      <c r="F347" s="92"/>
      <c r="G347" s="90"/>
    </row>
    <row r="348" spans="1:7" ht="14.4" x14ac:dyDescent="0.3">
      <c r="A348" s="88" t="s">
        <v>388</v>
      </c>
      <c r="B348" s="88" t="s">
        <v>418</v>
      </c>
      <c r="C348" s="89">
        <v>22</v>
      </c>
      <c r="D348" s="89">
        <v>424750</v>
      </c>
      <c r="E348" s="89">
        <v>15</v>
      </c>
      <c r="F348" s="89">
        <v>425000</v>
      </c>
      <c r="G348" s="90">
        <f t="shared" ref="G348:G353" si="20">(F348-D348)/D348</f>
        <v>5.885815185403178E-4</v>
      </c>
    </row>
    <row r="349" spans="1:7" ht="14.4" x14ac:dyDescent="0.3">
      <c r="A349" s="88" t="s">
        <v>388</v>
      </c>
      <c r="B349" s="88" t="s">
        <v>419</v>
      </c>
      <c r="C349" s="89">
        <v>15</v>
      </c>
      <c r="D349" s="89">
        <v>387250</v>
      </c>
      <c r="E349" s="89">
        <v>11</v>
      </c>
      <c r="F349" s="89">
        <v>394250</v>
      </c>
      <c r="G349" s="90">
        <f t="shared" si="20"/>
        <v>1.8076178179470628E-2</v>
      </c>
    </row>
    <row r="350" spans="1:7" ht="14.4" x14ac:dyDescent="0.3">
      <c r="A350" s="88" t="s">
        <v>388</v>
      </c>
      <c r="B350" s="88" t="s">
        <v>420</v>
      </c>
      <c r="C350" s="89">
        <v>24</v>
      </c>
      <c r="D350" s="89">
        <v>580000</v>
      </c>
      <c r="E350" s="89">
        <v>26</v>
      </c>
      <c r="F350" s="89">
        <v>556000</v>
      </c>
      <c r="G350" s="90">
        <f t="shared" si="20"/>
        <v>-4.1379310344827586E-2</v>
      </c>
    </row>
    <row r="351" spans="1:7" ht="14.4" x14ac:dyDescent="0.3">
      <c r="A351" s="88" t="s">
        <v>388</v>
      </c>
      <c r="B351" s="88" t="s">
        <v>421</v>
      </c>
      <c r="C351" s="89">
        <v>20</v>
      </c>
      <c r="D351" s="89">
        <v>428000</v>
      </c>
      <c r="E351" s="89">
        <v>12</v>
      </c>
      <c r="F351" s="89">
        <v>397500</v>
      </c>
      <c r="G351" s="90">
        <f t="shared" si="20"/>
        <v>-7.1261682242990648E-2</v>
      </c>
    </row>
    <row r="352" spans="1:7" ht="14.4" x14ac:dyDescent="0.3">
      <c r="A352" s="88" t="s">
        <v>388</v>
      </c>
      <c r="B352" s="88" t="s">
        <v>422</v>
      </c>
      <c r="C352" s="89">
        <v>6</v>
      </c>
      <c r="D352" s="89">
        <v>275000</v>
      </c>
      <c r="E352" s="89">
        <v>4</v>
      </c>
      <c r="F352" s="89">
        <v>330000</v>
      </c>
      <c r="G352" s="90">
        <f t="shared" si="20"/>
        <v>0.2</v>
      </c>
    </row>
    <row r="353" spans="1:7" ht="14.4" x14ac:dyDescent="0.3">
      <c r="A353" s="88" t="s">
        <v>388</v>
      </c>
      <c r="B353" s="88" t="s">
        <v>423</v>
      </c>
      <c r="C353" s="89">
        <v>10</v>
      </c>
      <c r="D353" s="89">
        <v>316500</v>
      </c>
      <c r="E353" s="89">
        <v>10</v>
      </c>
      <c r="F353" s="89">
        <v>311000</v>
      </c>
      <c r="G353" s="90">
        <f t="shared" si="20"/>
        <v>-1.7377567140600316E-2</v>
      </c>
    </row>
    <row r="354" spans="1:7" ht="14.4" x14ac:dyDescent="0.3">
      <c r="A354" s="88" t="s">
        <v>388</v>
      </c>
      <c r="B354" s="88" t="s">
        <v>424</v>
      </c>
      <c r="C354" s="89"/>
      <c r="D354" s="93"/>
      <c r="E354" s="89"/>
      <c r="F354" s="93"/>
      <c r="G354" s="90"/>
    </row>
    <row r="355" spans="1:7" ht="14.4" x14ac:dyDescent="0.3">
      <c r="A355" s="88" t="s">
        <v>388</v>
      </c>
      <c r="B355" s="88" t="s">
        <v>185</v>
      </c>
      <c r="C355" s="89"/>
      <c r="D355" s="93"/>
      <c r="E355" s="89">
        <v>3</v>
      </c>
      <c r="F355" s="91">
        <v>596250</v>
      </c>
      <c r="G355" s="90"/>
    </row>
    <row r="356" spans="1:7" ht="14.4" x14ac:dyDescent="0.3">
      <c r="A356" s="88" t="s">
        <v>388</v>
      </c>
      <c r="B356" s="88" t="s">
        <v>425</v>
      </c>
      <c r="C356" s="89">
        <v>5</v>
      </c>
      <c r="D356" s="91">
        <v>397500</v>
      </c>
      <c r="E356" s="89">
        <v>5</v>
      </c>
      <c r="F356" s="91">
        <v>315000</v>
      </c>
      <c r="G356" s="90">
        <f>(F356-D356)/D356</f>
        <v>-0.20754716981132076</v>
      </c>
    </row>
    <row r="357" spans="1:7" ht="14.4" x14ac:dyDescent="0.3">
      <c r="A357" s="88" t="s">
        <v>388</v>
      </c>
      <c r="B357" s="88" t="s">
        <v>426</v>
      </c>
      <c r="C357" s="89">
        <v>4</v>
      </c>
      <c r="D357" s="89">
        <v>410000</v>
      </c>
      <c r="E357" s="89">
        <v>2</v>
      </c>
      <c r="F357" s="89">
        <v>440000</v>
      </c>
      <c r="G357" s="90">
        <f>(F357-D357)/D357</f>
        <v>7.3170731707317069E-2</v>
      </c>
    </row>
    <row r="358" spans="1:7" ht="14.4" x14ac:dyDescent="0.3">
      <c r="A358" s="88" t="s">
        <v>388</v>
      </c>
      <c r="B358" s="88" t="s">
        <v>427</v>
      </c>
      <c r="C358" s="89">
        <v>56</v>
      </c>
      <c r="D358" s="89">
        <v>617500</v>
      </c>
      <c r="E358" s="89">
        <v>33</v>
      </c>
      <c r="F358" s="89">
        <v>570000</v>
      </c>
      <c r="G358" s="90">
        <f>(F358-D358)/D358</f>
        <v>-7.6923076923076927E-2</v>
      </c>
    </row>
    <row r="359" spans="1:7" ht="14.4" x14ac:dyDescent="0.3">
      <c r="A359" s="88" t="s">
        <v>388</v>
      </c>
      <c r="B359" s="88" t="s">
        <v>428</v>
      </c>
      <c r="C359" s="89">
        <v>4</v>
      </c>
      <c r="D359" s="89">
        <v>374500</v>
      </c>
      <c r="E359" s="89">
        <v>6</v>
      </c>
      <c r="F359" s="89">
        <v>399000</v>
      </c>
      <c r="G359" s="90">
        <f>(F359-D359)/D359</f>
        <v>6.5420560747663545E-2</v>
      </c>
    </row>
    <row r="360" spans="1:7" ht="14.4" x14ac:dyDescent="0.3">
      <c r="A360" s="88" t="s">
        <v>388</v>
      </c>
      <c r="B360" s="88" t="s">
        <v>429</v>
      </c>
      <c r="C360" s="89"/>
      <c r="D360" s="92"/>
      <c r="E360" s="89"/>
      <c r="F360" s="92"/>
      <c r="G360" s="90"/>
    </row>
    <row r="361" spans="1:7" ht="14.4" x14ac:dyDescent="0.3">
      <c r="A361" s="88" t="s">
        <v>388</v>
      </c>
      <c r="B361" s="88" t="s">
        <v>189</v>
      </c>
      <c r="C361" s="89">
        <v>13</v>
      </c>
      <c r="D361" s="89">
        <v>332500</v>
      </c>
      <c r="E361" s="89">
        <v>14</v>
      </c>
      <c r="F361" s="89">
        <v>365000</v>
      </c>
      <c r="G361" s="90">
        <f t="shared" ref="G361:G368" si="21">(F361-D361)/D361</f>
        <v>9.7744360902255634E-2</v>
      </c>
    </row>
    <row r="362" spans="1:7" ht="14.4" x14ac:dyDescent="0.3">
      <c r="A362" s="88" t="s">
        <v>388</v>
      </c>
      <c r="B362" s="88" t="s">
        <v>430</v>
      </c>
      <c r="C362" s="89">
        <v>2</v>
      </c>
      <c r="D362" s="89">
        <v>538250</v>
      </c>
      <c r="E362" s="89">
        <v>1</v>
      </c>
      <c r="F362" s="89">
        <v>575000</v>
      </c>
      <c r="G362" s="90">
        <f t="shared" si="21"/>
        <v>6.827682303762192E-2</v>
      </c>
    </row>
    <row r="363" spans="1:7" ht="14.4" x14ac:dyDescent="0.3">
      <c r="A363" s="88" t="s">
        <v>388</v>
      </c>
      <c r="B363" s="88" t="s">
        <v>431</v>
      </c>
      <c r="C363" s="89">
        <v>11</v>
      </c>
      <c r="D363" s="89">
        <v>583000</v>
      </c>
      <c r="E363" s="89">
        <v>6</v>
      </c>
      <c r="F363" s="89">
        <v>545000</v>
      </c>
      <c r="G363" s="90">
        <f t="shared" si="21"/>
        <v>-6.5180102915951971E-2</v>
      </c>
    </row>
    <row r="364" spans="1:7" ht="14.4" x14ac:dyDescent="0.3">
      <c r="A364" s="88" t="s">
        <v>388</v>
      </c>
      <c r="B364" s="88" t="s">
        <v>432</v>
      </c>
      <c r="C364" s="89">
        <v>7</v>
      </c>
      <c r="D364" s="89">
        <v>600500</v>
      </c>
      <c r="E364" s="89">
        <v>5</v>
      </c>
      <c r="F364" s="89">
        <v>633000</v>
      </c>
      <c r="G364" s="90">
        <f t="shared" si="21"/>
        <v>5.4121565362198171E-2</v>
      </c>
    </row>
    <row r="365" spans="1:7" ht="14.4" x14ac:dyDescent="0.3">
      <c r="A365" s="88" t="s">
        <v>388</v>
      </c>
      <c r="B365" s="88" t="s">
        <v>433</v>
      </c>
      <c r="C365" s="89">
        <v>9</v>
      </c>
      <c r="D365" s="89">
        <v>345000</v>
      </c>
      <c r="E365" s="89">
        <v>8</v>
      </c>
      <c r="F365" s="89">
        <v>345000</v>
      </c>
      <c r="G365" s="90">
        <f t="shared" si="21"/>
        <v>0</v>
      </c>
    </row>
    <row r="366" spans="1:7" ht="14.4" x14ac:dyDescent="0.3">
      <c r="A366" s="88" t="s">
        <v>388</v>
      </c>
      <c r="B366" s="88" t="s">
        <v>434</v>
      </c>
      <c r="C366" s="89">
        <v>24</v>
      </c>
      <c r="D366" s="89">
        <v>348000</v>
      </c>
      <c r="E366" s="89">
        <v>20</v>
      </c>
      <c r="F366" s="89">
        <v>345000</v>
      </c>
      <c r="G366" s="90">
        <f t="shared" si="21"/>
        <v>-8.6206896551724137E-3</v>
      </c>
    </row>
    <row r="367" spans="1:7" ht="14.4" x14ac:dyDescent="0.3">
      <c r="A367" s="88" t="s">
        <v>388</v>
      </c>
      <c r="B367" s="88" t="s">
        <v>435</v>
      </c>
      <c r="C367" s="89">
        <v>15</v>
      </c>
      <c r="D367" s="89">
        <v>485250</v>
      </c>
      <c r="E367" s="89">
        <v>4</v>
      </c>
      <c r="F367" s="89">
        <v>535000</v>
      </c>
      <c r="G367" s="90">
        <f t="shared" si="21"/>
        <v>0.10252447192168986</v>
      </c>
    </row>
    <row r="368" spans="1:7" ht="14.4" x14ac:dyDescent="0.3">
      <c r="A368" s="88" t="s">
        <v>388</v>
      </c>
      <c r="B368" s="88" t="s">
        <v>436</v>
      </c>
      <c r="C368" s="89">
        <v>27</v>
      </c>
      <c r="D368" s="89">
        <v>381725</v>
      </c>
      <c r="E368" s="89">
        <v>14</v>
      </c>
      <c r="F368" s="89">
        <v>387000</v>
      </c>
      <c r="G368" s="90">
        <f t="shared" si="21"/>
        <v>1.3818848647586613E-2</v>
      </c>
    </row>
    <row r="369" spans="1:7" ht="14.4" x14ac:dyDescent="0.3">
      <c r="A369" s="88" t="s">
        <v>388</v>
      </c>
      <c r="B369" s="88" t="s">
        <v>437</v>
      </c>
      <c r="C369" s="89"/>
      <c r="D369" s="92"/>
      <c r="E369" s="89">
        <v>1</v>
      </c>
      <c r="F369" s="89">
        <v>227500</v>
      </c>
      <c r="G369" s="90"/>
    </row>
    <row r="370" spans="1:7" ht="14.4" x14ac:dyDescent="0.3">
      <c r="A370" s="88" t="s">
        <v>388</v>
      </c>
      <c r="B370" s="88" t="s">
        <v>438</v>
      </c>
      <c r="C370" s="89">
        <v>7</v>
      </c>
      <c r="D370" s="89">
        <v>390000</v>
      </c>
      <c r="E370" s="89"/>
      <c r="F370" s="92"/>
      <c r="G370" s="90"/>
    </row>
    <row r="371" spans="1:7" ht="14.4" x14ac:dyDescent="0.3">
      <c r="A371" s="88" t="s">
        <v>427</v>
      </c>
      <c r="B371" s="88" t="s">
        <v>393</v>
      </c>
      <c r="C371" s="89">
        <v>11</v>
      </c>
      <c r="D371" s="89">
        <v>442000</v>
      </c>
      <c r="E371" s="89">
        <v>14</v>
      </c>
      <c r="F371" s="89">
        <v>528375</v>
      </c>
      <c r="G371" s="90">
        <f>(F371-D371)/D371</f>
        <v>0.19541855203619909</v>
      </c>
    </row>
    <row r="372" spans="1:7" ht="14.4" x14ac:dyDescent="0.3">
      <c r="A372" s="88" t="s">
        <v>427</v>
      </c>
      <c r="B372" s="88" t="s">
        <v>439</v>
      </c>
      <c r="C372" s="89">
        <v>4</v>
      </c>
      <c r="D372" s="89">
        <v>641000</v>
      </c>
      <c r="E372" s="89">
        <v>3</v>
      </c>
      <c r="F372" s="89">
        <v>665000</v>
      </c>
      <c r="G372" s="90">
        <f>(F372-D372)/D372</f>
        <v>3.7441497659906398E-2</v>
      </c>
    </row>
    <row r="373" spans="1:7" ht="14.4" x14ac:dyDescent="0.3">
      <c r="A373" s="88" t="s">
        <v>427</v>
      </c>
      <c r="B373" s="88" t="s">
        <v>440</v>
      </c>
      <c r="C373" s="89">
        <v>2</v>
      </c>
      <c r="D373" s="89">
        <v>716000</v>
      </c>
      <c r="E373" s="89">
        <v>1</v>
      </c>
      <c r="F373" s="89">
        <v>786000</v>
      </c>
      <c r="G373" s="90">
        <f>(F373-D373)/D373</f>
        <v>9.7765363128491614E-2</v>
      </c>
    </row>
    <row r="374" spans="1:7" ht="14.4" x14ac:dyDescent="0.3">
      <c r="A374" s="88" t="s">
        <v>427</v>
      </c>
      <c r="B374" s="88" t="s">
        <v>441</v>
      </c>
      <c r="C374" s="89"/>
      <c r="D374" s="92"/>
      <c r="E374" s="89"/>
      <c r="F374" s="92"/>
      <c r="G374" s="90"/>
    </row>
    <row r="375" spans="1:7" ht="14.4" x14ac:dyDescent="0.3">
      <c r="A375" s="88" t="s">
        <v>427</v>
      </c>
      <c r="B375" s="88" t="s">
        <v>442</v>
      </c>
      <c r="C375" s="89">
        <v>4</v>
      </c>
      <c r="D375" s="89">
        <v>617250</v>
      </c>
      <c r="E375" s="89">
        <v>6</v>
      </c>
      <c r="F375" s="89">
        <v>590000</v>
      </c>
      <c r="G375" s="90">
        <f>(F375-D375)/D375</f>
        <v>-4.4147428108545973E-2</v>
      </c>
    </row>
    <row r="376" spans="1:7" ht="14.4" x14ac:dyDescent="0.3">
      <c r="A376" s="88" t="s">
        <v>427</v>
      </c>
      <c r="B376" s="88" t="s">
        <v>185</v>
      </c>
      <c r="C376" s="89"/>
      <c r="D376" s="92"/>
      <c r="E376" s="89">
        <v>3</v>
      </c>
      <c r="F376" s="89">
        <v>596250</v>
      </c>
      <c r="G376" s="90"/>
    </row>
    <row r="377" spans="1:7" ht="14.4" x14ac:dyDescent="0.3">
      <c r="A377" s="88" t="s">
        <v>427</v>
      </c>
      <c r="B377" s="88" t="s">
        <v>427</v>
      </c>
      <c r="C377" s="89">
        <v>56</v>
      </c>
      <c r="D377" s="89">
        <v>617500</v>
      </c>
      <c r="E377" s="89">
        <v>33</v>
      </c>
      <c r="F377" s="89">
        <v>570000</v>
      </c>
      <c r="G377" s="90">
        <f>(F377-D377)/D377</f>
        <v>-7.6923076923076927E-2</v>
      </c>
    </row>
    <row r="378" spans="1:7" ht="14.4" x14ac:dyDescent="0.3">
      <c r="A378" s="88" t="s">
        <v>427</v>
      </c>
      <c r="B378" s="88" t="s">
        <v>430</v>
      </c>
      <c r="C378" s="89">
        <v>2</v>
      </c>
      <c r="D378" s="89">
        <v>538250</v>
      </c>
      <c r="E378" s="89">
        <v>1</v>
      </c>
      <c r="F378" s="89">
        <v>575000</v>
      </c>
      <c r="G378" s="90">
        <f>(F378-D378)/D378</f>
        <v>6.827682303762192E-2</v>
      </c>
    </row>
    <row r="379" spans="1:7" ht="14.4" x14ac:dyDescent="0.3">
      <c r="A379" s="88" t="s">
        <v>427</v>
      </c>
      <c r="B379" s="88" t="s">
        <v>443</v>
      </c>
      <c r="C379" s="89"/>
      <c r="D379" s="92"/>
      <c r="E379" s="89">
        <v>1</v>
      </c>
      <c r="F379" s="89">
        <v>850000</v>
      </c>
      <c r="G379" s="90"/>
    </row>
    <row r="380" spans="1:7" ht="14.4" x14ac:dyDescent="0.3">
      <c r="A380" s="88" t="s">
        <v>444</v>
      </c>
      <c r="B380" s="88" t="s">
        <v>445</v>
      </c>
      <c r="C380" s="89"/>
      <c r="D380" s="93"/>
      <c r="E380" s="89"/>
      <c r="F380" s="93"/>
      <c r="G380" s="90"/>
    </row>
    <row r="381" spans="1:7" ht="14.4" x14ac:dyDescent="0.3">
      <c r="A381" s="88" t="s">
        <v>444</v>
      </c>
      <c r="B381" s="88" t="s">
        <v>446</v>
      </c>
      <c r="C381" s="89">
        <v>18</v>
      </c>
      <c r="D381" s="91">
        <v>255750</v>
      </c>
      <c r="E381" s="89">
        <v>8</v>
      </c>
      <c r="F381" s="91">
        <v>280000</v>
      </c>
      <c r="G381" s="90">
        <f>(F381-D381)/D381</f>
        <v>9.4819159335288367E-2</v>
      </c>
    </row>
    <row r="382" spans="1:7" ht="14.4" x14ac:dyDescent="0.3">
      <c r="A382" s="88" t="s">
        <v>444</v>
      </c>
      <c r="B382" s="88" t="s">
        <v>447</v>
      </c>
      <c r="C382" s="89">
        <v>22</v>
      </c>
      <c r="D382" s="91">
        <v>320000</v>
      </c>
      <c r="E382" s="89">
        <v>25</v>
      </c>
      <c r="F382" s="91">
        <v>306000</v>
      </c>
      <c r="G382" s="90">
        <f>(F382-D382)/D382</f>
        <v>-4.3749999999999997E-2</v>
      </c>
    </row>
    <row r="383" spans="1:7" ht="14.4" x14ac:dyDescent="0.3">
      <c r="A383" s="88" t="s">
        <v>444</v>
      </c>
      <c r="B383" s="88" t="s">
        <v>448</v>
      </c>
      <c r="C383" s="89"/>
      <c r="D383" s="92"/>
      <c r="E383" s="89"/>
      <c r="F383" s="92"/>
      <c r="G383" s="90"/>
    </row>
    <row r="384" spans="1:7" ht="14.4" x14ac:dyDescent="0.3">
      <c r="A384" s="88" t="s">
        <v>444</v>
      </c>
      <c r="B384" s="88" t="s">
        <v>449</v>
      </c>
      <c r="C384" s="89">
        <v>1</v>
      </c>
      <c r="D384" s="89">
        <v>349950</v>
      </c>
      <c r="E384" s="89">
        <v>1</v>
      </c>
      <c r="F384" s="89">
        <v>316000</v>
      </c>
      <c r="G384" s="90">
        <f>(F384-D384)/D384</f>
        <v>-9.7013859122731819E-2</v>
      </c>
    </row>
    <row r="385" spans="1:7" ht="14.4" x14ac:dyDescent="0.3">
      <c r="A385" s="88" t="s">
        <v>444</v>
      </c>
      <c r="B385" s="88" t="s">
        <v>397</v>
      </c>
      <c r="C385" s="89">
        <v>2</v>
      </c>
      <c r="D385" s="89">
        <v>202000</v>
      </c>
      <c r="E385" s="89"/>
      <c r="F385" s="92"/>
      <c r="G385" s="90"/>
    </row>
    <row r="386" spans="1:7" ht="14.4" x14ac:dyDescent="0.3">
      <c r="A386" s="88" t="s">
        <v>444</v>
      </c>
      <c r="B386" s="88" t="s">
        <v>362</v>
      </c>
      <c r="C386" s="89"/>
      <c r="D386" s="92"/>
      <c r="E386" s="89"/>
      <c r="F386" s="92"/>
      <c r="G386" s="90"/>
    </row>
    <row r="387" spans="1:7" ht="14.4" x14ac:dyDescent="0.3">
      <c r="A387" s="88" t="s">
        <v>444</v>
      </c>
      <c r="B387" s="88" t="s">
        <v>371</v>
      </c>
      <c r="C387" s="89">
        <v>9</v>
      </c>
      <c r="D387" s="89">
        <v>239000</v>
      </c>
      <c r="E387" s="89">
        <v>18</v>
      </c>
      <c r="F387" s="89">
        <v>238500</v>
      </c>
      <c r="G387" s="90">
        <f>(F387-D387)/D387</f>
        <v>-2.0920502092050207E-3</v>
      </c>
    </row>
    <row r="388" spans="1:7" ht="14.4" x14ac:dyDescent="0.3">
      <c r="A388" s="88" t="s">
        <v>444</v>
      </c>
      <c r="B388" s="88" t="s">
        <v>450</v>
      </c>
      <c r="C388" s="89"/>
      <c r="D388" s="92"/>
      <c r="E388" s="89"/>
      <c r="F388" s="92"/>
      <c r="G388" s="90"/>
    </row>
    <row r="389" spans="1:7" ht="14.4" x14ac:dyDescent="0.3">
      <c r="A389" s="88" t="s">
        <v>444</v>
      </c>
      <c r="B389" s="88" t="s">
        <v>451</v>
      </c>
      <c r="C389" s="89">
        <v>1</v>
      </c>
      <c r="D389" s="91">
        <v>325000</v>
      </c>
      <c r="E389" s="89"/>
      <c r="F389" s="93"/>
      <c r="G389" s="90"/>
    </row>
    <row r="390" spans="1:7" ht="14.4" x14ac:dyDescent="0.3">
      <c r="A390" s="88" t="s">
        <v>444</v>
      </c>
      <c r="B390" s="88" t="s">
        <v>452</v>
      </c>
      <c r="C390" s="89">
        <v>13</v>
      </c>
      <c r="D390" s="89">
        <v>547000</v>
      </c>
      <c r="E390" s="89">
        <v>7</v>
      </c>
      <c r="F390" s="89">
        <v>387500</v>
      </c>
      <c r="G390" s="90">
        <f t="shared" ref="G390:G406" si="22">(F390-D390)/D390</f>
        <v>-0.2915904936014625</v>
      </c>
    </row>
    <row r="391" spans="1:7" ht="14.4" x14ac:dyDescent="0.3">
      <c r="A391" s="88" t="s">
        <v>444</v>
      </c>
      <c r="B391" s="88" t="s">
        <v>453</v>
      </c>
      <c r="C391" s="89">
        <v>35</v>
      </c>
      <c r="D391" s="89">
        <v>307500</v>
      </c>
      <c r="E391" s="89">
        <v>39</v>
      </c>
      <c r="F391" s="89">
        <v>321500</v>
      </c>
      <c r="G391" s="90">
        <f t="shared" si="22"/>
        <v>4.5528455284552849E-2</v>
      </c>
    </row>
    <row r="392" spans="1:7" ht="14.4" x14ac:dyDescent="0.3">
      <c r="A392" s="88" t="s">
        <v>444</v>
      </c>
      <c r="B392" s="88" t="s">
        <v>454</v>
      </c>
      <c r="C392" s="89">
        <v>44</v>
      </c>
      <c r="D392" s="89">
        <v>420000</v>
      </c>
      <c r="E392" s="89">
        <v>44</v>
      </c>
      <c r="F392" s="89">
        <v>437500</v>
      </c>
      <c r="G392" s="90">
        <f t="shared" si="22"/>
        <v>4.1666666666666664E-2</v>
      </c>
    </row>
    <row r="393" spans="1:7" ht="14.4" x14ac:dyDescent="0.3">
      <c r="A393" s="88" t="s">
        <v>444</v>
      </c>
      <c r="B393" s="88" t="s">
        <v>455</v>
      </c>
      <c r="C393" s="89">
        <v>26</v>
      </c>
      <c r="D393" s="89">
        <v>349000</v>
      </c>
      <c r="E393" s="89">
        <v>14</v>
      </c>
      <c r="F393" s="89">
        <v>353500</v>
      </c>
      <c r="G393" s="90">
        <f t="shared" si="22"/>
        <v>1.2893982808022923E-2</v>
      </c>
    </row>
    <row r="394" spans="1:7" ht="14.4" x14ac:dyDescent="0.3">
      <c r="A394" s="88" t="s">
        <v>444</v>
      </c>
      <c r="B394" s="88" t="s">
        <v>456</v>
      </c>
      <c r="C394" s="89">
        <v>23</v>
      </c>
      <c r="D394" s="89">
        <v>295000</v>
      </c>
      <c r="E394" s="89">
        <v>30</v>
      </c>
      <c r="F394" s="89">
        <v>301000</v>
      </c>
      <c r="G394" s="90">
        <f t="shared" si="22"/>
        <v>2.0338983050847456E-2</v>
      </c>
    </row>
    <row r="395" spans="1:7" ht="14.4" x14ac:dyDescent="0.3">
      <c r="A395" s="88" t="s">
        <v>444</v>
      </c>
      <c r="B395" s="88" t="s">
        <v>457</v>
      </c>
      <c r="C395" s="89">
        <v>6</v>
      </c>
      <c r="D395" s="89">
        <v>300500</v>
      </c>
      <c r="E395" s="89">
        <v>5</v>
      </c>
      <c r="F395" s="89">
        <v>273500</v>
      </c>
      <c r="G395" s="90">
        <f t="shared" si="22"/>
        <v>-8.9850249584026626E-2</v>
      </c>
    </row>
    <row r="396" spans="1:7" ht="14.4" x14ac:dyDescent="0.3">
      <c r="A396" s="88" t="s">
        <v>444</v>
      </c>
      <c r="B396" s="88" t="s">
        <v>458</v>
      </c>
      <c r="C396" s="89">
        <v>10</v>
      </c>
      <c r="D396" s="89">
        <v>303500</v>
      </c>
      <c r="E396" s="89">
        <v>7</v>
      </c>
      <c r="F396" s="89">
        <v>306500</v>
      </c>
      <c r="G396" s="90">
        <f t="shared" si="22"/>
        <v>9.8846787479406912E-3</v>
      </c>
    </row>
    <row r="397" spans="1:7" ht="14.4" x14ac:dyDescent="0.3">
      <c r="A397" s="88" t="s">
        <v>444</v>
      </c>
      <c r="B397" s="88" t="s">
        <v>459</v>
      </c>
      <c r="C397" s="89">
        <v>53</v>
      </c>
      <c r="D397" s="91">
        <v>290000</v>
      </c>
      <c r="E397" s="89">
        <v>33</v>
      </c>
      <c r="F397" s="91">
        <v>310000</v>
      </c>
      <c r="G397" s="90">
        <f t="shared" si="22"/>
        <v>6.8965517241379309E-2</v>
      </c>
    </row>
    <row r="398" spans="1:7" ht="14.4" x14ac:dyDescent="0.3">
      <c r="A398" s="88" t="s">
        <v>444</v>
      </c>
      <c r="B398" s="88" t="s">
        <v>460</v>
      </c>
      <c r="C398" s="89">
        <v>65</v>
      </c>
      <c r="D398" s="91">
        <v>280000</v>
      </c>
      <c r="E398" s="89">
        <v>40</v>
      </c>
      <c r="F398" s="91">
        <v>290000</v>
      </c>
      <c r="G398" s="90">
        <f t="shared" si="22"/>
        <v>3.5714285714285712E-2</v>
      </c>
    </row>
    <row r="399" spans="1:7" ht="14.4" x14ac:dyDescent="0.3">
      <c r="A399" s="88" t="s">
        <v>444</v>
      </c>
      <c r="B399" s="88" t="s">
        <v>461</v>
      </c>
      <c r="C399" s="89">
        <v>23</v>
      </c>
      <c r="D399" s="89">
        <v>331000</v>
      </c>
      <c r="E399" s="89">
        <v>20</v>
      </c>
      <c r="F399" s="89">
        <v>350000</v>
      </c>
      <c r="G399" s="90">
        <f t="shared" si="22"/>
        <v>5.7401812688821753E-2</v>
      </c>
    </row>
    <row r="400" spans="1:7" ht="14.4" x14ac:dyDescent="0.3">
      <c r="A400" s="88" t="s">
        <v>444</v>
      </c>
      <c r="B400" s="88" t="s">
        <v>444</v>
      </c>
      <c r="C400" s="89">
        <v>14</v>
      </c>
      <c r="D400" s="89">
        <v>269375</v>
      </c>
      <c r="E400" s="89">
        <v>16</v>
      </c>
      <c r="F400" s="89">
        <v>297000</v>
      </c>
      <c r="G400" s="90">
        <f t="shared" si="22"/>
        <v>0.10255220417633411</v>
      </c>
    </row>
    <row r="401" spans="1:7" ht="14.4" x14ac:dyDescent="0.3">
      <c r="A401" s="88" t="s">
        <v>444</v>
      </c>
      <c r="B401" s="88" t="s">
        <v>462</v>
      </c>
      <c r="C401" s="89">
        <v>26</v>
      </c>
      <c r="D401" s="89">
        <v>283000</v>
      </c>
      <c r="E401" s="89">
        <v>12</v>
      </c>
      <c r="F401" s="89">
        <v>312500</v>
      </c>
      <c r="G401" s="90">
        <f t="shared" si="22"/>
        <v>0.10424028268551237</v>
      </c>
    </row>
    <row r="402" spans="1:7" ht="14.4" x14ac:dyDescent="0.3">
      <c r="A402" s="88" t="s">
        <v>444</v>
      </c>
      <c r="B402" s="88" t="s">
        <v>463</v>
      </c>
      <c r="C402" s="89">
        <v>41</v>
      </c>
      <c r="D402" s="89">
        <v>307500</v>
      </c>
      <c r="E402" s="89">
        <v>27</v>
      </c>
      <c r="F402" s="89">
        <v>302500</v>
      </c>
      <c r="G402" s="90">
        <f t="shared" si="22"/>
        <v>-1.6260162601626018E-2</v>
      </c>
    </row>
    <row r="403" spans="1:7" ht="14.4" x14ac:dyDescent="0.3">
      <c r="A403" s="88" t="s">
        <v>444</v>
      </c>
      <c r="B403" s="88" t="s">
        <v>464</v>
      </c>
      <c r="C403" s="89">
        <v>14</v>
      </c>
      <c r="D403" s="89">
        <v>356000</v>
      </c>
      <c r="E403" s="89">
        <v>8</v>
      </c>
      <c r="F403" s="89">
        <v>435000</v>
      </c>
      <c r="G403" s="90">
        <f t="shared" si="22"/>
        <v>0.22191011235955055</v>
      </c>
    </row>
    <row r="404" spans="1:7" ht="14.4" x14ac:dyDescent="0.3">
      <c r="A404" s="88" t="s">
        <v>444</v>
      </c>
      <c r="B404" s="88" t="s">
        <v>465</v>
      </c>
      <c r="C404" s="89">
        <v>20</v>
      </c>
      <c r="D404" s="89">
        <v>270000</v>
      </c>
      <c r="E404" s="89">
        <v>14</v>
      </c>
      <c r="F404" s="89">
        <v>264000</v>
      </c>
      <c r="G404" s="90">
        <f t="shared" si="22"/>
        <v>-2.2222222222222223E-2</v>
      </c>
    </row>
    <row r="405" spans="1:7" ht="14.4" x14ac:dyDescent="0.3">
      <c r="A405" s="88" t="s">
        <v>444</v>
      </c>
      <c r="B405" s="88" t="s">
        <v>466</v>
      </c>
      <c r="C405" s="89">
        <v>6</v>
      </c>
      <c r="D405" s="89">
        <v>265000</v>
      </c>
      <c r="E405" s="89">
        <v>6</v>
      </c>
      <c r="F405" s="89">
        <v>283500</v>
      </c>
      <c r="G405" s="90">
        <f t="shared" si="22"/>
        <v>6.981132075471698E-2</v>
      </c>
    </row>
    <row r="406" spans="1:7" ht="14.4" x14ac:dyDescent="0.3">
      <c r="A406" s="88" t="s">
        <v>444</v>
      </c>
      <c r="B406" s="88" t="s">
        <v>467</v>
      </c>
      <c r="C406" s="89">
        <v>4</v>
      </c>
      <c r="D406" s="89">
        <v>307000</v>
      </c>
      <c r="E406" s="89">
        <v>7</v>
      </c>
      <c r="F406" s="89">
        <v>316000</v>
      </c>
      <c r="G406" s="90">
        <f t="shared" si="22"/>
        <v>2.9315960912052116E-2</v>
      </c>
    </row>
    <row r="407" spans="1:7" ht="14.4" x14ac:dyDescent="0.3">
      <c r="A407" s="88" t="s">
        <v>444</v>
      </c>
      <c r="B407" s="88" t="s">
        <v>468</v>
      </c>
      <c r="C407" s="89"/>
      <c r="D407" s="92"/>
      <c r="E407" s="89"/>
      <c r="F407" s="92"/>
      <c r="G407" s="90"/>
    </row>
    <row r="408" spans="1:7" ht="14.4" x14ac:dyDescent="0.3">
      <c r="A408" s="88" t="s">
        <v>444</v>
      </c>
      <c r="B408" s="88" t="s">
        <v>384</v>
      </c>
      <c r="C408" s="89"/>
      <c r="D408" s="92"/>
      <c r="E408" s="89"/>
      <c r="F408" s="92"/>
      <c r="G408" s="90"/>
    </row>
    <row r="409" spans="1:7" ht="14.4" x14ac:dyDescent="0.3">
      <c r="A409" s="88" t="s">
        <v>444</v>
      </c>
      <c r="B409" s="88" t="s">
        <v>434</v>
      </c>
      <c r="C409" s="89">
        <v>24</v>
      </c>
      <c r="D409" s="89">
        <v>348000</v>
      </c>
      <c r="E409" s="89">
        <v>20</v>
      </c>
      <c r="F409" s="89">
        <v>345000</v>
      </c>
      <c r="G409" s="90">
        <f>(F409-D409)/D409</f>
        <v>-8.6206896551724137E-3</v>
      </c>
    </row>
    <row r="410" spans="1:7" ht="14.4" x14ac:dyDescent="0.3">
      <c r="A410" s="88" t="s">
        <v>444</v>
      </c>
      <c r="B410" s="88" t="s">
        <v>435</v>
      </c>
      <c r="C410" s="89">
        <v>15</v>
      </c>
      <c r="D410" s="89">
        <v>485250</v>
      </c>
      <c r="E410" s="89">
        <v>4</v>
      </c>
      <c r="F410" s="89">
        <v>535000</v>
      </c>
      <c r="G410" s="90">
        <f>(F410-D410)/D410</f>
        <v>0.10252447192168986</v>
      </c>
    </row>
    <row r="411" spans="1:7" ht="14.4" x14ac:dyDescent="0.3">
      <c r="A411" s="88" t="s">
        <v>444</v>
      </c>
      <c r="B411" s="88" t="s">
        <v>386</v>
      </c>
      <c r="C411" s="89"/>
      <c r="D411" s="92"/>
      <c r="E411" s="89"/>
      <c r="F411" s="92"/>
      <c r="G411" s="90"/>
    </row>
    <row r="412" spans="1:7" ht="14.4" x14ac:dyDescent="0.3">
      <c r="A412" s="88" t="s">
        <v>469</v>
      </c>
      <c r="B412" s="88" t="s">
        <v>470</v>
      </c>
      <c r="C412" s="89">
        <v>15</v>
      </c>
      <c r="D412" s="89">
        <v>345000</v>
      </c>
      <c r="E412" s="89">
        <v>11</v>
      </c>
      <c r="F412" s="89">
        <v>398000</v>
      </c>
      <c r="G412" s="90">
        <f>(F412-D412)/D412</f>
        <v>0.15362318840579711</v>
      </c>
    </row>
    <row r="413" spans="1:7" ht="14.4" x14ac:dyDescent="0.3">
      <c r="A413" s="88" t="s">
        <v>469</v>
      </c>
      <c r="B413" s="88" t="s">
        <v>396</v>
      </c>
      <c r="C413" s="89">
        <v>25</v>
      </c>
      <c r="D413" s="89">
        <v>429750</v>
      </c>
      <c r="E413" s="89">
        <v>15</v>
      </c>
      <c r="F413" s="89">
        <v>443500</v>
      </c>
      <c r="G413" s="90">
        <f>(F413-D413)/D413</f>
        <v>3.1995346131471786E-2</v>
      </c>
    </row>
    <row r="414" spans="1:7" ht="14.4" x14ac:dyDescent="0.3">
      <c r="A414" s="88" t="s">
        <v>469</v>
      </c>
      <c r="B414" s="88" t="s">
        <v>471</v>
      </c>
      <c r="C414" s="89">
        <v>14</v>
      </c>
      <c r="D414" s="91">
        <v>372500</v>
      </c>
      <c r="E414" s="89">
        <v>11</v>
      </c>
      <c r="F414" s="91">
        <v>350000</v>
      </c>
      <c r="G414" s="90">
        <f>(F414-D414)/D414</f>
        <v>-6.0402684563758392E-2</v>
      </c>
    </row>
    <row r="415" spans="1:7" ht="14.4" x14ac:dyDescent="0.3">
      <c r="A415" s="88" t="s">
        <v>469</v>
      </c>
      <c r="B415" s="88" t="s">
        <v>404</v>
      </c>
      <c r="C415" s="89">
        <v>15</v>
      </c>
      <c r="D415" s="91">
        <v>382000</v>
      </c>
      <c r="E415" s="89">
        <v>11</v>
      </c>
      <c r="F415" s="91">
        <v>400000</v>
      </c>
      <c r="G415" s="90">
        <f>(F415-D415)/D415</f>
        <v>4.712041884816754E-2</v>
      </c>
    </row>
    <row r="416" spans="1:7" ht="14.4" x14ac:dyDescent="0.3">
      <c r="A416" s="88" t="s">
        <v>469</v>
      </c>
      <c r="B416" s="88" t="s">
        <v>472</v>
      </c>
      <c r="C416" s="89">
        <v>33</v>
      </c>
      <c r="D416" s="89">
        <v>420000</v>
      </c>
      <c r="E416" s="89">
        <v>29</v>
      </c>
      <c r="F416" s="89">
        <v>470000</v>
      </c>
      <c r="G416" s="90">
        <f>(F416-D416)/D416</f>
        <v>0.11904761904761904</v>
      </c>
    </row>
    <row r="417" spans="1:7" ht="14.4" x14ac:dyDescent="0.3">
      <c r="A417" s="88" t="s">
        <v>469</v>
      </c>
      <c r="B417" s="88" t="s">
        <v>372</v>
      </c>
      <c r="C417" s="89"/>
      <c r="D417" s="92"/>
      <c r="E417" s="89"/>
      <c r="F417" s="92"/>
      <c r="G417" s="90"/>
    </row>
    <row r="418" spans="1:7" ht="14.4" x14ac:dyDescent="0.3">
      <c r="A418" s="88" t="s">
        <v>469</v>
      </c>
      <c r="B418" s="88" t="s">
        <v>473</v>
      </c>
      <c r="C418" s="89">
        <v>40</v>
      </c>
      <c r="D418" s="89">
        <v>388000</v>
      </c>
      <c r="E418" s="89">
        <v>23</v>
      </c>
      <c r="F418" s="89">
        <v>425000</v>
      </c>
      <c r="G418" s="90">
        <f t="shared" ref="G418:G435" si="23">(F418-D418)/D418</f>
        <v>9.5360824742268036E-2</v>
      </c>
    </row>
    <row r="419" spans="1:7" ht="14.4" x14ac:dyDescent="0.3">
      <c r="A419" s="88" t="s">
        <v>469</v>
      </c>
      <c r="B419" s="88" t="s">
        <v>452</v>
      </c>
      <c r="C419" s="89">
        <v>13</v>
      </c>
      <c r="D419" s="89">
        <v>547000</v>
      </c>
      <c r="E419" s="89">
        <v>7</v>
      </c>
      <c r="F419" s="89">
        <v>387500</v>
      </c>
      <c r="G419" s="90">
        <f t="shared" si="23"/>
        <v>-0.2915904936014625</v>
      </c>
    </row>
    <row r="420" spans="1:7" ht="14.4" x14ac:dyDescent="0.3">
      <c r="A420" s="88" t="s">
        <v>469</v>
      </c>
      <c r="B420" s="88" t="s">
        <v>474</v>
      </c>
      <c r="C420" s="89">
        <v>30</v>
      </c>
      <c r="D420" s="89">
        <v>453000</v>
      </c>
      <c r="E420" s="89">
        <v>15</v>
      </c>
      <c r="F420" s="89">
        <v>444000</v>
      </c>
      <c r="G420" s="90">
        <f t="shared" si="23"/>
        <v>-1.9867549668874173E-2</v>
      </c>
    </row>
    <row r="421" spans="1:7" ht="14.4" x14ac:dyDescent="0.3">
      <c r="A421" s="88" t="s">
        <v>469</v>
      </c>
      <c r="B421" s="88" t="s">
        <v>410</v>
      </c>
      <c r="C421" s="89">
        <v>19</v>
      </c>
      <c r="D421" s="89">
        <v>335000</v>
      </c>
      <c r="E421" s="89">
        <v>10</v>
      </c>
      <c r="F421" s="89">
        <v>336250</v>
      </c>
      <c r="G421" s="90">
        <f t="shared" si="23"/>
        <v>3.7313432835820895E-3</v>
      </c>
    </row>
    <row r="422" spans="1:7" ht="14.4" x14ac:dyDescent="0.3">
      <c r="A422" s="88" t="s">
        <v>469</v>
      </c>
      <c r="B422" s="88" t="s">
        <v>475</v>
      </c>
      <c r="C422" s="89">
        <v>22</v>
      </c>
      <c r="D422" s="89">
        <v>380000</v>
      </c>
      <c r="E422" s="89">
        <v>17</v>
      </c>
      <c r="F422" s="89">
        <v>379000</v>
      </c>
      <c r="G422" s="90">
        <f t="shared" si="23"/>
        <v>-2.631578947368421E-3</v>
      </c>
    </row>
    <row r="423" spans="1:7" ht="14.4" x14ac:dyDescent="0.3">
      <c r="A423" s="88" t="s">
        <v>469</v>
      </c>
      <c r="B423" s="88" t="s">
        <v>476</v>
      </c>
      <c r="C423" s="89">
        <v>10</v>
      </c>
      <c r="D423" s="89">
        <v>358500</v>
      </c>
      <c r="E423" s="89">
        <v>10</v>
      </c>
      <c r="F423" s="89">
        <v>350000</v>
      </c>
      <c r="G423" s="90">
        <f t="shared" si="23"/>
        <v>-2.3709902370990237E-2</v>
      </c>
    </row>
    <row r="424" spans="1:7" ht="14.4" x14ac:dyDescent="0.3">
      <c r="A424" s="88" t="s">
        <v>469</v>
      </c>
      <c r="B424" s="88" t="s">
        <v>455</v>
      </c>
      <c r="C424" s="89">
        <v>26</v>
      </c>
      <c r="D424" s="89">
        <v>349000</v>
      </c>
      <c r="E424" s="89">
        <v>14</v>
      </c>
      <c r="F424" s="89">
        <v>353500</v>
      </c>
      <c r="G424" s="90">
        <f t="shared" si="23"/>
        <v>1.2893982808022923E-2</v>
      </c>
    </row>
    <row r="425" spans="1:7" ht="14.4" x14ac:dyDescent="0.3">
      <c r="A425" s="88" t="s">
        <v>469</v>
      </c>
      <c r="B425" s="88" t="s">
        <v>477</v>
      </c>
      <c r="C425" s="89">
        <v>16</v>
      </c>
      <c r="D425" s="89">
        <v>332000</v>
      </c>
      <c r="E425" s="89">
        <v>10</v>
      </c>
      <c r="F425" s="89">
        <v>370000</v>
      </c>
      <c r="G425" s="90">
        <f t="shared" si="23"/>
        <v>0.1144578313253012</v>
      </c>
    </row>
    <row r="426" spans="1:7" ht="14.4" x14ac:dyDescent="0.3">
      <c r="A426" s="88" t="s">
        <v>469</v>
      </c>
      <c r="B426" s="88" t="s">
        <v>478</v>
      </c>
      <c r="C426" s="89">
        <v>24</v>
      </c>
      <c r="D426" s="89">
        <v>347250</v>
      </c>
      <c r="E426" s="89">
        <v>16</v>
      </c>
      <c r="F426" s="89">
        <v>378000</v>
      </c>
      <c r="G426" s="90">
        <f t="shared" si="23"/>
        <v>8.8552915766738655E-2</v>
      </c>
    </row>
    <row r="427" spans="1:7" ht="14.4" x14ac:dyDescent="0.3">
      <c r="A427" s="88" t="s">
        <v>469</v>
      </c>
      <c r="B427" s="88" t="s">
        <v>479</v>
      </c>
      <c r="C427" s="89">
        <v>20</v>
      </c>
      <c r="D427" s="91">
        <v>325000</v>
      </c>
      <c r="E427" s="89">
        <v>10</v>
      </c>
      <c r="F427" s="91">
        <v>377000</v>
      </c>
      <c r="G427" s="90">
        <f t="shared" si="23"/>
        <v>0.16</v>
      </c>
    </row>
    <row r="428" spans="1:7" ht="14.4" x14ac:dyDescent="0.3">
      <c r="A428" s="88" t="s">
        <v>469</v>
      </c>
      <c r="B428" s="88" t="s">
        <v>463</v>
      </c>
      <c r="C428" s="89">
        <v>41</v>
      </c>
      <c r="D428" s="89">
        <v>307500</v>
      </c>
      <c r="E428" s="89">
        <v>27</v>
      </c>
      <c r="F428" s="89">
        <v>302500</v>
      </c>
      <c r="G428" s="90">
        <f t="shared" si="23"/>
        <v>-1.6260162601626018E-2</v>
      </c>
    </row>
    <row r="429" spans="1:7" ht="14.4" x14ac:dyDescent="0.3">
      <c r="A429" s="88" t="s">
        <v>469</v>
      </c>
      <c r="B429" s="88" t="s">
        <v>464</v>
      </c>
      <c r="C429" s="89">
        <v>14</v>
      </c>
      <c r="D429" s="89">
        <v>356000</v>
      </c>
      <c r="E429" s="89">
        <v>8</v>
      </c>
      <c r="F429" s="89">
        <v>435000</v>
      </c>
      <c r="G429" s="90">
        <f t="shared" si="23"/>
        <v>0.22191011235955055</v>
      </c>
    </row>
    <row r="430" spans="1:7" ht="14.4" x14ac:dyDescent="0.3">
      <c r="A430" s="88" t="s">
        <v>469</v>
      </c>
      <c r="B430" s="88" t="s">
        <v>480</v>
      </c>
      <c r="C430" s="89">
        <v>17</v>
      </c>
      <c r="D430" s="89">
        <v>364500</v>
      </c>
      <c r="E430" s="89">
        <v>7</v>
      </c>
      <c r="F430" s="89">
        <v>515000</v>
      </c>
      <c r="G430" s="90">
        <f t="shared" si="23"/>
        <v>0.41289437585733885</v>
      </c>
    </row>
    <row r="431" spans="1:7" ht="14.4" x14ac:dyDescent="0.3">
      <c r="A431" s="88" t="s">
        <v>469</v>
      </c>
      <c r="B431" s="88" t="s">
        <v>481</v>
      </c>
      <c r="C431" s="89">
        <v>15</v>
      </c>
      <c r="D431" s="91">
        <v>334500</v>
      </c>
      <c r="E431" s="89">
        <v>7</v>
      </c>
      <c r="F431" s="91">
        <v>321500</v>
      </c>
      <c r="G431" s="90">
        <f t="shared" si="23"/>
        <v>-3.8863976083707022E-2</v>
      </c>
    </row>
    <row r="432" spans="1:7" ht="14.4" x14ac:dyDescent="0.3">
      <c r="A432" s="88" t="s">
        <v>469</v>
      </c>
      <c r="B432" s="88" t="s">
        <v>469</v>
      </c>
      <c r="C432" s="89">
        <v>18</v>
      </c>
      <c r="D432" s="91">
        <v>382000</v>
      </c>
      <c r="E432" s="89">
        <v>8</v>
      </c>
      <c r="F432" s="91">
        <v>375000</v>
      </c>
      <c r="G432" s="90">
        <f t="shared" si="23"/>
        <v>-1.832460732984293E-2</v>
      </c>
    </row>
    <row r="433" spans="1:7" ht="14.4" x14ac:dyDescent="0.3">
      <c r="A433" s="88" t="s">
        <v>469</v>
      </c>
      <c r="B433" s="88" t="s">
        <v>434</v>
      </c>
      <c r="C433" s="89">
        <v>24</v>
      </c>
      <c r="D433" s="89">
        <v>348000</v>
      </c>
      <c r="E433" s="89">
        <v>20</v>
      </c>
      <c r="F433" s="89">
        <v>345000</v>
      </c>
      <c r="G433" s="90">
        <f t="shared" si="23"/>
        <v>-8.6206896551724137E-3</v>
      </c>
    </row>
    <row r="434" spans="1:7" ht="14.4" x14ac:dyDescent="0.3">
      <c r="A434" s="88" t="s">
        <v>469</v>
      </c>
      <c r="B434" s="88" t="s">
        <v>482</v>
      </c>
      <c r="C434" s="89">
        <v>5</v>
      </c>
      <c r="D434" s="91">
        <v>365000</v>
      </c>
      <c r="E434" s="89">
        <v>2</v>
      </c>
      <c r="F434" s="89">
        <v>410275</v>
      </c>
      <c r="G434" s="90">
        <f t="shared" si="23"/>
        <v>0.12404109589041096</v>
      </c>
    </row>
    <row r="435" spans="1:7" ht="14.4" x14ac:dyDescent="0.3">
      <c r="A435" s="88" t="s">
        <v>469</v>
      </c>
      <c r="B435" s="88" t="s">
        <v>483</v>
      </c>
      <c r="C435" s="89">
        <v>33</v>
      </c>
      <c r="D435" s="89">
        <v>375000</v>
      </c>
      <c r="E435" s="89">
        <v>20</v>
      </c>
      <c r="F435" s="89">
        <v>418000</v>
      </c>
      <c r="G435" s="90">
        <f t="shared" si="23"/>
        <v>0.11466666666666667</v>
      </c>
    </row>
    <row r="436" spans="1:7" ht="14.4" x14ac:dyDescent="0.3">
      <c r="A436" s="88" t="s">
        <v>469</v>
      </c>
      <c r="B436" s="88" t="s">
        <v>484</v>
      </c>
      <c r="C436" s="89"/>
      <c r="D436" s="93"/>
      <c r="E436" s="89"/>
      <c r="F436" s="93"/>
      <c r="G436" s="90"/>
    </row>
    <row r="437" spans="1:7" ht="14.4" x14ac:dyDescent="0.3">
      <c r="A437" s="88" t="s">
        <v>485</v>
      </c>
      <c r="B437" s="88" t="s">
        <v>486</v>
      </c>
      <c r="C437" s="89">
        <v>4</v>
      </c>
      <c r="D437" s="89">
        <v>632500</v>
      </c>
      <c r="E437" s="89">
        <v>5</v>
      </c>
      <c r="F437" s="89">
        <v>810000</v>
      </c>
      <c r="G437" s="90">
        <f>(F437-D437)/D437</f>
        <v>0.28063241106719367</v>
      </c>
    </row>
    <row r="438" spans="1:7" ht="14.4" x14ac:dyDescent="0.3">
      <c r="A438" s="88" t="s">
        <v>485</v>
      </c>
      <c r="B438" s="88" t="s">
        <v>487</v>
      </c>
      <c r="C438" s="89">
        <v>4</v>
      </c>
      <c r="D438" s="89">
        <v>555000</v>
      </c>
      <c r="E438" s="89"/>
      <c r="F438" s="92"/>
      <c r="G438" s="90"/>
    </row>
    <row r="439" spans="1:7" ht="14.4" x14ac:dyDescent="0.3">
      <c r="A439" s="88" t="s">
        <v>485</v>
      </c>
      <c r="B439" s="88" t="s">
        <v>488</v>
      </c>
      <c r="C439" s="89"/>
      <c r="D439" s="92"/>
      <c r="E439" s="89"/>
      <c r="F439" s="92"/>
      <c r="G439" s="90"/>
    </row>
    <row r="440" spans="1:7" ht="14.4" x14ac:dyDescent="0.3">
      <c r="A440" s="88" t="s">
        <v>485</v>
      </c>
      <c r="B440" s="88" t="s">
        <v>489</v>
      </c>
      <c r="C440" s="89">
        <v>2</v>
      </c>
      <c r="D440" s="89">
        <v>663000</v>
      </c>
      <c r="E440" s="89"/>
      <c r="F440" s="92"/>
      <c r="G440" s="90"/>
    </row>
    <row r="441" spans="1:7" ht="14.4" x14ac:dyDescent="0.3">
      <c r="A441" s="88" t="s">
        <v>485</v>
      </c>
      <c r="B441" s="88" t="s">
        <v>490</v>
      </c>
      <c r="C441" s="89">
        <v>20</v>
      </c>
      <c r="D441" s="89">
        <v>698000</v>
      </c>
      <c r="E441" s="89">
        <v>8</v>
      </c>
      <c r="F441" s="89">
        <v>679444</v>
      </c>
      <c r="G441" s="90">
        <f>(F441-D441)/D441</f>
        <v>-2.6584527220630372E-2</v>
      </c>
    </row>
    <row r="442" spans="1:7" ht="14.4" x14ac:dyDescent="0.3">
      <c r="A442" s="88" t="s">
        <v>485</v>
      </c>
      <c r="B442" s="88" t="s">
        <v>491</v>
      </c>
      <c r="C442" s="89">
        <v>4</v>
      </c>
      <c r="D442" s="89">
        <v>788000</v>
      </c>
      <c r="E442" s="89">
        <v>5</v>
      </c>
      <c r="F442" s="89">
        <v>730000</v>
      </c>
      <c r="G442" s="90">
        <f>(F442-D442)/D442</f>
        <v>-7.3604060913705582E-2</v>
      </c>
    </row>
    <row r="443" spans="1:7" ht="14.4" x14ac:dyDescent="0.3">
      <c r="A443" s="88" t="s">
        <v>485</v>
      </c>
      <c r="B443" s="88" t="s">
        <v>492</v>
      </c>
      <c r="C443" s="89">
        <v>2</v>
      </c>
      <c r="D443" s="89">
        <v>1127500</v>
      </c>
      <c r="E443" s="89">
        <v>5</v>
      </c>
      <c r="F443" s="89">
        <v>852000</v>
      </c>
      <c r="G443" s="90">
        <f>(F443-D443)/D443</f>
        <v>-0.2443458980044346</v>
      </c>
    </row>
    <row r="444" spans="1:7" ht="14.4" x14ac:dyDescent="0.3">
      <c r="A444" s="88" t="s">
        <v>485</v>
      </c>
      <c r="B444" s="88" t="s">
        <v>493</v>
      </c>
      <c r="C444" s="89">
        <v>13</v>
      </c>
      <c r="D444" s="89">
        <v>1103000</v>
      </c>
      <c r="E444" s="89">
        <v>2</v>
      </c>
      <c r="F444" s="89">
        <v>1040000</v>
      </c>
      <c r="G444" s="90">
        <f>(F444-D444)/D444</f>
        <v>-5.7116953762466005E-2</v>
      </c>
    </row>
    <row r="445" spans="1:7" ht="14.4" x14ac:dyDescent="0.3">
      <c r="A445" s="88" t="s">
        <v>485</v>
      </c>
      <c r="B445" s="88" t="s">
        <v>494</v>
      </c>
      <c r="C445" s="89">
        <v>8</v>
      </c>
      <c r="D445" s="89">
        <v>479000</v>
      </c>
      <c r="E445" s="89">
        <v>1</v>
      </c>
      <c r="F445" s="89">
        <v>575000</v>
      </c>
      <c r="G445" s="90">
        <f>(F445-D445)/D445</f>
        <v>0.20041753653444677</v>
      </c>
    </row>
    <row r="446" spans="1:7" ht="14.4" x14ac:dyDescent="0.3">
      <c r="A446" s="88" t="s">
        <v>485</v>
      </c>
      <c r="B446" s="88" t="s">
        <v>495</v>
      </c>
      <c r="C446" s="89">
        <v>1</v>
      </c>
      <c r="D446" s="89">
        <v>693500</v>
      </c>
      <c r="E446" s="89"/>
      <c r="F446" s="92"/>
      <c r="G446" s="90"/>
    </row>
    <row r="447" spans="1:7" ht="14.4" x14ac:dyDescent="0.3">
      <c r="A447" s="88" t="s">
        <v>485</v>
      </c>
      <c r="B447" s="88" t="s">
        <v>496</v>
      </c>
      <c r="C447" s="89">
        <v>9</v>
      </c>
      <c r="D447" s="89">
        <v>995000</v>
      </c>
      <c r="E447" s="89">
        <v>7</v>
      </c>
      <c r="F447" s="89">
        <v>843750</v>
      </c>
      <c r="G447" s="90">
        <f t="shared" ref="G447:G452" si="24">(F447-D447)/D447</f>
        <v>-0.15201005025125627</v>
      </c>
    </row>
    <row r="448" spans="1:7" ht="14.4" x14ac:dyDescent="0.3">
      <c r="A448" s="88" t="s">
        <v>485</v>
      </c>
      <c r="B448" s="88" t="s">
        <v>497</v>
      </c>
      <c r="C448" s="89">
        <v>9</v>
      </c>
      <c r="D448" s="89">
        <v>910000</v>
      </c>
      <c r="E448" s="89">
        <v>2</v>
      </c>
      <c r="F448" s="89">
        <v>820000</v>
      </c>
      <c r="G448" s="90">
        <f t="shared" si="24"/>
        <v>-9.8901098901098897E-2</v>
      </c>
    </row>
    <row r="449" spans="1:7" ht="14.4" x14ac:dyDescent="0.3">
      <c r="A449" s="88" t="s">
        <v>485</v>
      </c>
      <c r="B449" s="88" t="s">
        <v>498</v>
      </c>
      <c r="C449" s="89">
        <v>9</v>
      </c>
      <c r="D449" s="89">
        <v>741000</v>
      </c>
      <c r="E449" s="89">
        <v>7</v>
      </c>
      <c r="F449" s="89">
        <v>755000</v>
      </c>
      <c r="G449" s="90">
        <f t="shared" si="24"/>
        <v>1.8893387314439947E-2</v>
      </c>
    </row>
    <row r="450" spans="1:7" ht="14.4" x14ac:dyDescent="0.3">
      <c r="A450" s="88" t="s">
        <v>485</v>
      </c>
      <c r="B450" s="88" t="s">
        <v>499</v>
      </c>
      <c r="C450" s="89">
        <v>15</v>
      </c>
      <c r="D450" s="89">
        <v>785000</v>
      </c>
      <c r="E450" s="89">
        <v>7</v>
      </c>
      <c r="F450" s="89">
        <v>800000</v>
      </c>
      <c r="G450" s="90">
        <f t="shared" si="24"/>
        <v>1.9108280254777069E-2</v>
      </c>
    </row>
    <row r="451" spans="1:7" ht="14.4" x14ac:dyDescent="0.3">
      <c r="A451" s="88" t="s">
        <v>485</v>
      </c>
      <c r="B451" s="88" t="s">
        <v>485</v>
      </c>
      <c r="C451" s="89">
        <v>13</v>
      </c>
      <c r="D451" s="89">
        <v>850000</v>
      </c>
      <c r="E451" s="89">
        <v>10</v>
      </c>
      <c r="F451" s="89">
        <v>1000000.5</v>
      </c>
      <c r="G451" s="90">
        <f t="shared" si="24"/>
        <v>0.17647117647058824</v>
      </c>
    </row>
    <row r="452" spans="1:7" ht="14.4" x14ac:dyDescent="0.3">
      <c r="A452" s="88" t="s">
        <v>485</v>
      </c>
      <c r="B452" s="88" t="s">
        <v>500</v>
      </c>
      <c r="C452" s="89">
        <v>5</v>
      </c>
      <c r="D452" s="91">
        <v>1500000</v>
      </c>
      <c r="E452" s="89">
        <v>7</v>
      </c>
      <c r="F452" s="91">
        <v>1150000</v>
      </c>
      <c r="G452" s="90">
        <f t="shared" si="24"/>
        <v>-0.23333333333333334</v>
      </c>
    </row>
    <row r="453" spans="1:7" ht="14.4" x14ac:dyDescent="0.3">
      <c r="A453" s="88" t="s">
        <v>485</v>
      </c>
      <c r="B453" s="88" t="s">
        <v>501</v>
      </c>
      <c r="C453" s="89">
        <v>7</v>
      </c>
      <c r="D453" s="91">
        <v>820000</v>
      </c>
      <c r="E453" s="89"/>
      <c r="F453" s="93"/>
      <c r="G453" s="90"/>
    </row>
    <row r="454" spans="1:7" ht="14.4" x14ac:dyDescent="0.3">
      <c r="A454" s="88" t="s">
        <v>502</v>
      </c>
      <c r="B454" s="88" t="s">
        <v>503</v>
      </c>
      <c r="C454" s="89">
        <v>6</v>
      </c>
      <c r="D454" s="91">
        <v>780000</v>
      </c>
      <c r="E454" s="89">
        <v>3</v>
      </c>
      <c r="F454" s="91">
        <v>790000</v>
      </c>
      <c r="G454" s="90">
        <f>(F454-D454)/D454</f>
        <v>1.282051282051282E-2</v>
      </c>
    </row>
    <row r="455" spans="1:7" ht="14.4" x14ac:dyDescent="0.3">
      <c r="A455" s="88" t="s">
        <v>502</v>
      </c>
      <c r="B455" s="88" t="s">
        <v>504</v>
      </c>
      <c r="C455" s="89">
        <v>6</v>
      </c>
      <c r="D455" s="91">
        <v>1540000</v>
      </c>
      <c r="E455" s="89">
        <v>3</v>
      </c>
      <c r="F455" s="91">
        <v>1235000</v>
      </c>
      <c r="G455" s="90">
        <f>(F455-D455)/D455</f>
        <v>-0.19805194805194806</v>
      </c>
    </row>
    <row r="456" spans="1:7" ht="14.4" x14ac:dyDescent="0.3">
      <c r="A456" s="88" t="s">
        <v>502</v>
      </c>
      <c r="B456" s="88" t="s">
        <v>350</v>
      </c>
      <c r="C456" s="89">
        <v>7</v>
      </c>
      <c r="D456" s="89">
        <v>502000</v>
      </c>
      <c r="E456" s="89">
        <v>7</v>
      </c>
      <c r="F456" s="89">
        <v>570000</v>
      </c>
      <c r="G456" s="90">
        <f>(F456-D456)/D456</f>
        <v>0.13545816733067728</v>
      </c>
    </row>
    <row r="457" spans="1:7" ht="14.4" x14ac:dyDescent="0.3">
      <c r="A457" s="88" t="s">
        <v>502</v>
      </c>
      <c r="B457" s="88" t="s">
        <v>502</v>
      </c>
      <c r="C457" s="89">
        <v>3</v>
      </c>
      <c r="D457" s="89">
        <v>3700000</v>
      </c>
      <c r="E457" s="89">
        <v>3</v>
      </c>
      <c r="F457" s="91">
        <v>1327500</v>
      </c>
      <c r="G457" s="90">
        <f>(F457-D457)/D457</f>
        <v>-0.64121621621621616</v>
      </c>
    </row>
    <row r="458" spans="1:7" ht="14.4" x14ac:dyDescent="0.3">
      <c r="A458" s="88" t="s">
        <v>505</v>
      </c>
      <c r="B458" s="88" t="s">
        <v>506</v>
      </c>
      <c r="C458" s="89"/>
      <c r="D458" s="92"/>
      <c r="E458" s="89"/>
      <c r="F458" s="93"/>
      <c r="G458" s="90"/>
    </row>
    <row r="459" spans="1:7" ht="14.4" x14ac:dyDescent="0.3">
      <c r="A459" s="88" t="s">
        <v>505</v>
      </c>
      <c r="B459" s="88" t="s">
        <v>507</v>
      </c>
      <c r="C459" s="89">
        <v>1</v>
      </c>
      <c r="D459" s="89">
        <v>660000</v>
      </c>
      <c r="E459" s="89"/>
      <c r="F459" s="92"/>
      <c r="G459" s="90"/>
    </row>
    <row r="460" spans="1:7" ht="14.4" x14ac:dyDescent="0.3">
      <c r="A460" s="88" t="s">
        <v>505</v>
      </c>
      <c r="B460" s="88" t="s">
        <v>508</v>
      </c>
      <c r="C460" s="89">
        <v>8</v>
      </c>
      <c r="D460" s="89">
        <v>448500</v>
      </c>
      <c r="E460" s="89">
        <v>9</v>
      </c>
      <c r="F460" s="89">
        <v>437000</v>
      </c>
      <c r="G460" s="90">
        <f>(F460-D460)/D460</f>
        <v>-2.564102564102564E-2</v>
      </c>
    </row>
    <row r="461" spans="1:7" ht="14.4" x14ac:dyDescent="0.3">
      <c r="A461" s="88" t="s">
        <v>505</v>
      </c>
      <c r="B461" s="88" t="s">
        <v>509</v>
      </c>
      <c r="C461" s="89">
        <v>11</v>
      </c>
      <c r="D461" s="89">
        <v>460000</v>
      </c>
      <c r="E461" s="89">
        <v>7</v>
      </c>
      <c r="F461" s="89">
        <v>543000</v>
      </c>
      <c r="G461" s="90">
        <f>(F461-D461)/D461</f>
        <v>0.18043478260869567</v>
      </c>
    </row>
    <row r="462" spans="1:7" ht="14.4" x14ac:dyDescent="0.3">
      <c r="A462" s="88" t="s">
        <v>505</v>
      </c>
      <c r="B462" s="88" t="s">
        <v>510</v>
      </c>
      <c r="C462" s="89">
        <v>5</v>
      </c>
      <c r="D462" s="89">
        <v>424000</v>
      </c>
      <c r="E462" s="89"/>
      <c r="F462" s="92"/>
      <c r="G462" s="90"/>
    </row>
    <row r="463" spans="1:7" ht="14.4" x14ac:dyDescent="0.3">
      <c r="A463" s="88" t="s">
        <v>505</v>
      </c>
      <c r="B463" s="88" t="s">
        <v>511</v>
      </c>
      <c r="C463" s="89">
        <v>5</v>
      </c>
      <c r="D463" s="89">
        <v>607500</v>
      </c>
      <c r="E463" s="89">
        <v>8</v>
      </c>
      <c r="F463" s="89">
        <v>580000</v>
      </c>
      <c r="G463" s="90">
        <f>(F463-D463)/D463</f>
        <v>-4.5267489711934158E-2</v>
      </c>
    </row>
    <row r="464" spans="1:7" ht="14.4" x14ac:dyDescent="0.3">
      <c r="A464" s="88" t="s">
        <v>505</v>
      </c>
      <c r="B464" s="88" t="s">
        <v>240</v>
      </c>
      <c r="C464" s="89">
        <v>6</v>
      </c>
      <c r="D464" s="89">
        <v>555000</v>
      </c>
      <c r="E464" s="89">
        <v>5</v>
      </c>
      <c r="F464" s="89">
        <v>647500</v>
      </c>
      <c r="G464" s="90">
        <f>(F464-D464)/D464</f>
        <v>0.16666666666666666</v>
      </c>
    </row>
    <row r="465" spans="1:7" ht="14.4" x14ac:dyDescent="0.3">
      <c r="A465" s="88" t="s">
        <v>505</v>
      </c>
      <c r="B465" s="88" t="s">
        <v>224</v>
      </c>
      <c r="C465" s="89">
        <v>17</v>
      </c>
      <c r="D465" s="89">
        <v>620000</v>
      </c>
      <c r="E465" s="89">
        <v>11</v>
      </c>
      <c r="F465" s="89">
        <v>520000</v>
      </c>
      <c r="G465" s="90">
        <f>(F465-D465)/D465</f>
        <v>-0.16129032258064516</v>
      </c>
    </row>
    <row r="466" spans="1:7" ht="14.4" x14ac:dyDescent="0.3">
      <c r="A466" s="88" t="s">
        <v>505</v>
      </c>
      <c r="B466" s="88" t="s">
        <v>512</v>
      </c>
      <c r="C466" s="89">
        <v>3</v>
      </c>
      <c r="D466" s="89">
        <v>470000</v>
      </c>
      <c r="E466" s="89">
        <v>6</v>
      </c>
      <c r="F466" s="89">
        <v>525000</v>
      </c>
      <c r="G466" s="90">
        <f>(F466-D466)/D466</f>
        <v>0.11702127659574468</v>
      </c>
    </row>
    <row r="467" spans="1:7" ht="14.4" x14ac:dyDescent="0.3">
      <c r="A467" s="88" t="s">
        <v>505</v>
      </c>
      <c r="B467" s="88" t="s">
        <v>494</v>
      </c>
      <c r="C467" s="89">
        <v>8</v>
      </c>
      <c r="D467" s="91">
        <v>479000</v>
      </c>
      <c r="E467" s="89">
        <v>1</v>
      </c>
      <c r="F467" s="91">
        <v>575000</v>
      </c>
      <c r="G467" s="90">
        <f>(F467-D467)/D467</f>
        <v>0.20041753653444677</v>
      </c>
    </row>
    <row r="468" spans="1:7" ht="14.4" x14ac:dyDescent="0.3">
      <c r="A468" s="88" t="s">
        <v>505</v>
      </c>
      <c r="B468" s="88" t="s">
        <v>513</v>
      </c>
      <c r="C468" s="89"/>
      <c r="D468" s="92"/>
      <c r="E468" s="89"/>
      <c r="F468" s="92"/>
      <c r="G468" s="90"/>
    </row>
    <row r="469" spans="1:7" ht="14.4" x14ac:dyDescent="0.3">
      <c r="A469" s="88" t="s">
        <v>505</v>
      </c>
      <c r="B469" s="88" t="s">
        <v>514</v>
      </c>
      <c r="C469" s="89">
        <v>9</v>
      </c>
      <c r="D469" s="89">
        <v>471000</v>
      </c>
      <c r="E469" s="89">
        <v>8</v>
      </c>
      <c r="F469" s="89">
        <v>500000</v>
      </c>
      <c r="G469" s="90">
        <f>(F469-D469)/D469</f>
        <v>6.1571125265392782E-2</v>
      </c>
    </row>
    <row r="470" spans="1:7" ht="14.4" x14ac:dyDescent="0.3">
      <c r="A470" s="88" t="s">
        <v>505</v>
      </c>
      <c r="B470" s="88" t="s">
        <v>515</v>
      </c>
      <c r="C470" s="89">
        <v>19</v>
      </c>
      <c r="D470" s="91">
        <v>620000</v>
      </c>
      <c r="E470" s="89">
        <v>13</v>
      </c>
      <c r="F470" s="91">
        <v>600000</v>
      </c>
      <c r="G470" s="90">
        <f>(F470-D470)/D470</f>
        <v>-3.2258064516129031E-2</v>
      </c>
    </row>
    <row r="471" spans="1:7" ht="14.4" x14ac:dyDescent="0.3">
      <c r="A471" s="88" t="s">
        <v>505</v>
      </c>
      <c r="B471" s="88" t="s">
        <v>516</v>
      </c>
      <c r="C471" s="89"/>
      <c r="D471" s="92"/>
      <c r="E471" s="89">
        <v>6</v>
      </c>
      <c r="F471" s="89">
        <v>440500</v>
      </c>
      <c r="G471" s="90"/>
    </row>
    <row r="472" spans="1:7" ht="14.4" x14ac:dyDescent="0.3">
      <c r="A472" s="88" t="s">
        <v>505</v>
      </c>
      <c r="B472" s="88" t="s">
        <v>517</v>
      </c>
      <c r="C472" s="89">
        <v>13</v>
      </c>
      <c r="D472" s="91">
        <v>515000</v>
      </c>
      <c r="E472" s="89">
        <v>6</v>
      </c>
      <c r="F472" s="89">
        <v>545000</v>
      </c>
      <c r="G472" s="90">
        <f>(F472-D472)/D472</f>
        <v>5.8252427184466021E-2</v>
      </c>
    </row>
    <row r="473" spans="1:7" ht="14.4" x14ac:dyDescent="0.3">
      <c r="A473" s="88" t="s">
        <v>505</v>
      </c>
      <c r="B473" s="88" t="s">
        <v>518</v>
      </c>
      <c r="C473" s="89"/>
      <c r="D473" s="92"/>
      <c r="E473" s="89"/>
      <c r="F473" s="92"/>
      <c r="G473" s="90"/>
    </row>
    <row r="474" spans="1:7" ht="14.4" x14ac:dyDescent="0.3">
      <c r="A474" s="88" t="s">
        <v>505</v>
      </c>
      <c r="B474" s="88" t="s">
        <v>519</v>
      </c>
      <c r="C474" s="89">
        <v>8</v>
      </c>
      <c r="D474" s="89">
        <v>420000</v>
      </c>
      <c r="E474" s="89">
        <v>5</v>
      </c>
      <c r="F474" s="89">
        <v>452500</v>
      </c>
      <c r="G474" s="90">
        <f t="shared" ref="G474:G483" si="25">(F474-D474)/D474</f>
        <v>7.7380952380952384E-2</v>
      </c>
    </row>
    <row r="475" spans="1:7" ht="14.4" x14ac:dyDescent="0.3">
      <c r="A475" s="88" t="s">
        <v>505</v>
      </c>
      <c r="B475" s="88" t="s">
        <v>520</v>
      </c>
      <c r="C475" s="89">
        <v>10</v>
      </c>
      <c r="D475" s="89">
        <v>485000</v>
      </c>
      <c r="E475" s="89">
        <v>7</v>
      </c>
      <c r="F475" s="89">
        <v>491000</v>
      </c>
      <c r="G475" s="90">
        <f t="shared" si="25"/>
        <v>1.2371134020618556E-2</v>
      </c>
    </row>
    <row r="476" spans="1:7" ht="14.4" x14ac:dyDescent="0.3">
      <c r="A476" s="88" t="s">
        <v>505</v>
      </c>
      <c r="B476" s="88" t="s">
        <v>521</v>
      </c>
      <c r="C476" s="89">
        <v>11</v>
      </c>
      <c r="D476" s="89">
        <v>532500</v>
      </c>
      <c r="E476" s="89">
        <v>6</v>
      </c>
      <c r="F476" s="91">
        <v>573000</v>
      </c>
      <c r="G476" s="90">
        <f t="shared" si="25"/>
        <v>7.605633802816901E-2</v>
      </c>
    </row>
    <row r="477" spans="1:7" ht="14.4" x14ac:dyDescent="0.3">
      <c r="A477" s="88" t="s">
        <v>505</v>
      </c>
      <c r="B477" s="88" t="s">
        <v>522</v>
      </c>
      <c r="C477" s="89">
        <v>18</v>
      </c>
      <c r="D477" s="89">
        <v>495000</v>
      </c>
      <c r="E477" s="89">
        <v>10</v>
      </c>
      <c r="F477" s="89">
        <v>510250</v>
      </c>
      <c r="G477" s="90">
        <f t="shared" si="25"/>
        <v>3.0808080808080809E-2</v>
      </c>
    </row>
    <row r="478" spans="1:7" ht="14.4" x14ac:dyDescent="0.3">
      <c r="A478" s="88" t="s">
        <v>505</v>
      </c>
      <c r="B478" s="88" t="s">
        <v>523</v>
      </c>
      <c r="C478" s="89">
        <v>8</v>
      </c>
      <c r="D478" s="89">
        <v>415000</v>
      </c>
      <c r="E478" s="89">
        <v>10</v>
      </c>
      <c r="F478" s="89">
        <v>562500</v>
      </c>
      <c r="G478" s="90">
        <f t="shared" si="25"/>
        <v>0.35542168674698793</v>
      </c>
    </row>
    <row r="479" spans="1:7" ht="14.4" x14ac:dyDescent="0.3">
      <c r="A479" s="88" t="s">
        <v>505</v>
      </c>
      <c r="B479" s="88" t="s">
        <v>524</v>
      </c>
      <c r="C479" s="89">
        <v>1</v>
      </c>
      <c r="D479" s="89">
        <v>500000</v>
      </c>
      <c r="E479" s="89">
        <v>5</v>
      </c>
      <c r="F479" s="89">
        <v>534000</v>
      </c>
      <c r="G479" s="90">
        <f t="shared" si="25"/>
        <v>6.8000000000000005E-2</v>
      </c>
    </row>
    <row r="480" spans="1:7" ht="14.4" x14ac:dyDescent="0.3">
      <c r="A480" s="88" t="s">
        <v>505</v>
      </c>
      <c r="B480" s="88" t="s">
        <v>525</v>
      </c>
      <c r="C480" s="89">
        <v>12</v>
      </c>
      <c r="D480" s="89">
        <v>485500</v>
      </c>
      <c r="E480" s="89">
        <v>13</v>
      </c>
      <c r="F480" s="89">
        <v>565000</v>
      </c>
      <c r="G480" s="90">
        <f t="shared" si="25"/>
        <v>0.16374871266735325</v>
      </c>
    </row>
    <row r="481" spans="1:7" ht="14.4" x14ac:dyDescent="0.3">
      <c r="A481" s="88" t="s">
        <v>505</v>
      </c>
      <c r="B481" s="88" t="s">
        <v>526</v>
      </c>
      <c r="C481" s="89">
        <v>9</v>
      </c>
      <c r="D481" s="89">
        <v>610000</v>
      </c>
      <c r="E481" s="89">
        <v>6</v>
      </c>
      <c r="F481" s="89">
        <v>507500</v>
      </c>
      <c r="G481" s="90">
        <f t="shared" si="25"/>
        <v>-0.16803278688524589</v>
      </c>
    </row>
    <row r="482" spans="1:7" ht="14.4" x14ac:dyDescent="0.3">
      <c r="A482" s="88" t="s">
        <v>505</v>
      </c>
      <c r="B482" s="88" t="s">
        <v>196</v>
      </c>
      <c r="C482" s="89">
        <v>18</v>
      </c>
      <c r="D482" s="91">
        <v>560000</v>
      </c>
      <c r="E482" s="89">
        <v>11</v>
      </c>
      <c r="F482" s="91">
        <v>567500</v>
      </c>
      <c r="G482" s="90">
        <f t="shared" si="25"/>
        <v>1.3392857142857142E-2</v>
      </c>
    </row>
    <row r="483" spans="1:7" ht="14.4" x14ac:dyDescent="0.3">
      <c r="A483" s="88" t="s">
        <v>505</v>
      </c>
      <c r="B483" s="88" t="s">
        <v>527</v>
      </c>
      <c r="C483" s="89">
        <v>4</v>
      </c>
      <c r="D483" s="91">
        <v>390794</v>
      </c>
      <c r="E483" s="89">
        <v>4</v>
      </c>
      <c r="F483" s="91">
        <v>382500</v>
      </c>
      <c r="G483" s="90">
        <f t="shared" si="25"/>
        <v>-2.1223457883181421E-2</v>
      </c>
    </row>
    <row r="484" spans="1:7" ht="14.4" x14ac:dyDescent="0.3">
      <c r="A484" s="88"/>
      <c r="B484" s="88"/>
      <c r="C484" s="89"/>
      <c r="D484" s="93"/>
      <c r="E484" s="89"/>
      <c r="F484" s="93"/>
      <c r="G484" s="90"/>
    </row>
  </sheetData>
  <conditionalFormatting sqref="G1:G104857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pane xSplit="2" ySplit="4" topLeftCell="C5" activePane="bottomRight" state="frozen"/>
      <selection pane="topRight" activeCell="C1" sqref="C1"/>
      <selection pane="bottomLeft" activeCell="A7" sqref="A7"/>
      <selection pane="bottomRight" activeCell="K32" sqref="K32"/>
    </sheetView>
  </sheetViews>
  <sheetFormatPr defaultRowHeight="13.2" x14ac:dyDescent="0.25"/>
  <cols>
    <col min="1" max="1" width="29.109375" style="33" customWidth="1"/>
    <col min="2" max="2" width="10.6640625" style="33" bestFit="1" customWidth="1"/>
    <col min="3" max="3" width="5.6640625" style="33" bestFit="1" customWidth="1"/>
    <col min="4" max="4" width="9" style="33" customWidth="1"/>
    <col min="5" max="5" width="7" style="33" bestFit="1" customWidth="1"/>
    <col min="6" max="6" width="8.88671875" style="33"/>
    <col min="7" max="7" width="7" style="33" bestFit="1" customWidth="1"/>
    <col min="8" max="8" width="9.109375" style="2" bestFit="1" customWidth="1"/>
    <col min="9" max="9" width="14.5546875" style="33" customWidth="1"/>
    <col min="10" max="10" width="13.6640625" style="33" customWidth="1"/>
    <col min="11" max="256" width="8.88671875" style="33"/>
    <col min="257" max="257" width="22.88671875" style="33" customWidth="1"/>
    <col min="258" max="258" width="10.6640625" style="33" bestFit="1" customWidth="1"/>
    <col min="259" max="259" width="6.109375" style="33" bestFit="1" customWidth="1"/>
    <col min="260" max="260" width="9" style="33" customWidth="1"/>
    <col min="261" max="261" width="7.5546875" style="33" bestFit="1" customWidth="1"/>
    <col min="262" max="262" width="8.88671875" style="33"/>
    <col min="263" max="263" width="7.5546875" style="33" bestFit="1" customWidth="1"/>
    <col min="264" max="264" width="9.109375" style="33" bestFit="1" customWidth="1"/>
    <col min="265" max="265" width="9.88671875" style="33" customWidth="1"/>
    <col min="266" max="266" width="10" style="33" bestFit="1" customWidth="1"/>
    <col min="267" max="512" width="8.88671875" style="33"/>
    <col min="513" max="513" width="22.88671875" style="33" customWidth="1"/>
    <col min="514" max="514" width="10.6640625" style="33" bestFit="1" customWidth="1"/>
    <col min="515" max="515" width="6.109375" style="33" bestFit="1" customWidth="1"/>
    <col min="516" max="516" width="9" style="33" customWidth="1"/>
    <col min="517" max="517" width="7.5546875" style="33" bestFit="1" customWidth="1"/>
    <col min="518" max="518" width="8.88671875" style="33"/>
    <col min="519" max="519" width="7.5546875" style="33" bestFit="1" customWidth="1"/>
    <col min="520" max="520" width="9.109375" style="33" bestFit="1" customWidth="1"/>
    <col min="521" max="521" width="9.88671875" style="33" customWidth="1"/>
    <col min="522" max="522" width="10" style="33" bestFit="1" customWidth="1"/>
    <col min="523" max="768" width="8.88671875" style="33"/>
    <col min="769" max="769" width="22.88671875" style="33" customWidth="1"/>
    <col min="770" max="770" width="10.6640625" style="33" bestFit="1" customWidth="1"/>
    <col min="771" max="771" width="6.109375" style="33" bestFit="1" customWidth="1"/>
    <col min="772" max="772" width="9" style="33" customWidth="1"/>
    <col min="773" max="773" width="7.5546875" style="33" bestFit="1" customWidth="1"/>
    <col min="774" max="774" width="8.88671875" style="33"/>
    <col min="775" max="775" width="7.5546875" style="33" bestFit="1" customWidth="1"/>
    <col min="776" max="776" width="9.109375" style="33" bestFit="1" customWidth="1"/>
    <col min="777" max="777" width="9.88671875" style="33" customWidth="1"/>
    <col min="778" max="778" width="10" style="33" bestFit="1" customWidth="1"/>
    <col min="779" max="1024" width="8.88671875" style="33"/>
    <col min="1025" max="1025" width="22.88671875" style="33" customWidth="1"/>
    <col min="1026" max="1026" width="10.6640625" style="33" bestFit="1" customWidth="1"/>
    <col min="1027" max="1027" width="6.109375" style="33" bestFit="1" customWidth="1"/>
    <col min="1028" max="1028" width="9" style="33" customWidth="1"/>
    <col min="1029" max="1029" width="7.5546875" style="33" bestFit="1" customWidth="1"/>
    <col min="1030" max="1030" width="8.88671875" style="33"/>
    <col min="1031" max="1031" width="7.5546875" style="33" bestFit="1" customWidth="1"/>
    <col min="1032" max="1032" width="9.109375" style="33" bestFit="1" customWidth="1"/>
    <col min="1033" max="1033" width="9.88671875" style="33" customWidth="1"/>
    <col min="1034" max="1034" width="10" style="33" bestFit="1" customWidth="1"/>
    <col min="1035" max="1280" width="8.88671875" style="33"/>
    <col min="1281" max="1281" width="22.88671875" style="33" customWidth="1"/>
    <col min="1282" max="1282" width="10.6640625" style="33" bestFit="1" customWidth="1"/>
    <col min="1283" max="1283" width="6.109375" style="33" bestFit="1" customWidth="1"/>
    <col min="1284" max="1284" width="9" style="33" customWidth="1"/>
    <col min="1285" max="1285" width="7.5546875" style="33" bestFit="1" customWidth="1"/>
    <col min="1286" max="1286" width="8.88671875" style="33"/>
    <col min="1287" max="1287" width="7.5546875" style="33" bestFit="1" customWidth="1"/>
    <col min="1288" max="1288" width="9.109375" style="33" bestFit="1" customWidth="1"/>
    <col min="1289" max="1289" width="9.88671875" style="33" customWidth="1"/>
    <col min="1290" max="1290" width="10" style="33" bestFit="1" customWidth="1"/>
    <col min="1291" max="1536" width="8.88671875" style="33"/>
    <col min="1537" max="1537" width="22.88671875" style="33" customWidth="1"/>
    <col min="1538" max="1538" width="10.6640625" style="33" bestFit="1" customWidth="1"/>
    <col min="1539" max="1539" width="6.109375" style="33" bestFit="1" customWidth="1"/>
    <col min="1540" max="1540" width="9" style="33" customWidth="1"/>
    <col min="1541" max="1541" width="7.5546875" style="33" bestFit="1" customWidth="1"/>
    <col min="1542" max="1542" width="8.88671875" style="33"/>
    <col min="1543" max="1543" width="7.5546875" style="33" bestFit="1" customWidth="1"/>
    <col min="1544" max="1544" width="9.109375" style="33" bestFit="1" customWidth="1"/>
    <col min="1545" max="1545" width="9.88671875" style="33" customWidth="1"/>
    <col min="1546" max="1546" width="10" style="33" bestFit="1" customWidth="1"/>
    <col min="1547" max="1792" width="8.88671875" style="33"/>
    <col min="1793" max="1793" width="22.88671875" style="33" customWidth="1"/>
    <col min="1794" max="1794" width="10.6640625" style="33" bestFit="1" customWidth="1"/>
    <col min="1795" max="1795" width="6.109375" style="33" bestFit="1" customWidth="1"/>
    <col min="1796" max="1796" width="9" style="33" customWidth="1"/>
    <col min="1797" max="1797" width="7.5546875" style="33" bestFit="1" customWidth="1"/>
    <col min="1798" max="1798" width="8.88671875" style="33"/>
    <col min="1799" max="1799" width="7.5546875" style="33" bestFit="1" customWidth="1"/>
    <col min="1800" max="1800" width="9.109375" style="33" bestFit="1" customWidth="1"/>
    <col min="1801" max="1801" width="9.88671875" style="33" customWidth="1"/>
    <col min="1802" max="1802" width="10" style="33" bestFit="1" customWidth="1"/>
    <col min="1803" max="2048" width="8.88671875" style="33"/>
    <col min="2049" max="2049" width="22.88671875" style="33" customWidth="1"/>
    <col min="2050" max="2050" width="10.6640625" style="33" bestFit="1" customWidth="1"/>
    <col min="2051" max="2051" width="6.109375" style="33" bestFit="1" customWidth="1"/>
    <col min="2052" max="2052" width="9" style="33" customWidth="1"/>
    <col min="2053" max="2053" width="7.5546875" style="33" bestFit="1" customWidth="1"/>
    <col min="2054" max="2054" width="8.88671875" style="33"/>
    <col min="2055" max="2055" width="7.5546875" style="33" bestFit="1" customWidth="1"/>
    <col min="2056" max="2056" width="9.109375" style="33" bestFit="1" customWidth="1"/>
    <col min="2057" max="2057" width="9.88671875" style="33" customWidth="1"/>
    <col min="2058" max="2058" width="10" style="33" bestFit="1" customWidth="1"/>
    <col min="2059" max="2304" width="8.88671875" style="33"/>
    <col min="2305" max="2305" width="22.88671875" style="33" customWidth="1"/>
    <col min="2306" max="2306" width="10.6640625" style="33" bestFit="1" customWidth="1"/>
    <col min="2307" max="2307" width="6.109375" style="33" bestFit="1" customWidth="1"/>
    <col min="2308" max="2308" width="9" style="33" customWidth="1"/>
    <col min="2309" max="2309" width="7.5546875" style="33" bestFit="1" customWidth="1"/>
    <col min="2310" max="2310" width="8.88671875" style="33"/>
    <col min="2311" max="2311" width="7.5546875" style="33" bestFit="1" customWidth="1"/>
    <col min="2312" max="2312" width="9.109375" style="33" bestFit="1" customWidth="1"/>
    <col min="2313" max="2313" width="9.88671875" style="33" customWidth="1"/>
    <col min="2314" max="2314" width="10" style="33" bestFit="1" customWidth="1"/>
    <col min="2315" max="2560" width="8.88671875" style="33"/>
    <col min="2561" max="2561" width="22.88671875" style="33" customWidth="1"/>
    <col min="2562" max="2562" width="10.6640625" style="33" bestFit="1" customWidth="1"/>
    <col min="2563" max="2563" width="6.109375" style="33" bestFit="1" customWidth="1"/>
    <col min="2564" max="2564" width="9" style="33" customWidth="1"/>
    <col min="2565" max="2565" width="7.5546875" style="33" bestFit="1" customWidth="1"/>
    <col min="2566" max="2566" width="8.88671875" style="33"/>
    <col min="2567" max="2567" width="7.5546875" style="33" bestFit="1" customWidth="1"/>
    <col min="2568" max="2568" width="9.109375" style="33" bestFit="1" customWidth="1"/>
    <col min="2569" max="2569" width="9.88671875" style="33" customWidth="1"/>
    <col min="2570" max="2570" width="10" style="33" bestFit="1" customWidth="1"/>
    <col min="2571" max="2816" width="8.88671875" style="33"/>
    <col min="2817" max="2817" width="22.88671875" style="33" customWidth="1"/>
    <col min="2818" max="2818" width="10.6640625" style="33" bestFit="1" customWidth="1"/>
    <col min="2819" max="2819" width="6.109375" style="33" bestFit="1" customWidth="1"/>
    <col min="2820" max="2820" width="9" style="33" customWidth="1"/>
    <col min="2821" max="2821" width="7.5546875" style="33" bestFit="1" customWidth="1"/>
    <col min="2822" max="2822" width="8.88671875" style="33"/>
    <col min="2823" max="2823" width="7.5546875" style="33" bestFit="1" customWidth="1"/>
    <col min="2824" max="2824" width="9.109375" style="33" bestFit="1" customWidth="1"/>
    <col min="2825" max="2825" width="9.88671875" style="33" customWidth="1"/>
    <col min="2826" max="2826" width="10" style="33" bestFit="1" customWidth="1"/>
    <col min="2827" max="3072" width="8.88671875" style="33"/>
    <col min="3073" max="3073" width="22.88671875" style="33" customWidth="1"/>
    <col min="3074" max="3074" width="10.6640625" style="33" bestFit="1" customWidth="1"/>
    <col min="3075" max="3075" width="6.109375" style="33" bestFit="1" customWidth="1"/>
    <col min="3076" max="3076" width="9" style="33" customWidth="1"/>
    <col min="3077" max="3077" width="7.5546875" style="33" bestFit="1" customWidth="1"/>
    <col min="3078" max="3078" width="8.88671875" style="33"/>
    <col min="3079" max="3079" width="7.5546875" style="33" bestFit="1" customWidth="1"/>
    <col min="3080" max="3080" width="9.109375" style="33" bestFit="1" customWidth="1"/>
    <col min="3081" max="3081" width="9.88671875" style="33" customWidth="1"/>
    <col min="3082" max="3082" width="10" style="33" bestFit="1" customWidth="1"/>
    <col min="3083" max="3328" width="8.88671875" style="33"/>
    <col min="3329" max="3329" width="22.88671875" style="33" customWidth="1"/>
    <col min="3330" max="3330" width="10.6640625" style="33" bestFit="1" customWidth="1"/>
    <col min="3331" max="3331" width="6.109375" style="33" bestFit="1" customWidth="1"/>
    <col min="3332" max="3332" width="9" style="33" customWidth="1"/>
    <col min="3333" max="3333" width="7.5546875" style="33" bestFit="1" customWidth="1"/>
    <col min="3334" max="3334" width="8.88671875" style="33"/>
    <col min="3335" max="3335" width="7.5546875" style="33" bestFit="1" customWidth="1"/>
    <col min="3336" max="3336" width="9.109375" style="33" bestFit="1" customWidth="1"/>
    <col min="3337" max="3337" width="9.88671875" style="33" customWidth="1"/>
    <col min="3338" max="3338" width="10" style="33" bestFit="1" customWidth="1"/>
    <col min="3339" max="3584" width="8.88671875" style="33"/>
    <col min="3585" max="3585" width="22.88671875" style="33" customWidth="1"/>
    <col min="3586" max="3586" width="10.6640625" style="33" bestFit="1" customWidth="1"/>
    <col min="3587" max="3587" width="6.109375" style="33" bestFit="1" customWidth="1"/>
    <col min="3588" max="3588" width="9" style="33" customWidth="1"/>
    <col min="3589" max="3589" width="7.5546875" style="33" bestFit="1" customWidth="1"/>
    <col min="3590" max="3590" width="8.88671875" style="33"/>
    <col min="3591" max="3591" width="7.5546875" style="33" bestFit="1" customWidth="1"/>
    <col min="3592" max="3592" width="9.109375" style="33" bestFit="1" customWidth="1"/>
    <col min="3593" max="3593" width="9.88671875" style="33" customWidth="1"/>
    <col min="3594" max="3594" width="10" style="33" bestFit="1" customWidth="1"/>
    <col min="3595" max="3840" width="8.88671875" style="33"/>
    <col min="3841" max="3841" width="22.88671875" style="33" customWidth="1"/>
    <col min="3842" max="3842" width="10.6640625" style="33" bestFit="1" customWidth="1"/>
    <col min="3843" max="3843" width="6.109375" style="33" bestFit="1" customWidth="1"/>
    <col min="3844" max="3844" width="9" style="33" customWidth="1"/>
    <col min="3845" max="3845" width="7.5546875" style="33" bestFit="1" customWidth="1"/>
    <col min="3846" max="3846" width="8.88671875" style="33"/>
    <col min="3847" max="3847" width="7.5546875" style="33" bestFit="1" customWidth="1"/>
    <col min="3848" max="3848" width="9.109375" style="33" bestFit="1" customWidth="1"/>
    <col min="3849" max="3849" width="9.88671875" style="33" customWidth="1"/>
    <col min="3850" max="3850" width="10" style="33" bestFit="1" customWidth="1"/>
    <col min="3851" max="4096" width="8.88671875" style="33"/>
    <col min="4097" max="4097" width="22.88671875" style="33" customWidth="1"/>
    <col min="4098" max="4098" width="10.6640625" style="33" bestFit="1" customWidth="1"/>
    <col min="4099" max="4099" width="6.109375" style="33" bestFit="1" customWidth="1"/>
    <col min="4100" max="4100" width="9" style="33" customWidth="1"/>
    <col min="4101" max="4101" width="7.5546875" style="33" bestFit="1" customWidth="1"/>
    <col min="4102" max="4102" width="8.88671875" style="33"/>
    <col min="4103" max="4103" width="7.5546875" style="33" bestFit="1" customWidth="1"/>
    <col min="4104" max="4104" width="9.109375" style="33" bestFit="1" customWidth="1"/>
    <col min="4105" max="4105" width="9.88671875" style="33" customWidth="1"/>
    <col min="4106" max="4106" width="10" style="33" bestFit="1" customWidth="1"/>
    <col min="4107" max="4352" width="8.88671875" style="33"/>
    <col min="4353" max="4353" width="22.88671875" style="33" customWidth="1"/>
    <col min="4354" max="4354" width="10.6640625" style="33" bestFit="1" customWidth="1"/>
    <col min="4355" max="4355" width="6.109375" style="33" bestFit="1" customWidth="1"/>
    <col min="4356" max="4356" width="9" style="33" customWidth="1"/>
    <col min="4357" max="4357" width="7.5546875" style="33" bestFit="1" customWidth="1"/>
    <col min="4358" max="4358" width="8.88671875" style="33"/>
    <col min="4359" max="4359" width="7.5546875" style="33" bestFit="1" customWidth="1"/>
    <col min="4360" max="4360" width="9.109375" style="33" bestFit="1" customWidth="1"/>
    <col min="4361" max="4361" width="9.88671875" style="33" customWidth="1"/>
    <col min="4362" max="4362" width="10" style="33" bestFit="1" customWidth="1"/>
    <col min="4363" max="4608" width="8.88671875" style="33"/>
    <col min="4609" max="4609" width="22.88671875" style="33" customWidth="1"/>
    <col min="4610" max="4610" width="10.6640625" style="33" bestFit="1" customWidth="1"/>
    <col min="4611" max="4611" width="6.109375" style="33" bestFit="1" customWidth="1"/>
    <col min="4612" max="4612" width="9" style="33" customWidth="1"/>
    <col min="4613" max="4613" width="7.5546875" style="33" bestFit="1" customWidth="1"/>
    <col min="4614" max="4614" width="8.88671875" style="33"/>
    <col min="4615" max="4615" width="7.5546875" style="33" bestFit="1" customWidth="1"/>
    <col min="4616" max="4616" width="9.109375" style="33" bestFit="1" customWidth="1"/>
    <col min="4617" max="4617" width="9.88671875" style="33" customWidth="1"/>
    <col min="4618" max="4618" width="10" style="33" bestFit="1" customWidth="1"/>
    <col min="4619" max="4864" width="8.88671875" style="33"/>
    <col min="4865" max="4865" width="22.88671875" style="33" customWidth="1"/>
    <col min="4866" max="4866" width="10.6640625" style="33" bestFit="1" customWidth="1"/>
    <col min="4867" max="4867" width="6.109375" style="33" bestFit="1" customWidth="1"/>
    <col min="4868" max="4868" width="9" style="33" customWidth="1"/>
    <col min="4869" max="4869" width="7.5546875" style="33" bestFit="1" customWidth="1"/>
    <col min="4870" max="4870" width="8.88671875" style="33"/>
    <col min="4871" max="4871" width="7.5546875" style="33" bestFit="1" customWidth="1"/>
    <col min="4872" max="4872" width="9.109375" style="33" bestFit="1" customWidth="1"/>
    <col min="4873" max="4873" width="9.88671875" style="33" customWidth="1"/>
    <col min="4874" max="4874" width="10" style="33" bestFit="1" customWidth="1"/>
    <col min="4875" max="5120" width="8.88671875" style="33"/>
    <col min="5121" max="5121" width="22.88671875" style="33" customWidth="1"/>
    <col min="5122" max="5122" width="10.6640625" style="33" bestFit="1" customWidth="1"/>
    <col min="5123" max="5123" width="6.109375" style="33" bestFit="1" customWidth="1"/>
    <col min="5124" max="5124" width="9" style="33" customWidth="1"/>
    <col min="5125" max="5125" width="7.5546875" style="33" bestFit="1" customWidth="1"/>
    <col min="5126" max="5126" width="8.88671875" style="33"/>
    <col min="5127" max="5127" width="7.5546875" style="33" bestFit="1" customWidth="1"/>
    <col min="5128" max="5128" width="9.109375" style="33" bestFit="1" customWidth="1"/>
    <col min="5129" max="5129" width="9.88671875" style="33" customWidth="1"/>
    <col min="5130" max="5130" width="10" style="33" bestFit="1" customWidth="1"/>
    <col min="5131" max="5376" width="8.88671875" style="33"/>
    <col min="5377" max="5377" width="22.88671875" style="33" customWidth="1"/>
    <col min="5378" max="5378" width="10.6640625" style="33" bestFit="1" customWidth="1"/>
    <col min="5379" max="5379" width="6.109375" style="33" bestFit="1" customWidth="1"/>
    <col min="5380" max="5380" width="9" style="33" customWidth="1"/>
    <col min="5381" max="5381" width="7.5546875" style="33" bestFit="1" customWidth="1"/>
    <col min="5382" max="5382" width="8.88671875" style="33"/>
    <col min="5383" max="5383" width="7.5546875" style="33" bestFit="1" customWidth="1"/>
    <col min="5384" max="5384" width="9.109375" style="33" bestFit="1" customWidth="1"/>
    <col min="5385" max="5385" width="9.88671875" style="33" customWidth="1"/>
    <col min="5386" max="5386" width="10" style="33" bestFit="1" customWidth="1"/>
    <col min="5387" max="5632" width="8.88671875" style="33"/>
    <col min="5633" max="5633" width="22.88671875" style="33" customWidth="1"/>
    <col min="5634" max="5634" width="10.6640625" style="33" bestFit="1" customWidth="1"/>
    <col min="5635" max="5635" width="6.109375" style="33" bestFit="1" customWidth="1"/>
    <col min="5636" max="5636" width="9" style="33" customWidth="1"/>
    <col min="5637" max="5637" width="7.5546875" style="33" bestFit="1" customWidth="1"/>
    <col min="5638" max="5638" width="8.88671875" style="33"/>
    <col min="5639" max="5639" width="7.5546875" style="33" bestFit="1" customWidth="1"/>
    <col min="5640" max="5640" width="9.109375" style="33" bestFit="1" customWidth="1"/>
    <col min="5641" max="5641" width="9.88671875" style="33" customWidth="1"/>
    <col min="5642" max="5642" width="10" style="33" bestFit="1" customWidth="1"/>
    <col min="5643" max="5888" width="8.88671875" style="33"/>
    <col min="5889" max="5889" width="22.88671875" style="33" customWidth="1"/>
    <col min="5890" max="5890" width="10.6640625" style="33" bestFit="1" customWidth="1"/>
    <col min="5891" max="5891" width="6.109375" style="33" bestFit="1" customWidth="1"/>
    <col min="5892" max="5892" width="9" style="33" customWidth="1"/>
    <col min="5893" max="5893" width="7.5546875" style="33" bestFit="1" customWidth="1"/>
    <col min="5894" max="5894" width="8.88671875" style="33"/>
    <col min="5895" max="5895" width="7.5546875" style="33" bestFit="1" customWidth="1"/>
    <col min="5896" max="5896" width="9.109375" style="33" bestFit="1" customWidth="1"/>
    <col min="5897" max="5897" width="9.88671875" style="33" customWidth="1"/>
    <col min="5898" max="5898" width="10" style="33" bestFit="1" customWidth="1"/>
    <col min="5899" max="6144" width="8.88671875" style="33"/>
    <col min="6145" max="6145" width="22.88671875" style="33" customWidth="1"/>
    <col min="6146" max="6146" width="10.6640625" style="33" bestFit="1" customWidth="1"/>
    <col min="6147" max="6147" width="6.109375" style="33" bestFit="1" customWidth="1"/>
    <col min="6148" max="6148" width="9" style="33" customWidth="1"/>
    <col min="6149" max="6149" width="7.5546875" style="33" bestFit="1" customWidth="1"/>
    <col min="6150" max="6150" width="8.88671875" style="33"/>
    <col min="6151" max="6151" width="7.5546875" style="33" bestFit="1" customWidth="1"/>
    <col min="6152" max="6152" width="9.109375" style="33" bestFit="1" customWidth="1"/>
    <col min="6153" max="6153" width="9.88671875" style="33" customWidth="1"/>
    <col min="6154" max="6154" width="10" style="33" bestFit="1" customWidth="1"/>
    <col min="6155" max="6400" width="8.88671875" style="33"/>
    <col min="6401" max="6401" width="22.88671875" style="33" customWidth="1"/>
    <col min="6402" max="6402" width="10.6640625" style="33" bestFit="1" customWidth="1"/>
    <col min="6403" max="6403" width="6.109375" style="33" bestFit="1" customWidth="1"/>
    <col min="6404" max="6404" width="9" style="33" customWidth="1"/>
    <col min="6405" max="6405" width="7.5546875" style="33" bestFit="1" customWidth="1"/>
    <col min="6406" max="6406" width="8.88671875" style="33"/>
    <col min="6407" max="6407" width="7.5546875" style="33" bestFit="1" customWidth="1"/>
    <col min="6408" max="6408" width="9.109375" style="33" bestFit="1" customWidth="1"/>
    <col min="6409" max="6409" width="9.88671875" style="33" customWidth="1"/>
    <col min="6410" max="6410" width="10" style="33" bestFit="1" customWidth="1"/>
    <col min="6411" max="6656" width="8.88671875" style="33"/>
    <col min="6657" max="6657" width="22.88671875" style="33" customWidth="1"/>
    <col min="6658" max="6658" width="10.6640625" style="33" bestFit="1" customWidth="1"/>
    <col min="6659" max="6659" width="6.109375" style="33" bestFit="1" customWidth="1"/>
    <col min="6660" max="6660" width="9" style="33" customWidth="1"/>
    <col min="6661" max="6661" width="7.5546875" style="33" bestFit="1" customWidth="1"/>
    <col min="6662" max="6662" width="8.88671875" style="33"/>
    <col min="6663" max="6663" width="7.5546875" style="33" bestFit="1" customWidth="1"/>
    <col min="6664" max="6664" width="9.109375" style="33" bestFit="1" customWidth="1"/>
    <col min="6665" max="6665" width="9.88671875" style="33" customWidth="1"/>
    <col min="6666" max="6666" width="10" style="33" bestFit="1" customWidth="1"/>
    <col min="6667" max="6912" width="8.88671875" style="33"/>
    <col min="6913" max="6913" width="22.88671875" style="33" customWidth="1"/>
    <col min="6914" max="6914" width="10.6640625" style="33" bestFit="1" customWidth="1"/>
    <col min="6915" max="6915" width="6.109375" style="33" bestFit="1" customWidth="1"/>
    <col min="6916" max="6916" width="9" style="33" customWidth="1"/>
    <col min="6917" max="6917" width="7.5546875" style="33" bestFit="1" customWidth="1"/>
    <col min="6918" max="6918" width="8.88671875" style="33"/>
    <col min="6919" max="6919" width="7.5546875" style="33" bestFit="1" customWidth="1"/>
    <col min="6920" max="6920" width="9.109375" style="33" bestFit="1" customWidth="1"/>
    <col min="6921" max="6921" width="9.88671875" style="33" customWidth="1"/>
    <col min="6922" max="6922" width="10" style="33" bestFit="1" customWidth="1"/>
    <col min="6923" max="7168" width="8.88671875" style="33"/>
    <col min="7169" max="7169" width="22.88671875" style="33" customWidth="1"/>
    <col min="7170" max="7170" width="10.6640625" style="33" bestFit="1" customWidth="1"/>
    <col min="7171" max="7171" width="6.109375" style="33" bestFit="1" customWidth="1"/>
    <col min="7172" max="7172" width="9" style="33" customWidth="1"/>
    <col min="7173" max="7173" width="7.5546875" style="33" bestFit="1" customWidth="1"/>
    <col min="7174" max="7174" width="8.88671875" style="33"/>
    <col min="7175" max="7175" width="7.5546875" style="33" bestFit="1" customWidth="1"/>
    <col min="7176" max="7176" width="9.109375" style="33" bestFit="1" customWidth="1"/>
    <col min="7177" max="7177" width="9.88671875" style="33" customWidth="1"/>
    <col min="7178" max="7178" width="10" style="33" bestFit="1" customWidth="1"/>
    <col min="7179" max="7424" width="8.88671875" style="33"/>
    <col min="7425" max="7425" width="22.88671875" style="33" customWidth="1"/>
    <col min="7426" max="7426" width="10.6640625" style="33" bestFit="1" customWidth="1"/>
    <col min="7427" max="7427" width="6.109375" style="33" bestFit="1" customWidth="1"/>
    <col min="7428" max="7428" width="9" style="33" customWidth="1"/>
    <col min="7429" max="7429" width="7.5546875" style="33" bestFit="1" customWidth="1"/>
    <col min="7430" max="7430" width="8.88671875" style="33"/>
    <col min="7431" max="7431" width="7.5546875" style="33" bestFit="1" customWidth="1"/>
    <col min="7432" max="7432" width="9.109375" style="33" bestFit="1" customWidth="1"/>
    <col min="7433" max="7433" width="9.88671875" style="33" customWidth="1"/>
    <col min="7434" max="7434" width="10" style="33" bestFit="1" customWidth="1"/>
    <col min="7435" max="7680" width="8.88671875" style="33"/>
    <col min="7681" max="7681" width="22.88671875" style="33" customWidth="1"/>
    <col min="7682" max="7682" width="10.6640625" style="33" bestFit="1" customWidth="1"/>
    <col min="7683" max="7683" width="6.109375" style="33" bestFit="1" customWidth="1"/>
    <col min="7684" max="7684" width="9" style="33" customWidth="1"/>
    <col min="7685" max="7685" width="7.5546875" style="33" bestFit="1" customWidth="1"/>
    <col min="7686" max="7686" width="8.88671875" style="33"/>
    <col min="7687" max="7687" width="7.5546875" style="33" bestFit="1" customWidth="1"/>
    <col min="7688" max="7688" width="9.109375" style="33" bestFit="1" customWidth="1"/>
    <col min="7689" max="7689" width="9.88671875" style="33" customWidth="1"/>
    <col min="7690" max="7690" width="10" style="33" bestFit="1" customWidth="1"/>
    <col min="7691" max="7936" width="8.88671875" style="33"/>
    <col min="7937" max="7937" width="22.88671875" style="33" customWidth="1"/>
    <col min="7938" max="7938" width="10.6640625" style="33" bestFit="1" customWidth="1"/>
    <col min="7939" max="7939" width="6.109375" style="33" bestFit="1" customWidth="1"/>
    <col min="7940" max="7940" width="9" style="33" customWidth="1"/>
    <col min="7941" max="7941" width="7.5546875" style="33" bestFit="1" customWidth="1"/>
    <col min="7942" max="7942" width="8.88671875" style="33"/>
    <col min="7943" max="7943" width="7.5546875" style="33" bestFit="1" customWidth="1"/>
    <col min="7944" max="7944" width="9.109375" style="33" bestFit="1" customWidth="1"/>
    <col min="7945" max="7945" width="9.88671875" style="33" customWidth="1"/>
    <col min="7946" max="7946" width="10" style="33" bestFit="1" customWidth="1"/>
    <col min="7947" max="8192" width="8.88671875" style="33"/>
    <col min="8193" max="8193" width="22.88671875" style="33" customWidth="1"/>
    <col min="8194" max="8194" width="10.6640625" style="33" bestFit="1" customWidth="1"/>
    <col min="8195" max="8195" width="6.109375" style="33" bestFit="1" customWidth="1"/>
    <col min="8196" max="8196" width="9" style="33" customWidth="1"/>
    <col min="8197" max="8197" width="7.5546875" style="33" bestFit="1" customWidth="1"/>
    <col min="8198" max="8198" width="8.88671875" style="33"/>
    <col min="8199" max="8199" width="7.5546875" style="33" bestFit="1" customWidth="1"/>
    <col min="8200" max="8200" width="9.109375" style="33" bestFit="1" customWidth="1"/>
    <col min="8201" max="8201" width="9.88671875" style="33" customWidth="1"/>
    <col min="8202" max="8202" width="10" style="33" bestFit="1" customWidth="1"/>
    <col min="8203" max="8448" width="8.88671875" style="33"/>
    <col min="8449" max="8449" width="22.88671875" style="33" customWidth="1"/>
    <col min="8450" max="8450" width="10.6640625" style="33" bestFit="1" customWidth="1"/>
    <col min="8451" max="8451" width="6.109375" style="33" bestFit="1" customWidth="1"/>
    <col min="8452" max="8452" width="9" style="33" customWidth="1"/>
    <col min="8453" max="8453" width="7.5546875" style="33" bestFit="1" customWidth="1"/>
    <col min="8454" max="8454" width="8.88671875" style="33"/>
    <col min="8455" max="8455" width="7.5546875" style="33" bestFit="1" customWidth="1"/>
    <col min="8456" max="8456" width="9.109375" style="33" bestFit="1" customWidth="1"/>
    <col min="8457" max="8457" width="9.88671875" style="33" customWidth="1"/>
    <col min="8458" max="8458" width="10" style="33" bestFit="1" customWidth="1"/>
    <col min="8459" max="8704" width="8.88671875" style="33"/>
    <col min="8705" max="8705" width="22.88671875" style="33" customWidth="1"/>
    <col min="8706" max="8706" width="10.6640625" style="33" bestFit="1" customWidth="1"/>
    <col min="8707" max="8707" width="6.109375" style="33" bestFit="1" customWidth="1"/>
    <col min="8708" max="8708" width="9" style="33" customWidth="1"/>
    <col min="8709" max="8709" width="7.5546875" style="33" bestFit="1" customWidth="1"/>
    <col min="8710" max="8710" width="8.88671875" style="33"/>
    <col min="8711" max="8711" width="7.5546875" style="33" bestFit="1" customWidth="1"/>
    <col min="8712" max="8712" width="9.109375" style="33" bestFit="1" customWidth="1"/>
    <col min="8713" max="8713" width="9.88671875" style="33" customWidth="1"/>
    <col min="8714" max="8714" width="10" style="33" bestFit="1" customWidth="1"/>
    <col min="8715" max="8960" width="8.88671875" style="33"/>
    <col min="8961" max="8961" width="22.88671875" style="33" customWidth="1"/>
    <col min="8962" max="8962" width="10.6640625" style="33" bestFit="1" customWidth="1"/>
    <col min="8963" max="8963" width="6.109375" style="33" bestFit="1" customWidth="1"/>
    <col min="8964" max="8964" width="9" style="33" customWidth="1"/>
    <col min="8965" max="8965" width="7.5546875" style="33" bestFit="1" customWidth="1"/>
    <col min="8966" max="8966" width="8.88671875" style="33"/>
    <col min="8967" max="8967" width="7.5546875" style="33" bestFit="1" customWidth="1"/>
    <col min="8968" max="8968" width="9.109375" style="33" bestFit="1" customWidth="1"/>
    <col min="8969" max="8969" width="9.88671875" style="33" customWidth="1"/>
    <col min="8970" max="8970" width="10" style="33" bestFit="1" customWidth="1"/>
    <col min="8971" max="9216" width="8.88671875" style="33"/>
    <col min="9217" max="9217" width="22.88671875" style="33" customWidth="1"/>
    <col min="9218" max="9218" width="10.6640625" style="33" bestFit="1" customWidth="1"/>
    <col min="9219" max="9219" width="6.109375" style="33" bestFit="1" customWidth="1"/>
    <col min="9220" max="9220" width="9" style="33" customWidth="1"/>
    <col min="9221" max="9221" width="7.5546875" style="33" bestFit="1" customWidth="1"/>
    <col min="9222" max="9222" width="8.88671875" style="33"/>
    <col min="9223" max="9223" width="7.5546875" style="33" bestFit="1" customWidth="1"/>
    <col min="9224" max="9224" width="9.109375" style="33" bestFit="1" customWidth="1"/>
    <col min="9225" max="9225" width="9.88671875" style="33" customWidth="1"/>
    <col min="9226" max="9226" width="10" style="33" bestFit="1" customWidth="1"/>
    <col min="9227" max="9472" width="8.88671875" style="33"/>
    <col min="9473" max="9473" width="22.88671875" style="33" customWidth="1"/>
    <col min="9474" max="9474" width="10.6640625" style="33" bestFit="1" customWidth="1"/>
    <col min="9475" max="9475" width="6.109375" style="33" bestFit="1" customWidth="1"/>
    <col min="9476" max="9476" width="9" style="33" customWidth="1"/>
    <col min="9477" max="9477" width="7.5546875" style="33" bestFit="1" customWidth="1"/>
    <col min="9478" max="9478" width="8.88671875" style="33"/>
    <col min="9479" max="9479" width="7.5546875" style="33" bestFit="1" customWidth="1"/>
    <col min="9480" max="9480" width="9.109375" style="33" bestFit="1" customWidth="1"/>
    <col min="9481" max="9481" width="9.88671875" style="33" customWidth="1"/>
    <col min="9482" max="9482" width="10" style="33" bestFit="1" customWidth="1"/>
    <col min="9483" max="9728" width="8.88671875" style="33"/>
    <col min="9729" max="9729" width="22.88671875" style="33" customWidth="1"/>
    <col min="9730" max="9730" width="10.6640625" style="33" bestFit="1" customWidth="1"/>
    <col min="9731" max="9731" width="6.109375" style="33" bestFit="1" customWidth="1"/>
    <col min="9732" max="9732" width="9" style="33" customWidth="1"/>
    <col min="9733" max="9733" width="7.5546875" style="33" bestFit="1" customWidth="1"/>
    <col min="9734" max="9734" width="8.88671875" style="33"/>
    <col min="9735" max="9735" width="7.5546875" style="33" bestFit="1" customWidth="1"/>
    <col min="9736" max="9736" width="9.109375" style="33" bestFit="1" customWidth="1"/>
    <col min="9737" max="9737" width="9.88671875" style="33" customWidth="1"/>
    <col min="9738" max="9738" width="10" style="33" bestFit="1" customWidth="1"/>
    <col min="9739" max="9984" width="8.88671875" style="33"/>
    <col min="9985" max="9985" width="22.88671875" style="33" customWidth="1"/>
    <col min="9986" max="9986" width="10.6640625" style="33" bestFit="1" customWidth="1"/>
    <col min="9987" max="9987" width="6.109375" style="33" bestFit="1" customWidth="1"/>
    <col min="9988" max="9988" width="9" style="33" customWidth="1"/>
    <col min="9989" max="9989" width="7.5546875" style="33" bestFit="1" customWidth="1"/>
    <col min="9990" max="9990" width="8.88671875" style="33"/>
    <col min="9991" max="9991" width="7.5546875" style="33" bestFit="1" customWidth="1"/>
    <col min="9992" max="9992" width="9.109375" style="33" bestFit="1" customWidth="1"/>
    <col min="9993" max="9993" width="9.88671875" style="33" customWidth="1"/>
    <col min="9994" max="9994" width="10" style="33" bestFit="1" customWidth="1"/>
    <col min="9995" max="10240" width="8.88671875" style="33"/>
    <col min="10241" max="10241" width="22.88671875" style="33" customWidth="1"/>
    <col min="10242" max="10242" width="10.6640625" style="33" bestFit="1" customWidth="1"/>
    <col min="10243" max="10243" width="6.109375" style="33" bestFit="1" customWidth="1"/>
    <col min="10244" max="10244" width="9" style="33" customWidth="1"/>
    <col min="10245" max="10245" width="7.5546875" style="33" bestFit="1" customWidth="1"/>
    <col min="10246" max="10246" width="8.88671875" style="33"/>
    <col min="10247" max="10247" width="7.5546875" style="33" bestFit="1" customWidth="1"/>
    <col min="10248" max="10248" width="9.109375" style="33" bestFit="1" customWidth="1"/>
    <col min="10249" max="10249" width="9.88671875" style="33" customWidth="1"/>
    <col min="10250" max="10250" width="10" style="33" bestFit="1" customWidth="1"/>
    <col min="10251" max="10496" width="8.88671875" style="33"/>
    <col min="10497" max="10497" width="22.88671875" style="33" customWidth="1"/>
    <col min="10498" max="10498" width="10.6640625" style="33" bestFit="1" customWidth="1"/>
    <col min="10499" max="10499" width="6.109375" style="33" bestFit="1" customWidth="1"/>
    <col min="10500" max="10500" width="9" style="33" customWidth="1"/>
    <col min="10501" max="10501" width="7.5546875" style="33" bestFit="1" customWidth="1"/>
    <col min="10502" max="10502" width="8.88671875" style="33"/>
    <col min="10503" max="10503" width="7.5546875" style="33" bestFit="1" customWidth="1"/>
    <col min="10504" max="10504" width="9.109375" style="33" bestFit="1" customWidth="1"/>
    <col min="10505" max="10505" width="9.88671875" style="33" customWidth="1"/>
    <col min="10506" max="10506" width="10" style="33" bestFit="1" customWidth="1"/>
    <col min="10507" max="10752" width="8.88671875" style="33"/>
    <col min="10753" max="10753" width="22.88671875" style="33" customWidth="1"/>
    <col min="10754" max="10754" width="10.6640625" style="33" bestFit="1" customWidth="1"/>
    <col min="10755" max="10755" width="6.109375" style="33" bestFit="1" customWidth="1"/>
    <col min="10756" max="10756" width="9" style="33" customWidth="1"/>
    <col min="10757" max="10757" width="7.5546875" style="33" bestFit="1" customWidth="1"/>
    <col min="10758" max="10758" width="8.88671875" style="33"/>
    <col min="10759" max="10759" width="7.5546875" style="33" bestFit="1" customWidth="1"/>
    <col min="10760" max="10760" width="9.109375" style="33" bestFit="1" customWidth="1"/>
    <col min="10761" max="10761" width="9.88671875" style="33" customWidth="1"/>
    <col min="10762" max="10762" width="10" style="33" bestFit="1" customWidth="1"/>
    <col min="10763" max="11008" width="8.88671875" style="33"/>
    <col min="11009" max="11009" width="22.88671875" style="33" customWidth="1"/>
    <col min="11010" max="11010" width="10.6640625" style="33" bestFit="1" customWidth="1"/>
    <col min="11011" max="11011" width="6.109375" style="33" bestFit="1" customWidth="1"/>
    <col min="11012" max="11012" width="9" style="33" customWidth="1"/>
    <col min="11013" max="11013" width="7.5546875" style="33" bestFit="1" customWidth="1"/>
    <col min="11014" max="11014" width="8.88671875" style="33"/>
    <col min="11015" max="11015" width="7.5546875" style="33" bestFit="1" customWidth="1"/>
    <col min="11016" max="11016" width="9.109375" style="33" bestFit="1" customWidth="1"/>
    <col min="11017" max="11017" width="9.88671875" style="33" customWidth="1"/>
    <col min="11018" max="11018" width="10" style="33" bestFit="1" customWidth="1"/>
    <col min="11019" max="11264" width="8.88671875" style="33"/>
    <col min="11265" max="11265" width="22.88671875" style="33" customWidth="1"/>
    <col min="11266" max="11266" width="10.6640625" style="33" bestFit="1" customWidth="1"/>
    <col min="11267" max="11267" width="6.109375" style="33" bestFit="1" customWidth="1"/>
    <col min="11268" max="11268" width="9" style="33" customWidth="1"/>
    <col min="11269" max="11269" width="7.5546875" style="33" bestFit="1" customWidth="1"/>
    <col min="11270" max="11270" width="8.88671875" style="33"/>
    <col min="11271" max="11271" width="7.5546875" style="33" bestFit="1" customWidth="1"/>
    <col min="11272" max="11272" width="9.109375" style="33" bestFit="1" customWidth="1"/>
    <col min="11273" max="11273" width="9.88671875" style="33" customWidth="1"/>
    <col min="11274" max="11274" width="10" style="33" bestFit="1" customWidth="1"/>
    <col min="11275" max="11520" width="8.88671875" style="33"/>
    <col min="11521" max="11521" width="22.88671875" style="33" customWidth="1"/>
    <col min="11522" max="11522" width="10.6640625" style="33" bestFit="1" customWidth="1"/>
    <col min="11523" max="11523" width="6.109375" style="33" bestFit="1" customWidth="1"/>
    <col min="11524" max="11524" width="9" style="33" customWidth="1"/>
    <col min="11525" max="11525" width="7.5546875" style="33" bestFit="1" customWidth="1"/>
    <col min="11526" max="11526" width="8.88671875" style="33"/>
    <col min="11527" max="11527" width="7.5546875" style="33" bestFit="1" customWidth="1"/>
    <col min="11528" max="11528" width="9.109375" style="33" bestFit="1" customWidth="1"/>
    <col min="11529" max="11529" width="9.88671875" style="33" customWidth="1"/>
    <col min="11530" max="11530" width="10" style="33" bestFit="1" customWidth="1"/>
    <col min="11531" max="11776" width="8.88671875" style="33"/>
    <col min="11777" max="11777" width="22.88671875" style="33" customWidth="1"/>
    <col min="11778" max="11778" width="10.6640625" style="33" bestFit="1" customWidth="1"/>
    <col min="11779" max="11779" width="6.109375" style="33" bestFit="1" customWidth="1"/>
    <col min="11780" max="11780" width="9" style="33" customWidth="1"/>
    <col min="11781" max="11781" width="7.5546875" style="33" bestFit="1" customWidth="1"/>
    <col min="11782" max="11782" width="8.88671875" style="33"/>
    <col min="11783" max="11783" width="7.5546875" style="33" bestFit="1" customWidth="1"/>
    <col min="11784" max="11784" width="9.109375" style="33" bestFit="1" customWidth="1"/>
    <col min="11785" max="11785" width="9.88671875" style="33" customWidth="1"/>
    <col min="11786" max="11786" width="10" style="33" bestFit="1" customWidth="1"/>
    <col min="11787" max="12032" width="8.88671875" style="33"/>
    <col min="12033" max="12033" width="22.88671875" style="33" customWidth="1"/>
    <col min="12034" max="12034" width="10.6640625" style="33" bestFit="1" customWidth="1"/>
    <col min="12035" max="12035" width="6.109375" style="33" bestFit="1" customWidth="1"/>
    <col min="12036" max="12036" width="9" style="33" customWidth="1"/>
    <col min="12037" max="12037" width="7.5546875" style="33" bestFit="1" customWidth="1"/>
    <col min="12038" max="12038" width="8.88671875" style="33"/>
    <col min="12039" max="12039" width="7.5546875" style="33" bestFit="1" customWidth="1"/>
    <col min="12040" max="12040" width="9.109375" style="33" bestFit="1" customWidth="1"/>
    <col min="12041" max="12041" width="9.88671875" style="33" customWidth="1"/>
    <col min="12042" max="12042" width="10" style="33" bestFit="1" customWidth="1"/>
    <col min="12043" max="12288" width="8.88671875" style="33"/>
    <col min="12289" max="12289" width="22.88671875" style="33" customWidth="1"/>
    <col min="12290" max="12290" width="10.6640625" style="33" bestFit="1" customWidth="1"/>
    <col min="12291" max="12291" width="6.109375" style="33" bestFit="1" customWidth="1"/>
    <col min="12292" max="12292" width="9" style="33" customWidth="1"/>
    <col min="12293" max="12293" width="7.5546875" style="33" bestFit="1" customWidth="1"/>
    <col min="12294" max="12294" width="8.88671875" style="33"/>
    <col min="12295" max="12295" width="7.5546875" style="33" bestFit="1" customWidth="1"/>
    <col min="12296" max="12296" width="9.109375" style="33" bestFit="1" customWidth="1"/>
    <col min="12297" max="12297" width="9.88671875" style="33" customWidth="1"/>
    <col min="12298" max="12298" width="10" style="33" bestFit="1" customWidth="1"/>
    <col min="12299" max="12544" width="8.88671875" style="33"/>
    <col min="12545" max="12545" width="22.88671875" style="33" customWidth="1"/>
    <col min="12546" max="12546" width="10.6640625" style="33" bestFit="1" customWidth="1"/>
    <col min="12547" max="12547" width="6.109375" style="33" bestFit="1" customWidth="1"/>
    <col min="12548" max="12548" width="9" style="33" customWidth="1"/>
    <col min="12549" max="12549" width="7.5546875" style="33" bestFit="1" customWidth="1"/>
    <col min="12550" max="12550" width="8.88671875" style="33"/>
    <col min="12551" max="12551" width="7.5546875" style="33" bestFit="1" customWidth="1"/>
    <col min="12552" max="12552" width="9.109375" style="33" bestFit="1" customWidth="1"/>
    <col min="12553" max="12553" width="9.88671875" style="33" customWidth="1"/>
    <col min="12554" max="12554" width="10" style="33" bestFit="1" customWidth="1"/>
    <col min="12555" max="12800" width="8.88671875" style="33"/>
    <col min="12801" max="12801" width="22.88671875" style="33" customWidth="1"/>
    <col min="12802" max="12802" width="10.6640625" style="33" bestFit="1" customWidth="1"/>
    <col min="12803" max="12803" width="6.109375" style="33" bestFit="1" customWidth="1"/>
    <col min="12804" max="12804" width="9" style="33" customWidth="1"/>
    <col min="12805" max="12805" width="7.5546875" style="33" bestFit="1" customWidth="1"/>
    <col min="12806" max="12806" width="8.88671875" style="33"/>
    <col min="12807" max="12807" width="7.5546875" style="33" bestFit="1" customWidth="1"/>
    <col min="12808" max="12808" width="9.109375" style="33" bestFit="1" customWidth="1"/>
    <col min="12809" max="12809" width="9.88671875" style="33" customWidth="1"/>
    <col min="12810" max="12810" width="10" style="33" bestFit="1" customWidth="1"/>
    <col min="12811" max="13056" width="8.88671875" style="33"/>
    <col min="13057" max="13057" width="22.88671875" style="33" customWidth="1"/>
    <col min="13058" max="13058" width="10.6640625" style="33" bestFit="1" customWidth="1"/>
    <col min="13059" max="13059" width="6.109375" style="33" bestFit="1" customWidth="1"/>
    <col min="13060" max="13060" width="9" style="33" customWidth="1"/>
    <col min="13061" max="13061" width="7.5546875" style="33" bestFit="1" customWidth="1"/>
    <col min="13062" max="13062" width="8.88671875" style="33"/>
    <col min="13063" max="13063" width="7.5546875" style="33" bestFit="1" customWidth="1"/>
    <col min="13064" max="13064" width="9.109375" style="33" bestFit="1" customWidth="1"/>
    <col min="13065" max="13065" width="9.88671875" style="33" customWidth="1"/>
    <col min="13066" max="13066" width="10" style="33" bestFit="1" customWidth="1"/>
    <col min="13067" max="13312" width="8.88671875" style="33"/>
    <col min="13313" max="13313" width="22.88671875" style="33" customWidth="1"/>
    <col min="13314" max="13314" width="10.6640625" style="33" bestFit="1" customWidth="1"/>
    <col min="13315" max="13315" width="6.109375" style="33" bestFit="1" customWidth="1"/>
    <col min="13316" max="13316" width="9" style="33" customWidth="1"/>
    <col min="13317" max="13317" width="7.5546875" style="33" bestFit="1" customWidth="1"/>
    <col min="13318" max="13318" width="8.88671875" style="33"/>
    <col min="13319" max="13319" width="7.5546875" style="33" bestFit="1" customWidth="1"/>
    <col min="13320" max="13320" width="9.109375" style="33" bestFit="1" customWidth="1"/>
    <col min="13321" max="13321" width="9.88671875" style="33" customWidth="1"/>
    <col min="13322" max="13322" width="10" style="33" bestFit="1" customWidth="1"/>
    <col min="13323" max="13568" width="8.88671875" style="33"/>
    <col min="13569" max="13569" width="22.88671875" style="33" customWidth="1"/>
    <col min="13570" max="13570" width="10.6640625" style="33" bestFit="1" customWidth="1"/>
    <col min="13571" max="13571" width="6.109375" style="33" bestFit="1" customWidth="1"/>
    <col min="13572" max="13572" width="9" style="33" customWidth="1"/>
    <col min="13573" max="13573" width="7.5546875" style="33" bestFit="1" customWidth="1"/>
    <col min="13574" max="13574" width="8.88671875" style="33"/>
    <col min="13575" max="13575" width="7.5546875" style="33" bestFit="1" customWidth="1"/>
    <col min="13576" max="13576" width="9.109375" style="33" bestFit="1" customWidth="1"/>
    <col min="13577" max="13577" width="9.88671875" style="33" customWidth="1"/>
    <col min="13578" max="13578" width="10" style="33" bestFit="1" customWidth="1"/>
    <col min="13579" max="13824" width="8.88671875" style="33"/>
    <col min="13825" max="13825" width="22.88671875" style="33" customWidth="1"/>
    <col min="13826" max="13826" width="10.6640625" style="33" bestFit="1" customWidth="1"/>
    <col min="13827" max="13827" width="6.109375" style="33" bestFit="1" customWidth="1"/>
    <col min="13828" max="13828" width="9" style="33" customWidth="1"/>
    <col min="13829" max="13829" width="7.5546875" style="33" bestFit="1" customWidth="1"/>
    <col min="13830" max="13830" width="8.88671875" style="33"/>
    <col min="13831" max="13831" width="7.5546875" style="33" bestFit="1" customWidth="1"/>
    <col min="13832" max="13832" width="9.109375" style="33" bestFit="1" customWidth="1"/>
    <col min="13833" max="13833" width="9.88671875" style="33" customWidth="1"/>
    <col min="13834" max="13834" width="10" style="33" bestFit="1" customWidth="1"/>
    <col min="13835" max="14080" width="8.88671875" style="33"/>
    <col min="14081" max="14081" width="22.88671875" style="33" customWidth="1"/>
    <col min="14082" max="14082" width="10.6640625" style="33" bestFit="1" customWidth="1"/>
    <col min="14083" max="14083" width="6.109375" style="33" bestFit="1" customWidth="1"/>
    <col min="14084" max="14084" width="9" style="33" customWidth="1"/>
    <col min="14085" max="14085" width="7.5546875" style="33" bestFit="1" customWidth="1"/>
    <col min="14086" max="14086" width="8.88671875" style="33"/>
    <col min="14087" max="14087" width="7.5546875" style="33" bestFit="1" customWidth="1"/>
    <col min="14088" max="14088" width="9.109375" style="33" bestFit="1" customWidth="1"/>
    <col min="14089" max="14089" width="9.88671875" style="33" customWidth="1"/>
    <col min="14090" max="14090" width="10" style="33" bestFit="1" customWidth="1"/>
    <col min="14091" max="14336" width="8.88671875" style="33"/>
    <col min="14337" max="14337" width="22.88671875" style="33" customWidth="1"/>
    <col min="14338" max="14338" width="10.6640625" style="33" bestFit="1" customWidth="1"/>
    <col min="14339" max="14339" width="6.109375" style="33" bestFit="1" customWidth="1"/>
    <col min="14340" max="14340" width="9" style="33" customWidth="1"/>
    <col min="14341" max="14341" width="7.5546875" style="33" bestFit="1" customWidth="1"/>
    <col min="14342" max="14342" width="8.88671875" style="33"/>
    <col min="14343" max="14343" width="7.5546875" style="33" bestFit="1" customWidth="1"/>
    <col min="14344" max="14344" width="9.109375" style="33" bestFit="1" customWidth="1"/>
    <col min="14345" max="14345" width="9.88671875" style="33" customWidth="1"/>
    <col min="14346" max="14346" width="10" style="33" bestFit="1" customWidth="1"/>
    <col min="14347" max="14592" width="8.88671875" style="33"/>
    <col min="14593" max="14593" width="22.88671875" style="33" customWidth="1"/>
    <col min="14594" max="14594" width="10.6640625" style="33" bestFit="1" customWidth="1"/>
    <col min="14595" max="14595" width="6.109375" style="33" bestFit="1" customWidth="1"/>
    <col min="14596" max="14596" width="9" style="33" customWidth="1"/>
    <col min="14597" max="14597" width="7.5546875" style="33" bestFit="1" customWidth="1"/>
    <col min="14598" max="14598" width="8.88671875" style="33"/>
    <col min="14599" max="14599" width="7.5546875" style="33" bestFit="1" customWidth="1"/>
    <col min="14600" max="14600" width="9.109375" style="33" bestFit="1" customWidth="1"/>
    <col min="14601" max="14601" width="9.88671875" style="33" customWidth="1"/>
    <col min="14602" max="14602" width="10" style="33" bestFit="1" customWidth="1"/>
    <col min="14603" max="14848" width="8.88671875" style="33"/>
    <col min="14849" max="14849" width="22.88671875" style="33" customWidth="1"/>
    <col min="14850" max="14850" width="10.6640625" style="33" bestFit="1" customWidth="1"/>
    <col min="14851" max="14851" width="6.109375" style="33" bestFit="1" customWidth="1"/>
    <col min="14852" max="14852" width="9" style="33" customWidth="1"/>
    <col min="14853" max="14853" width="7.5546875" style="33" bestFit="1" customWidth="1"/>
    <col min="14854" max="14854" width="8.88671875" style="33"/>
    <col min="14855" max="14855" width="7.5546875" style="33" bestFit="1" customWidth="1"/>
    <col min="14856" max="14856" width="9.109375" style="33" bestFit="1" customWidth="1"/>
    <col min="14857" max="14857" width="9.88671875" style="33" customWidth="1"/>
    <col min="14858" max="14858" width="10" style="33" bestFit="1" customWidth="1"/>
    <col min="14859" max="15104" width="8.88671875" style="33"/>
    <col min="15105" max="15105" width="22.88671875" style="33" customWidth="1"/>
    <col min="15106" max="15106" width="10.6640625" style="33" bestFit="1" customWidth="1"/>
    <col min="15107" max="15107" width="6.109375" style="33" bestFit="1" customWidth="1"/>
    <col min="15108" max="15108" width="9" style="33" customWidth="1"/>
    <col min="15109" max="15109" width="7.5546875" style="33" bestFit="1" customWidth="1"/>
    <col min="15110" max="15110" width="8.88671875" style="33"/>
    <col min="15111" max="15111" width="7.5546875" style="33" bestFit="1" customWidth="1"/>
    <col min="15112" max="15112" width="9.109375" style="33" bestFit="1" customWidth="1"/>
    <col min="15113" max="15113" width="9.88671875" style="33" customWidth="1"/>
    <col min="15114" max="15114" width="10" style="33" bestFit="1" customWidth="1"/>
    <col min="15115" max="15360" width="8.88671875" style="33"/>
    <col min="15361" max="15361" width="22.88671875" style="33" customWidth="1"/>
    <col min="15362" max="15362" width="10.6640625" style="33" bestFit="1" customWidth="1"/>
    <col min="15363" max="15363" width="6.109375" style="33" bestFit="1" customWidth="1"/>
    <col min="15364" max="15364" width="9" style="33" customWidth="1"/>
    <col min="15365" max="15365" width="7.5546875" style="33" bestFit="1" customWidth="1"/>
    <col min="15366" max="15366" width="8.88671875" style="33"/>
    <col min="15367" max="15367" width="7.5546875" style="33" bestFit="1" customWidth="1"/>
    <col min="15368" max="15368" width="9.109375" style="33" bestFit="1" customWidth="1"/>
    <col min="15369" max="15369" width="9.88671875" style="33" customWidth="1"/>
    <col min="15370" max="15370" width="10" style="33" bestFit="1" customWidth="1"/>
    <col min="15371" max="15616" width="8.88671875" style="33"/>
    <col min="15617" max="15617" width="22.88671875" style="33" customWidth="1"/>
    <col min="15618" max="15618" width="10.6640625" style="33" bestFit="1" customWidth="1"/>
    <col min="15619" max="15619" width="6.109375" style="33" bestFit="1" customWidth="1"/>
    <col min="15620" max="15620" width="9" style="33" customWidth="1"/>
    <col min="15621" max="15621" width="7.5546875" style="33" bestFit="1" customWidth="1"/>
    <col min="15622" max="15622" width="8.88671875" style="33"/>
    <col min="15623" max="15623" width="7.5546875" style="33" bestFit="1" customWidth="1"/>
    <col min="15624" max="15624" width="9.109375" style="33" bestFit="1" customWidth="1"/>
    <col min="15625" max="15625" width="9.88671875" style="33" customWidth="1"/>
    <col min="15626" max="15626" width="10" style="33" bestFit="1" customWidth="1"/>
    <col min="15627" max="15872" width="8.88671875" style="33"/>
    <col min="15873" max="15873" width="22.88671875" style="33" customWidth="1"/>
    <col min="15874" max="15874" width="10.6640625" style="33" bestFit="1" customWidth="1"/>
    <col min="15875" max="15875" width="6.109375" style="33" bestFit="1" customWidth="1"/>
    <col min="15876" max="15876" width="9" style="33" customWidth="1"/>
    <col min="15877" max="15877" width="7.5546875" style="33" bestFit="1" customWidth="1"/>
    <col min="15878" max="15878" width="8.88671875" style="33"/>
    <col min="15879" max="15879" width="7.5546875" style="33" bestFit="1" customWidth="1"/>
    <col min="15880" max="15880" width="9.109375" style="33" bestFit="1" customWidth="1"/>
    <col min="15881" max="15881" width="9.88671875" style="33" customWidth="1"/>
    <col min="15882" max="15882" width="10" style="33" bestFit="1" customWidth="1"/>
    <col min="15883" max="16128" width="8.88671875" style="33"/>
    <col min="16129" max="16129" width="22.88671875" style="33" customWidth="1"/>
    <col min="16130" max="16130" width="10.6640625" style="33" bestFit="1" customWidth="1"/>
    <col min="16131" max="16131" width="6.109375" style="33" bestFit="1" customWidth="1"/>
    <col min="16132" max="16132" width="9" style="33" customWidth="1"/>
    <col min="16133" max="16133" width="7.5546875" style="33" bestFit="1" customWidth="1"/>
    <col min="16134" max="16134" width="8.88671875" style="33"/>
    <col min="16135" max="16135" width="7.5546875" style="33" bestFit="1" customWidth="1"/>
    <col min="16136" max="16136" width="9.109375" style="33" bestFit="1" customWidth="1"/>
    <col min="16137" max="16137" width="9.88671875" style="33" customWidth="1"/>
    <col min="16138" max="16138" width="10" style="33" bestFit="1" customWidth="1"/>
    <col min="16139" max="16384" width="8.88671875" style="33"/>
  </cols>
  <sheetData>
    <row r="1" spans="1:12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2" x14ac:dyDescent="0.25">
      <c r="A2" s="59" t="s">
        <v>33</v>
      </c>
      <c r="B2" s="59"/>
      <c r="C2" s="59"/>
      <c r="D2" s="59"/>
      <c r="E2" s="59"/>
      <c r="F2" s="59"/>
      <c r="G2" s="59"/>
      <c r="H2" s="59"/>
      <c r="I2" s="59"/>
      <c r="J2" s="59"/>
    </row>
    <row r="3" spans="1:12" x14ac:dyDescent="0.25">
      <c r="B3" s="58"/>
      <c r="C3" s="75" t="s">
        <v>31</v>
      </c>
      <c r="D3" s="75"/>
      <c r="E3" s="75" t="s">
        <v>30</v>
      </c>
      <c r="F3" s="75"/>
      <c r="G3" s="75" t="s">
        <v>32</v>
      </c>
      <c r="H3" s="75"/>
      <c r="I3" s="76" t="s">
        <v>10</v>
      </c>
      <c r="J3" s="76" t="s">
        <v>8</v>
      </c>
    </row>
    <row r="4" spans="1:12" x14ac:dyDescent="0.25">
      <c r="A4" s="3" t="s">
        <v>6</v>
      </c>
      <c r="B4" s="48" t="s">
        <v>7</v>
      </c>
      <c r="C4" s="76" t="s">
        <v>4</v>
      </c>
      <c r="D4" s="76" t="s">
        <v>5</v>
      </c>
      <c r="E4" s="76" t="s">
        <v>4</v>
      </c>
      <c r="F4" s="76" t="s">
        <v>5</v>
      </c>
      <c r="G4" s="76" t="s">
        <v>4</v>
      </c>
      <c r="H4" s="76" t="s">
        <v>5</v>
      </c>
      <c r="I4" s="76" t="s">
        <v>9</v>
      </c>
      <c r="J4" s="76" t="s">
        <v>9</v>
      </c>
    </row>
    <row r="5" spans="1:12" x14ac:dyDescent="0.25">
      <c r="A5" s="33" t="s">
        <v>36</v>
      </c>
      <c r="B5" s="58" t="s">
        <v>1</v>
      </c>
      <c r="C5" s="44">
        <v>5863</v>
      </c>
      <c r="D5" s="35">
        <v>380000</v>
      </c>
      <c r="E5" s="36">
        <v>5545</v>
      </c>
      <c r="F5" s="36">
        <v>390000</v>
      </c>
      <c r="G5" s="46">
        <v>3991</v>
      </c>
      <c r="H5" s="23">
        <v>390000</v>
      </c>
      <c r="I5" s="60">
        <f>(H5-F5)/F5</f>
        <v>0</v>
      </c>
      <c r="J5" s="61">
        <f>(H5-D5)/D5</f>
        <v>2.6315789473684209E-2</v>
      </c>
    </row>
    <row r="6" spans="1:12" x14ac:dyDescent="0.25">
      <c r="B6" s="58"/>
      <c r="C6" s="44"/>
      <c r="D6" s="35"/>
      <c r="E6" s="42"/>
      <c r="F6" s="43"/>
      <c r="G6" s="44"/>
      <c r="H6" s="23"/>
      <c r="I6" s="60"/>
      <c r="J6" s="61"/>
    </row>
    <row r="7" spans="1:12" x14ac:dyDescent="0.25">
      <c r="A7" s="33" t="s">
        <v>11</v>
      </c>
      <c r="B7" s="58" t="s">
        <v>1</v>
      </c>
      <c r="C7" s="44">
        <v>4384</v>
      </c>
      <c r="D7" s="35">
        <v>418000</v>
      </c>
      <c r="E7" s="78">
        <v>4154</v>
      </c>
      <c r="F7" s="78">
        <v>425000</v>
      </c>
      <c r="G7" s="44">
        <v>3038</v>
      </c>
      <c r="H7" s="23">
        <v>428250</v>
      </c>
      <c r="I7" s="60">
        <f t="shared" ref="I7:I70" si="0">(H7-F7)/F7</f>
        <v>7.6470588235294122E-3</v>
      </c>
      <c r="J7" s="61">
        <f t="shared" ref="J7:J70" si="1">(H7-D7)/D7</f>
        <v>2.4521531100478468E-2</v>
      </c>
    </row>
    <row r="8" spans="1:12" x14ac:dyDescent="0.25">
      <c r="A8" s="41" t="s">
        <v>37</v>
      </c>
      <c r="B8" s="62" t="s">
        <v>1</v>
      </c>
      <c r="C8" s="44">
        <v>2124</v>
      </c>
      <c r="D8" s="35">
        <v>470000</v>
      </c>
      <c r="E8" s="35">
        <v>2024</v>
      </c>
      <c r="F8" s="35">
        <v>489000</v>
      </c>
      <c r="G8" s="44">
        <v>1512</v>
      </c>
      <c r="H8" s="23">
        <v>487000</v>
      </c>
      <c r="I8" s="60">
        <f>(H8-F8)/F8</f>
        <v>-4.0899795501022499E-3</v>
      </c>
      <c r="J8" s="61">
        <f>(H8-D8)/D8</f>
        <v>3.6170212765957444E-2</v>
      </c>
      <c r="L8" s="35"/>
    </row>
    <row r="9" spans="1:12" x14ac:dyDescent="0.25">
      <c r="A9" s="33" t="s">
        <v>38</v>
      </c>
      <c r="B9" s="58" t="s">
        <v>1</v>
      </c>
      <c r="C9" s="44">
        <v>421</v>
      </c>
      <c r="D9" s="35">
        <v>690000</v>
      </c>
      <c r="E9" s="42">
        <v>386</v>
      </c>
      <c r="F9" s="43">
        <v>763000</v>
      </c>
      <c r="G9" s="44">
        <v>269</v>
      </c>
      <c r="H9" s="23">
        <v>700000</v>
      </c>
      <c r="I9" s="60">
        <f>(H9-F9)/F9</f>
        <v>-8.2568807339449546E-2</v>
      </c>
      <c r="J9" s="61">
        <f>(H9-D9)/D9</f>
        <v>1.4492753623188406E-2</v>
      </c>
    </row>
    <row r="10" spans="1:12" x14ac:dyDescent="0.25">
      <c r="B10" s="58"/>
      <c r="C10" s="44"/>
      <c r="D10" s="35"/>
      <c r="E10" s="42"/>
      <c r="F10" s="43"/>
      <c r="G10" s="44"/>
      <c r="H10" s="23"/>
      <c r="I10" s="60"/>
      <c r="J10" s="61"/>
    </row>
    <row r="11" spans="1:12" x14ac:dyDescent="0.25">
      <c r="A11" s="33" t="s">
        <v>11</v>
      </c>
      <c r="B11" s="58" t="s">
        <v>2</v>
      </c>
      <c r="C11" s="44">
        <v>1170</v>
      </c>
      <c r="D11" s="35">
        <v>325000</v>
      </c>
      <c r="E11" s="34">
        <v>1136</v>
      </c>
      <c r="F11" s="63">
        <v>323250</v>
      </c>
      <c r="G11" s="44">
        <v>822</v>
      </c>
      <c r="H11" s="55">
        <v>315000</v>
      </c>
      <c r="I11" s="64">
        <f>(H11-F11)/F11</f>
        <v>-2.5522041763341066E-2</v>
      </c>
      <c r="J11" s="65">
        <f>(H11-D11)/D11</f>
        <v>-3.0769230769230771E-2</v>
      </c>
    </row>
    <row r="12" spans="1:12" x14ac:dyDescent="0.25">
      <c r="B12" s="58"/>
      <c r="C12" s="44"/>
      <c r="D12" s="36"/>
      <c r="E12" s="38"/>
      <c r="F12" s="39"/>
      <c r="G12" s="40"/>
      <c r="H12" s="8"/>
      <c r="I12" s="60"/>
      <c r="J12" s="61"/>
    </row>
    <row r="13" spans="1:12" x14ac:dyDescent="0.25">
      <c r="A13" s="33" t="s">
        <v>35</v>
      </c>
      <c r="B13" s="58" t="s">
        <v>1</v>
      </c>
      <c r="C13" s="44">
        <v>528</v>
      </c>
      <c r="D13" s="36">
        <v>255000</v>
      </c>
      <c r="E13" s="38">
        <v>502</v>
      </c>
      <c r="F13" s="39">
        <v>265000</v>
      </c>
      <c r="G13" s="40">
        <v>306</v>
      </c>
      <c r="H13" s="8">
        <v>253750</v>
      </c>
      <c r="I13" s="60">
        <f t="shared" si="0"/>
        <v>-4.2452830188679243E-2</v>
      </c>
      <c r="J13" s="61">
        <f t="shared" si="1"/>
        <v>-4.9019607843137254E-3</v>
      </c>
    </row>
    <row r="14" spans="1:12" x14ac:dyDescent="0.25">
      <c r="B14" s="58"/>
      <c r="C14" s="44"/>
      <c r="D14" s="39"/>
      <c r="E14" s="66"/>
      <c r="F14" s="39"/>
      <c r="G14" s="40"/>
      <c r="H14" s="9"/>
      <c r="I14" s="60"/>
      <c r="J14" s="61"/>
    </row>
    <row r="15" spans="1:12" x14ac:dyDescent="0.25">
      <c r="A15" s="2" t="s">
        <v>3</v>
      </c>
      <c r="B15" s="58"/>
      <c r="C15" s="44"/>
      <c r="D15" s="39"/>
      <c r="E15" s="66"/>
      <c r="F15" s="39"/>
      <c r="G15" s="40"/>
      <c r="H15" s="9"/>
      <c r="I15" s="60"/>
      <c r="J15" s="61"/>
    </row>
    <row r="16" spans="1:12" x14ac:dyDescent="0.25">
      <c r="A16" s="70" t="s">
        <v>26</v>
      </c>
      <c r="B16" s="71" t="s">
        <v>1</v>
      </c>
      <c r="C16" s="44">
        <v>24</v>
      </c>
      <c r="D16" s="79">
        <v>1142500</v>
      </c>
      <c r="E16" s="79">
        <v>10</v>
      </c>
      <c r="F16" s="79">
        <v>807500</v>
      </c>
      <c r="G16" s="40">
        <v>14</v>
      </c>
      <c r="H16" s="80">
        <v>945000</v>
      </c>
      <c r="I16" s="60">
        <f t="shared" si="0"/>
        <v>0.17027863777089783</v>
      </c>
      <c r="J16" s="61">
        <f t="shared" ref="J16:J33" si="2">(H16-D16)/D16</f>
        <v>-0.17286652078774617</v>
      </c>
    </row>
    <row r="17" spans="1:10" x14ac:dyDescent="0.25">
      <c r="A17" s="70" t="s">
        <v>39</v>
      </c>
      <c r="B17" s="71" t="s">
        <v>1</v>
      </c>
      <c r="C17" s="44">
        <v>123</v>
      </c>
      <c r="D17" s="79">
        <v>492500</v>
      </c>
      <c r="E17" s="79">
        <v>107</v>
      </c>
      <c r="F17" s="79">
        <v>491000</v>
      </c>
      <c r="G17" s="40">
        <v>85</v>
      </c>
      <c r="H17" s="80">
        <v>490000</v>
      </c>
      <c r="I17" s="60">
        <f t="shared" si="0"/>
        <v>-2.0366598778004071E-3</v>
      </c>
      <c r="J17" s="61">
        <f t="shared" si="2"/>
        <v>-5.076142131979695E-3</v>
      </c>
    </row>
    <row r="18" spans="1:10" x14ac:dyDescent="0.25">
      <c r="A18" s="70" t="s">
        <v>40</v>
      </c>
      <c r="B18" s="71" t="s">
        <v>1</v>
      </c>
      <c r="C18" s="44">
        <v>170</v>
      </c>
      <c r="D18" s="79">
        <v>800000</v>
      </c>
      <c r="E18" s="79">
        <v>157</v>
      </c>
      <c r="F18" s="79">
        <v>845000</v>
      </c>
      <c r="G18" s="40">
        <v>106</v>
      </c>
      <c r="H18" s="80">
        <v>865000</v>
      </c>
      <c r="I18" s="60">
        <f t="shared" si="0"/>
        <v>2.3668639053254437E-2</v>
      </c>
      <c r="J18" s="61">
        <f t="shared" si="2"/>
        <v>8.1250000000000003E-2</v>
      </c>
    </row>
    <row r="19" spans="1:10" x14ac:dyDescent="0.25">
      <c r="A19" s="70" t="s">
        <v>41</v>
      </c>
      <c r="B19" s="71" t="s">
        <v>1</v>
      </c>
      <c r="C19" s="44">
        <v>162</v>
      </c>
      <c r="D19" s="79">
        <v>475000</v>
      </c>
      <c r="E19" s="79">
        <v>156</v>
      </c>
      <c r="F19" s="79">
        <v>509250</v>
      </c>
      <c r="G19" s="40">
        <v>135</v>
      </c>
      <c r="H19" s="80">
        <v>520500</v>
      </c>
      <c r="I19" s="60">
        <f t="shared" si="0"/>
        <v>2.2091310751104567E-2</v>
      </c>
      <c r="J19" s="61">
        <f t="shared" si="2"/>
        <v>9.5789473684210522E-2</v>
      </c>
    </row>
    <row r="20" spans="1:10" x14ac:dyDescent="0.25">
      <c r="A20" s="70" t="s">
        <v>42</v>
      </c>
      <c r="B20" s="71" t="s">
        <v>1</v>
      </c>
      <c r="C20" s="44">
        <v>336</v>
      </c>
      <c r="D20" s="79">
        <v>484500</v>
      </c>
      <c r="E20" s="79">
        <v>305</v>
      </c>
      <c r="F20" s="79">
        <v>500000</v>
      </c>
      <c r="G20" s="40">
        <v>236</v>
      </c>
      <c r="H20" s="80">
        <v>515250</v>
      </c>
      <c r="I20" s="60">
        <f t="shared" si="0"/>
        <v>3.0499999999999999E-2</v>
      </c>
      <c r="J20" s="61">
        <f t="shared" si="2"/>
        <v>6.3467492260061917E-2</v>
      </c>
    </row>
    <row r="21" spans="1:10" x14ac:dyDescent="0.25">
      <c r="A21" s="70" t="s">
        <v>43</v>
      </c>
      <c r="B21" s="71" t="s">
        <v>1</v>
      </c>
      <c r="C21" s="44">
        <v>86</v>
      </c>
      <c r="D21" s="79">
        <v>310000</v>
      </c>
      <c r="E21" s="79">
        <v>95</v>
      </c>
      <c r="F21" s="79">
        <v>318500</v>
      </c>
      <c r="G21" s="40">
        <v>78</v>
      </c>
      <c r="H21" s="80">
        <v>295000</v>
      </c>
      <c r="I21" s="60">
        <f t="shared" si="0"/>
        <v>-7.378335949764521E-2</v>
      </c>
      <c r="J21" s="61">
        <f t="shared" si="2"/>
        <v>-4.8387096774193547E-2</v>
      </c>
    </row>
    <row r="22" spans="1:10" x14ac:dyDescent="0.25">
      <c r="A22" s="70" t="s">
        <v>44</v>
      </c>
      <c r="B22" s="71" t="s">
        <v>1</v>
      </c>
      <c r="C22" s="44">
        <v>98</v>
      </c>
      <c r="D22" s="79">
        <v>620000</v>
      </c>
      <c r="E22" s="79">
        <v>120</v>
      </c>
      <c r="F22" s="79">
        <v>632500</v>
      </c>
      <c r="G22" s="40">
        <v>69</v>
      </c>
      <c r="H22" s="80">
        <v>720000</v>
      </c>
      <c r="I22" s="60">
        <f t="shared" si="0"/>
        <v>0.13833992094861661</v>
      </c>
      <c r="J22" s="61">
        <f t="shared" si="2"/>
        <v>0.16129032258064516</v>
      </c>
    </row>
    <row r="23" spans="1:10" x14ac:dyDescent="0.25">
      <c r="A23" s="70" t="s">
        <v>45</v>
      </c>
      <c r="B23" s="71" t="s">
        <v>1</v>
      </c>
      <c r="C23" s="44">
        <v>348</v>
      </c>
      <c r="D23" s="79">
        <v>444500</v>
      </c>
      <c r="E23" s="79">
        <v>370</v>
      </c>
      <c r="F23" s="79">
        <v>451000</v>
      </c>
      <c r="G23" s="40">
        <v>211</v>
      </c>
      <c r="H23" s="80">
        <v>445500</v>
      </c>
      <c r="I23" s="60">
        <f t="shared" si="0"/>
        <v>-1.2195121951219513E-2</v>
      </c>
      <c r="J23" s="61">
        <f t="shared" si="2"/>
        <v>2.2497187851518562E-3</v>
      </c>
    </row>
    <row r="24" spans="1:10" x14ac:dyDescent="0.25">
      <c r="A24" s="70" t="s">
        <v>46</v>
      </c>
      <c r="B24" s="71" t="s">
        <v>1</v>
      </c>
      <c r="C24" s="44">
        <v>232</v>
      </c>
      <c r="D24" s="79">
        <v>570000</v>
      </c>
      <c r="E24" s="79">
        <v>226</v>
      </c>
      <c r="F24" s="79">
        <v>581000</v>
      </c>
      <c r="G24" s="40">
        <v>152</v>
      </c>
      <c r="H24" s="80">
        <v>563000</v>
      </c>
      <c r="I24" s="60">
        <f t="shared" si="0"/>
        <v>-3.098106712564544E-2</v>
      </c>
      <c r="J24" s="61">
        <f t="shared" si="2"/>
        <v>-1.2280701754385965E-2</v>
      </c>
    </row>
    <row r="25" spans="1:10" x14ac:dyDescent="0.25">
      <c r="A25" s="70" t="s">
        <v>47</v>
      </c>
      <c r="B25" s="71" t="s">
        <v>1</v>
      </c>
      <c r="C25" s="44">
        <v>95</v>
      </c>
      <c r="D25" s="79">
        <v>653600</v>
      </c>
      <c r="E25" s="79">
        <v>100</v>
      </c>
      <c r="F25" s="79">
        <v>690000</v>
      </c>
      <c r="G25" s="40">
        <v>69</v>
      </c>
      <c r="H25" s="80">
        <v>715000</v>
      </c>
      <c r="I25" s="60">
        <f t="shared" si="0"/>
        <v>3.6231884057971016E-2</v>
      </c>
      <c r="J25" s="61">
        <f t="shared" si="2"/>
        <v>9.3941248470012242E-2</v>
      </c>
    </row>
    <row r="26" spans="1:10" x14ac:dyDescent="0.25">
      <c r="A26" s="70" t="s">
        <v>48</v>
      </c>
      <c r="B26" s="71" t="s">
        <v>1</v>
      </c>
      <c r="C26" s="44">
        <v>726</v>
      </c>
      <c r="D26" s="79">
        <v>349000</v>
      </c>
      <c r="E26" s="79">
        <v>661</v>
      </c>
      <c r="F26" s="79">
        <v>350000</v>
      </c>
      <c r="G26" s="40">
        <v>478</v>
      </c>
      <c r="H26" s="80">
        <v>355000</v>
      </c>
      <c r="I26" s="60">
        <f t="shared" si="0"/>
        <v>1.4285714285714285E-2</v>
      </c>
      <c r="J26" s="61">
        <f t="shared" si="2"/>
        <v>1.7191977077363897E-2</v>
      </c>
    </row>
    <row r="27" spans="1:10" x14ac:dyDescent="0.25">
      <c r="A27" s="70" t="s">
        <v>49</v>
      </c>
      <c r="B27" s="71" t="s">
        <v>1</v>
      </c>
      <c r="C27" s="44">
        <v>296</v>
      </c>
      <c r="D27" s="79">
        <v>250200</v>
      </c>
      <c r="E27" s="79">
        <v>300</v>
      </c>
      <c r="F27" s="79">
        <v>255000</v>
      </c>
      <c r="G27" s="40">
        <v>207</v>
      </c>
      <c r="H27" s="80">
        <v>245050</v>
      </c>
      <c r="I27" s="60">
        <f t="shared" si="0"/>
        <v>-3.9019607843137252E-2</v>
      </c>
      <c r="J27" s="61">
        <f t="shared" si="2"/>
        <v>-2.0583533173461233E-2</v>
      </c>
    </row>
    <row r="28" spans="1:10" x14ac:dyDescent="0.25">
      <c r="A28" s="70" t="s">
        <v>50</v>
      </c>
      <c r="B28" s="71" t="s">
        <v>1</v>
      </c>
      <c r="C28" s="44">
        <v>478</v>
      </c>
      <c r="D28" s="79">
        <v>400000</v>
      </c>
      <c r="E28" s="79">
        <v>413</v>
      </c>
      <c r="F28" s="79">
        <v>404000</v>
      </c>
      <c r="G28" s="40">
        <v>341</v>
      </c>
      <c r="H28" s="80">
        <v>415000</v>
      </c>
      <c r="I28" s="60">
        <f t="shared" si="0"/>
        <v>2.7227722772277228E-2</v>
      </c>
      <c r="J28" s="61">
        <f t="shared" si="2"/>
        <v>3.7499999999999999E-2</v>
      </c>
    </row>
    <row r="29" spans="1:10" x14ac:dyDescent="0.25">
      <c r="A29" s="70" t="s">
        <v>51</v>
      </c>
      <c r="B29" s="71" t="s">
        <v>1</v>
      </c>
      <c r="C29" s="44">
        <v>71</v>
      </c>
      <c r="D29" s="79">
        <v>619000</v>
      </c>
      <c r="E29" s="79">
        <v>71</v>
      </c>
      <c r="F29" s="79">
        <v>637500</v>
      </c>
      <c r="G29" s="40">
        <v>52</v>
      </c>
      <c r="H29" s="80">
        <v>580000</v>
      </c>
      <c r="I29" s="60">
        <f t="shared" si="0"/>
        <v>-9.0196078431372548E-2</v>
      </c>
      <c r="J29" s="61">
        <f t="shared" si="2"/>
        <v>-6.3004846526655903E-2</v>
      </c>
    </row>
    <row r="30" spans="1:10" x14ac:dyDescent="0.25">
      <c r="A30" s="70" t="s">
        <v>52</v>
      </c>
      <c r="B30" s="71" t="s">
        <v>1</v>
      </c>
      <c r="C30" s="44">
        <v>456</v>
      </c>
      <c r="D30" s="79">
        <v>309500</v>
      </c>
      <c r="E30" s="79">
        <v>444</v>
      </c>
      <c r="F30" s="79">
        <v>310000</v>
      </c>
      <c r="G30" s="40">
        <v>359</v>
      </c>
      <c r="H30" s="80">
        <v>317000</v>
      </c>
      <c r="I30" s="60">
        <f t="shared" si="0"/>
        <v>2.2580645161290321E-2</v>
      </c>
      <c r="J30" s="61">
        <f t="shared" si="2"/>
        <v>2.4232633279483037E-2</v>
      </c>
    </row>
    <row r="31" spans="1:10" x14ac:dyDescent="0.25">
      <c r="A31" s="70" t="s">
        <v>53</v>
      </c>
      <c r="B31" s="71" t="s">
        <v>1</v>
      </c>
      <c r="C31" s="44">
        <v>395</v>
      </c>
      <c r="D31" s="79">
        <v>370000</v>
      </c>
      <c r="E31" s="79">
        <v>335</v>
      </c>
      <c r="F31" s="79">
        <v>379000</v>
      </c>
      <c r="G31" s="40">
        <v>245</v>
      </c>
      <c r="H31" s="80">
        <v>385000</v>
      </c>
      <c r="I31" s="60">
        <f t="shared" si="0"/>
        <v>1.5831134564643801E-2</v>
      </c>
      <c r="J31" s="61">
        <f t="shared" si="2"/>
        <v>4.0540540540540543E-2</v>
      </c>
    </row>
    <row r="32" spans="1:10" x14ac:dyDescent="0.25">
      <c r="A32" s="70" t="s">
        <v>54</v>
      </c>
      <c r="B32" s="71" t="s">
        <v>1</v>
      </c>
      <c r="C32" s="44">
        <v>117</v>
      </c>
      <c r="D32" s="79">
        <v>810000</v>
      </c>
      <c r="E32" s="79">
        <v>103</v>
      </c>
      <c r="F32" s="79">
        <v>840000</v>
      </c>
      <c r="G32" s="40">
        <v>66</v>
      </c>
      <c r="H32" s="80">
        <v>820000</v>
      </c>
      <c r="I32" s="60">
        <f t="shared" si="0"/>
        <v>-2.3809523809523808E-2</v>
      </c>
      <c r="J32" s="61">
        <f t="shared" si="2"/>
        <v>1.2345679012345678E-2</v>
      </c>
    </row>
    <row r="33" spans="1:10" x14ac:dyDescent="0.25">
      <c r="A33" s="70" t="s">
        <v>55</v>
      </c>
      <c r="B33" s="71" t="s">
        <v>1</v>
      </c>
      <c r="C33" s="44">
        <v>22</v>
      </c>
      <c r="D33" s="79">
        <v>780000</v>
      </c>
      <c r="E33" s="79">
        <v>26</v>
      </c>
      <c r="F33" s="79">
        <v>962500</v>
      </c>
      <c r="G33" s="40">
        <v>16</v>
      </c>
      <c r="H33" s="80">
        <v>638000</v>
      </c>
      <c r="I33" s="60">
        <f t="shared" si="0"/>
        <v>-0.33714285714285713</v>
      </c>
      <c r="J33" s="61">
        <f t="shared" si="2"/>
        <v>-0.18205128205128204</v>
      </c>
    </row>
    <row r="34" spans="1:10" x14ac:dyDescent="0.25">
      <c r="A34" s="70" t="s">
        <v>56</v>
      </c>
      <c r="B34" s="71" t="s">
        <v>1</v>
      </c>
      <c r="C34" s="44">
        <v>178</v>
      </c>
      <c r="D34" s="79">
        <v>490000</v>
      </c>
      <c r="E34" s="79">
        <v>177</v>
      </c>
      <c r="F34" s="79">
        <v>517600</v>
      </c>
      <c r="G34" s="40">
        <v>144</v>
      </c>
      <c r="H34" s="80">
        <v>522500</v>
      </c>
      <c r="I34" s="60">
        <f t="shared" si="0"/>
        <v>9.4667697063369402E-3</v>
      </c>
      <c r="J34" s="61">
        <f>(H34-D34)/D34</f>
        <v>6.6326530612244902E-2</v>
      </c>
    </row>
    <row r="35" spans="1:10" x14ac:dyDescent="0.25">
      <c r="A35" s="70"/>
      <c r="B35" s="71"/>
      <c r="C35" s="44"/>
      <c r="D35" s="79"/>
      <c r="E35" s="79"/>
      <c r="F35" s="79"/>
      <c r="G35" s="40"/>
      <c r="H35" s="80"/>
      <c r="I35" s="60"/>
      <c r="J35" s="61"/>
    </row>
    <row r="36" spans="1:10" x14ac:dyDescent="0.25">
      <c r="A36" s="70" t="s">
        <v>57</v>
      </c>
      <c r="B36" s="71" t="s">
        <v>1</v>
      </c>
      <c r="C36" s="44">
        <v>107</v>
      </c>
      <c r="D36" s="79">
        <v>371000</v>
      </c>
      <c r="E36" s="79">
        <v>121</v>
      </c>
      <c r="F36" s="79">
        <v>395000</v>
      </c>
      <c r="G36" s="40">
        <v>76</v>
      </c>
      <c r="H36" s="80">
        <v>390750</v>
      </c>
      <c r="I36" s="60">
        <f>(H36-F36)/F36</f>
        <v>-1.0759493670886076E-2</v>
      </c>
      <c r="J36" s="61">
        <f>(H36-D36)/D36</f>
        <v>5.3234501347708893E-2</v>
      </c>
    </row>
    <row r="37" spans="1:10" x14ac:dyDescent="0.25">
      <c r="B37" s="58"/>
      <c r="C37" s="44"/>
      <c r="D37" s="36"/>
      <c r="E37" s="37"/>
      <c r="F37" s="36"/>
      <c r="G37" s="81"/>
      <c r="H37" s="8"/>
      <c r="I37" s="60"/>
      <c r="J37" s="61"/>
    </row>
    <row r="38" spans="1:10" x14ac:dyDescent="0.25">
      <c r="B38" s="58"/>
      <c r="C38" s="44"/>
      <c r="D38" s="39"/>
      <c r="E38" s="66"/>
      <c r="F38" s="39"/>
      <c r="G38" s="40"/>
      <c r="H38" s="9"/>
      <c r="I38" s="60"/>
      <c r="J38" s="61"/>
    </row>
    <row r="39" spans="1:10" x14ac:dyDescent="0.25">
      <c r="A39" s="2" t="s">
        <v>12</v>
      </c>
      <c r="B39" s="58"/>
      <c r="C39" s="44"/>
      <c r="D39" s="39"/>
      <c r="E39" s="66"/>
      <c r="F39" s="39"/>
      <c r="G39" s="40"/>
      <c r="H39" s="9"/>
      <c r="I39" s="60"/>
      <c r="J39" s="61"/>
    </row>
    <row r="40" spans="1:10" x14ac:dyDescent="0.25">
      <c r="A40" s="72" t="s">
        <v>58</v>
      </c>
      <c r="B40" s="71" t="s">
        <v>1</v>
      </c>
      <c r="C40" s="44">
        <v>42</v>
      </c>
      <c r="D40" s="82">
        <v>369975</v>
      </c>
      <c r="E40" s="82">
        <v>48</v>
      </c>
      <c r="F40" s="82">
        <v>361500</v>
      </c>
      <c r="G40" s="40">
        <v>28</v>
      </c>
      <c r="H40" s="83">
        <v>447500</v>
      </c>
      <c r="I40" s="60">
        <f t="shared" si="0"/>
        <v>0.23789764868603042</v>
      </c>
      <c r="J40" s="61">
        <f t="shared" si="1"/>
        <v>0.20954118521521725</v>
      </c>
    </row>
    <row r="41" spans="1:10" x14ac:dyDescent="0.25">
      <c r="A41" s="72" t="s">
        <v>59</v>
      </c>
      <c r="B41" s="71" t="s">
        <v>1</v>
      </c>
      <c r="C41" s="44">
        <v>73</v>
      </c>
      <c r="D41" s="82">
        <v>330825</v>
      </c>
      <c r="E41" s="82">
        <v>65</v>
      </c>
      <c r="F41" s="82">
        <v>333000</v>
      </c>
      <c r="G41" s="40">
        <v>31</v>
      </c>
      <c r="H41" s="83">
        <v>336000</v>
      </c>
      <c r="I41" s="60">
        <f t="shared" si="0"/>
        <v>9.0090090090090089E-3</v>
      </c>
      <c r="J41" s="61">
        <f t="shared" si="1"/>
        <v>1.5642711403309906E-2</v>
      </c>
    </row>
    <row r="42" spans="1:10" x14ac:dyDescent="0.25">
      <c r="A42" s="72" t="s">
        <v>60</v>
      </c>
      <c r="B42" s="71" t="s">
        <v>1</v>
      </c>
      <c r="C42" s="44">
        <v>32</v>
      </c>
      <c r="D42" s="82">
        <v>483000</v>
      </c>
      <c r="E42" s="82">
        <v>28</v>
      </c>
      <c r="F42" s="82">
        <v>472500</v>
      </c>
      <c r="G42" s="40">
        <v>20</v>
      </c>
      <c r="H42" s="83">
        <v>485000</v>
      </c>
      <c r="I42" s="60">
        <f t="shared" si="0"/>
        <v>2.6455026455026454E-2</v>
      </c>
      <c r="J42" s="61">
        <f t="shared" si="1"/>
        <v>4.140786749482402E-3</v>
      </c>
    </row>
    <row r="43" spans="1:10" x14ac:dyDescent="0.25">
      <c r="A43" s="72" t="s">
        <v>61</v>
      </c>
      <c r="B43" s="71" t="s">
        <v>1</v>
      </c>
      <c r="C43" s="44">
        <v>30</v>
      </c>
      <c r="D43" s="82">
        <v>292500</v>
      </c>
      <c r="E43" s="82">
        <v>36</v>
      </c>
      <c r="F43" s="82">
        <v>290000</v>
      </c>
      <c r="G43" s="40">
        <v>18</v>
      </c>
      <c r="H43" s="83">
        <v>265000</v>
      </c>
      <c r="I43" s="60">
        <f t="shared" si="0"/>
        <v>-8.6206896551724144E-2</v>
      </c>
      <c r="J43" s="61">
        <f t="shared" si="1"/>
        <v>-9.4017094017094016E-2</v>
      </c>
    </row>
    <row r="44" spans="1:10" x14ac:dyDescent="0.25">
      <c r="A44" s="72" t="s">
        <v>62</v>
      </c>
      <c r="B44" s="71" t="s">
        <v>1</v>
      </c>
      <c r="C44" s="44">
        <v>31</v>
      </c>
      <c r="D44" s="82">
        <v>330000</v>
      </c>
      <c r="E44" s="82">
        <v>26</v>
      </c>
      <c r="F44" s="82">
        <v>308500</v>
      </c>
      <c r="G44" s="40">
        <v>18</v>
      </c>
      <c r="H44" s="83">
        <v>357000</v>
      </c>
      <c r="I44" s="60">
        <f t="shared" si="0"/>
        <v>0.15721231766612642</v>
      </c>
      <c r="J44" s="61">
        <f t="shared" si="1"/>
        <v>8.1818181818181818E-2</v>
      </c>
    </row>
    <row r="45" spans="1:10" x14ac:dyDescent="0.25">
      <c r="A45" s="72" t="s">
        <v>63</v>
      </c>
      <c r="B45" s="71" t="s">
        <v>1</v>
      </c>
      <c r="C45" s="44">
        <v>46</v>
      </c>
      <c r="D45" s="82">
        <v>272250</v>
      </c>
      <c r="E45" s="82">
        <v>49</v>
      </c>
      <c r="F45" s="82">
        <v>278000</v>
      </c>
      <c r="G45" s="40">
        <v>32</v>
      </c>
      <c r="H45" s="83">
        <v>309000</v>
      </c>
      <c r="I45" s="60">
        <f t="shared" si="0"/>
        <v>0.11151079136690648</v>
      </c>
      <c r="J45" s="61">
        <f t="shared" si="1"/>
        <v>0.13498622589531681</v>
      </c>
    </row>
    <row r="46" spans="1:10" x14ac:dyDescent="0.25">
      <c r="A46" s="72" t="s">
        <v>64</v>
      </c>
      <c r="B46" s="71" t="s">
        <v>1</v>
      </c>
      <c r="C46" s="44">
        <v>17</v>
      </c>
      <c r="D46" s="82">
        <v>195000</v>
      </c>
      <c r="E46" s="82">
        <v>16</v>
      </c>
      <c r="F46" s="82">
        <v>176000</v>
      </c>
      <c r="G46" s="40">
        <v>12</v>
      </c>
      <c r="H46" s="83">
        <v>180000</v>
      </c>
      <c r="I46" s="60">
        <f t="shared" si="0"/>
        <v>2.2727272727272728E-2</v>
      </c>
      <c r="J46" s="61">
        <f t="shared" si="1"/>
        <v>-7.6923076923076927E-2</v>
      </c>
    </row>
    <row r="47" spans="1:10" x14ac:dyDescent="0.25">
      <c r="A47" s="72" t="s">
        <v>65</v>
      </c>
      <c r="B47" s="71" t="s">
        <v>1</v>
      </c>
      <c r="C47" s="44">
        <v>47</v>
      </c>
      <c r="D47" s="82">
        <v>467500</v>
      </c>
      <c r="E47" s="82">
        <v>44</v>
      </c>
      <c r="F47" s="82">
        <v>435000</v>
      </c>
      <c r="G47" s="40">
        <v>28</v>
      </c>
      <c r="H47" s="83">
        <v>485000</v>
      </c>
      <c r="I47" s="60">
        <f t="shared" si="0"/>
        <v>0.11494252873563218</v>
      </c>
      <c r="J47" s="61">
        <f t="shared" si="1"/>
        <v>3.7433155080213901E-2</v>
      </c>
    </row>
    <row r="48" spans="1:10" x14ac:dyDescent="0.25">
      <c r="A48" s="72" t="s">
        <v>66</v>
      </c>
      <c r="B48" s="71" t="s">
        <v>1</v>
      </c>
      <c r="C48" s="44">
        <v>33</v>
      </c>
      <c r="D48" s="82">
        <v>420000</v>
      </c>
      <c r="E48" s="82">
        <v>25</v>
      </c>
      <c r="F48" s="82">
        <v>463000</v>
      </c>
      <c r="G48" s="40">
        <v>29</v>
      </c>
      <c r="H48" s="83">
        <v>470000</v>
      </c>
      <c r="I48" s="60">
        <f t="shared" si="0"/>
        <v>1.511879049676026E-2</v>
      </c>
      <c r="J48" s="61">
        <f t="shared" si="1"/>
        <v>0.11904761904761904</v>
      </c>
    </row>
    <row r="49" spans="1:10" x14ac:dyDescent="0.25">
      <c r="A49" s="72" t="s">
        <v>67</v>
      </c>
      <c r="B49" s="71" t="s">
        <v>1</v>
      </c>
      <c r="C49" s="44">
        <v>40</v>
      </c>
      <c r="D49" s="82">
        <v>388000</v>
      </c>
      <c r="E49" s="82">
        <v>36</v>
      </c>
      <c r="F49" s="82">
        <v>407000</v>
      </c>
      <c r="G49" s="40">
        <v>23</v>
      </c>
      <c r="H49" s="83">
        <v>425000</v>
      </c>
      <c r="I49" s="60">
        <f t="shared" si="0"/>
        <v>4.4226044226044224E-2</v>
      </c>
      <c r="J49" s="61">
        <f t="shared" si="1"/>
        <v>9.5360824742268036E-2</v>
      </c>
    </row>
    <row r="50" spans="1:10" x14ac:dyDescent="0.25">
      <c r="A50" s="72" t="s">
        <v>68</v>
      </c>
      <c r="B50" s="71" t="s">
        <v>1</v>
      </c>
      <c r="C50" s="44">
        <v>48</v>
      </c>
      <c r="D50" s="82">
        <v>435200</v>
      </c>
      <c r="E50" s="82">
        <v>62</v>
      </c>
      <c r="F50" s="82">
        <v>420000</v>
      </c>
      <c r="G50" s="40">
        <v>23</v>
      </c>
      <c r="H50" s="83">
        <v>432500</v>
      </c>
      <c r="I50" s="60">
        <f t="shared" si="0"/>
        <v>2.976190476190476E-2</v>
      </c>
      <c r="J50" s="61">
        <f t="shared" si="1"/>
        <v>-6.2040441176470585E-3</v>
      </c>
    </row>
    <row r="51" spans="1:10" x14ac:dyDescent="0.25">
      <c r="A51" s="72" t="s">
        <v>69</v>
      </c>
      <c r="B51" s="71" t="s">
        <v>1</v>
      </c>
      <c r="C51" s="44">
        <v>47</v>
      </c>
      <c r="D51" s="82">
        <v>361000</v>
      </c>
      <c r="E51" s="82">
        <v>42</v>
      </c>
      <c r="F51" s="82">
        <v>351250</v>
      </c>
      <c r="G51" s="40">
        <v>33</v>
      </c>
      <c r="H51" s="83">
        <v>357500</v>
      </c>
      <c r="I51" s="60">
        <f t="shared" si="0"/>
        <v>1.7793594306049824E-2</v>
      </c>
      <c r="J51" s="61">
        <f t="shared" si="1"/>
        <v>-9.6952908587257611E-3</v>
      </c>
    </row>
    <row r="52" spans="1:10" x14ac:dyDescent="0.25">
      <c r="A52" s="72" t="s">
        <v>70</v>
      </c>
      <c r="B52" s="71" t="s">
        <v>1</v>
      </c>
      <c r="C52" s="44">
        <v>22</v>
      </c>
      <c r="D52" s="82">
        <v>380000</v>
      </c>
      <c r="E52" s="82">
        <v>20</v>
      </c>
      <c r="F52" s="82">
        <v>360000</v>
      </c>
      <c r="G52" s="40">
        <v>17</v>
      </c>
      <c r="H52" s="83">
        <v>379000</v>
      </c>
      <c r="I52" s="60">
        <f t="shared" si="0"/>
        <v>5.2777777777777778E-2</v>
      </c>
      <c r="J52" s="61">
        <f t="shared" si="1"/>
        <v>-2.631578947368421E-3</v>
      </c>
    </row>
    <row r="53" spans="1:10" x14ac:dyDescent="0.25">
      <c r="A53" s="72" t="s">
        <v>71</v>
      </c>
      <c r="B53" s="71" t="s">
        <v>1</v>
      </c>
      <c r="C53" s="44">
        <v>35</v>
      </c>
      <c r="D53" s="82">
        <v>307500</v>
      </c>
      <c r="E53" s="82">
        <v>39</v>
      </c>
      <c r="F53" s="82">
        <v>311000</v>
      </c>
      <c r="G53" s="40">
        <v>39</v>
      </c>
      <c r="H53" s="83">
        <v>321500</v>
      </c>
      <c r="I53" s="60">
        <f t="shared" si="0"/>
        <v>3.3762057877813507E-2</v>
      </c>
      <c r="J53" s="61">
        <f t="shared" si="1"/>
        <v>4.5528455284552849E-2</v>
      </c>
    </row>
    <row r="54" spans="1:10" x14ac:dyDescent="0.25">
      <c r="A54" s="72" t="s">
        <v>72</v>
      </c>
      <c r="B54" s="71" t="s">
        <v>1</v>
      </c>
      <c r="C54" s="44">
        <v>41</v>
      </c>
      <c r="D54" s="82">
        <v>533275</v>
      </c>
      <c r="E54" s="82">
        <v>26</v>
      </c>
      <c r="F54" s="82">
        <v>590000</v>
      </c>
      <c r="G54" s="40">
        <v>29</v>
      </c>
      <c r="H54" s="83">
        <v>593600</v>
      </c>
      <c r="I54" s="60">
        <f t="shared" si="0"/>
        <v>6.1016949152542374E-3</v>
      </c>
      <c r="J54" s="61">
        <f t="shared" si="1"/>
        <v>0.11312174769115373</v>
      </c>
    </row>
    <row r="55" spans="1:10" x14ac:dyDescent="0.25">
      <c r="A55" s="72" t="s">
        <v>73</v>
      </c>
      <c r="B55" s="71" t="s">
        <v>1</v>
      </c>
      <c r="C55" s="44">
        <v>44</v>
      </c>
      <c r="D55" s="82">
        <v>420000</v>
      </c>
      <c r="E55" s="82">
        <v>50</v>
      </c>
      <c r="F55" s="82">
        <v>450000</v>
      </c>
      <c r="G55" s="40">
        <v>44</v>
      </c>
      <c r="H55" s="83">
        <v>437500</v>
      </c>
      <c r="I55" s="60">
        <f t="shared" si="0"/>
        <v>-2.7777777777777776E-2</v>
      </c>
      <c r="J55" s="61">
        <f t="shared" si="1"/>
        <v>4.1666666666666664E-2</v>
      </c>
    </row>
    <row r="56" spans="1:10" x14ac:dyDescent="0.25">
      <c r="A56" s="72" t="s">
        <v>74</v>
      </c>
      <c r="B56" s="71" t="s">
        <v>1</v>
      </c>
      <c r="C56" s="44">
        <v>26</v>
      </c>
      <c r="D56" s="82">
        <v>349000</v>
      </c>
      <c r="E56" s="82">
        <v>25</v>
      </c>
      <c r="F56" s="82">
        <v>359750</v>
      </c>
      <c r="G56" s="40">
        <v>14</v>
      </c>
      <c r="H56" s="83">
        <v>353500</v>
      </c>
      <c r="I56" s="60">
        <f t="shared" si="0"/>
        <v>-1.7373175816539264E-2</v>
      </c>
      <c r="J56" s="61">
        <f t="shared" si="1"/>
        <v>1.2893982808022923E-2</v>
      </c>
    </row>
    <row r="57" spans="1:10" x14ac:dyDescent="0.25">
      <c r="A57" s="72" t="s">
        <v>75</v>
      </c>
      <c r="B57" s="71" t="s">
        <v>1</v>
      </c>
      <c r="C57" s="44">
        <v>16</v>
      </c>
      <c r="D57" s="82">
        <v>332000</v>
      </c>
      <c r="E57" s="82">
        <v>23</v>
      </c>
      <c r="F57" s="82">
        <v>375000</v>
      </c>
      <c r="G57" s="40">
        <v>10</v>
      </c>
      <c r="H57" s="83">
        <v>370000</v>
      </c>
      <c r="I57" s="60">
        <f t="shared" si="0"/>
        <v>-1.3333333333333334E-2</v>
      </c>
      <c r="J57" s="61">
        <f t="shared" si="1"/>
        <v>0.1144578313253012</v>
      </c>
    </row>
    <row r="58" spans="1:10" x14ac:dyDescent="0.25">
      <c r="A58" s="72" t="s">
        <v>76</v>
      </c>
      <c r="B58" s="71" t="s">
        <v>1</v>
      </c>
      <c r="C58" s="44">
        <v>106</v>
      </c>
      <c r="D58" s="82">
        <v>290000</v>
      </c>
      <c r="E58" s="82">
        <v>81</v>
      </c>
      <c r="F58" s="82">
        <v>290000</v>
      </c>
      <c r="G58" s="40">
        <v>72</v>
      </c>
      <c r="H58" s="83">
        <v>301000</v>
      </c>
      <c r="I58" s="60">
        <f t="shared" si="0"/>
        <v>3.793103448275862E-2</v>
      </c>
      <c r="J58" s="61">
        <f t="shared" si="1"/>
        <v>3.793103448275862E-2</v>
      </c>
    </row>
    <row r="59" spans="1:10" x14ac:dyDescent="0.25">
      <c r="A59" s="72" t="s">
        <v>77</v>
      </c>
      <c r="B59" s="71" t="s">
        <v>1</v>
      </c>
      <c r="C59" s="44">
        <v>23</v>
      </c>
      <c r="D59" s="82">
        <v>295000</v>
      </c>
      <c r="E59" s="82">
        <v>21</v>
      </c>
      <c r="F59" s="82">
        <v>305000</v>
      </c>
      <c r="G59" s="40">
        <v>30</v>
      </c>
      <c r="H59" s="83">
        <v>301000</v>
      </c>
      <c r="I59" s="60">
        <f t="shared" si="0"/>
        <v>-1.3114754098360656E-2</v>
      </c>
      <c r="J59" s="61">
        <f t="shared" si="1"/>
        <v>2.0338983050847456E-2</v>
      </c>
    </row>
    <row r="60" spans="1:10" x14ac:dyDescent="0.25">
      <c r="A60" s="72" t="s">
        <v>78</v>
      </c>
      <c r="B60" s="71" t="s">
        <v>1</v>
      </c>
      <c r="C60" s="44">
        <v>53</v>
      </c>
      <c r="D60" s="82">
        <v>290000</v>
      </c>
      <c r="E60" s="82">
        <v>50</v>
      </c>
      <c r="F60" s="82">
        <v>307500</v>
      </c>
      <c r="G60" s="40">
        <v>33</v>
      </c>
      <c r="H60" s="83">
        <v>310000</v>
      </c>
      <c r="I60" s="60">
        <f t="shared" si="0"/>
        <v>8.130081300813009E-3</v>
      </c>
      <c r="J60" s="61">
        <f t="shared" si="1"/>
        <v>6.8965517241379309E-2</v>
      </c>
    </row>
    <row r="61" spans="1:10" x14ac:dyDescent="0.25">
      <c r="A61" s="72" t="s">
        <v>79</v>
      </c>
      <c r="B61" s="71" t="s">
        <v>1</v>
      </c>
      <c r="C61" s="44">
        <v>65</v>
      </c>
      <c r="D61" s="82">
        <v>280000</v>
      </c>
      <c r="E61" s="82">
        <v>49</v>
      </c>
      <c r="F61" s="82">
        <v>290000</v>
      </c>
      <c r="G61" s="40">
        <v>40</v>
      </c>
      <c r="H61" s="83">
        <v>290000</v>
      </c>
      <c r="I61" s="60">
        <f t="shared" si="0"/>
        <v>0</v>
      </c>
      <c r="J61" s="61">
        <f t="shared" si="1"/>
        <v>3.5714285714285712E-2</v>
      </c>
    </row>
    <row r="62" spans="1:10" x14ac:dyDescent="0.25">
      <c r="A62" s="72" t="s">
        <v>80</v>
      </c>
      <c r="B62" s="71" t="s">
        <v>1</v>
      </c>
      <c r="C62" s="44">
        <v>23</v>
      </c>
      <c r="D62" s="82">
        <v>331000</v>
      </c>
      <c r="E62" s="82">
        <v>26</v>
      </c>
      <c r="F62" s="82">
        <v>326000</v>
      </c>
      <c r="G62" s="40">
        <v>20</v>
      </c>
      <c r="H62" s="83">
        <v>350000</v>
      </c>
      <c r="I62" s="60">
        <f t="shared" si="0"/>
        <v>7.3619631901840496E-2</v>
      </c>
      <c r="J62" s="61">
        <f t="shared" si="1"/>
        <v>5.7401812688821753E-2</v>
      </c>
    </row>
    <row r="63" spans="1:10" x14ac:dyDescent="0.25">
      <c r="A63" s="72" t="s">
        <v>51</v>
      </c>
      <c r="B63" s="71" t="s">
        <v>1</v>
      </c>
      <c r="C63" s="44">
        <v>56</v>
      </c>
      <c r="D63" s="82">
        <v>617500</v>
      </c>
      <c r="E63" s="82">
        <v>40</v>
      </c>
      <c r="F63" s="82">
        <v>553500</v>
      </c>
      <c r="G63" s="40">
        <v>33</v>
      </c>
      <c r="H63" s="83">
        <v>570000</v>
      </c>
      <c r="I63" s="60">
        <f t="shared" si="0"/>
        <v>2.9810298102981029E-2</v>
      </c>
      <c r="J63" s="61">
        <f t="shared" si="1"/>
        <v>-7.6923076923076927E-2</v>
      </c>
    </row>
    <row r="64" spans="1:10" x14ac:dyDescent="0.25">
      <c r="A64" s="72" t="s">
        <v>81</v>
      </c>
      <c r="B64" s="71" t="s">
        <v>1</v>
      </c>
      <c r="C64" s="44">
        <v>28</v>
      </c>
      <c r="D64" s="82">
        <v>444250</v>
      </c>
      <c r="E64" s="82">
        <v>19</v>
      </c>
      <c r="F64" s="82">
        <v>502500</v>
      </c>
      <c r="G64" s="40">
        <v>17</v>
      </c>
      <c r="H64" s="83">
        <v>525000</v>
      </c>
      <c r="I64" s="60">
        <f t="shared" si="0"/>
        <v>4.4776119402985072E-2</v>
      </c>
      <c r="J64" s="61">
        <f t="shared" si="1"/>
        <v>0.18176702307259426</v>
      </c>
    </row>
    <row r="65" spans="1:10" x14ac:dyDescent="0.25">
      <c r="A65" s="72" t="s">
        <v>82</v>
      </c>
      <c r="B65" s="71" t="s">
        <v>1</v>
      </c>
      <c r="C65" s="44">
        <v>41</v>
      </c>
      <c r="D65" s="82">
        <v>307500</v>
      </c>
      <c r="E65" s="82">
        <v>23</v>
      </c>
      <c r="F65" s="82">
        <v>271000</v>
      </c>
      <c r="G65" s="40">
        <v>27</v>
      </c>
      <c r="H65" s="83">
        <v>302500</v>
      </c>
      <c r="I65" s="60">
        <f t="shared" si="0"/>
        <v>0.11623616236162361</v>
      </c>
      <c r="J65" s="61">
        <f t="shared" si="1"/>
        <v>-1.6260162601626018E-2</v>
      </c>
    </row>
    <row r="66" spans="1:10" x14ac:dyDescent="0.25">
      <c r="A66" s="72" t="s">
        <v>83</v>
      </c>
      <c r="B66" s="71" t="s">
        <v>1</v>
      </c>
      <c r="C66" s="44">
        <v>21</v>
      </c>
      <c r="D66" s="82">
        <v>375000</v>
      </c>
      <c r="E66" s="82">
        <v>25</v>
      </c>
      <c r="F66" s="82">
        <v>410000</v>
      </c>
      <c r="G66" s="40">
        <v>20</v>
      </c>
      <c r="H66" s="83">
        <v>377500</v>
      </c>
      <c r="I66" s="60">
        <f t="shared" si="0"/>
        <v>-7.926829268292683E-2</v>
      </c>
      <c r="J66" s="61">
        <f t="shared" si="1"/>
        <v>6.6666666666666671E-3</v>
      </c>
    </row>
    <row r="67" spans="1:10" x14ac:dyDescent="0.25">
      <c r="A67" s="72" t="s">
        <v>85</v>
      </c>
      <c r="B67" s="71" t="s">
        <v>1</v>
      </c>
      <c r="C67" s="44">
        <v>33</v>
      </c>
      <c r="D67" s="82">
        <v>475000</v>
      </c>
      <c r="E67" s="82">
        <v>31</v>
      </c>
      <c r="F67" s="82">
        <v>445250</v>
      </c>
      <c r="G67" s="40">
        <v>18</v>
      </c>
      <c r="H67" s="83">
        <v>453000</v>
      </c>
      <c r="I67" s="60">
        <f t="shared" si="0"/>
        <v>1.7405951712521055E-2</v>
      </c>
      <c r="J67" s="61">
        <f t="shared" si="1"/>
        <v>-4.6315789473684213E-2</v>
      </c>
    </row>
    <row r="68" spans="1:10" x14ac:dyDescent="0.25">
      <c r="A68" s="72" t="s">
        <v>84</v>
      </c>
      <c r="B68" s="71" t="s">
        <v>1</v>
      </c>
      <c r="C68" s="44">
        <v>32</v>
      </c>
      <c r="D68" s="82">
        <v>405000</v>
      </c>
      <c r="E68" s="82">
        <v>33</v>
      </c>
      <c r="F68" s="82">
        <v>412000</v>
      </c>
      <c r="G68" s="40">
        <v>21</v>
      </c>
      <c r="H68" s="83">
        <v>388500</v>
      </c>
      <c r="I68" s="60">
        <f t="shared" si="0"/>
        <v>-5.7038834951456313E-2</v>
      </c>
      <c r="J68" s="61">
        <f t="shared" si="1"/>
        <v>-4.0740740740740744E-2</v>
      </c>
    </row>
    <row r="69" spans="1:10" x14ac:dyDescent="0.25">
      <c r="A69" s="72" t="s">
        <v>86</v>
      </c>
      <c r="B69" s="71" t="s">
        <v>1</v>
      </c>
      <c r="C69" s="44">
        <v>54</v>
      </c>
      <c r="D69" s="82">
        <v>390750</v>
      </c>
      <c r="E69" s="82">
        <v>34</v>
      </c>
      <c r="F69" s="82">
        <v>399500</v>
      </c>
      <c r="G69" s="40">
        <v>35</v>
      </c>
      <c r="H69" s="83">
        <v>405000</v>
      </c>
      <c r="I69" s="60">
        <f t="shared" si="0"/>
        <v>1.3767209011264081E-2</v>
      </c>
      <c r="J69" s="61">
        <f t="shared" si="1"/>
        <v>3.6468330134357005E-2</v>
      </c>
    </row>
    <row r="70" spans="1:10" x14ac:dyDescent="0.25">
      <c r="A70" s="72" t="s">
        <v>87</v>
      </c>
      <c r="B70" s="71" t="s">
        <v>1</v>
      </c>
      <c r="C70" s="44">
        <v>33</v>
      </c>
      <c r="D70" s="82">
        <v>375000</v>
      </c>
      <c r="E70" s="82">
        <v>25</v>
      </c>
      <c r="F70" s="82">
        <v>416500</v>
      </c>
      <c r="G70" s="40">
        <v>20</v>
      </c>
      <c r="H70" s="83">
        <v>418000</v>
      </c>
      <c r="I70" s="60">
        <f t="shared" si="0"/>
        <v>3.6014405762304922E-3</v>
      </c>
      <c r="J70" s="61">
        <f t="shared" si="1"/>
        <v>0.11466666666666667</v>
      </c>
    </row>
    <row r="71" spans="1:10" x14ac:dyDescent="0.25">
      <c r="A71" s="73"/>
      <c r="B71" s="73"/>
      <c r="C71" s="74"/>
      <c r="D71" s="74"/>
      <c r="E71" s="74"/>
      <c r="F71" s="74"/>
      <c r="G71" s="74"/>
      <c r="H71" s="77"/>
      <c r="I71" s="67"/>
      <c r="J71" s="68"/>
    </row>
    <row r="72" spans="1:10" x14ac:dyDescent="0.25">
      <c r="A72" s="2" t="s">
        <v>34</v>
      </c>
      <c r="D72" s="67"/>
      <c r="E72" s="69"/>
      <c r="F72" s="67"/>
      <c r="G72" s="67"/>
      <c r="H72" s="1"/>
      <c r="I72" s="67"/>
    </row>
    <row r="73" spans="1:10" x14ac:dyDescent="0.25">
      <c r="A73" s="2"/>
      <c r="H73" s="1"/>
    </row>
  </sheetData>
  <phoneticPr fontId="0" type="noConversion"/>
  <conditionalFormatting sqref="I5:J70">
    <cfRule type="cellIs" dxfId="6" priority="1" operator="lessThan">
      <formula>0</formula>
    </cfRule>
  </conditionalFormatting>
  <printOptions gridLines="1"/>
  <pageMargins left="0.74803149606299213" right="0.74803149606299213" top="0.59055118110236227" bottom="0.59055118110236227" header="0.11811023622047245" footer="0.11811023622047245"/>
  <pageSetup paperSize="9" scale="75" orientation="landscape" r:id="rId1"/>
  <headerFooter alignWithMargins="0">
    <oddFooter>&amp;C&amp;F&amp;R&amp;D</oddFooter>
  </headerFooter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5" sqref="J15"/>
    </sheetView>
  </sheetViews>
  <sheetFormatPr defaultColWidth="23.6640625" defaultRowHeight="13.2" x14ac:dyDescent="0.25"/>
  <cols>
    <col min="1" max="1" width="45" bestFit="1" customWidth="1"/>
    <col min="2" max="2" width="9.109375" bestFit="1" customWidth="1"/>
    <col min="3" max="3" width="6" bestFit="1" customWidth="1"/>
    <col min="4" max="4" width="7.6640625" bestFit="1" customWidth="1"/>
    <col min="5" max="5" width="7" bestFit="1" customWidth="1"/>
    <col min="6" max="6" width="7.6640625" bestFit="1" customWidth="1"/>
    <col min="7" max="7" width="7.5546875" bestFit="1" customWidth="1"/>
    <col min="8" max="8" width="7.6640625" bestFit="1" customWidth="1"/>
    <col min="9" max="10" width="10" bestFit="1" customWidth="1"/>
  </cols>
  <sheetData>
    <row r="1" spans="1:12" ht="17.399999999999999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2" ht="15.6" x14ac:dyDescent="0.3">
      <c r="A2" s="17" t="s">
        <v>33</v>
      </c>
      <c r="B2" s="17"/>
      <c r="C2" s="17"/>
      <c r="D2" s="17"/>
      <c r="E2" s="17"/>
      <c r="F2" s="17"/>
      <c r="G2" s="17"/>
      <c r="H2" s="17"/>
      <c r="I2" s="17"/>
      <c r="J2" s="17"/>
    </row>
    <row r="3" spans="1:12" x14ac:dyDescent="0.25">
      <c r="C3" s="24" t="s">
        <v>31</v>
      </c>
      <c r="D3" s="25"/>
      <c r="E3" s="26" t="s">
        <v>30</v>
      </c>
      <c r="F3" s="26"/>
      <c r="G3" s="24" t="s">
        <v>32</v>
      </c>
      <c r="H3" s="26"/>
      <c r="I3" s="10" t="s">
        <v>10</v>
      </c>
      <c r="J3" s="5" t="s">
        <v>8</v>
      </c>
    </row>
    <row r="4" spans="1:12" x14ac:dyDescent="0.25">
      <c r="A4" s="3" t="s">
        <v>6</v>
      </c>
      <c r="B4" s="3" t="s">
        <v>7</v>
      </c>
      <c r="C4" s="10" t="s">
        <v>4</v>
      </c>
      <c r="D4" s="13" t="s">
        <v>5</v>
      </c>
      <c r="E4" s="13" t="s">
        <v>4</v>
      </c>
      <c r="F4" s="5" t="s">
        <v>5</v>
      </c>
      <c r="G4" s="10" t="s">
        <v>4</v>
      </c>
      <c r="H4" s="5" t="s">
        <v>5</v>
      </c>
      <c r="I4" s="10" t="s">
        <v>9</v>
      </c>
      <c r="J4" s="5" t="s">
        <v>9</v>
      </c>
    </row>
    <row r="5" spans="1:12" x14ac:dyDescent="0.25">
      <c r="A5" s="33" t="s">
        <v>35</v>
      </c>
      <c r="B5" t="s">
        <v>1</v>
      </c>
      <c r="C5" s="11">
        <v>528</v>
      </c>
      <c r="D5" s="7">
        <v>255000</v>
      </c>
      <c r="E5" s="14">
        <v>502</v>
      </c>
      <c r="F5" s="4">
        <v>265000</v>
      </c>
      <c r="G5" s="12">
        <v>306</v>
      </c>
      <c r="H5" s="8">
        <v>253750</v>
      </c>
      <c r="I5" s="57">
        <f>(H5-F5)/F5</f>
        <v>-4.2452830188679243E-2</v>
      </c>
      <c r="J5" s="27">
        <f>(H5-D5)/D5</f>
        <v>-4.9019607843137254E-3</v>
      </c>
    </row>
    <row r="6" spans="1:12" x14ac:dyDescent="0.25">
      <c r="C6" s="11"/>
      <c r="D6" s="14"/>
      <c r="E6" s="14"/>
      <c r="F6" s="7"/>
      <c r="G6" s="11"/>
      <c r="H6" s="8"/>
      <c r="I6" s="56"/>
      <c r="J6" s="27"/>
    </row>
    <row r="7" spans="1:12" x14ac:dyDescent="0.25">
      <c r="A7" s="2" t="s">
        <v>13</v>
      </c>
      <c r="C7" s="11"/>
      <c r="D7" s="14"/>
      <c r="E7" s="14"/>
      <c r="F7" s="4"/>
      <c r="G7" s="12"/>
      <c r="H7" s="8"/>
      <c r="I7" s="56"/>
      <c r="J7" s="27"/>
    </row>
    <row r="8" spans="1:12" x14ac:dyDescent="0.25">
      <c r="A8" s="33" t="s">
        <v>15</v>
      </c>
      <c r="B8" t="s">
        <v>1</v>
      </c>
      <c r="C8" s="18">
        <v>14</v>
      </c>
      <c r="D8" s="7">
        <v>164500</v>
      </c>
      <c r="E8" s="19">
        <v>7</v>
      </c>
      <c r="F8" s="7">
        <v>120000</v>
      </c>
      <c r="G8" s="18">
        <v>7</v>
      </c>
      <c r="H8" s="8">
        <v>149000</v>
      </c>
      <c r="I8" s="57">
        <f>(H8-F8)/F8</f>
        <v>0.24166666666666667</v>
      </c>
      <c r="J8" s="27">
        <f>(H8-D8)/D8</f>
        <v>-9.4224924012158054E-2</v>
      </c>
    </row>
    <row r="9" spans="1:12" x14ac:dyDescent="0.25">
      <c r="A9" t="s">
        <v>16</v>
      </c>
      <c r="B9" t="s">
        <v>1</v>
      </c>
      <c r="C9" s="18">
        <v>126</v>
      </c>
      <c r="D9" s="7">
        <v>235750</v>
      </c>
      <c r="E9" s="19">
        <v>100</v>
      </c>
      <c r="F9" s="7">
        <v>255000</v>
      </c>
      <c r="G9" s="18">
        <v>60</v>
      </c>
      <c r="H9" s="8">
        <v>235000</v>
      </c>
      <c r="I9" s="57">
        <f t="shared" ref="I9:I21" si="0">(H9-F9)/F9</f>
        <v>-7.8431372549019607E-2</v>
      </c>
      <c r="J9" s="27">
        <f t="shared" ref="J9:J21" si="1">(H9-D9)/D9</f>
        <v>-3.1813361611876989E-3</v>
      </c>
    </row>
    <row r="10" spans="1:12" x14ac:dyDescent="0.25">
      <c r="A10" t="s">
        <v>17</v>
      </c>
      <c r="B10" t="s">
        <v>1</v>
      </c>
      <c r="C10" s="18">
        <v>53</v>
      </c>
      <c r="D10" s="7">
        <v>261750</v>
      </c>
      <c r="E10" s="20">
        <v>64</v>
      </c>
      <c r="F10" s="7">
        <v>249000</v>
      </c>
      <c r="G10" s="18">
        <v>41</v>
      </c>
      <c r="H10" s="8">
        <v>235000</v>
      </c>
      <c r="I10" s="57">
        <f t="shared" si="0"/>
        <v>-5.6224899598393573E-2</v>
      </c>
      <c r="J10" s="27">
        <f t="shared" si="1"/>
        <v>-0.10219675262655205</v>
      </c>
    </row>
    <row r="11" spans="1:12" x14ac:dyDescent="0.25">
      <c r="A11" t="s">
        <v>18</v>
      </c>
      <c r="B11" t="s">
        <v>1</v>
      </c>
      <c r="C11" s="18">
        <v>37</v>
      </c>
      <c r="D11" s="7">
        <v>202500</v>
      </c>
      <c r="E11" s="19">
        <v>46</v>
      </c>
      <c r="F11" s="7">
        <v>255000</v>
      </c>
      <c r="G11" s="18">
        <v>22</v>
      </c>
      <c r="H11" s="8">
        <v>245000</v>
      </c>
      <c r="I11" s="57">
        <f t="shared" si="0"/>
        <v>-3.9215686274509803E-2</v>
      </c>
      <c r="J11" s="27">
        <f t="shared" si="1"/>
        <v>0.20987654320987653</v>
      </c>
    </row>
    <row r="12" spans="1:12" x14ac:dyDescent="0.25">
      <c r="A12" t="s">
        <v>19</v>
      </c>
      <c r="B12" t="s">
        <v>1</v>
      </c>
      <c r="C12" s="18">
        <v>58</v>
      </c>
      <c r="D12" s="7">
        <v>325500</v>
      </c>
      <c r="E12" s="21">
        <v>54</v>
      </c>
      <c r="F12" s="7">
        <v>290000</v>
      </c>
      <c r="G12" s="18">
        <v>30</v>
      </c>
      <c r="H12" s="8">
        <v>322500</v>
      </c>
      <c r="I12" s="57">
        <f t="shared" si="0"/>
        <v>0.11206896551724138</v>
      </c>
      <c r="J12" s="27">
        <f t="shared" si="1"/>
        <v>-9.2165898617511521E-3</v>
      </c>
    </row>
    <row r="13" spans="1:12" x14ac:dyDescent="0.25">
      <c r="A13" t="s">
        <v>20</v>
      </c>
      <c r="B13" t="s">
        <v>1</v>
      </c>
      <c r="C13" s="18">
        <v>33</v>
      </c>
      <c r="D13" s="7">
        <v>154500</v>
      </c>
      <c r="E13" s="21">
        <v>42</v>
      </c>
      <c r="F13" s="7">
        <v>169250</v>
      </c>
      <c r="G13" s="18">
        <v>27</v>
      </c>
      <c r="H13" s="8">
        <v>169000</v>
      </c>
      <c r="I13" s="57">
        <f t="shared" si="0"/>
        <v>-1.4771048744460858E-3</v>
      </c>
      <c r="J13" s="27">
        <f t="shared" si="1"/>
        <v>9.3851132686084138E-2</v>
      </c>
      <c r="L13" s="28"/>
    </row>
    <row r="14" spans="1:12" x14ac:dyDescent="0.25">
      <c r="A14" t="s">
        <v>21</v>
      </c>
      <c r="B14" t="s">
        <v>1</v>
      </c>
      <c r="C14" s="18">
        <v>113</v>
      </c>
      <c r="D14" s="7">
        <v>352500</v>
      </c>
      <c r="E14" s="21">
        <v>99</v>
      </c>
      <c r="F14" s="7">
        <v>353000</v>
      </c>
      <c r="G14" s="18">
        <v>56</v>
      </c>
      <c r="H14" s="8">
        <v>379000</v>
      </c>
      <c r="I14" s="57">
        <f t="shared" si="0"/>
        <v>7.3654390934844188E-2</v>
      </c>
      <c r="J14" s="27">
        <f t="shared" si="1"/>
        <v>7.5177304964539005E-2</v>
      </c>
      <c r="L14" s="28"/>
    </row>
    <row r="15" spans="1:12" x14ac:dyDescent="0.25">
      <c r="A15" t="s">
        <v>22</v>
      </c>
      <c r="B15" t="s">
        <v>1</v>
      </c>
      <c r="C15" s="18">
        <v>39</v>
      </c>
      <c r="D15" s="7">
        <v>285000</v>
      </c>
      <c r="E15" s="21">
        <v>25</v>
      </c>
      <c r="F15" s="7">
        <v>255000</v>
      </c>
      <c r="G15" s="18">
        <v>18</v>
      </c>
      <c r="H15" s="8">
        <v>235000</v>
      </c>
      <c r="I15" s="57">
        <f t="shared" si="0"/>
        <v>-7.8431372549019607E-2</v>
      </c>
      <c r="J15" s="27">
        <f t="shared" si="1"/>
        <v>-0.17543859649122806</v>
      </c>
      <c r="L15" s="28"/>
    </row>
    <row r="16" spans="1:12" x14ac:dyDescent="0.25">
      <c r="C16" s="11"/>
      <c r="D16" s="38"/>
      <c r="E16" s="38"/>
      <c r="F16" s="39"/>
      <c r="G16" s="40"/>
      <c r="H16" s="8"/>
      <c r="I16" s="57"/>
      <c r="J16" s="27"/>
      <c r="L16" s="28"/>
    </row>
    <row r="17" spans="1:12" x14ac:dyDescent="0.25">
      <c r="A17" s="2" t="s">
        <v>14</v>
      </c>
      <c r="C17" s="11"/>
      <c r="D17" s="38"/>
      <c r="E17" s="38"/>
      <c r="F17" s="39"/>
      <c r="G17" s="40"/>
      <c r="H17" s="8"/>
      <c r="I17" s="57"/>
      <c r="J17" s="27"/>
      <c r="L17" s="28"/>
    </row>
    <row r="18" spans="1:12" x14ac:dyDescent="0.25">
      <c r="A18" s="41" t="s">
        <v>29</v>
      </c>
      <c r="B18" s="28" t="s">
        <v>1</v>
      </c>
      <c r="C18" s="30">
        <v>7</v>
      </c>
      <c r="D18" s="42">
        <v>187500</v>
      </c>
      <c r="E18" s="42">
        <v>7</v>
      </c>
      <c r="F18" s="43">
        <v>182500</v>
      </c>
      <c r="G18" s="44">
        <v>7</v>
      </c>
      <c r="H18" s="23">
        <v>157500</v>
      </c>
      <c r="I18" s="57">
        <f t="shared" si="0"/>
        <v>-0.13698630136986301</v>
      </c>
      <c r="J18" s="27">
        <f t="shared" si="1"/>
        <v>-0.16</v>
      </c>
      <c r="L18" s="28"/>
    </row>
    <row r="19" spans="1:12" x14ac:dyDescent="0.25">
      <c r="A19" s="28" t="s">
        <v>23</v>
      </c>
      <c r="B19" s="28" t="s">
        <v>1</v>
      </c>
      <c r="C19" s="29">
        <v>13</v>
      </c>
      <c r="D19" s="22">
        <v>137000</v>
      </c>
      <c r="E19" s="45">
        <v>15</v>
      </c>
      <c r="F19" s="22">
        <v>141500</v>
      </c>
      <c r="G19" s="29">
        <v>7</v>
      </c>
      <c r="H19" s="23">
        <v>185000</v>
      </c>
      <c r="I19" s="57">
        <f t="shared" si="0"/>
        <v>0.30742049469964666</v>
      </c>
      <c r="J19" s="27">
        <f t="shared" si="1"/>
        <v>0.35036496350364965</v>
      </c>
      <c r="L19" s="28"/>
    </row>
    <row r="20" spans="1:12" x14ac:dyDescent="0.25">
      <c r="A20" s="28" t="s">
        <v>24</v>
      </c>
      <c r="B20" s="28" t="s">
        <v>1</v>
      </c>
      <c r="C20" s="29">
        <v>30</v>
      </c>
      <c r="D20" s="22">
        <v>197500</v>
      </c>
      <c r="E20" s="45">
        <v>19</v>
      </c>
      <c r="F20" s="22">
        <v>210000</v>
      </c>
      <c r="G20" s="29">
        <v>11</v>
      </c>
      <c r="H20" s="23">
        <v>215000</v>
      </c>
      <c r="I20" s="57">
        <f t="shared" si="0"/>
        <v>2.3809523809523808E-2</v>
      </c>
      <c r="J20" s="27">
        <f t="shared" si="1"/>
        <v>8.8607594936708861E-2</v>
      </c>
      <c r="L20" s="28"/>
    </row>
    <row r="21" spans="1:12" x14ac:dyDescent="0.25">
      <c r="A21" s="28" t="s">
        <v>25</v>
      </c>
      <c r="B21" s="28" t="s">
        <v>1</v>
      </c>
      <c r="C21" s="29">
        <v>21</v>
      </c>
      <c r="D21" s="22">
        <v>180000</v>
      </c>
      <c r="E21" s="45">
        <v>17</v>
      </c>
      <c r="F21" s="22">
        <v>210000</v>
      </c>
      <c r="G21" s="29">
        <v>12</v>
      </c>
      <c r="H21" s="23">
        <v>208750</v>
      </c>
      <c r="I21" s="57">
        <f t="shared" si="0"/>
        <v>-5.9523809523809521E-3</v>
      </c>
      <c r="J21" s="27">
        <f t="shared" si="1"/>
        <v>0.15972222222222221</v>
      </c>
      <c r="L21" s="28"/>
    </row>
    <row r="22" spans="1:12" x14ac:dyDescent="0.25">
      <c r="C22" s="28"/>
      <c r="D22" s="31"/>
      <c r="E22" s="31"/>
      <c r="F22" s="32"/>
      <c r="G22" s="32"/>
      <c r="H22" s="23"/>
      <c r="I22" s="15"/>
      <c r="J22" s="6"/>
      <c r="L22" s="28"/>
    </row>
    <row r="23" spans="1:12" x14ac:dyDescent="0.25">
      <c r="A23" s="2" t="s">
        <v>34</v>
      </c>
      <c r="L23" s="28"/>
    </row>
    <row r="24" spans="1:12" x14ac:dyDescent="0.25">
      <c r="L24" s="28"/>
    </row>
    <row r="25" spans="1:12" x14ac:dyDescent="0.25">
      <c r="L25" s="28"/>
    </row>
  </sheetData>
  <phoneticPr fontId="0" type="noConversion"/>
  <conditionalFormatting sqref="I5">
    <cfRule type="cellIs" dxfId="5" priority="4" operator="lessThan">
      <formula>0</formula>
    </cfRule>
  </conditionalFormatting>
  <conditionalFormatting sqref="I8:I21">
    <cfRule type="cellIs" dxfId="4" priority="1" operator="lessThan">
      <formula>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9" scale="85" orientation="landscape" r:id="rId1"/>
  <headerFooter alignWithMargins="0">
    <oddFooter>&amp;C&amp;F&amp;R&amp;D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25" sqref="J25"/>
    </sheetView>
  </sheetViews>
  <sheetFormatPr defaultRowHeight="13.2" x14ac:dyDescent="0.25"/>
  <cols>
    <col min="1" max="1" width="12.88671875" customWidth="1"/>
    <col min="2" max="2" width="10.88671875" customWidth="1"/>
    <col min="3" max="3" width="6" bestFit="1" customWidth="1"/>
    <col min="4" max="4" width="7.6640625" bestFit="1" customWidth="1"/>
    <col min="5" max="5" width="7.109375" customWidth="1"/>
    <col min="7" max="7" width="7.5546875" bestFit="1" customWidth="1"/>
    <col min="8" max="8" width="7.6640625" bestFit="1" customWidth="1"/>
    <col min="9" max="9" width="13.109375" customWidth="1"/>
    <col min="10" max="10" width="10" bestFit="1" customWidth="1"/>
    <col min="257" max="257" width="12.88671875" customWidth="1"/>
    <col min="258" max="258" width="10.88671875" customWidth="1"/>
    <col min="259" max="259" width="6" bestFit="1" customWidth="1"/>
    <col min="260" max="260" width="7.6640625" bestFit="1" customWidth="1"/>
    <col min="261" max="261" width="7.109375" customWidth="1"/>
    <col min="263" max="263" width="6" bestFit="1" customWidth="1"/>
    <col min="264" max="264" width="7.6640625" bestFit="1" customWidth="1"/>
    <col min="265" max="266" width="10" bestFit="1" customWidth="1"/>
    <col min="513" max="513" width="12.88671875" customWidth="1"/>
    <col min="514" max="514" width="10.88671875" customWidth="1"/>
    <col min="515" max="515" width="6" bestFit="1" customWidth="1"/>
    <col min="516" max="516" width="7.6640625" bestFit="1" customWidth="1"/>
    <col min="517" max="517" width="7.109375" customWidth="1"/>
    <col min="519" max="519" width="6" bestFit="1" customWidth="1"/>
    <col min="520" max="520" width="7.6640625" bestFit="1" customWidth="1"/>
    <col min="521" max="522" width="10" bestFit="1" customWidth="1"/>
    <col min="769" max="769" width="12.88671875" customWidth="1"/>
    <col min="770" max="770" width="10.88671875" customWidth="1"/>
    <col min="771" max="771" width="6" bestFit="1" customWidth="1"/>
    <col min="772" max="772" width="7.6640625" bestFit="1" customWidth="1"/>
    <col min="773" max="773" width="7.109375" customWidth="1"/>
    <col min="775" max="775" width="6" bestFit="1" customWidth="1"/>
    <col min="776" max="776" width="7.6640625" bestFit="1" customWidth="1"/>
    <col min="777" max="778" width="10" bestFit="1" customWidth="1"/>
    <col min="1025" max="1025" width="12.88671875" customWidth="1"/>
    <col min="1026" max="1026" width="10.88671875" customWidth="1"/>
    <col min="1027" max="1027" width="6" bestFit="1" customWidth="1"/>
    <col min="1028" max="1028" width="7.6640625" bestFit="1" customWidth="1"/>
    <col min="1029" max="1029" width="7.109375" customWidth="1"/>
    <col min="1031" max="1031" width="6" bestFit="1" customWidth="1"/>
    <col min="1032" max="1032" width="7.6640625" bestFit="1" customWidth="1"/>
    <col min="1033" max="1034" width="10" bestFit="1" customWidth="1"/>
    <col min="1281" max="1281" width="12.88671875" customWidth="1"/>
    <col min="1282" max="1282" width="10.88671875" customWidth="1"/>
    <col min="1283" max="1283" width="6" bestFit="1" customWidth="1"/>
    <col min="1284" max="1284" width="7.6640625" bestFit="1" customWidth="1"/>
    <col min="1285" max="1285" width="7.109375" customWidth="1"/>
    <col min="1287" max="1287" width="6" bestFit="1" customWidth="1"/>
    <col min="1288" max="1288" width="7.6640625" bestFit="1" customWidth="1"/>
    <col min="1289" max="1290" width="10" bestFit="1" customWidth="1"/>
    <col min="1537" max="1537" width="12.88671875" customWidth="1"/>
    <col min="1538" max="1538" width="10.88671875" customWidth="1"/>
    <col min="1539" max="1539" width="6" bestFit="1" customWidth="1"/>
    <col min="1540" max="1540" width="7.6640625" bestFit="1" customWidth="1"/>
    <col min="1541" max="1541" width="7.109375" customWidth="1"/>
    <col min="1543" max="1543" width="6" bestFit="1" customWidth="1"/>
    <col min="1544" max="1544" width="7.6640625" bestFit="1" customWidth="1"/>
    <col min="1545" max="1546" width="10" bestFit="1" customWidth="1"/>
    <col min="1793" max="1793" width="12.88671875" customWidth="1"/>
    <col min="1794" max="1794" width="10.88671875" customWidth="1"/>
    <col min="1795" max="1795" width="6" bestFit="1" customWidth="1"/>
    <col min="1796" max="1796" width="7.6640625" bestFit="1" customWidth="1"/>
    <col min="1797" max="1797" width="7.109375" customWidth="1"/>
    <col min="1799" max="1799" width="6" bestFit="1" customWidth="1"/>
    <col min="1800" max="1800" width="7.6640625" bestFit="1" customWidth="1"/>
    <col min="1801" max="1802" width="10" bestFit="1" customWidth="1"/>
    <col min="2049" max="2049" width="12.88671875" customWidth="1"/>
    <col min="2050" max="2050" width="10.88671875" customWidth="1"/>
    <col min="2051" max="2051" width="6" bestFit="1" customWidth="1"/>
    <col min="2052" max="2052" width="7.6640625" bestFit="1" customWidth="1"/>
    <col min="2053" max="2053" width="7.109375" customWidth="1"/>
    <col min="2055" max="2055" width="6" bestFit="1" customWidth="1"/>
    <col min="2056" max="2056" width="7.6640625" bestFit="1" customWidth="1"/>
    <col min="2057" max="2058" width="10" bestFit="1" customWidth="1"/>
    <col min="2305" max="2305" width="12.88671875" customWidth="1"/>
    <col min="2306" max="2306" width="10.88671875" customWidth="1"/>
    <col min="2307" max="2307" width="6" bestFit="1" customWidth="1"/>
    <col min="2308" max="2308" width="7.6640625" bestFit="1" customWidth="1"/>
    <col min="2309" max="2309" width="7.109375" customWidth="1"/>
    <col min="2311" max="2311" width="6" bestFit="1" customWidth="1"/>
    <col min="2312" max="2312" width="7.6640625" bestFit="1" customWidth="1"/>
    <col min="2313" max="2314" width="10" bestFit="1" customWidth="1"/>
    <col min="2561" max="2561" width="12.88671875" customWidth="1"/>
    <col min="2562" max="2562" width="10.88671875" customWidth="1"/>
    <col min="2563" max="2563" width="6" bestFit="1" customWidth="1"/>
    <col min="2564" max="2564" width="7.6640625" bestFit="1" customWidth="1"/>
    <col min="2565" max="2565" width="7.109375" customWidth="1"/>
    <col min="2567" max="2567" width="6" bestFit="1" customWidth="1"/>
    <col min="2568" max="2568" width="7.6640625" bestFit="1" customWidth="1"/>
    <col min="2569" max="2570" width="10" bestFit="1" customWidth="1"/>
    <col min="2817" max="2817" width="12.88671875" customWidth="1"/>
    <col min="2818" max="2818" width="10.88671875" customWidth="1"/>
    <col min="2819" max="2819" width="6" bestFit="1" customWidth="1"/>
    <col min="2820" max="2820" width="7.6640625" bestFit="1" customWidth="1"/>
    <col min="2821" max="2821" width="7.109375" customWidth="1"/>
    <col min="2823" max="2823" width="6" bestFit="1" customWidth="1"/>
    <col min="2824" max="2824" width="7.6640625" bestFit="1" customWidth="1"/>
    <col min="2825" max="2826" width="10" bestFit="1" customWidth="1"/>
    <col min="3073" max="3073" width="12.88671875" customWidth="1"/>
    <col min="3074" max="3074" width="10.88671875" customWidth="1"/>
    <col min="3075" max="3075" width="6" bestFit="1" customWidth="1"/>
    <col min="3076" max="3076" width="7.6640625" bestFit="1" customWidth="1"/>
    <col min="3077" max="3077" width="7.109375" customWidth="1"/>
    <col min="3079" max="3079" width="6" bestFit="1" customWidth="1"/>
    <col min="3080" max="3080" width="7.6640625" bestFit="1" customWidth="1"/>
    <col min="3081" max="3082" width="10" bestFit="1" customWidth="1"/>
    <col min="3329" max="3329" width="12.88671875" customWidth="1"/>
    <col min="3330" max="3330" width="10.88671875" customWidth="1"/>
    <col min="3331" max="3331" width="6" bestFit="1" customWidth="1"/>
    <col min="3332" max="3332" width="7.6640625" bestFit="1" customWidth="1"/>
    <col min="3333" max="3333" width="7.109375" customWidth="1"/>
    <col min="3335" max="3335" width="6" bestFit="1" customWidth="1"/>
    <col min="3336" max="3336" width="7.6640625" bestFit="1" customWidth="1"/>
    <col min="3337" max="3338" width="10" bestFit="1" customWidth="1"/>
    <col min="3585" max="3585" width="12.88671875" customWidth="1"/>
    <col min="3586" max="3586" width="10.88671875" customWidth="1"/>
    <col min="3587" max="3587" width="6" bestFit="1" customWidth="1"/>
    <col min="3588" max="3588" width="7.6640625" bestFit="1" customWidth="1"/>
    <col min="3589" max="3589" width="7.109375" customWidth="1"/>
    <col min="3591" max="3591" width="6" bestFit="1" customWidth="1"/>
    <col min="3592" max="3592" width="7.6640625" bestFit="1" customWidth="1"/>
    <col min="3593" max="3594" width="10" bestFit="1" customWidth="1"/>
    <col min="3841" max="3841" width="12.88671875" customWidth="1"/>
    <col min="3842" max="3842" width="10.88671875" customWidth="1"/>
    <col min="3843" max="3843" width="6" bestFit="1" customWidth="1"/>
    <col min="3844" max="3844" width="7.6640625" bestFit="1" customWidth="1"/>
    <col min="3845" max="3845" width="7.109375" customWidth="1"/>
    <col min="3847" max="3847" width="6" bestFit="1" customWidth="1"/>
    <col min="3848" max="3848" width="7.6640625" bestFit="1" customWidth="1"/>
    <col min="3849" max="3850" width="10" bestFit="1" customWidth="1"/>
    <col min="4097" max="4097" width="12.88671875" customWidth="1"/>
    <col min="4098" max="4098" width="10.88671875" customWidth="1"/>
    <col min="4099" max="4099" width="6" bestFit="1" customWidth="1"/>
    <col min="4100" max="4100" width="7.6640625" bestFit="1" customWidth="1"/>
    <col min="4101" max="4101" width="7.109375" customWidth="1"/>
    <col min="4103" max="4103" width="6" bestFit="1" customWidth="1"/>
    <col min="4104" max="4104" width="7.6640625" bestFit="1" customWidth="1"/>
    <col min="4105" max="4106" width="10" bestFit="1" customWidth="1"/>
    <col min="4353" max="4353" width="12.88671875" customWidth="1"/>
    <col min="4354" max="4354" width="10.88671875" customWidth="1"/>
    <col min="4355" max="4355" width="6" bestFit="1" customWidth="1"/>
    <col min="4356" max="4356" width="7.6640625" bestFit="1" customWidth="1"/>
    <col min="4357" max="4357" width="7.109375" customWidth="1"/>
    <col min="4359" max="4359" width="6" bestFit="1" customWidth="1"/>
    <col min="4360" max="4360" width="7.6640625" bestFit="1" customWidth="1"/>
    <col min="4361" max="4362" width="10" bestFit="1" customWidth="1"/>
    <col min="4609" max="4609" width="12.88671875" customWidth="1"/>
    <col min="4610" max="4610" width="10.88671875" customWidth="1"/>
    <col min="4611" max="4611" width="6" bestFit="1" customWidth="1"/>
    <col min="4612" max="4612" width="7.6640625" bestFit="1" customWidth="1"/>
    <col min="4613" max="4613" width="7.109375" customWidth="1"/>
    <col min="4615" max="4615" width="6" bestFit="1" customWidth="1"/>
    <col min="4616" max="4616" width="7.6640625" bestFit="1" customWidth="1"/>
    <col min="4617" max="4618" width="10" bestFit="1" customWidth="1"/>
    <col min="4865" max="4865" width="12.88671875" customWidth="1"/>
    <col min="4866" max="4866" width="10.88671875" customWidth="1"/>
    <col min="4867" max="4867" width="6" bestFit="1" customWidth="1"/>
    <col min="4868" max="4868" width="7.6640625" bestFit="1" customWidth="1"/>
    <col min="4869" max="4869" width="7.109375" customWidth="1"/>
    <col min="4871" max="4871" width="6" bestFit="1" customWidth="1"/>
    <col min="4872" max="4872" width="7.6640625" bestFit="1" customWidth="1"/>
    <col min="4873" max="4874" width="10" bestFit="1" customWidth="1"/>
    <col min="5121" max="5121" width="12.88671875" customWidth="1"/>
    <col min="5122" max="5122" width="10.88671875" customWidth="1"/>
    <col min="5123" max="5123" width="6" bestFit="1" customWidth="1"/>
    <col min="5124" max="5124" width="7.6640625" bestFit="1" customWidth="1"/>
    <col min="5125" max="5125" width="7.109375" customWidth="1"/>
    <col min="5127" max="5127" width="6" bestFit="1" customWidth="1"/>
    <col min="5128" max="5128" width="7.6640625" bestFit="1" customWidth="1"/>
    <col min="5129" max="5130" width="10" bestFit="1" customWidth="1"/>
    <col min="5377" max="5377" width="12.88671875" customWidth="1"/>
    <col min="5378" max="5378" width="10.88671875" customWidth="1"/>
    <col min="5379" max="5379" width="6" bestFit="1" customWidth="1"/>
    <col min="5380" max="5380" width="7.6640625" bestFit="1" customWidth="1"/>
    <col min="5381" max="5381" width="7.109375" customWidth="1"/>
    <col min="5383" max="5383" width="6" bestFit="1" customWidth="1"/>
    <col min="5384" max="5384" width="7.6640625" bestFit="1" customWidth="1"/>
    <col min="5385" max="5386" width="10" bestFit="1" customWidth="1"/>
    <col min="5633" max="5633" width="12.88671875" customWidth="1"/>
    <col min="5634" max="5634" width="10.88671875" customWidth="1"/>
    <col min="5635" max="5635" width="6" bestFit="1" customWidth="1"/>
    <col min="5636" max="5636" width="7.6640625" bestFit="1" customWidth="1"/>
    <col min="5637" max="5637" width="7.109375" customWidth="1"/>
    <col min="5639" max="5639" width="6" bestFit="1" customWidth="1"/>
    <col min="5640" max="5640" width="7.6640625" bestFit="1" customWidth="1"/>
    <col min="5641" max="5642" width="10" bestFit="1" customWidth="1"/>
    <col min="5889" max="5889" width="12.88671875" customWidth="1"/>
    <col min="5890" max="5890" width="10.88671875" customWidth="1"/>
    <col min="5891" max="5891" width="6" bestFit="1" customWidth="1"/>
    <col min="5892" max="5892" width="7.6640625" bestFit="1" customWidth="1"/>
    <col min="5893" max="5893" width="7.109375" customWidth="1"/>
    <col min="5895" max="5895" width="6" bestFit="1" customWidth="1"/>
    <col min="5896" max="5896" width="7.6640625" bestFit="1" customWidth="1"/>
    <col min="5897" max="5898" width="10" bestFit="1" customWidth="1"/>
    <col min="6145" max="6145" width="12.88671875" customWidth="1"/>
    <col min="6146" max="6146" width="10.88671875" customWidth="1"/>
    <col min="6147" max="6147" width="6" bestFit="1" customWidth="1"/>
    <col min="6148" max="6148" width="7.6640625" bestFit="1" customWidth="1"/>
    <col min="6149" max="6149" width="7.109375" customWidth="1"/>
    <col min="6151" max="6151" width="6" bestFit="1" customWidth="1"/>
    <col min="6152" max="6152" width="7.6640625" bestFit="1" customWidth="1"/>
    <col min="6153" max="6154" width="10" bestFit="1" customWidth="1"/>
    <col min="6401" max="6401" width="12.88671875" customWidth="1"/>
    <col min="6402" max="6402" width="10.88671875" customWidth="1"/>
    <col min="6403" max="6403" width="6" bestFit="1" customWidth="1"/>
    <col min="6404" max="6404" width="7.6640625" bestFit="1" customWidth="1"/>
    <col min="6405" max="6405" width="7.109375" customWidth="1"/>
    <col min="6407" max="6407" width="6" bestFit="1" customWidth="1"/>
    <col min="6408" max="6408" width="7.6640625" bestFit="1" customWidth="1"/>
    <col min="6409" max="6410" width="10" bestFit="1" customWidth="1"/>
    <col min="6657" max="6657" width="12.88671875" customWidth="1"/>
    <col min="6658" max="6658" width="10.88671875" customWidth="1"/>
    <col min="6659" max="6659" width="6" bestFit="1" customWidth="1"/>
    <col min="6660" max="6660" width="7.6640625" bestFit="1" customWidth="1"/>
    <col min="6661" max="6661" width="7.109375" customWidth="1"/>
    <col min="6663" max="6663" width="6" bestFit="1" customWidth="1"/>
    <col min="6664" max="6664" width="7.6640625" bestFit="1" customWidth="1"/>
    <col min="6665" max="6666" width="10" bestFit="1" customWidth="1"/>
    <col min="6913" max="6913" width="12.88671875" customWidth="1"/>
    <col min="6914" max="6914" width="10.88671875" customWidth="1"/>
    <col min="6915" max="6915" width="6" bestFit="1" customWidth="1"/>
    <col min="6916" max="6916" width="7.6640625" bestFit="1" customWidth="1"/>
    <col min="6917" max="6917" width="7.109375" customWidth="1"/>
    <col min="6919" max="6919" width="6" bestFit="1" customWidth="1"/>
    <col min="6920" max="6920" width="7.6640625" bestFit="1" customWidth="1"/>
    <col min="6921" max="6922" width="10" bestFit="1" customWidth="1"/>
    <col min="7169" max="7169" width="12.88671875" customWidth="1"/>
    <col min="7170" max="7170" width="10.88671875" customWidth="1"/>
    <col min="7171" max="7171" width="6" bestFit="1" customWidth="1"/>
    <col min="7172" max="7172" width="7.6640625" bestFit="1" customWidth="1"/>
    <col min="7173" max="7173" width="7.109375" customWidth="1"/>
    <col min="7175" max="7175" width="6" bestFit="1" customWidth="1"/>
    <col min="7176" max="7176" width="7.6640625" bestFit="1" customWidth="1"/>
    <col min="7177" max="7178" width="10" bestFit="1" customWidth="1"/>
    <col min="7425" max="7425" width="12.88671875" customWidth="1"/>
    <col min="7426" max="7426" width="10.88671875" customWidth="1"/>
    <col min="7427" max="7427" width="6" bestFit="1" customWidth="1"/>
    <col min="7428" max="7428" width="7.6640625" bestFit="1" customWidth="1"/>
    <col min="7429" max="7429" width="7.109375" customWidth="1"/>
    <col min="7431" max="7431" width="6" bestFit="1" customWidth="1"/>
    <col min="7432" max="7432" width="7.6640625" bestFit="1" customWidth="1"/>
    <col min="7433" max="7434" width="10" bestFit="1" customWidth="1"/>
    <col min="7681" max="7681" width="12.88671875" customWidth="1"/>
    <col min="7682" max="7682" width="10.88671875" customWidth="1"/>
    <col min="7683" max="7683" width="6" bestFit="1" customWidth="1"/>
    <col min="7684" max="7684" width="7.6640625" bestFit="1" customWidth="1"/>
    <col min="7685" max="7685" width="7.109375" customWidth="1"/>
    <col min="7687" max="7687" width="6" bestFit="1" customWidth="1"/>
    <col min="7688" max="7688" width="7.6640625" bestFit="1" customWidth="1"/>
    <col min="7689" max="7690" width="10" bestFit="1" customWidth="1"/>
    <col min="7937" max="7937" width="12.88671875" customWidth="1"/>
    <col min="7938" max="7938" width="10.88671875" customWidth="1"/>
    <col min="7939" max="7939" width="6" bestFit="1" customWidth="1"/>
    <col min="7940" max="7940" width="7.6640625" bestFit="1" customWidth="1"/>
    <col min="7941" max="7941" width="7.109375" customWidth="1"/>
    <col min="7943" max="7943" width="6" bestFit="1" customWidth="1"/>
    <col min="7944" max="7944" width="7.6640625" bestFit="1" customWidth="1"/>
    <col min="7945" max="7946" width="10" bestFit="1" customWidth="1"/>
    <col min="8193" max="8193" width="12.88671875" customWidth="1"/>
    <col min="8194" max="8194" width="10.88671875" customWidth="1"/>
    <col min="8195" max="8195" width="6" bestFit="1" customWidth="1"/>
    <col min="8196" max="8196" width="7.6640625" bestFit="1" customWidth="1"/>
    <col min="8197" max="8197" width="7.109375" customWidth="1"/>
    <col min="8199" max="8199" width="6" bestFit="1" customWidth="1"/>
    <col min="8200" max="8200" width="7.6640625" bestFit="1" customWidth="1"/>
    <col min="8201" max="8202" width="10" bestFit="1" customWidth="1"/>
    <col min="8449" max="8449" width="12.88671875" customWidth="1"/>
    <col min="8450" max="8450" width="10.88671875" customWidth="1"/>
    <col min="8451" max="8451" width="6" bestFit="1" customWidth="1"/>
    <col min="8452" max="8452" width="7.6640625" bestFit="1" customWidth="1"/>
    <col min="8453" max="8453" width="7.109375" customWidth="1"/>
    <col min="8455" max="8455" width="6" bestFit="1" customWidth="1"/>
    <col min="8456" max="8456" width="7.6640625" bestFit="1" customWidth="1"/>
    <col min="8457" max="8458" width="10" bestFit="1" customWidth="1"/>
    <col min="8705" max="8705" width="12.88671875" customWidth="1"/>
    <col min="8706" max="8706" width="10.88671875" customWidth="1"/>
    <col min="8707" max="8707" width="6" bestFit="1" customWidth="1"/>
    <col min="8708" max="8708" width="7.6640625" bestFit="1" customWidth="1"/>
    <col min="8709" max="8709" width="7.109375" customWidth="1"/>
    <col min="8711" max="8711" width="6" bestFit="1" customWidth="1"/>
    <col min="8712" max="8712" width="7.6640625" bestFit="1" customWidth="1"/>
    <col min="8713" max="8714" width="10" bestFit="1" customWidth="1"/>
    <col min="8961" max="8961" width="12.88671875" customWidth="1"/>
    <col min="8962" max="8962" width="10.88671875" customWidth="1"/>
    <col min="8963" max="8963" width="6" bestFit="1" customWidth="1"/>
    <col min="8964" max="8964" width="7.6640625" bestFit="1" customWidth="1"/>
    <col min="8965" max="8965" width="7.109375" customWidth="1"/>
    <col min="8967" max="8967" width="6" bestFit="1" customWidth="1"/>
    <col min="8968" max="8968" width="7.6640625" bestFit="1" customWidth="1"/>
    <col min="8969" max="8970" width="10" bestFit="1" customWidth="1"/>
    <col min="9217" max="9217" width="12.88671875" customWidth="1"/>
    <col min="9218" max="9218" width="10.88671875" customWidth="1"/>
    <col min="9219" max="9219" width="6" bestFit="1" customWidth="1"/>
    <col min="9220" max="9220" width="7.6640625" bestFit="1" customWidth="1"/>
    <col min="9221" max="9221" width="7.109375" customWidth="1"/>
    <col min="9223" max="9223" width="6" bestFit="1" customWidth="1"/>
    <col min="9224" max="9224" width="7.6640625" bestFit="1" customWidth="1"/>
    <col min="9225" max="9226" width="10" bestFit="1" customWidth="1"/>
    <col min="9473" max="9473" width="12.88671875" customWidth="1"/>
    <col min="9474" max="9474" width="10.88671875" customWidth="1"/>
    <col min="9475" max="9475" width="6" bestFit="1" customWidth="1"/>
    <col min="9476" max="9476" width="7.6640625" bestFit="1" customWidth="1"/>
    <col min="9477" max="9477" width="7.109375" customWidth="1"/>
    <col min="9479" max="9479" width="6" bestFit="1" customWidth="1"/>
    <col min="9480" max="9480" width="7.6640625" bestFit="1" customWidth="1"/>
    <col min="9481" max="9482" width="10" bestFit="1" customWidth="1"/>
    <col min="9729" max="9729" width="12.88671875" customWidth="1"/>
    <col min="9730" max="9730" width="10.88671875" customWidth="1"/>
    <col min="9731" max="9731" width="6" bestFit="1" customWidth="1"/>
    <col min="9732" max="9732" width="7.6640625" bestFit="1" customWidth="1"/>
    <col min="9733" max="9733" width="7.109375" customWidth="1"/>
    <col min="9735" max="9735" width="6" bestFit="1" customWidth="1"/>
    <col min="9736" max="9736" width="7.6640625" bestFit="1" customWidth="1"/>
    <col min="9737" max="9738" width="10" bestFit="1" customWidth="1"/>
    <col min="9985" max="9985" width="12.88671875" customWidth="1"/>
    <col min="9986" max="9986" width="10.88671875" customWidth="1"/>
    <col min="9987" max="9987" width="6" bestFit="1" customWidth="1"/>
    <col min="9988" max="9988" width="7.6640625" bestFit="1" customWidth="1"/>
    <col min="9989" max="9989" width="7.109375" customWidth="1"/>
    <col min="9991" max="9991" width="6" bestFit="1" customWidth="1"/>
    <col min="9992" max="9992" width="7.6640625" bestFit="1" customWidth="1"/>
    <col min="9993" max="9994" width="10" bestFit="1" customWidth="1"/>
    <col min="10241" max="10241" width="12.88671875" customWidth="1"/>
    <col min="10242" max="10242" width="10.88671875" customWidth="1"/>
    <col min="10243" max="10243" width="6" bestFit="1" customWidth="1"/>
    <col min="10244" max="10244" width="7.6640625" bestFit="1" customWidth="1"/>
    <col min="10245" max="10245" width="7.109375" customWidth="1"/>
    <col min="10247" max="10247" width="6" bestFit="1" customWidth="1"/>
    <col min="10248" max="10248" width="7.6640625" bestFit="1" customWidth="1"/>
    <col min="10249" max="10250" width="10" bestFit="1" customWidth="1"/>
    <col min="10497" max="10497" width="12.88671875" customWidth="1"/>
    <col min="10498" max="10498" width="10.88671875" customWidth="1"/>
    <col min="10499" max="10499" width="6" bestFit="1" customWidth="1"/>
    <col min="10500" max="10500" width="7.6640625" bestFit="1" customWidth="1"/>
    <col min="10501" max="10501" width="7.109375" customWidth="1"/>
    <col min="10503" max="10503" width="6" bestFit="1" customWidth="1"/>
    <col min="10504" max="10504" width="7.6640625" bestFit="1" customWidth="1"/>
    <col min="10505" max="10506" width="10" bestFit="1" customWidth="1"/>
    <col min="10753" max="10753" width="12.88671875" customWidth="1"/>
    <col min="10754" max="10754" width="10.88671875" customWidth="1"/>
    <col min="10755" max="10755" width="6" bestFit="1" customWidth="1"/>
    <col min="10756" max="10756" width="7.6640625" bestFit="1" customWidth="1"/>
    <col min="10757" max="10757" width="7.109375" customWidth="1"/>
    <col min="10759" max="10759" width="6" bestFit="1" customWidth="1"/>
    <col min="10760" max="10760" width="7.6640625" bestFit="1" customWidth="1"/>
    <col min="10761" max="10762" width="10" bestFit="1" customWidth="1"/>
    <col min="11009" max="11009" width="12.88671875" customWidth="1"/>
    <col min="11010" max="11010" width="10.88671875" customWidth="1"/>
    <col min="11011" max="11011" width="6" bestFit="1" customWidth="1"/>
    <col min="11012" max="11012" width="7.6640625" bestFit="1" customWidth="1"/>
    <col min="11013" max="11013" width="7.109375" customWidth="1"/>
    <col min="11015" max="11015" width="6" bestFit="1" customWidth="1"/>
    <col min="11016" max="11016" width="7.6640625" bestFit="1" customWidth="1"/>
    <col min="11017" max="11018" width="10" bestFit="1" customWidth="1"/>
    <col min="11265" max="11265" width="12.88671875" customWidth="1"/>
    <col min="11266" max="11266" width="10.88671875" customWidth="1"/>
    <col min="11267" max="11267" width="6" bestFit="1" customWidth="1"/>
    <col min="11268" max="11268" width="7.6640625" bestFit="1" customWidth="1"/>
    <col min="11269" max="11269" width="7.109375" customWidth="1"/>
    <col min="11271" max="11271" width="6" bestFit="1" customWidth="1"/>
    <col min="11272" max="11272" width="7.6640625" bestFit="1" customWidth="1"/>
    <col min="11273" max="11274" width="10" bestFit="1" customWidth="1"/>
    <col min="11521" max="11521" width="12.88671875" customWidth="1"/>
    <col min="11522" max="11522" width="10.88671875" customWidth="1"/>
    <col min="11523" max="11523" width="6" bestFit="1" customWidth="1"/>
    <col min="11524" max="11524" width="7.6640625" bestFit="1" customWidth="1"/>
    <col min="11525" max="11525" width="7.109375" customWidth="1"/>
    <col min="11527" max="11527" width="6" bestFit="1" customWidth="1"/>
    <col min="11528" max="11528" width="7.6640625" bestFit="1" customWidth="1"/>
    <col min="11529" max="11530" width="10" bestFit="1" customWidth="1"/>
    <col min="11777" max="11777" width="12.88671875" customWidth="1"/>
    <col min="11778" max="11778" width="10.88671875" customWidth="1"/>
    <col min="11779" max="11779" width="6" bestFit="1" customWidth="1"/>
    <col min="11780" max="11780" width="7.6640625" bestFit="1" customWidth="1"/>
    <col min="11781" max="11781" width="7.109375" customWidth="1"/>
    <col min="11783" max="11783" width="6" bestFit="1" customWidth="1"/>
    <col min="11784" max="11784" width="7.6640625" bestFit="1" customWidth="1"/>
    <col min="11785" max="11786" width="10" bestFit="1" customWidth="1"/>
    <col min="12033" max="12033" width="12.88671875" customWidth="1"/>
    <col min="12034" max="12034" width="10.88671875" customWidth="1"/>
    <col min="12035" max="12035" width="6" bestFit="1" customWidth="1"/>
    <col min="12036" max="12036" width="7.6640625" bestFit="1" customWidth="1"/>
    <col min="12037" max="12037" width="7.109375" customWidth="1"/>
    <col min="12039" max="12039" width="6" bestFit="1" customWidth="1"/>
    <col min="12040" max="12040" width="7.6640625" bestFit="1" customWidth="1"/>
    <col min="12041" max="12042" width="10" bestFit="1" customWidth="1"/>
    <col min="12289" max="12289" width="12.88671875" customWidth="1"/>
    <col min="12290" max="12290" width="10.88671875" customWidth="1"/>
    <col min="12291" max="12291" width="6" bestFit="1" customWidth="1"/>
    <col min="12292" max="12292" width="7.6640625" bestFit="1" customWidth="1"/>
    <col min="12293" max="12293" width="7.109375" customWidth="1"/>
    <col min="12295" max="12295" width="6" bestFit="1" customWidth="1"/>
    <col min="12296" max="12296" width="7.6640625" bestFit="1" customWidth="1"/>
    <col min="12297" max="12298" width="10" bestFit="1" customWidth="1"/>
    <col min="12545" max="12545" width="12.88671875" customWidth="1"/>
    <col min="12546" max="12546" width="10.88671875" customWidth="1"/>
    <col min="12547" max="12547" width="6" bestFit="1" customWidth="1"/>
    <col min="12548" max="12548" width="7.6640625" bestFit="1" customWidth="1"/>
    <col min="12549" max="12549" width="7.109375" customWidth="1"/>
    <col min="12551" max="12551" width="6" bestFit="1" customWidth="1"/>
    <col min="12552" max="12552" width="7.6640625" bestFit="1" customWidth="1"/>
    <col min="12553" max="12554" width="10" bestFit="1" customWidth="1"/>
    <col min="12801" max="12801" width="12.88671875" customWidth="1"/>
    <col min="12802" max="12802" width="10.88671875" customWidth="1"/>
    <col min="12803" max="12803" width="6" bestFit="1" customWidth="1"/>
    <col min="12804" max="12804" width="7.6640625" bestFit="1" customWidth="1"/>
    <col min="12805" max="12805" width="7.109375" customWidth="1"/>
    <col min="12807" max="12807" width="6" bestFit="1" customWidth="1"/>
    <col min="12808" max="12808" width="7.6640625" bestFit="1" customWidth="1"/>
    <col min="12809" max="12810" width="10" bestFit="1" customWidth="1"/>
    <col min="13057" max="13057" width="12.88671875" customWidth="1"/>
    <col min="13058" max="13058" width="10.88671875" customWidth="1"/>
    <col min="13059" max="13059" width="6" bestFit="1" customWidth="1"/>
    <col min="13060" max="13060" width="7.6640625" bestFit="1" customWidth="1"/>
    <col min="13061" max="13061" width="7.109375" customWidth="1"/>
    <col min="13063" max="13063" width="6" bestFit="1" customWidth="1"/>
    <col min="13064" max="13064" width="7.6640625" bestFit="1" customWidth="1"/>
    <col min="13065" max="13066" width="10" bestFit="1" customWidth="1"/>
    <col min="13313" max="13313" width="12.88671875" customWidth="1"/>
    <col min="13314" max="13314" width="10.88671875" customWidth="1"/>
    <col min="13315" max="13315" width="6" bestFit="1" customWidth="1"/>
    <col min="13316" max="13316" width="7.6640625" bestFit="1" customWidth="1"/>
    <col min="13317" max="13317" width="7.109375" customWidth="1"/>
    <col min="13319" max="13319" width="6" bestFit="1" customWidth="1"/>
    <col min="13320" max="13320" width="7.6640625" bestFit="1" customWidth="1"/>
    <col min="13321" max="13322" width="10" bestFit="1" customWidth="1"/>
    <col min="13569" max="13569" width="12.88671875" customWidth="1"/>
    <col min="13570" max="13570" width="10.88671875" customWidth="1"/>
    <col min="13571" max="13571" width="6" bestFit="1" customWidth="1"/>
    <col min="13572" max="13572" width="7.6640625" bestFit="1" customWidth="1"/>
    <col min="13573" max="13573" width="7.109375" customWidth="1"/>
    <col min="13575" max="13575" width="6" bestFit="1" customWidth="1"/>
    <col min="13576" max="13576" width="7.6640625" bestFit="1" customWidth="1"/>
    <col min="13577" max="13578" width="10" bestFit="1" customWidth="1"/>
    <col min="13825" max="13825" width="12.88671875" customWidth="1"/>
    <col min="13826" max="13826" width="10.88671875" customWidth="1"/>
    <col min="13827" max="13827" width="6" bestFit="1" customWidth="1"/>
    <col min="13828" max="13828" width="7.6640625" bestFit="1" customWidth="1"/>
    <col min="13829" max="13829" width="7.109375" customWidth="1"/>
    <col min="13831" max="13831" width="6" bestFit="1" customWidth="1"/>
    <col min="13832" max="13832" width="7.6640625" bestFit="1" customWidth="1"/>
    <col min="13833" max="13834" width="10" bestFit="1" customWidth="1"/>
    <col min="14081" max="14081" width="12.88671875" customWidth="1"/>
    <col min="14082" max="14082" width="10.88671875" customWidth="1"/>
    <col min="14083" max="14083" width="6" bestFit="1" customWidth="1"/>
    <col min="14084" max="14084" width="7.6640625" bestFit="1" customWidth="1"/>
    <col min="14085" max="14085" width="7.109375" customWidth="1"/>
    <col min="14087" max="14087" width="6" bestFit="1" customWidth="1"/>
    <col min="14088" max="14088" width="7.6640625" bestFit="1" customWidth="1"/>
    <col min="14089" max="14090" width="10" bestFit="1" customWidth="1"/>
    <col min="14337" max="14337" width="12.88671875" customWidth="1"/>
    <col min="14338" max="14338" width="10.88671875" customWidth="1"/>
    <col min="14339" max="14339" width="6" bestFit="1" customWidth="1"/>
    <col min="14340" max="14340" width="7.6640625" bestFit="1" customWidth="1"/>
    <col min="14341" max="14341" width="7.109375" customWidth="1"/>
    <col min="14343" max="14343" width="6" bestFit="1" customWidth="1"/>
    <col min="14344" max="14344" width="7.6640625" bestFit="1" customWidth="1"/>
    <col min="14345" max="14346" width="10" bestFit="1" customWidth="1"/>
    <col min="14593" max="14593" width="12.88671875" customWidth="1"/>
    <col min="14594" max="14594" width="10.88671875" customWidth="1"/>
    <col min="14595" max="14595" width="6" bestFit="1" customWidth="1"/>
    <col min="14596" max="14596" width="7.6640625" bestFit="1" customWidth="1"/>
    <col min="14597" max="14597" width="7.109375" customWidth="1"/>
    <col min="14599" max="14599" width="6" bestFit="1" customWidth="1"/>
    <col min="14600" max="14600" width="7.6640625" bestFit="1" customWidth="1"/>
    <col min="14601" max="14602" width="10" bestFit="1" customWidth="1"/>
    <col min="14849" max="14849" width="12.88671875" customWidth="1"/>
    <col min="14850" max="14850" width="10.88671875" customWidth="1"/>
    <col min="14851" max="14851" width="6" bestFit="1" customWidth="1"/>
    <col min="14852" max="14852" width="7.6640625" bestFit="1" customWidth="1"/>
    <col min="14853" max="14853" width="7.109375" customWidth="1"/>
    <col min="14855" max="14855" width="6" bestFit="1" customWidth="1"/>
    <col min="14856" max="14856" width="7.6640625" bestFit="1" customWidth="1"/>
    <col min="14857" max="14858" width="10" bestFit="1" customWidth="1"/>
    <col min="15105" max="15105" width="12.88671875" customWidth="1"/>
    <col min="15106" max="15106" width="10.88671875" customWidth="1"/>
    <col min="15107" max="15107" width="6" bestFit="1" customWidth="1"/>
    <col min="15108" max="15108" width="7.6640625" bestFit="1" customWidth="1"/>
    <col min="15109" max="15109" width="7.109375" customWidth="1"/>
    <col min="15111" max="15111" width="6" bestFit="1" customWidth="1"/>
    <col min="15112" max="15112" width="7.6640625" bestFit="1" customWidth="1"/>
    <col min="15113" max="15114" width="10" bestFit="1" customWidth="1"/>
    <col min="15361" max="15361" width="12.88671875" customWidth="1"/>
    <col min="15362" max="15362" width="10.88671875" customWidth="1"/>
    <col min="15363" max="15363" width="6" bestFit="1" customWidth="1"/>
    <col min="15364" max="15364" width="7.6640625" bestFit="1" customWidth="1"/>
    <col min="15365" max="15365" width="7.109375" customWidth="1"/>
    <col min="15367" max="15367" width="6" bestFit="1" customWidth="1"/>
    <col min="15368" max="15368" width="7.6640625" bestFit="1" customWidth="1"/>
    <col min="15369" max="15370" width="10" bestFit="1" customWidth="1"/>
    <col min="15617" max="15617" width="12.88671875" customWidth="1"/>
    <col min="15618" max="15618" width="10.88671875" customWidth="1"/>
    <col min="15619" max="15619" width="6" bestFit="1" customWidth="1"/>
    <col min="15620" max="15620" width="7.6640625" bestFit="1" customWidth="1"/>
    <col min="15621" max="15621" width="7.109375" customWidth="1"/>
    <col min="15623" max="15623" width="6" bestFit="1" customWidth="1"/>
    <col min="15624" max="15624" width="7.6640625" bestFit="1" customWidth="1"/>
    <col min="15625" max="15626" width="10" bestFit="1" customWidth="1"/>
    <col min="15873" max="15873" width="12.88671875" customWidth="1"/>
    <col min="15874" max="15874" width="10.88671875" customWidth="1"/>
    <col min="15875" max="15875" width="6" bestFit="1" customWidth="1"/>
    <col min="15876" max="15876" width="7.6640625" bestFit="1" customWidth="1"/>
    <col min="15877" max="15877" width="7.109375" customWidth="1"/>
    <col min="15879" max="15879" width="6" bestFit="1" customWidth="1"/>
    <col min="15880" max="15880" width="7.6640625" bestFit="1" customWidth="1"/>
    <col min="15881" max="15882" width="10" bestFit="1" customWidth="1"/>
    <col min="16129" max="16129" width="12.88671875" customWidth="1"/>
    <col min="16130" max="16130" width="10.88671875" customWidth="1"/>
    <col min="16131" max="16131" width="6" bestFit="1" customWidth="1"/>
    <col min="16132" max="16132" width="7.6640625" bestFit="1" customWidth="1"/>
    <col min="16133" max="16133" width="7.109375" customWidth="1"/>
    <col min="16135" max="16135" width="6" bestFit="1" customWidth="1"/>
    <col min="16136" max="16136" width="7.6640625" bestFit="1" customWidth="1"/>
    <col min="16137" max="16138" width="10" bestFit="1" customWidth="1"/>
  </cols>
  <sheetData>
    <row r="1" spans="1:10" ht="17.399999999999999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6" x14ac:dyDescent="0.3">
      <c r="A2" s="17" t="s">
        <v>33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B3" s="47"/>
      <c r="C3" s="24" t="s">
        <v>31</v>
      </c>
      <c r="D3" s="25"/>
      <c r="E3" s="26" t="s">
        <v>30</v>
      </c>
      <c r="F3" s="26"/>
      <c r="G3" s="24" t="s">
        <v>32</v>
      </c>
      <c r="H3" s="26"/>
      <c r="I3" s="13" t="s">
        <v>10</v>
      </c>
      <c r="J3" s="5" t="s">
        <v>8</v>
      </c>
    </row>
    <row r="4" spans="1:10" x14ac:dyDescent="0.25">
      <c r="A4" s="3" t="s">
        <v>6</v>
      </c>
      <c r="B4" s="48" t="s">
        <v>7</v>
      </c>
      <c r="C4" s="13" t="s">
        <v>4</v>
      </c>
      <c r="D4" s="13" t="s">
        <v>5</v>
      </c>
      <c r="E4" s="13" t="s">
        <v>4</v>
      </c>
      <c r="F4" s="51" t="s">
        <v>5</v>
      </c>
      <c r="G4" s="13" t="s">
        <v>4</v>
      </c>
      <c r="H4" s="51" t="s">
        <v>5</v>
      </c>
      <c r="I4" s="13" t="s">
        <v>9</v>
      </c>
      <c r="J4" s="5" t="s">
        <v>9</v>
      </c>
    </row>
    <row r="5" spans="1:10" x14ac:dyDescent="0.25">
      <c r="A5" s="3"/>
      <c r="B5" s="48"/>
      <c r="F5" s="47"/>
      <c r="H5" s="47"/>
    </row>
    <row r="6" spans="1:10" ht="26.4" x14ac:dyDescent="0.25">
      <c r="A6" t="s">
        <v>11</v>
      </c>
      <c r="B6" s="49" t="s">
        <v>28</v>
      </c>
      <c r="C6" s="7">
        <v>1170</v>
      </c>
      <c r="D6">
        <v>325000</v>
      </c>
      <c r="E6" s="34">
        <v>1136</v>
      </c>
      <c r="F6" s="52">
        <v>323250</v>
      </c>
      <c r="G6" s="34">
        <v>822</v>
      </c>
      <c r="H6" s="55">
        <v>315000</v>
      </c>
      <c r="I6" s="57">
        <f>(H6-F6)/F6</f>
        <v>-2.5522041763341066E-2</v>
      </c>
      <c r="J6" s="27">
        <f>(H6-D6)/D6</f>
        <v>-3.0769230769230771E-2</v>
      </c>
    </row>
    <row r="7" spans="1:10" x14ac:dyDescent="0.25">
      <c r="B7" s="49"/>
      <c r="C7" s="31"/>
      <c r="D7" s="22"/>
      <c r="E7" s="31"/>
      <c r="F7" s="53"/>
      <c r="G7" s="50"/>
      <c r="H7" s="55"/>
      <c r="I7" s="54"/>
      <c r="J7" s="27"/>
    </row>
    <row r="8" spans="1:10" x14ac:dyDescent="0.25">
      <c r="A8" s="2" t="s">
        <v>27</v>
      </c>
      <c r="B8" s="49"/>
      <c r="C8" s="31"/>
      <c r="D8" s="22"/>
      <c r="E8" s="31"/>
      <c r="F8" s="53"/>
      <c r="G8" s="50"/>
      <c r="H8" s="55"/>
      <c r="I8" s="54"/>
      <c r="J8" s="27"/>
    </row>
    <row r="9" spans="1:10" ht="26.4" x14ac:dyDescent="0.25">
      <c r="A9" t="s">
        <v>26</v>
      </c>
      <c r="B9" s="49" t="s">
        <v>28</v>
      </c>
      <c r="C9" s="34">
        <v>82</v>
      </c>
      <c r="D9" s="35">
        <v>350000</v>
      </c>
      <c r="E9" s="34">
        <v>92</v>
      </c>
      <c r="F9" s="52">
        <v>375000</v>
      </c>
      <c r="G9" s="34">
        <v>62</v>
      </c>
      <c r="H9" s="55">
        <v>373750</v>
      </c>
      <c r="I9" s="57">
        <f>(H9-F9)/F9</f>
        <v>-3.3333333333333335E-3</v>
      </c>
      <c r="J9" s="27">
        <f>(H9-D9)/D9</f>
        <v>6.7857142857142852E-2</v>
      </c>
    </row>
    <row r="11" spans="1:10" x14ac:dyDescent="0.25">
      <c r="A11" s="2" t="s">
        <v>34</v>
      </c>
    </row>
  </sheetData>
  <phoneticPr fontId="0" type="noConversion"/>
  <conditionalFormatting sqref="I9">
    <cfRule type="cellIs" dxfId="3" priority="1" operator="lessThan">
      <formula>0</formula>
    </cfRule>
  </conditionalFormatting>
  <conditionalFormatting sqref="I6">
    <cfRule type="cellIs" dxfId="2" priority="2" operator="lessThan">
      <formula>0</formula>
    </cfRule>
  </conditionalFormatting>
  <printOptions gridLines="1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All Metro Suburbs</vt:lpstr>
      <vt:lpstr>Selected Metro Suburbs</vt:lpstr>
      <vt:lpstr>Country</vt:lpstr>
      <vt:lpstr>Aptmnts</vt:lpstr>
      <vt:lpstr>Country!Print_Titles</vt:lpstr>
      <vt:lpstr>'Selected Metro Suburbs'!Print_Titles</vt:lpstr>
    </vt:vector>
  </TitlesOfParts>
  <Company>DAIS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Monica Norton</cp:lastModifiedBy>
  <cp:lastPrinted>2015-07-14T04:32:01Z</cp:lastPrinted>
  <dcterms:created xsi:type="dcterms:W3CDTF">1999-10-05T22:51:05Z</dcterms:created>
  <dcterms:modified xsi:type="dcterms:W3CDTF">2015-07-29T23:37:42Z</dcterms:modified>
</cp:coreProperties>
</file>