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文档\考勤\"/>
    </mc:Choice>
  </mc:AlternateContent>
  <xr:revisionPtr revIDLastSave="0" documentId="13_ncr:1_{1288E1D8-B7BD-4D76-B6DA-8CF6BFE7BF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计时工" sheetId="14" r:id="rId1"/>
    <sheet name="计件工" sheetId="15" r:id="rId2"/>
    <sheet name="各车间考勤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75" i="14" l="1"/>
  <c r="AJ73" i="14"/>
  <c r="AJ46" i="14"/>
  <c r="AJ44" i="14"/>
  <c r="AJ42" i="14"/>
  <c r="AJ40" i="14"/>
  <c r="AJ44" i="15" a="1"/>
  <c r="AJ44" i="15" s="1"/>
  <c r="AJ42" i="15" a="1"/>
  <c r="AJ42" i="15" s="1"/>
  <c r="AJ79" i="14"/>
  <c r="AJ77" i="14"/>
  <c r="AJ46" i="15"/>
  <c r="AJ48" i="15"/>
  <c r="AJ50" i="15"/>
  <c r="AJ96" i="15"/>
  <c r="AJ98" i="15"/>
  <c r="AJ100" i="15"/>
  <c r="AJ104" i="15"/>
  <c r="AJ106" i="15"/>
  <c r="AJ110" i="15"/>
  <c r="AJ112" i="15"/>
  <c r="AJ116" i="15"/>
  <c r="AJ118" i="15"/>
  <c r="AJ94" i="15"/>
  <c r="AJ65" i="15"/>
  <c r="AJ67" i="15"/>
  <c r="AJ69" i="15"/>
  <c r="AJ71" i="15"/>
  <c r="AJ73" i="15"/>
  <c r="AJ79" i="15"/>
  <c r="AJ81" i="15"/>
  <c r="AJ83" i="15"/>
  <c r="AJ85" i="15"/>
  <c r="AJ63" i="15"/>
  <c r="AJ34" i="15"/>
  <c r="AJ36" i="15"/>
  <c r="AJ38" i="15"/>
  <c r="AJ54" i="15"/>
  <c r="AJ32" i="15"/>
  <c r="AJ5" i="15"/>
  <c r="AJ7" i="15"/>
  <c r="AJ9" i="15"/>
  <c r="AJ11" i="15"/>
  <c r="AJ13" i="15"/>
  <c r="AJ15" i="15"/>
  <c r="AJ17" i="15"/>
  <c r="AJ19" i="15"/>
  <c r="AJ21" i="15"/>
  <c r="AJ23" i="15"/>
  <c r="AJ25" i="15"/>
  <c r="AJ3" i="15"/>
  <c r="AJ65" i="14"/>
  <c r="AJ67" i="14"/>
  <c r="AJ69" i="14"/>
  <c r="AJ71" i="14"/>
  <c r="AJ63" i="14"/>
  <c r="AJ34" i="14"/>
  <c r="AJ36" i="14"/>
  <c r="AJ38" i="14"/>
  <c r="AJ52" i="14"/>
  <c r="AJ54" i="14"/>
  <c r="AJ56" i="14"/>
  <c r="AJ58" i="14"/>
  <c r="AJ60" i="14"/>
  <c r="AJ32" i="14"/>
  <c r="AJ5" i="14"/>
  <c r="AJ7" i="14"/>
  <c r="AJ11" i="14"/>
  <c r="AJ13" i="14"/>
  <c r="AJ15" i="14"/>
  <c r="AJ17" i="14"/>
  <c r="AJ19" i="14"/>
  <c r="AJ21" i="14"/>
  <c r="AJ23" i="14"/>
  <c r="AJ27" i="14"/>
  <c r="AJ29" i="14"/>
  <c r="AJ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V18" authorId="0" shapeId="0" xr:uid="{5708BAB6-E3E0-4401-92A7-DEF833AE90B3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-2
</t>
        </r>
      </text>
    </comment>
    <comment ref="W18" authorId="0" shapeId="0" xr:uid="{209C7390-CB38-4AF0-8E4C-D7F8D4922825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-0.5
</t>
        </r>
      </text>
    </comment>
    <comment ref="E23" authorId="0" shapeId="0" xr:uid="{85225796-A55B-4C92-B05D-10BFA5D682DE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</t>
        </r>
      </text>
    </comment>
    <comment ref="T24" authorId="0" shapeId="0" xr:uid="{B2E844FA-DA2A-45CC-97C9-E52B21D58814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+1.5
</t>
        </r>
      </text>
    </comment>
    <comment ref="F27" authorId="0" shapeId="0" xr:uid="{D0A63A7C-1FBE-4A42-8C31-2B7CDB515F4C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</t>
        </r>
      </text>
    </comment>
    <comment ref="E34" authorId="0" shapeId="0" xr:uid="{7C1F8DA2-A500-436A-A793-77DE7761D596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</t>
        </r>
      </text>
    </comment>
    <comment ref="E40" authorId="0" shapeId="0" xr:uid="{984BC655-768E-47BB-8274-8A911CD432DA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+2</t>
        </r>
      </text>
    </comment>
    <comment ref="M52" authorId="0" shapeId="0" xr:uid="{6E734EBD-7D84-4CF5-A93E-E2955B949DDD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+3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M19" authorId="0" shapeId="0" xr:uid="{C8472E9D-283F-44C3-8A7E-EA0DFC6D380A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+3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<sst xmlns="http://schemas.openxmlformats.org/spreadsheetml/2006/main" count="648" uniqueCount="142">
  <si>
    <t>车间</t>
  </si>
  <si>
    <t>序号</t>
  </si>
  <si>
    <t>姓名</t>
  </si>
  <si>
    <t>午别</t>
  </si>
  <si>
    <t>合计</t>
  </si>
  <si>
    <t>金工车间</t>
  </si>
  <si>
    <t>唐和生</t>
  </si>
  <si>
    <t>上</t>
  </si>
  <si>
    <t>下</t>
  </si>
  <si>
    <t>魏常玉</t>
  </si>
  <si>
    <t>郑超</t>
  </si>
  <si>
    <t>赵启正</t>
  </si>
  <si>
    <t>鲍力</t>
  </si>
  <si>
    <t>万建明</t>
  </si>
  <si>
    <t>孙良想</t>
  </si>
  <si>
    <t>魏来</t>
  </si>
  <si>
    <t>消失模</t>
  </si>
  <si>
    <t>王成</t>
  </si>
  <si>
    <t>张传英</t>
  </si>
  <si>
    <t>程月娥</t>
  </si>
  <si>
    <t>汪桂华</t>
  </si>
  <si>
    <t>粘土砂</t>
  </si>
  <si>
    <t>方平生</t>
  </si>
  <si>
    <t>施家明</t>
  </si>
  <si>
    <t>靳华明</t>
  </si>
  <si>
    <t>李发宏</t>
  </si>
  <si>
    <t>电炉·浇铸</t>
  </si>
  <si>
    <t>邬小钢</t>
  </si>
  <si>
    <t>陈启彬</t>
  </si>
  <si>
    <t>魏先阳</t>
  </si>
  <si>
    <t>夜</t>
  </si>
  <si>
    <t>徐言友</t>
  </si>
  <si>
    <t>维修</t>
  </si>
  <si>
    <t>吴邦祥</t>
  </si>
  <si>
    <t>胡茂盛</t>
  </si>
  <si>
    <t>孙傲松</t>
  </si>
  <si>
    <t>刘卫东</t>
  </si>
  <si>
    <t>电焊</t>
  </si>
  <si>
    <t>史明福</t>
  </si>
  <si>
    <t>李光争</t>
  </si>
  <si>
    <t>仓库</t>
  </si>
  <si>
    <t>侯术柱</t>
  </si>
  <si>
    <t>勤杂</t>
  </si>
  <si>
    <t>汪永德</t>
  </si>
  <si>
    <t>刘树平</t>
  </si>
  <si>
    <t>管守长</t>
  </si>
  <si>
    <t>郑传江</t>
  </si>
  <si>
    <t>阮永新</t>
  </si>
  <si>
    <t>配料</t>
  </si>
  <si>
    <t>侯社中</t>
  </si>
  <si>
    <t>木模</t>
  </si>
  <si>
    <t>孙云理</t>
  </si>
  <si>
    <t>清铲</t>
  </si>
  <si>
    <t>郑传勇</t>
  </si>
  <si>
    <t>孙增长</t>
  </si>
  <si>
    <t>郑猛</t>
  </si>
  <si>
    <t>吴邦保</t>
  </si>
  <si>
    <t>沈善宏</t>
  </si>
  <si>
    <t>褚进睦</t>
  </si>
  <si>
    <t>一线</t>
  </si>
  <si>
    <t>罗福林</t>
  </si>
  <si>
    <t>赵争艳</t>
  </si>
  <si>
    <t>徐显方</t>
  </si>
  <si>
    <t>罗炳贤</t>
  </si>
  <si>
    <t>二线</t>
  </si>
  <si>
    <t>方平才</t>
  </si>
  <si>
    <t>魏常学</t>
  </si>
  <si>
    <t>丁增福</t>
  </si>
  <si>
    <t>三线</t>
  </si>
  <si>
    <t>张林</t>
  </si>
  <si>
    <t>孙有权</t>
  </si>
  <si>
    <t>四线</t>
  </si>
  <si>
    <t>杨世海</t>
  </si>
  <si>
    <t>徐芸</t>
  </si>
  <si>
    <t>五线</t>
  </si>
  <si>
    <t>汪邦应</t>
  </si>
  <si>
    <t>秦发翠</t>
  </si>
  <si>
    <t>埋模</t>
  </si>
  <si>
    <t>沈克胜</t>
  </si>
  <si>
    <t>食堂</t>
  </si>
  <si>
    <t>赵本应</t>
  </si>
  <si>
    <t>李祁珍</t>
  </si>
  <si>
    <t>生产</t>
  </si>
  <si>
    <t>高国庆</t>
  </si>
  <si>
    <t>吴启军</t>
  </si>
  <si>
    <t>汪海峰</t>
  </si>
  <si>
    <t>王宇周</t>
  </si>
  <si>
    <t>王超</t>
  </si>
  <si>
    <t>佘慧慧</t>
  </si>
  <si>
    <t>程煜</t>
  </si>
  <si>
    <t>供销</t>
  </si>
  <si>
    <t>沈承啸</t>
  </si>
  <si>
    <t>车队</t>
  </si>
  <si>
    <t>王自来</t>
  </si>
  <si>
    <t>方志超</t>
  </si>
  <si>
    <t>安全</t>
  </si>
  <si>
    <t>张振</t>
  </si>
  <si>
    <t>王利</t>
  </si>
  <si>
    <t>财务</t>
  </si>
  <si>
    <r>
      <rPr>
        <sz val="12"/>
        <rFont val="宋体"/>
        <family val="3"/>
        <charset val="134"/>
      </rPr>
      <t>左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健</t>
    </r>
  </si>
  <si>
    <t>曹求生</t>
  </si>
  <si>
    <t>保卫</t>
  </si>
  <si>
    <t>董思均</t>
  </si>
  <si>
    <t>采购</t>
  </si>
  <si>
    <t>王桂荣</t>
  </si>
  <si>
    <t>值班</t>
  </si>
  <si>
    <t>维修.电焊</t>
  </si>
  <si>
    <r>
      <rPr>
        <sz val="12"/>
        <rFont val="宋体"/>
        <family val="3"/>
        <charset val="134"/>
      </rPr>
      <t xml:space="preserve">考勤记录符号说明：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出勤√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迟到（中溜、早退）￠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事假×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病假</t>
    </r>
    <r>
      <rPr>
        <sz val="18"/>
        <rFont val="宋体"/>
        <family val="3"/>
        <charset val="134"/>
      </rPr>
      <t xml:space="preserve">⊕    </t>
    </r>
    <r>
      <rPr>
        <sz val="12"/>
        <rFont val="宋体"/>
        <family val="3"/>
        <charset val="134"/>
      </rPr>
      <t>工伤⊙</t>
    </r>
    <r>
      <rPr>
        <sz val="18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休息△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旷工○</t>
    </r>
  </si>
  <si>
    <t>电炉.浇注</t>
  </si>
  <si>
    <r>
      <rPr>
        <sz val="12"/>
        <rFont val="宋体"/>
        <family val="3"/>
        <charset val="134"/>
      </rPr>
      <t>王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成</t>
    </r>
  </si>
  <si>
    <t>陈月娥</t>
  </si>
  <si>
    <t>仓库、     勤杂</t>
  </si>
  <si>
    <t>树脂砂一</t>
  </si>
  <si>
    <r>
      <rPr>
        <sz val="12"/>
        <rFont val="宋体"/>
        <family val="3"/>
        <charset val="134"/>
      </rPr>
      <t>考勤记录符号说明：    出勤√    迟到（中溜、早退）￠    事假×    病假</t>
    </r>
    <r>
      <rPr>
        <sz val="18"/>
        <rFont val="宋体"/>
        <family val="3"/>
        <charset val="134"/>
      </rPr>
      <t xml:space="preserve">⊕    </t>
    </r>
    <r>
      <rPr>
        <sz val="12"/>
        <rFont val="宋体"/>
        <family val="3"/>
        <charset val="134"/>
      </rPr>
      <t>工伤⊙</t>
    </r>
    <r>
      <rPr>
        <sz val="18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休息△    旷工○</t>
    </r>
  </si>
  <si>
    <t>树脂砂二</t>
  </si>
  <si>
    <t>树脂砂三</t>
  </si>
  <si>
    <t>树脂砂四</t>
  </si>
  <si>
    <t>树脂砂五</t>
  </si>
  <si>
    <t>树脂砂六</t>
  </si>
  <si>
    <r>
      <t>考勤记录符号说明：    出勤√    迟到（中溜、早退）￠    事假×    病假</t>
    </r>
    <r>
      <rPr>
        <sz val="18"/>
        <rFont val="宋体"/>
        <family val="3"/>
        <charset val="134"/>
      </rPr>
      <t xml:space="preserve">⊕    </t>
    </r>
    <r>
      <rPr>
        <sz val="12"/>
        <rFont val="宋体"/>
        <family val="3"/>
        <charset val="134"/>
      </rPr>
      <t>工伤⊙</t>
    </r>
    <r>
      <rPr>
        <sz val="18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>休息△    旷工○</t>
    </r>
    <phoneticPr fontId="8" type="noConversion"/>
  </si>
  <si>
    <t>刘卫东</t>
    <phoneticPr fontId="8" type="noConversion"/>
  </si>
  <si>
    <t>沈善宏</t>
    <phoneticPr fontId="8" type="noConversion"/>
  </si>
  <si>
    <t>阮永新</t>
    <phoneticPr fontId="8" type="noConversion"/>
  </si>
  <si>
    <t>孙增长</t>
    <phoneticPr fontId="8" type="noConversion"/>
  </si>
  <si>
    <t>夜</t>
    <phoneticPr fontId="6" type="noConversion"/>
  </si>
  <si>
    <t>张静怡</t>
    <phoneticPr fontId="6" type="noConversion"/>
  </si>
  <si>
    <t xml:space="preserve">  </t>
    <phoneticPr fontId="6" type="noConversion"/>
  </si>
  <si>
    <t>维修·电焊班组   2023年 7 月份考勤表</t>
  </si>
  <si>
    <t>电炉·浇注车间   2023年 7 月份考勤表</t>
  </si>
  <si>
    <t>金工车间   2023年 7 月份考勤表</t>
  </si>
  <si>
    <t>消失模车间  2023年 7 月份考勤表</t>
  </si>
  <si>
    <t>粘土砂车间  2023年 7 月份考勤表</t>
  </si>
  <si>
    <t>仓库、勤杂班组  2023年 7 月份考勤表</t>
  </si>
  <si>
    <t>清铲车间  2023年 7 月份考勤表</t>
  </si>
  <si>
    <t>树脂砂一车间  2023年 7 月份考勤表</t>
  </si>
  <si>
    <t>树脂砂二车间  2023年 7 月份考勤表</t>
  </si>
  <si>
    <t>树脂砂三车间  2023年 7 月份考勤表</t>
  </si>
  <si>
    <t>树脂砂四车间  2023年 7 月份考勤表</t>
  </si>
  <si>
    <t>树脂砂五车间  2023年 7 月份考勤表</t>
  </si>
  <si>
    <t>树脂砂六车间  2023年 7 月份考勤表</t>
  </si>
  <si>
    <t>合肥市飞虎机械配件铸造有限公司 2023年 7 月份考勤表</t>
    <phoneticPr fontId="6" type="noConversion"/>
  </si>
  <si>
    <t>吴静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</si>
</sst>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=1]&quot;1&quot;;[=0]&quot;×&quot;"/>
    <numFmt numFmtId="177" formatCode="[=1]&quot;计&quot;;[=0]&quot;×&quot;"/>
    <numFmt numFmtId="178" formatCode="[=1]&quot;☉&quot;;[=0]&quot;×&quot;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Times New Roman"/>
      <family val="1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6E01-3FD4-453B-8AD7-5103B96F2947}">
  <dimension ref="A1:AJ93"/>
  <sheetViews>
    <sheetView zoomScaleNormal="100" workbookViewId="0">
      <pane ySplit="2" topLeftCell="A47" activePane="bottomLeft" state="frozen"/>
      <selection activeCell="A2" sqref="A2"/>
      <selection pane="bottomLeft" activeCell="Y77" sqref="Y77"/>
    </sheetView>
  </sheetViews>
  <sheetFormatPr defaultColWidth="9" defaultRowHeight="14.25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7.625" style="2" customWidth="1"/>
    <col min="37" max="16384" width="9" style="1"/>
  </cols>
  <sheetData>
    <row r="1" spans="1:36" ht="18.95" customHeight="1" x14ac:dyDescent="0.15">
      <c r="A1" s="24" t="s">
        <v>140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30.9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 t="s">
        <v>4</v>
      </c>
    </row>
    <row r="3" spans="1:36" ht="17.100000000000001" customHeight="1" x14ac:dyDescent="0.15">
      <c r="A3" s="26" t="s">
        <v>32</v>
      </c>
      <c r="B3" s="26">
        <v>1</v>
      </c>
      <c r="C3" s="26" t="s">
        <v>33</v>
      </c>
      <c r="D3" s="10" t="s">
        <v>7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0</v>
      </c>
      <c r="S3" s="15">
        <v>1</v>
      </c>
      <c r="T3" s="15">
        <v>0</v>
      </c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26" t="str">
        <f>SUM(E3:AI3,E4:AI4)/2&amp;"天"</f>
        <v>18.5天</v>
      </c>
    </row>
    <row r="4" spans="1:36" ht="17.100000000000001" customHeight="1" x14ac:dyDescent="0.15">
      <c r="A4" s="26"/>
      <c r="B4" s="26"/>
      <c r="C4" s="26"/>
      <c r="D4" s="10" t="s">
        <v>8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0</v>
      </c>
      <c r="S4" s="15">
        <v>1</v>
      </c>
      <c r="T4" s="15">
        <v>0</v>
      </c>
      <c r="U4" s="15">
        <v>1</v>
      </c>
      <c r="V4" s="15">
        <v>1</v>
      </c>
      <c r="W4" s="15">
        <v>1</v>
      </c>
      <c r="X4" s="15">
        <v>1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26"/>
    </row>
    <row r="5" spans="1:36" ht="17.100000000000001" customHeight="1" x14ac:dyDescent="0.15">
      <c r="A5" s="26"/>
      <c r="B5" s="26">
        <v>2</v>
      </c>
      <c r="C5" s="26" t="s">
        <v>34</v>
      </c>
      <c r="D5" s="10" t="s">
        <v>7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0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6" t="str">
        <f t="shared" ref="AJ5" si="0">SUM(E5:AI5,E6:AI6)/2&amp;"天"</f>
        <v>19.5天</v>
      </c>
    </row>
    <row r="6" spans="1:36" ht="17.100000000000001" customHeight="1" x14ac:dyDescent="0.15">
      <c r="A6" s="26"/>
      <c r="B6" s="26"/>
      <c r="C6" s="26"/>
      <c r="D6" s="10" t="s">
        <v>8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0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6"/>
    </row>
    <row r="7" spans="1:36" ht="17.100000000000001" customHeight="1" x14ac:dyDescent="0.15">
      <c r="A7" s="26"/>
      <c r="B7" s="26">
        <v>3</v>
      </c>
      <c r="C7" s="27" t="s">
        <v>35</v>
      </c>
      <c r="D7" s="4" t="s">
        <v>7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0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6" t="str">
        <f t="shared" ref="AJ7" si="1">SUM(E7:AI7,E8:AI8)/2&amp;"天"</f>
        <v>19.5天</v>
      </c>
    </row>
    <row r="8" spans="1:36" ht="17.100000000000001" customHeight="1" x14ac:dyDescent="0.15">
      <c r="A8" s="26"/>
      <c r="B8" s="26"/>
      <c r="C8" s="27"/>
      <c r="D8" s="4" t="s">
        <v>8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0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6"/>
    </row>
    <row r="9" spans="1:36" ht="17.100000000000001" customHeight="1" x14ac:dyDescent="0.15">
      <c r="A9" s="26"/>
      <c r="B9" s="26"/>
      <c r="C9" s="28"/>
      <c r="D9" s="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6"/>
    </row>
    <row r="10" spans="1:36" ht="17.100000000000001" customHeight="1" x14ac:dyDescent="0.15">
      <c r="A10" s="26"/>
      <c r="B10" s="26"/>
      <c r="C10" s="29"/>
      <c r="D10" s="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6"/>
    </row>
    <row r="11" spans="1:36" ht="17.100000000000001" customHeight="1" x14ac:dyDescent="0.15">
      <c r="A11" s="26" t="s">
        <v>37</v>
      </c>
      <c r="B11" s="26">
        <v>1</v>
      </c>
      <c r="C11" s="26" t="s">
        <v>38</v>
      </c>
      <c r="D11" s="4" t="s">
        <v>7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0</v>
      </c>
      <c r="K11" s="15">
        <v>0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0</v>
      </c>
      <c r="U11" s="15">
        <v>1</v>
      </c>
      <c r="V11" s="15">
        <v>1</v>
      </c>
      <c r="W11" s="15">
        <v>1</v>
      </c>
      <c r="X11" s="15">
        <v>0</v>
      </c>
      <c r="Y11" s="15">
        <v>0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6" t="str">
        <f t="shared" ref="AJ11" si="2">SUM(E11:AI11,E12:AI12)/2&amp;"天"</f>
        <v>16天</v>
      </c>
    </row>
    <row r="12" spans="1:36" ht="17.100000000000001" customHeight="1" x14ac:dyDescent="0.15">
      <c r="A12" s="26"/>
      <c r="B12" s="26"/>
      <c r="C12" s="26"/>
      <c r="D12" s="4" t="s">
        <v>8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0</v>
      </c>
      <c r="K12" s="15">
        <v>0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5">
        <v>1</v>
      </c>
      <c r="T12" s="15">
        <v>0</v>
      </c>
      <c r="U12" s="15">
        <v>1</v>
      </c>
      <c r="V12" s="15">
        <v>1</v>
      </c>
      <c r="W12" s="15">
        <v>1</v>
      </c>
      <c r="X12" s="15">
        <v>0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6"/>
    </row>
    <row r="13" spans="1:36" ht="17.100000000000001" customHeight="1" x14ac:dyDescent="0.15">
      <c r="A13" s="26"/>
      <c r="B13" s="26">
        <v>2</v>
      </c>
      <c r="C13" s="26" t="s">
        <v>39</v>
      </c>
      <c r="D13" s="4" t="s">
        <v>7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0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6" t="str">
        <f t="shared" ref="AJ13" si="3">SUM(E13:AI13,E14:AI14)/2&amp;"天"</f>
        <v>19.5天</v>
      </c>
    </row>
    <row r="14" spans="1:36" ht="17.100000000000001" customHeight="1" x14ac:dyDescent="0.15">
      <c r="A14" s="26"/>
      <c r="B14" s="26"/>
      <c r="C14" s="26"/>
      <c r="D14" s="4" t="s">
        <v>8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0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6"/>
    </row>
    <row r="15" spans="1:36" ht="17.100000000000001" customHeight="1" x14ac:dyDescent="0.15">
      <c r="A15" s="28" t="s">
        <v>40</v>
      </c>
      <c r="B15" s="26">
        <v>1</v>
      </c>
      <c r="C15" s="26" t="s">
        <v>41</v>
      </c>
      <c r="D15" s="4" t="s">
        <v>7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0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6" t="str">
        <f t="shared" ref="AJ15" si="4">SUM(E15:AI15,E16:AI16)/2&amp;"天"</f>
        <v>19.5天</v>
      </c>
    </row>
    <row r="16" spans="1:36" ht="17.100000000000001" customHeight="1" x14ac:dyDescent="0.15">
      <c r="A16" s="29"/>
      <c r="B16" s="26"/>
      <c r="C16" s="26"/>
      <c r="D16" s="4" t="s">
        <v>8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0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6"/>
    </row>
    <row r="17" spans="1:36" ht="17.100000000000001" customHeight="1" x14ac:dyDescent="0.15">
      <c r="A17" s="28" t="s">
        <v>42</v>
      </c>
      <c r="B17" s="26">
        <v>1</v>
      </c>
      <c r="C17" s="26" t="s">
        <v>43</v>
      </c>
      <c r="D17" s="4" t="s">
        <v>7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5">
        <v>0</v>
      </c>
      <c r="T17" s="15">
        <v>0</v>
      </c>
      <c r="U17" s="15">
        <v>0</v>
      </c>
      <c r="V17" s="15">
        <v>1</v>
      </c>
      <c r="W17" s="15">
        <v>1</v>
      </c>
      <c r="X17" s="15">
        <v>1</v>
      </c>
      <c r="Y17" s="15">
        <v>1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6" t="str">
        <f t="shared" ref="AJ17" si="5">SUM(E17:AI17,E18:AI18)/2&amp;"天"</f>
        <v>17.5天</v>
      </c>
    </row>
    <row r="18" spans="1:36" ht="17.100000000000001" customHeight="1" x14ac:dyDescent="0.15">
      <c r="A18" s="33"/>
      <c r="B18" s="26"/>
      <c r="C18" s="26"/>
      <c r="D18" s="4" t="s">
        <v>8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0</v>
      </c>
      <c r="T18" s="15">
        <v>0</v>
      </c>
      <c r="U18" s="15">
        <v>0</v>
      </c>
      <c r="V18" s="15">
        <v>1</v>
      </c>
      <c r="W18" s="15">
        <v>1</v>
      </c>
      <c r="X18" s="15">
        <v>1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6"/>
    </row>
    <row r="19" spans="1:36" ht="17.100000000000001" customHeight="1" x14ac:dyDescent="0.15">
      <c r="A19" s="33"/>
      <c r="B19" s="30">
        <v>2</v>
      </c>
      <c r="C19" s="26" t="s">
        <v>44</v>
      </c>
      <c r="D19" s="4" t="s">
        <v>7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6" t="str">
        <f t="shared" ref="AJ19" si="6">SUM(E19:AI19,E20:AI20)/2&amp;"天"</f>
        <v>0天</v>
      </c>
    </row>
    <row r="20" spans="1:36" ht="17.100000000000001" customHeight="1" x14ac:dyDescent="0.15">
      <c r="A20" s="33"/>
      <c r="B20" s="30"/>
      <c r="C20" s="26"/>
      <c r="D20" s="4" t="s">
        <v>8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6"/>
    </row>
    <row r="21" spans="1:36" ht="17.100000000000001" customHeight="1" x14ac:dyDescent="0.15">
      <c r="A21" s="33"/>
      <c r="B21" s="26">
        <v>3</v>
      </c>
      <c r="C21" s="26" t="s">
        <v>45</v>
      </c>
      <c r="D21" s="4" t="s">
        <v>7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6" t="str">
        <f t="shared" ref="AJ21" si="7">SUM(E21:AI21,E22:AI22)/2&amp;"天"</f>
        <v>20.5天</v>
      </c>
    </row>
    <row r="22" spans="1:36" ht="17.100000000000001" customHeight="1" x14ac:dyDescent="0.15">
      <c r="A22" s="33"/>
      <c r="B22" s="26"/>
      <c r="C22" s="26"/>
      <c r="D22" s="4" t="s">
        <v>8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6"/>
    </row>
    <row r="23" spans="1:36" ht="17.100000000000001" customHeight="1" x14ac:dyDescent="0.15">
      <c r="A23" s="33"/>
      <c r="B23" s="30">
        <v>4</v>
      </c>
      <c r="C23" s="26" t="s">
        <v>46</v>
      </c>
      <c r="D23" s="4" t="s">
        <v>7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0</v>
      </c>
      <c r="X23" s="15">
        <v>1</v>
      </c>
      <c r="Y23" s="15">
        <v>0</v>
      </c>
      <c r="Z23" s="15"/>
      <c r="AA23" s="16"/>
      <c r="AB23" s="16"/>
      <c r="AC23" s="16"/>
      <c r="AD23" s="15"/>
      <c r="AE23" s="15"/>
      <c r="AF23" s="15"/>
      <c r="AG23" s="15"/>
      <c r="AH23" s="15"/>
      <c r="AI23" s="15"/>
      <c r="AJ23" s="26" t="str">
        <f t="shared" ref="AJ23" si="8">SUM(E23:AI23,E24:AI24)/2&amp;"天"</f>
        <v>18.5天</v>
      </c>
    </row>
    <row r="24" spans="1:36" ht="17.100000000000001" customHeight="1" x14ac:dyDescent="0.15">
      <c r="A24" s="33"/>
      <c r="B24" s="30"/>
      <c r="C24" s="26"/>
      <c r="D24" s="4" t="s">
        <v>8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0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0</v>
      </c>
      <c r="X24" s="15">
        <v>1</v>
      </c>
      <c r="Y24" s="15"/>
      <c r="Z24" s="15"/>
      <c r="AA24" s="16"/>
      <c r="AB24" s="16"/>
      <c r="AC24" s="16"/>
      <c r="AD24" s="15"/>
      <c r="AE24" s="15"/>
      <c r="AF24" s="15"/>
      <c r="AG24" s="15"/>
      <c r="AH24" s="15"/>
      <c r="AI24" s="15"/>
      <c r="AJ24" s="26"/>
    </row>
    <row r="25" spans="1:36" ht="17.100000000000001" customHeight="1" x14ac:dyDescent="0.15">
      <c r="A25" s="33"/>
      <c r="B25" s="26"/>
      <c r="C25" s="26"/>
      <c r="D25" s="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26"/>
    </row>
    <row r="26" spans="1:36" ht="17.100000000000001" customHeight="1" x14ac:dyDescent="0.15">
      <c r="A26" s="29"/>
      <c r="B26" s="26"/>
      <c r="C26" s="26"/>
      <c r="D26" s="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6"/>
    </row>
    <row r="27" spans="1:36" ht="17.100000000000001" customHeight="1" x14ac:dyDescent="0.15">
      <c r="A27" s="26" t="s">
        <v>50</v>
      </c>
      <c r="B27" s="26">
        <v>1</v>
      </c>
      <c r="C27" s="26" t="s">
        <v>51</v>
      </c>
      <c r="D27" s="4" t="s">
        <v>7</v>
      </c>
      <c r="E27" s="15">
        <v>1</v>
      </c>
      <c r="F27" s="15">
        <v>1</v>
      </c>
      <c r="G27" s="15">
        <v>0</v>
      </c>
      <c r="H27" s="15">
        <v>1</v>
      </c>
      <c r="I27" s="15">
        <v>0</v>
      </c>
      <c r="J27" s="15">
        <v>1</v>
      </c>
      <c r="K27" s="15">
        <v>1</v>
      </c>
      <c r="L27" s="15">
        <v>1</v>
      </c>
      <c r="M27" s="15">
        <v>0</v>
      </c>
      <c r="N27" s="15">
        <v>0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>
        <v>0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26" t="str">
        <f t="shared" ref="AJ27" si="9">SUM(E27:AI27,E28:AI28)/2&amp;"天"</f>
        <v>16天</v>
      </c>
    </row>
    <row r="28" spans="1:36" ht="17.100000000000001" customHeight="1" x14ac:dyDescent="0.15">
      <c r="A28" s="26"/>
      <c r="B28" s="26"/>
      <c r="C28" s="26"/>
      <c r="D28" s="4" t="s">
        <v>8</v>
      </c>
      <c r="E28" s="15">
        <v>1</v>
      </c>
      <c r="F28" s="15">
        <v>1</v>
      </c>
      <c r="G28" s="15">
        <v>0</v>
      </c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0</v>
      </c>
      <c r="N28" s="15">
        <v>0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0</v>
      </c>
      <c r="U28" s="15">
        <v>1</v>
      </c>
      <c r="V28" s="15">
        <v>1</v>
      </c>
      <c r="W28" s="15">
        <v>1</v>
      </c>
      <c r="X28" s="15">
        <v>1</v>
      </c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6"/>
    </row>
    <row r="29" spans="1:36" ht="17.100000000000001" customHeight="1" x14ac:dyDescent="0.15">
      <c r="A29" s="28" t="s">
        <v>103</v>
      </c>
      <c r="B29" s="28">
        <v>1</v>
      </c>
      <c r="C29" s="27" t="s">
        <v>104</v>
      </c>
      <c r="D29" s="4" t="s">
        <v>7</v>
      </c>
      <c r="E29" s="15">
        <v>1</v>
      </c>
      <c r="F29" s="15">
        <v>1</v>
      </c>
      <c r="G29" s="15">
        <v>1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0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6" t="str">
        <f t="shared" ref="AJ29" si="10">SUM(E29:AI29,E30:AI30)/2&amp;"天"</f>
        <v>19.5天</v>
      </c>
    </row>
    <row r="30" spans="1:36" ht="17.100000000000001" customHeight="1" x14ac:dyDescent="0.15">
      <c r="A30" s="33"/>
      <c r="B30" s="29"/>
      <c r="C30" s="27"/>
      <c r="D30" s="4" t="s">
        <v>8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0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6"/>
    </row>
    <row r="31" spans="1:36" ht="17.100000000000001" customHeight="1" x14ac:dyDescent="0.15">
      <c r="A31" s="26"/>
      <c r="B31" s="26"/>
      <c r="C31" s="26"/>
      <c r="D31" s="2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4</v>
      </c>
    </row>
    <row r="32" spans="1:36" ht="17.100000000000001" customHeight="1" x14ac:dyDescent="0.15">
      <c r="A32" s="28" t="s">
        <v>82</v>
      </c>
      <c r="B32" s="30">
        <v>1</v>
      </c>
      <c r="C32" s="26" t="s">
        <v>83</v>
      </c>
      <c r="D32" s="9" t="s">
        <v>7</v>
      </c>
      <c r="E32" s="15">
        <v>1</v>
      </c>
      <c r="F32" s="15">
        <v>1</v>
      </c>
      <c r="G32" s="15">
        <v>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6" t="str">
        <f t="shared" ref="AJ32:AJ60" si="11">SUM(E32:AI32,E33:AI33)/2&amp;"天"</f>
        <v>20.5天</v>
      </c>
    </row>
    <row r="33" spans="1:36" ht="17.100000000000001" customHeight="1" x14ac:dyDescent="0.15">
      <c r="A33" s="33"/>
      <c r="B33" s="30"/>
      <c r="C33" s="26"/>
      <c r="D33" s="9" t="s">
        <v>8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6"/>
    </row>
    <row r="34" spans="1:36" ht="17.100000000000001" customHeight="1" x14ac:dyDescent="0.15">
      <c r="A34" s="33"/>
      <c r="B34" s="26">
        <v>2</v>
      </c>
      <c r="C34" s="26" t="s">
        <v>84</v>
      </c>
      <c r="D34" s="9" t="s">
        <v>7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1</v>
      </c>
      <c r="Q34" s="15">
        <v>1</v>
      </c>
      <c r="R34" s="15">
        <v>1</v>
      </c>
      <c r="S34" s="15">
        <v>0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6" t="str">
        <f t="shared" si="11"/>
        <v>20天</v>
      </c>
    </row>
    <row r="35" spans="1:36" ht="17.100000000000001" customHeight="1" x14ac:dyDescent="0.15">
      <c r="A35" s="33"/>
      <c r="B35" s="26"/>
      <c r="C35" s="26"/>
      <c r="D35" s="9" t="s">
        <v>8</v>
      </c>
      <c r="E35" s="15">
        <v>1</v>
      </c>
      <c r="F35" s="15">
        <v>1</v>
      </c>
      <c r="G35" s="15">
        <v>1</v>
      </c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6"/>
    </row>
    <row r="36" spans="1:36" ht="17.100000000000001" customHeight="1" x14ac:dyDescent="0.15">
      <c r="A36" s="33"/>
      <c r="B36" s="26">
        <v>3</v>
      </c>
      <c r="C36" s="26" t="s">
        <v>85</v>
      </c>
      <c r="D36" s="9" t="s">
        <v>7</v>
      </c>
      <c r="E36" s="15">
        <v>1</v>
      </c>
      <c r="F36" s="15">
        <v>1</v>
      </c>
      <c r="G36" s="15">
        <v>1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1</v>
      </c>
      <c r="Q36" s="15">
        <v>1</v>
      </c>
      <c r="R36" s="15">
        <v>1</v>
      </c>
      <c r="S36" s="15">
        <v>1</v>
      </c>
      <c r="T36" s="15">
        <v>0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6" t="str">
        <f t="shared" si="11"/>
        <v>19.5天</v>
      </c>
    </row>
    <row r="37" spans="1:36" ht="17.100000000000001" customHeight="1" x14ac:dyDescent="0.15">
      <c r="A37" s="33"/>
      <c r="B37" s="26"/>
      <c r="C37" s="26"/>
      <c r="D37" s="9" t="s">
        <v>8</v>
      </c>
      <c r="E37" s="15">
        <v>1</v>
      </c>
      <c r="F37" s="15">
        <v>1</v>
      </c>
      <c r="G37" s="15">
        <v>1</v>
      </c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1</v>
      </c>
      <c r="Q37" s="15">
        <v>1</v>
      </c>
      <c r="R37" s="15">
        <v>1</v>
      </c>
      <c r="S37" s="15">
        <v>1</v>
      </c>
      <c r="T37" s="15">
        <v>0</v>
      </c>
      <c r="U37" s="15">
        <v>1</v>
      </c>
      <c r="V37" s="15">
        <v>1</v>
      </c>
      <c r="W37" s="15">
        <v>1</v>
      </c>
      <c r="X37" s="15">
        <v>1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6"/>
    </row>
    <row r="38" spans="1:36" ht="17.100000000000001" customHeight="1" x14ac:dyDescent="0.15">
      <c r="A38" s="33"/>
      <c r="B38" s="30">
        <v>4</v>
      </c>
      <c r="C38" s="26" t="s">
        <v>86</v>
      </c>
      <c r="D38" s="9" t="s">
        <v>7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0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6" t="str">
        <f t="shared" si="11"/>
        <v>19.5天</v>
      </c>
    </row>
    <row r="39" spans="1:36" ht="17.100000000000001" customHeight="1" x14ac:dyDescent="0.15">
      <c r="A39" s="33"/>
      <c r="B39" s="30"/>
      <c r="C39" s="26"/>
      <c r="D39" s="9" t="s">
        <v>8</v>
      </c>
      <c r="E39" s="15">
        <v>1</v>
      </c>
      <c r="F39" s="15">
        <v>1</v>
      </c>
      <c r="G39" s="15">
        <v>1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0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6"/>
    </row>
    <row r="40" spans="1:36" ht="17.100000000000001" customHeight="1" x14ac:dyDescent="0.15">
      <c r="A40" s="33"/>
      <c r="B40" s="30">
        <v>5</v>
      </c>
      <c r="C40" s="32" t="s">
        <v>87</v>
      </c>
      <c r="D40" s="21" t="s">
        <v>7</v>
      </c>
      <c r="E40" s="15">
        <v>1</v>
      </c>
      <c r="F40" s="15">
        <v>1</v>
      </c>
      <c r="G40" s="15">
        <v>1</v>
      </c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>
        <v>1</v>
      </c>
      <c r="Q40" s="15">
        <v>1</v>
      </c>
      <c r="R40" s="15">
        <v>1</v>
      </c>
      <c r="S40" s="15">
        <v>1</v>
      </c>
      <c r="T40" s="15">
        <v>0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6" t="str">
        <f t="shared" ref="AJ40" si="12">SUM(E40:AI40,E41:AI41)/2&amp;"天"</f>
        <v>19.5天</v>
      </c>
    </row>
    <row r="41" spans="1:36" ht="17.100000000000001" customHeight="1" x14ac:dyDescent="0.15">
      <c r="A41" s="33"/>
      <c r="B41" s="30"/>
      <c r="C41" s="32"/>
      <c r="D41" s="21" t="s">
        <v>8</v>
      </c>
      <c r="E41" s="15">
        <v>1</v>
      </c>
      <c r="F41" s="15">
        <v>1</v>
      </c>
      <c r="G41" s="15">
        <v>1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>
        <v>1</v>
      </c>
      <c r="P41" s="15">
        <v>1</v>
      </c>
      <c r="Q41" s="15">
        <v>1</v>
      </c>
      <c r="R41" s="15">
        <v>1</v>
      </c>
      <c r="S41" s="15">
        <v>1</v>
      </c>
      <c r="T41" s="15">
        <v>0</v>
      </c>
      <c r="U41" s="15">
        <v>1</v>
      </c>
      <c r="V41" s="15">
        <v>1</v>
      </c>
      <c r="W41" s="15">
        <v>1</v>
      </c>
      <c r="X41" s="15">
        <v>1</v>
      </c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6"/>
    </row>
    <row r="42" spans="1:36" ht="17.100000000000001" customHeight="1" x14ac:dyDescent="0.15">
      <c r="A42" s="33"/>
      <c r="B42" s="30">
        <v>6</v>
      </c>
      <c r="C42" s="26" t="s">
        <v>88</v>
      </c>
      <c r="D42" s="21" t="s">
        <v>7</v>
      </c>
      <c r="E42" s="15">
        <v>1</v>
      </c>
      <c r="F42" s="15">
        <v>1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1</v>
      </c>
      <c r="Q42" s="15">
        <v>1</v>
      </c>
      <c r="R42" s="15">
        <v>1</v>
      </c>
      <c r="S42" s="15">
        <v>0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>
        <v>1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6" t="str">
        <f t="shared" ref="AJ42" si="13">SUM(E42:AI42,E43:AI43)/2&amp;"天"</f>
        <v>19天</v>
      </c>
    </row>
    <row r="43" spans="1:36" ht="17.100000000000001" customHeight="1" x14ac:dyDescent="0.15">
      <c r="A43" s="33"/>
      <c r="B43" s="30"/>
      <c r="C43" s="26"/>
      <c r="D43" s="21" t="s">
        <v>8</v>
      </c>
      <c r="E43" s="15">
        <v>1</v>
      </c>
      <c r="F43" s="15">
        <v>1</v>
      </c>
      <c r="G43" s="15">
        <v>1</v>
      </c>
      <c r="H43" s="15">
        <v>1</v>
      </c>
      <c r="I43" s="15">
        <v>1</v>
      </c>
      <c r="J43" s="15">
        <v>0</v>
      </c>
      <c r="K43" s="15">
        <v>1</v>
      </c>
      <c r="L43" s="15">
        <v>1</v>
      </c>
      <c r="M43" s="15">
        <v>1</v>
      </c>
      <c r="N43" s="15">
        <v>1</v>
      </c>
      <c r="O43" s="15">
        <v>1</v>
      </c>
      <c r="P43" s="15">
        <v>1</v>
      </c>
      <c r="Q43" s="15">
        <v>1</v>
      </c>
      <c r="R43" s="15">
        <v>1</v>
      </c>
      <c r="S43" s="15">
        <v>0</v>
      </c>
      <c r="T43" s="15">
        <v>1</v>
      </c>
      <c r="U43" s="15">
        <v>1</v>
      </c>
      <c r="V43" s="15">
        <v>1</v>
      </c>
      <c r="W43" s="15">
        <v>1</v>
      </c>
      <c r="X43" s="15">
        <v>1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6"/>
    </row>
    <row r="44" spans="1:36" ht="17.100000000000001" customHeight="1" x14ac:dyDescent="0.15">
      <c r="A44" s="33"/>
      <c r="B44" s="30">
        <v>7</v>
      </c>
      <c r="C44" s="26" t="s">
        <v>89</v>
      </c>
      <c r="D44" s="21" t="s">
        <v>7</v>
      </c>
      <c r="E44" s="15">
        <v>1</v>
      </c>
      <c r="F44" s="15">
        <v>1</v>
      </c>
      <c r="G44" s="15">
        <v>1</v>
      </c>
      <c r="H44" s="15">
        <v>1</v>
      </c>
      <c r="I44" s="15">
        <v>1</v>
      </c>
      <c r="J44" s="15">
        <v>1</v>
      </c>
      <c r="K44" s="15">
        <v>0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5">
        <v>1</v>
      </c>
      <c r="T44" s="15">
        <v>0</v>
      </c>
      <c r="U44" s="15">
        <v>1</v>
      </c>
      <c r="V44" s="15">
        <v>1</v>
      </c>
      <c r="W44" s="15">
        <v>1</v>
      </c>
      <c r="X44" s="15">
        <v>1</v>
      </c>
      <c r="Y44" s="15">
        <v>1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6" t="str">
        <f t="shared" ref="AJ44" si="14">SUM(E44:AI44,E45:AI45)/2&amp;"天"</f>
        <v>19天</v>
      </c>
    </row>
    <row r="45" spans="1:36" ht="17.100000000000001" customHeight="1" x14ac:dyDescent="0.15">
      <c r="A45" s="33"/>
      <c r="B45" s="30"/>
      <c r="C45" s="26"/>
      <c r="D45" s="21" t="s">
        <v>8</v>
      </c>
      <c r="E45" s="15">
        <v>1</v>
      </c>
      <c r="F45" s="15">
        <v>1</v>
      </c>
      <c r="G45" s="15">
        <v>1</v>
      </c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>
        <v>1</v>
      </c>
      <c r="Q45" s="15">
        <v>1</v>
      </c>
      <c r="R45" s="15">
        <v>1</v>
      </c>
      <c r="S45" s="15">
        <v>1</v>
      </c>
      <c r="T45" s="15">
        <v>0</v>
      </c>
      <c r="U45" s="15">
        <v>1</v>
      </c>
      <c r="V45" s="15">
        <v>1</v>
      </c>
      <c r="W45" s="15">
        <v>1</v>
      </c>
      <c r="X45" s="15">
        <v>1</v>
      </c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6"/>
    </row>
    <row r="46" spans="1:36" ht="17.100000000000001" customHeight="1" x14ac:dyDescent="0.15">
      <c r="A46" s="33"/>
      <c r="B46" s="30">
        <v>8</v>
      </c>
      <c r="C46" s="31" t="s">
        <v>125</v>
      </c>
      <c r="D46" s="21" t="s">
        <v>7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6" t="str">
        <f t="shared" ref="AJ46" si="15">SUM(E46:AI46,E47:AI47)/2&amp;"天"</f>
        <v>0天</v>
      </c>
    </row>
    <row r="47" spans="1:36" ht="17.100000000000001" customHeight="1" x14ac:dyDescent="0.15">
      <c r="A47" s="33"/>
      <c r="B47" s="30"/>
      <c r="C47" s="26"/>
      <c r="D47" s="21" t="s">
        <v>8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6"/>
    </row>
    <row r="48" spans="1:36" ht="17.100000000000001" customHeight="1" x14ac:dyDescent="0.15">
      <c r="A48" s="33"/>
      <c r="B48" s="30">
        <v>9</v>
      </c>
      <c r="C48" s="31"/>
      <c r="D48" s="21" t="s">
        <v>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6"/>
    </row>
    <row r="49" spans="1:36" ht="17.100000000000001" customHeight="1" x14ac:dyDescent="0.15">
      <c r="A49" s="33"/>
      <c r="B49" s="30"/>
      <c r="C49" s="26"/>
      <c r="D49" s="21" t="s">
        <v>8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6"/>
    </row>
    <row r="50" spans="1:36" ht="17.100000000000001" customHeight="1" x14ac:dyDescent="0.15">
      <c r="A50" s="33"/>
      <c r="B50" s="30">
        <v>10</v>
      </c>
      <c r="C50" s="26"/>
      <c r="D50" s="9" t="s">
        <v>7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6"/>
    </row>
    <row r="51" spans="1:36" ht="17.100000000000001" customHeight="1" x14ac:dyDescent="0.15">
      <c r="A51" s="29"/>
      <c r="B51" s="30"/>
      <c r="C51" s="26"/>
      <c r="D51" s="9" t="s">
        <v>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6"/>
    </row>
    <row r="52" spans="1:36" ht="17.100000000000001" customHeight="1" x14ac:dyDescent="0.15">
      <c r="A52" s="28" t="s">
        <v>90</v>
      </c>
      <c r="B52" s="26">
        <v>1</v>
      </c>
      <c r="C52" s="31" t="s">
        <v>141</v>
      </c>
      <c r="D52" s="9" t="s">
        <v>7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>
        <v>1</v>
      </c>
      <c r="S52" s="15">
        <v>1</v>
      </c>
      <c r="T52" s="15">
        <v>0</v>
      </c>
      <c r="U52" s="15">
        <v>1</v>
      </c>
      <c r="V52" s="15">
        <v>1</v>
      </c>
      <c r="W52" s="15">
        <v>1</v>
      </c>
      <c r="X52" s="15">
        <v>1</v>
      </c>
      <c r="Y52" s="15">
        <v>1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6" t="str">
        <f t="shared" si="11"/>
        <v>19.5天</v>
      </c>
    </row>
    <row r="53" spans="1:36" ht="17.100000000000001" customHeight="1" x14ac:dyDescent="0.15">
      <c r="A53" s="33"/>
      <c r="B53" s="26"/>
      <c r="C53" s="26"/>
      <c r="D53" s="9" t="s">
        <v>8</v>
      </c>
      <c r="E53" s="15">
        <v>1</v>
      </c>
      <c r="F53" s="15">
        <v>1</v>
      </c>
      <c r="G53" s="15">
        <v>1</v>
      </c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0</v>
      </c>
      <c r="U53" s="15">
        <v>1</v>
      </c>
      <c r="V53" s="15">
        <v>1</v>
      </c>
      <c r="W53" s="15">
        <v>1</v>
      </c>
      <c r="X53" s="15">
        <v>1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6"/>
    </row>
    <row r="54" spans="1:36" ht="17.100000000000001" customHeight="1" x14ac:dyDescent="0.15">
      <c r="A54" s="33"/>
      <c r="B54" s="26">
        <v>2</v>
      </c>
      <c r="C54" s="26" t="s">
        <v>91</v>
      </c>
      <c r="D54" s="9" t="s">
        <v>7</v>
      </c>
      <c r="E54" s="15">
        <v>1</v>
      </c>
      <c r="F54" s="15">
        <v>1</v>
      </c>
      <c r="G54" s="15">
        <v>1</v>
      </c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>
        <v>1</v>
      </c>
      <c r="N54" s="15">
        <v>1</v>
      </c>
      <c r="O54" s="15">
        <v>1</v>
      </c>
      <c r="P54" s="15">
        <v>1</v>
      </c>
      <c r="Q54" s="15">
        <v>1</v>
      </c>
      <c r="R54" s="15">
        <v>1</v>
      </c>
      <c r="S54" s="15">
        <v>0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6" t="str">
        <f t="shared" si="11"/>
        <v>18.5天</v>
      </c>
    </row>
    <row r="55" spans="1:36" ht="17.100000000000001" customHeight="1" x14ac:dyDescent="0.15">
      <c r="A55" s="29"/>
      <c r="B55" s="26"/>
      <c r="C55" s="26"/>
      <c r="D55" s="9" t="s">
        <v>8</v>
      </c>
      <c r="E55" s="15">
        <v>1</v>
      </c>
      <c r="F55" s="15">
        <v>1</v>
      </c>
      <c r="G55" s="15">
        <v>1</v>
      </c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0</v>
      </c>
      <c r="N55" s="15">
        <v>1</v>
      </c>
      <c r="O55" s="15">
        <v>1</v>
      </c>
      <c r="P55" s="15">
        <v>1</v>
      </c>
      <c r="Q55" s="15">
        <v>1</v>
      </c>
      <c r="R55" s="15">
        <v>0</v>
      </c>
      <c r="S55" s="15">
        <v>0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6"/>
    </row>
    <row r="56" spans="1:36" ht="17.100000000000001" customHeight="1" x14ac:dyDescent="0.15">
      <c r="A56" s="28" t="s">
        <v>92</v>
      </c>
      <c r="B56" s="26">
        <v>1</v>
      </c>
      <c r="C56" s="26" t="s">
        <v>93</v>
      </c>
      <c r="D56" s="9" t="s">
        <v>7</v>
      </c>
      <c r="E56" s="15">
        <v>1</v>
      </c>
      <c r="F56" s="15">
        <v>1</v>
      </c>
      <c r="G56" s="15">
        <v>1</v>
      </c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5">
        <v>1</v>
      </c>
      <c r="O56" s="15">
        <v>1</v>
      </c>
      <c r="P56" s="15">
        <v>1</v>
      </c>
      <c r="Q56" s="15">
        <v>1</v>
      </c>
      <c r="R56" s="15">
        <v>1</v>
      </c>
      <c r="S56" s="15">
        <v>1</v>
      </c>
      <c r="T56" s="15">
        <v>0</v>
      </c>
      <c r="U56" s="15">
        <v>1</v>
      </c>
      <c r="V56" s="15">
        <v>1</v>
      </c>
      <c r="W56" s="15">
        <v>1</v>
      </c>
      <c r="X56" s="15">
        <v>1</v>
      </c>
      <c r="Y56" s="15">
        <v>1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6" t="str">
        <f t="shared" si="11"/>
        <v>19.5天</v>
      </c>
    </row>
    <row r="57" spans="1:36" ht="17.100000000000001" customHeight="1" x14ac:dyDescent="0.15">
      <c r="A57" s="33"/>
      <c r="B57" s="26"/>
      <c r="C57" s="26"/>
      <c r="D57" s="9" t="s">
        <v>8</v>
      </c>
      <c r="E57" s="15">
        <v>1</v>
      </c>
      <c r="F57" s="15">
        <v>1</v>
      </c>
      <c r="G57" s="15">
        <v>1</v>
      </c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5">
        <v>0</v>
      </c>
      <c r="U57" s="15">
        <v>1</v>
      </c>
      <c r="V57" s="15">
        <v>1</v>
      </c>
      <c r="W57" s="15">
        <v>1</v>
      </c>
      <c r="X57" s="15">
        <v>1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6"/>
    </row>
    <row r="58" spans="1:36" ht="17.100000000000001" customHeight="1" x14ac:dyDescent="0.15">
      <c r="A58" s="33"/>
      <c r="B58" s="26">
        <v>2</v>
      </c>
      <c r="C58" s="26" t="s">
        <v>94</v>
      </c>
      <c r="D58" s="9" t="s">
        <v>7</v>
      </c>
      <c r="E58" s="15">
        <v>1</v>
      </c>
      <c r="F58" s="15">
        <v>1</v>
      </c>
      <c r="G58" s="15">
        <v>1</v>
      </c>
      <c r="H58" s="15">
        <v>1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>
        <v>1</v>
      </c>
      <c r="Q58" s="15">
        <v>1</v>
      </c>
      <c r="R58" s="15">
        <v>1</v>
      </c>
      <c r="S58" s="15">
        <v>0</v>
      </c>
      <c r="T58" s="15">
        <v>1</v>
      </c>
      <c r="U58" s="15">
        <v>1</v>
      </c>
      <c r="V58" s="15">
        <v>0</v>
      </c>
      <c r="W58" s="15">
        <v>1</v>
      </c>
      <c r="X58" s="15">
        <v>1</v>
      </c>
      <c r="Y58" s="15">
        <v>1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6" t="str">
        <f t="shared" si="11"/>
        <v>18.5天</v>
      </c>
    </row>
    <row r="59" spans="1:36" ht="17.100000000000001" customHeight="1" x14ac:dyDescent="0.15">
      <c r="A59" s="29"/>
      <c r="B59" s="26"/>
      <c r="C59" s="26"/>
      <c r="D59" s="9" t="s">
        <v>8</v>
      </c>
      <c r="E59" s="15">
        <v>1</v>
      </c>
      <c r="F59" s="15">
        <v>1</v>
      </c>
      <c r="G59" s="15">
        <v>1</v>
      </c>
      <c r="H59" s="15">
        <v>1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>
        <v>1</v>
      </c>
      <c r="Q59" s="15">
        <v>1</v>
      </c>
      <c r="R59" s="15">
        <v>1</v>
      </c>
      <c r="S59" s="15">
        <v>0</v>
      </c>
      <c r="T59" s="15">
        <v>1</v>
      </c>
      <c r="U59" s="15">
        <v>1</v>
      </c>
      <c r="V59" s="15">
        <v>0</v>
      </c>
      <c r="W59" s="15">
        <v>1</v>
      </c>
      <c r="X59" s="15">
        <v>1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6"/>
    </row>
    <row r="60" spans="1:36" ht="17.100000000000001" customHeight="1" x14ac:dyDescent="0.15">
      <c r="A60" s="26" t="s">
        <v>48</v>
      </c>
      <c r="B60" s="26">
        <v>1</v>
      </c>
      <c r="C60" s="26" t="s">
        <v>49</v>
      </c>
      <c r="D60" s="9" t="s">
        <v>7</v>
      </c>
      <c r="E60" s="15">
        <v>1</v>
      </c>
      <c r="F60" s="15">
        <v>1</v>
      </c>
      <c r="G60" s="15">
        <v>1</v>
      </c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>
        <v>1</v>
      </c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>
        <v>1</v>
      </c>
      <c r="Y60" s="15">
        <v>1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6" t="str">
        <f t="shared" si="11"/>
        <v>20.5天</v>
      </c>
    </row>
    <row r="61" spans="1:36" ht="17.100000000000001" customHeight="1" x14ac:dyDescent="0.15">
      <c r="A61" s="26"/>
      <c r="B61" s="26"/>
      <c r="C61" s="26"/>
      <c r="D61" s="9" t="s">
        <v>8</v>
      </c>
      <c r="E61" s="15">
        <v>1</v>
      </c>
      <c r="F61" s="15">
        <v>1</v>
      </c>
      <c r="G61" s="15">
        <v>1</v>
      </c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>
        <v>1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6"/>
    </row>
    <row r="62" spans="1:36" ht="17.100000000000001" customHeight="1" x14ac:dyDescent="0.15">
      <c r="A62" s="26"/>
      <c r="B62" s="26"/>
      <c r="C62" s="26"/>
      <c r="D62" s="2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4</v>
      </c>
    </row>
    <row r="63" spans="1:36" ht="17.100000000000001" customHeight="1" x14ac:dyDescent="0.15">
      <c r="A63" s="28" t="s">
        <v>95</v>
      </c>
      <c r="B63" s="26">
        <v>1</v>
      </c>
      <c r="C63" s="26" t="s">
        <v>96</v>
      </c>
      <c r="D63" s="9" t="s">
        <v>7</v>
      </c>
      <c r="E63" s="15">
        <v>1</v>
      </c>
      <c r="F63" s="15">
        <v>1</v>
      </c>
      <c r="G63" s="15">
        <v>1</v>
      </c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>
        <v>1</v>
      </c>
      <c r="R63" s="15">
        <v>1</v>
      </c>
      <c r="S63" s="15">
        <v>1</v>
      </c>
      <c r="T63" s="15">
        <v>0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6" t="str">
        <f t="shared" ref="AJ63:AJ75" si="16">SUM(E63:AI63,E64:AI64)/2&amp;"天"</f>
        <v>19.5天</v>
      </c>
    </row>
    <row r="64" spans="1:36" ht="17.100000000000001" customHeight="1" x14ac:dyDescent="0.15">
      <c r="A64" s="33"/>
      <c r="B64" s="26"/>
      <c r="C64" s="26"/>
      <c r="D64" s="9" t="s">
        <v>8</v>
      </c>
      <c r="E64" s="15">
        <v>1</v>
      </c>
      <c r="F64" s="15">
        <v>1</v>
      </c>
      <c r="G64" s="15">
        <v>1</v>
      </c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>
        <v>1</v>
      </c>
      <c r="R64" s="15">
        <v>1</v>
      </c>
      <c r="S64" s="15">
        <v>1</v>
      </c>
      <c r="T64" s="15">
        <v>0</v>
      </c>
      <c r="U64" s="15">
        <v>1</v>
      </c>
      <c r="V64" s="15">
        <v>1</v>
      </c>
      <c r="W64" s="15">
        <v>1</v>
      </c>
      <c r="X64" s="15">
        <v>1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6"/>
    </row>
    <row r="65" spans="1:36" ht="17.100000000000001" customHeight="1" x14ac:dyDescent="0.15">
      <c r="A65" s="33"/>
      <c r="B65" s="26">
        <v>2</v>
      </c>
      <c r="C65" s="26" t="s">
        <v>97</v>
      </c>
      <c r="D65" s="9" t="s">
        <v>7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>
        <v>1</v>
      </c>
      <c r="R65" s="15">
        <v>1</v>
      </c>
      <c r="S65" s="15">
        <v>0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6" t="str">
        <f t="shared" si="16"/>
        <v>20天</v>
      </c>
    </row>
    <row r="66" spans="1:36" ht="17.100000000000001" customHeight="1" x14ac:dyDescent="0.15">
      <c r="A66" s="29"/>
      <c r="B66" s="26"/>
      <c r="C66" s="26"/>
      <c r="D66" s="9" t="s">
        <v>8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6"/>
    </row>
    <row r="67" spans="1:36" ht="17.100000000000001" customHeight="1" x14ac:dyDescent="0.15">
      <c r="A67" s="28" t="s">
        <v>98</v>
      </c>
      <c r="B67" s="26">
        <v>1</v>
      </c>
      <c r="C67" s="26" t="s">
        <v>99</v>
      </c>
      <c r="D67" s="9" t="s">
        <v>7</v>
      </c>
      <c r="E67" s="15">
        <v>1</v>
      </c>
      <c r="F67" s="15">
        <v>1</v>
      </c>
      <c r="G67" s="15">
        <v>1</v>
      </c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>
        <v>1</v>
      </c>
      <c r="S67" s="15">
        <v>1</v>
      </c>
      <c r="T67" s="15">
        <v>0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6" t="str">
        <f t="shared" si="16"/>
        <v>19.5天</v>
      </c>
    </row>
    <row r="68" spans="1:36" ht="17.100000000000001" customHeight="1" x14ac:dyDescent="0.15">
      <c r="A68" s="33"/>
      <c r="B68" s="26"/>
      <c r="C68" s="26"/>
      <c r="D68" s="9" t="s">
        <v>8</v>
      </c>
      <c r="E68" s="15">
        <v>1</v>
      </c>
      <c r="F68" s="15">
        <v>1</v>
      </c>
      <c r="G68" s="15">
        <v>1</v>
      </c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0</v>
      </c>
      <c r="U68" s="15">
        <v>1</v>
      </c>
      <c r="V68" s="15">
        <v>1</v>
      </c>
      <c r="W68" s="15">
        <v>1</v>
      </c>
      <c r="X68" s="15">
        <v>1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6"/>
    </row>
    <row r="69" spans="1:36" customFormat="1" ht="17.100000000000001" customHeight="1" x14ac:dyDescent="0.15">
      <c r="A69" s="33"/>
      <c r="B69" s="26">
        <v>2</v>
      </c>
      <c r="C69" s="26" t="s">
        <v>100</v>
      </c>
      <c r="D69" s="9" t="s">
        <v>7</v>
      </c>
      <c r="E69" s="15">
        <v>1</v>
      </c>
      <c r="F69" s="15">
        <v>1</v>
      </c>
      <c r="G69" s="15">
        <v>1</v>
      </c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>
        <v>1</v>
      </c>
      <c r="S69" s="15">
        <v>0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6" t="str">
        <f t="shared" si="16"/>
        <v>19.5天</v>
      </c>
    </row>
    <row r="70" spans="1:36" customFormat="1" ht="17.100000000000001" customHeight="1" x14ac:dyDescent="0.15">
      <c r="A70" s="29"/>
      <c r="B70" s="26"/>
      <c r="C70" s="26"/>
      <c r="D70" s="9" t="s">
        <v>8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>
        <v>0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6"/>
    </row>
    <row r="71" spans="1:36" ht="17.100000000000001" customHeight="1" x14ac:dyDescent="0.15">
      <c r="A71" s="26" t="s">
        <v>101</v>
      </c>
      <c r="B71" s="26">
        <v>1</v>
      </c>
      <c r="C71" s="26" t="s">
        <v>102</v>
      </c>
      <c r="D71" s="9" t="s">
        <v>7</v>
      </c>
      <c r="E71" s="15">
        <v>1</v>
      </c>
      <c r="F71" s="15">
        <v>1</v>
      </c>
      <c r="G71" s="15">
        <v>1</v>
      </c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6" t="str">
        <f t="shared" si="16"/>
        <v>20.5天</v>
      </c>
    </row>
    <row r="72" spans="1:36" ht="17.100000000000001" customHeight="1" x14ac:dyDescent="0.15">
      <c r="A72" s="26"/>
      <c r="B72" s="26"/>
      <c r="C72" s="26"/>
      <c r="D72" s="9" t="s">
        <v>8</v>
      </c>
      <c r="E72" s="15">
        <v>1</v>
      </c>
      <c r="F72" s="15">
        <v>1</v>
      </c>
      <c r="G72" s="15">
        <v>1</v>
      </c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6"/>
    </row>
    <row r="73" spans="1:36" ht="17.100000000000001" customHeight="1" x14ac:dyDescent="0.15">
      <c r="A73" s="34" t="s">
        <v>79</v>
      </c>
      <c r="B73" s="34">
        <v>1</v>
      </c>
      <c r="C73" s="34" t="s">
        <v>80</v>
      </c>
      <c r="D73" s="18" t="s">
        <v>7</v>
      </c>
      <c r="E73" s="15">
        <v>1</v>
      </c>
      <c r="F73" s="15">
        <v>1</v>
      </c>
      <c r="G73" s="15">
        <v>1</v>
      </c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  <c r="X73" s="15">
        <v>1</v>
      </c>
      <c r="Y73" s="15">
        <v>1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6" t="str">
        <f t="shared" si="16"/>
        <v>20.5天</v>
      </c>
    </row>
    <row r="74" spans="1:36" ht="17.100000000000001" customHeight="1" x14ac:dyDescent="0.15">
      <c r="A74" s="34"/>
      <c r="B74" s="34"/>
      <c r="C74" s="34"/>
      <c r="D74" s="18" t="s">
        <v>8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6"/>
    </row>
    <row r="75" spans="1:36" ht="17.100000000000001" customHeight="1" x14ac:dyDescent="0.15">
      <c r="A75" s="34"/>
      <c r="B75" s="34">
        <v>2</v>
      </c>
      <c r="C75" s="34" t="s">
        <v>81</v>
      </c>
      <c r="D75" s="18" t="s">
        <v>7</v>
      </c>
      <c r="E75" s="15">
        <v>1</v>
      </c>
      <c r="F75" s="15">
        <v>1</v>
      </c>
      <c r="G75" s="15">
        <v>1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  <c r="X75" s="15">
        <v>1</v>
      </c>
      <c r="Y75" s="15">
        <v>1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6" t="str">
        <f t="shared" si="16"/>
        <v>20.5天</v>
      </c>
    </row>
    <row r="76" spans="1:36" ht="17.100000000000001" customHeight="1" x14ac:dyDescent="0.15">
      <c r="A76" s="34"/>
      <c r="B76" s="34"/>
      <c r="C76" s="34"/>
      <c r="D76" s="18" t="s">
        <v>8</v>
      </c>
      <c r="E76" s="15">
        <v>1</v>
      </c>
      <c r="F76" s="15">
        <v>1</v>
      </c>
      <c r="G76" s="15">
        <v>1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15">
        <v>1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  <c r="X76" s="15">
        <v>1</v>
      </c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6"/>
    </row>
    <row r="77" spans="1:36" ht="17.100000000000001" customHeight="1" x14ac:dyDescent="0.15">
      <c r="A77" s="28" t="s">
        <v>105</v>
      </c>
      <c r="B77" s="28">
        <v>1</v>
      </c>
      <c r="C77" s="28" t="s">
        <v>33</v>
      </c>
      <c r="D77" s="28" t="s">
        <v>105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6" t="str">
        <f>SUM(E77:AI77,E78:AI78)&amp;"天"</f>
        <v>0天</v>
      </c>
    </row>
    <row r="78" spans="1:36" ht="17.100000000000001" customHeight="1" x14ac:dyDescent="0.15">
      <c r="A78" s="33"/>
      <c r="B78" s="29"/>
      <c r="C78" s="29"/>
      <c r="D78" s="2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6"/>
    </row>
    <row r="79" spans="1:36" ht="17.100000000000001" customHeight="1" x14ac:dyDescent="0.15">
      <c r="A79" s="33"/>
      <c r="B79" s="28">
        <v>2</v>
      </c>
      <c r="C79" s="35" t="s">
        <v>34</v>
      </c>
      <c r="D79" s="28" t="s">
        <v>105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6" t="str">
        <f>SUM(E79:AI79,E80:AI80)&amp;"天"</f>
        <v>0天</v>
      </c>
    </row>
    <row r="80" spans="1:36" ht="17.100000000000001" customHeight="1" x14ac:dyDescent="0.15">
      <c r="A80" s="29"/>
      <c r="B80" s="29"/>
      <c r="C80" s="36"/>
      <c r="D80" s="2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6"/>
    </row>
    <row r="81" spans="1:36" ht="17.100000000000001" customHeight="1" x14ac:dyDescent="0.15">
      <c r="A81" s="26"/>
      <c r="B81" s="30"/>
      <c r="C81" s="26"/>
      <c r="D81" s="4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6"/>
    </row>
    <row r="82" spans="1:36" ht="17.100000000000001" customHeight="1" x14ac:dyDescent="0.15">
      <c r="A82" s="26"/>
      <c r="B82" s="30"/>
      <c r="C82" s="26"/>
      <c r="D82" s="4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6"/>
    </row>
    <row r="83" spans="1:36" ht="17.100000000000001" customHeight="1" x14ac:dyDescent="0.15">
      <c r="A83" s="26"/>
      <c r="B83" s="28"/>
      <c r="C83" s="28"/>
      <c r="D83" s="4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6"/>
    </row>
    <row r="84" spans="1:36" ht="17.100000000000001" customHeight="1" x14ac:dyDescent="0.15">
      <c r="A84" s="26"/>
      <c r="B84" s="29"/>
      <c r="C84" s="29"/>
      <c r="D84" s="4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6"/>
    </row>
    <row r="85" spans="1:36" ht="17.100000000000001" customHeight="1" x14ac:dyDescent="0.15">
      <c r="A85" s="26"/>
      <c r="B85" s="28"/>
      <c r="C85" s="28"/>
      <c r="D85" s="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6"/>
    </row>
    <row r="86" spans="1:36" ht="17.100000000000001" customHeight="1" x14ac:dyDescent="0.15">
      <c r="A86" s="26"/>
      <c r="B86" s="29"/>
      <c r="C86" s="29"/>
      <c r="D86" s="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6"/>
    </row>
    <row r="87" spans="1:36" ht="17.100000000000001" customHeight="1" x14ac:dyDescent="0.15">
      <c r="A87" s="26"/>
      <c r="B87" s="28"/>
      <c r="C87" s="28"/>
      <c r="D87" s="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6"/>
    </row>
    <row r="88" spans="1:36" ht="17.100000000000001" customHeight="1" x14ac:dyDescent="0.15">
      <c r="A88" s="26"/>
      <c r="B88" s="29"/>
      <c r="C88" s="29"/>
      <c r="D88" s="4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6"/>
    </row>
    <row r="89" spans="1:36" ht="17.100000000000001" customHeight="1" x14ac:dyDescent="0.15">
      <c r="A89" s="26"/>
      <c r="B89" s="28"/>
      <c r="C89" s="28"/>
      <c r="D89" s="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6"/>
    </row>
    <row r="90" spans="1:36" ht="17.100000000000001" customHeight="1" x14ac:dyDescent="0.15">
      <c r="A90" s="26"/>
      <c r="B90" s="29"/>
      <c r="C90" s="29"/>
      <c r="D90" s="4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6"/>
    </row>
    <row r="91" spans="1:36" ht="17.100000000000001" customHeight="1" x14ac:dyDescent="0.15">
      <c r="A91" s="26"/>
      <c r="B91" s="26"/>
      <c r="C91" s="26"/>
      <c r="D91" s="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6"/>
    </row>
    <row r="92" spans="1:36" ht="17.100000000000001" customHeight="1" x14ac:dyDescent="0.15">
      <c r="A92" s="26"/>
      <c r="B92" s="26"/>
      <c r="C92" s="26"/>
      <c r="D92" s="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6"/>
    </row>
    <row r="93" spans="1:36" ht="17.100000000000001" customHeight="1" x14ac:dyDescent="0.15">
      <c r="D93" s="2"/>
    </row>
  </sheetData>
  <dataConsolidate/>
  <mergeCells count="158">
    <mergeCell ref="A81:A82"/>
    <mergeCell ref="A83:A84"/>
    <mergeCell ref="A85:A86"/>
    <mergeCell ref="A87:A88"/>
    <mergeCell ref="A89:A90"/>
    <mergeCell ref="C79:C80"/>
    <mergeCell ref="B79:B80"/>
    <mergeCell ref="B81:B82"/>
    <mergeCell ref="C81:C82"/>
    <mergeCell ref="A73:A76"/>
    <mergeCell ref="B73:B74"/>
    <mergeCell ref="C73:C74"/>
    <mergeCell ref="B75:B76"/>
    <mergeCell ref="C75:C76"/>
    <mergeCell ref="AJ79:AJ80"/>
    <mergeCell ref="AJ65:AJ66"/>
    <mergeCell ref="AJ71:AJ72"/>
    <mergeCell ref="B77:B78"/>
    <mergeCell ref="C77:C78"/>
    <mergeCell ref="AJ77:AJ78"/>
    <mergeCell ref="B67:B68"/>
    <mergeCell ref="C67:C68"/>
    <mergeCell ref="AJ67:AJ68"/>
    <mergeCell ref="B69:B70"/>
    <mergeCell ref="C69:C70"/>
    <mergeCell ref="AJ69:AJ70"/>
    <mergeCell ref="B71:B72"/>
    <mergeCell ref="C71:C72"/>
    <mergeCell ref="D77:D78"/>
    <mergeCell ref="D79:D80"/>
    <mergeCell ref="AJ73:AJ74"/>
    <mergeCell ref="AJ75:AJ76"/>
    <mergeCell ref="A32:A51"/>
    <mergeCell ref="A52:A55"/>
    <mergeCell ref="A56:A59"/>
    <mergeCell ref="A63:A66"/>
    <mergeCell ref="A67:A70"/>
    <mergeCell ref="A91:A92"/>
    <mergeCell ref="A60:A61"/>
    <mergeCell ref="A29:A30"/>
    <mergeCell ref="A3:A10"/>
    <mergeCell ref="A11:A14"/>
    <mergeCell ref="A15:A16"/>
    <mergeCell ref="A17:A26"/>
    <mergeCell ref="A27:A28"/>
    <mergeCell ref="A71:A72"/>
    <mergeCell ref="A77:A80"/>
    <mergeCell ref="A62:D62"/>
    <mergeCell ref="B60:B61"/>
    <mergeCell ref="C60:C61"/>
    <mergeCell ref="B48:B49"/>
    <mergeCell ref="C48:C49"/>
    <mergeCell ref="B42:B43"/>
    <mergeCell ref="C42:C43"/>
    <mergeCell ref="A31:D31"/>
    <mergeCell ref="B32:B33"/>
    <mergeCell ref="B91:B92"/>
    <mergeCell ref="C91:C92"/>
    <mergeCell ref="AJ91:AJ92"/>
    <mergeCell ref="AJ85:AJ86"/>
    <mergeCell ref="B87:B88"/>
    <mergeCell ref="C87:C88"/>
    <mergeCell ref="AJ87:AJ88"/>
    <mergeCell ref="B89:B90"/>
    <mergeCell ref="C89:C90"/>
    <mergeCell ref="AJ89:AJ90"/>
    <mergeCell ref="AJ81:AJ82"/>
    <mergeCell ref="B83:B84"/>
    <mergeCell ref="C83:C84"/>
    <mergeCell ref="AJ83:AJ84"/>
    <mergeCell ref="B85:B86"/>
    <mergeCell ref="C85:C86"/>
    <mergeCell ref="AJ60:AJ61"/>
    <mergeCell ref="C65:C66"/>
    <mergeCell ref="B65:B66"/>
    <mergeCell ref="AJ63:AJ64"/>
    <mergeCell ref="C63:C64"/>
    <mergeCell ref="B63:B64"/>
    <mergeCell ref="B58:B59"/>
    <mergeCell ref="C58:C59"/>
    <mergeCell ref="AJ58:AJ59"/>
    <mergeCell ref="AJ48:AJ49"/>
    <mergeCell ref="B50:B51"/>
    <mergeCell ref="C50:C51"/>
    <mergeCell ref="AJ50:AJ51"/>
    <mergeCell ref="B56:B57"/>
    <mergeCell ref="C56:C57"/>
    <mergeCell ref="AJ56:AJ57"/>
    <mergeCell ref="B52:B53"/>
    <mergeCell ref="C52:C53"/>
    <mergeCell ref="AJ52:AJ53"/>
    <mergeCell ref="B54:B55"/>
    <mergeCell ref="C54:C55"/>
    <mergeCell ref="AJ54:AJ55"/>
    <mergeCell ref="AJ42:AJ43"/>
    <mergeCell ref="B44:B45"/>
    <mergeCell ref="C44:C45"/>
    <mergeCell ref="AJ44:AJ45"/>
    <mergeCell ref="B46:B47"/>
    <mergeCell ref="C46:C47"/>
    <mergeCell ref="AJ46:AJ47"/>
    <mergeCell ref="AJ36:AJ37"/>
    <mergeCell ref="B38:B39"/>
    <mergeCell ref="C38:C39"/>
    <mergeCell ref="AJ38:AJ39"/>
    <mergeCell ref="B40:B41"/>
    <mergeCell ref="C40:C41"/>
    <mergeCell ref="AJ40:AJ41"/>
    <mergeCell ref="C32:C33"/>
    <mergeCell ref="AJ32:AJ33"/>
    <mergeCell ref="B34:B35"/>
    <mergeCell ref="C34:C35"/>
    <mergeCell ref="AJ34:AJ35"/>
    <mergeCell ref="B36:B37"/>
    <mergeCell ref="C36:C37"/>
    <mergeCell ref="B27:B28"/>
    <mergeCell ref="C27:C28"/>
    <mergeCell ref="AJ27:AJ28"/>
    <mergeCell ref="B29:B30"/>
    <mergeCell ref="C29:C30"/>
    <mergeCell ref="AJ29:AJ30"/>
    <mergeCell ref="B23:B24"/>
    <mergeCell ref="C23:C24"/>
    <mergeCell ref="AJ23:AJ24"/>
    <mergeCell ref="B25:B26"/>
    <mergeCell ref="C25:C26"/>
    <mergeCell ref="AJ25:AJ26"/>
    <mergeCell ref="B17:B18"/>
    <mergeCell ref="C17:C18"/>
    <mergeCell ref="AJ17:AJ18"/>
    <mergeCell ref="B19:B20"/>
    <mergeCell ref="C19:C20"/>
    <mergeCell ref="AJ19:AJ20"/>
    <mergeCell ref="B21:B22"/>
    <mergeCell ref="C21:C22"/>
    <mergeCell ref="AJ21:AJ22"/>
    <mergeCell ref="B13:B14"/>
    <mergeCell ref="C13:C14"/>
    <mergeCell ref="AJ13:AJ14"/>
    <mergeCell ref="B15:B16"/>
    <mergeCell ref="C15:C16"/>
    <mergeCell ref="AJ15:AJ16"/>
    <mergeCell ref="AJ7:AJ8"/>
    <mergeCell ref="B9:B10"/>
    <mergeCell ref="C9:C10"/>
    <mergeCell ref="AJ9:AJ10"/>
    <mergeCell ref="B11:B12"/>
    <mergeCell ref="C11:C12"/>
    <mergeCell ref="AJ11:AJ12"/>
    <mergeCell ref="A1:AJ1"/>
    <mergeCell ref="B3:B4"/>
    <mergeCell ref="C3:C4"/>
    <mergeCell ref="AJ3:AJ4"/>
    <mergeCell ref="B5:B6"/>
    <mergeCell ref="C5:C6"/>
    <mergeCell ref="AJ5:AJ6"/>
    <mergeCell ref="B7:B8"/>
    <mergeCell ref="C7:C8"/>
  </mergeCells>
  <phoneticPr fontId="6" type="noConversion"/>
  <dataValidations count="1">
    <dataValidation type="whole" allowBlank="1" showInputMessage="1" showErrorMessage="1" sqref="E77:AI92 E32:AI61 E3:AI30 E63:Q76 R63:AI72" xr:uid="{B42036F4-5690-4D64-8553-3EA2AA205C3B}">
      <formula1>0</formula1>
      <formula2>1</formula2>
    </dataValidation>
  </dataValidations>
  <printOptions horizontalCentered="1" verticalCentered="1"/>
  <pageMargins left="0.59055118110236227" right="0.55118110236220474" top="0.59055118110236227" bottom="0.23622047244094491" header="0.19685039370078741" footer="0"/>
  <pageSetup paperSize="9" orientation="landscape" r:id="rId1"/>
  <headerFooter>
    <oddHeader>&amp;C&amp;18计时工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15FD-2220-498A-B61D-CD135B48D82B}">
  <dimension ref="A1:AJ513"/>
  <sheetViews>
    <sheetView tabSelected="1" zoomScaleNormal="100" workbookViewId="0">
      <pane ySplit="2" topLeftCell="A3" activePane="bottomLeft" state="frozen"/>
      <selection activeCell="A2" sqref="A2"/>
      <selection pane="bottomLeft" activeCell="AA13" sqref="AA13"/>
    </sheetView>
  </sheetViews>
  <sheetFormatPr defaultColWidth="9" defaultRowHeight="14.25" x14ac:dyDescent="0.15"/>
  <cols>
    <col min="1" max="1" width="3.25" style="2" customWidth="1"/>
    <col min="2" max="2" width="3.125" style="2" customWidth="1"/>
    <col min="3" max="3" width="7.625" style="2" customWidth="1"/>
    <col min="4" max="4" width="3.5" style="3" customWidth="1"/>
    <col min="5" max="35" width="3.5" style="2" customWidth="1"/>
    <col min="36" max="36" width="7.625" style="2" customWidth="1"/>
    <col min="37" max="16384" width="9" style="1"/>
  </cols>
  <sheetData>
    <row r="1" spans="1:36" s="19" customFormat="1" ht="18.95" customHeight="1" x14ac:dyDescent="0.15">
      <c r="A1" s="37" t="s">
        <v>140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6" s="19" customFormat="1" ht="30.95" customHeight="1" x14ac:dyDescent="0.15">
      <c r="A2" s="20" t="s">
        <v>0</v>
      </c>
      <c r="B2" s="20" t="s">
        <v>1</v>
      </c>
      <c r="C2" s="20" t="s">
        <v>2</v>
      </c>
      <c r="D2" s="20" t="s">
        <v>3</v>
      </c>
      <c r="E2" s="20">
        <v>1</v>
      </c>
      <c r="F2" s="20">
        <v>2</v>
      </c>
      <c r="G2" s="20">
        <v>3</v>
      </c>
      <c r="H2" s="20">
        <v>4</v>
      </c>
      <c r="I2" s="20">
        <v>5</v>
      </c>
      <c r="J2" s="20">
        <v>6</v>
      </c>
      <c r="K2" s="20">
        <v>7</v>
      </c>
      <c r="L2" s="20">
        <v>8</v>
      </c>
      <c r="M2" s="20">
        <v>9</v>
      </c>
      <c r="N2" s="20">
        <v>10</v>
      </c>
      <c r="O2" s="20">
        <v>11</v>
      </c>
      <c r="P2" s="20">
        <v>12</v>
      </c>
      <c r="Q2" s="20">
        <v>13</v>
      </c>
      <c r="R2" s="20">
        <v>14</v>
      </c>
      <c r="S2" s="20">
        <v>15</v>
      </c>
      <c r="T2" s="20">
        <v>16</v>
      </c>
      <c r="U2" s="20">
        <v>17</v>
      </c>
      <c r="V2" s="20">
        <v>18</v>
      </c>
      <c r="W2" s="20">
        <v>19</v>
      </c>
      <c r="X2" s="20">
        <v>20</v>
      </c>
      <c r="Y2" s="20">
        <v>21</v>
      </c>
      <c r="Z2" s="20">
        <v>22</v>
      </c>
      <c r="AA2" s="20">
        <v>23</v>
      </c>
      <c r="AB2" s="20">
        <v>24</v>
      </c>
      <c r="AC2" s="20">
        <v>25</v>
      </c>
      <c r="AD2" s="20">
        <v>26</v>
      </c>
      <c r="AE2" s="20">
        <v>27</v>
      </c>
      <c r="AF2" s="20">
        <v>28</v>
      </c>
      <c r="AG2" s="20">
        <v>29</v>
      </c>
      <c r="AH2" s="20">
        <v>30</v>
      </c>
      <c r="AI2" s="20">
        <v>31</v>
      </c>
      <c r="AJ2" s="20" t="s">
        <v>4</v>
      </c>
    </row>
    <row r="3" spans="1:36" ht="17.100000000000001" customHeight="1" x14ac:dyDescent="0.15">
      <c r="A3" s="28" t="s">
        <v>5</v>
      </c>
      <c r="B3" s="26">
        <v>1</v>
      </c>
      <c r="C3" s="26" t="s">
        <v>6</v>
      </c>
      <c r="D3" s="4" t="s">
        <v>7</v>
      </c>
      <c r="E3" s="15">
        <v>0</v>
      </c>
      <c r="F3" s="15">
        <v>0</v>
      </c>
      <c r="G3" s="15">
        <v>1</v>
      </c>
      <c r="H3" s="15">
        <v>0</v>
      </c>
      <c r="I3" s="15">
        <v>0</v>
      </c>
      <c r="J3" s="15">
        <v>0</v>
      </c>
      <c r="K3" s="15">
        <v>1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1</v>
      </c>
      <c r="R3" s="15">
        <v>1</v>
      </c>
      <c r="S3" s="15">
        <v>0</v>
      </c>
      <c r="T3" s="15">
        <v>0</v>
      </c>
      <c r="U3" s="15">
        <v>0</v>
      </c>
      <c r="V3" s="22">
        <v>1</v>
      </c>
      <c r="W3" s="22">
        <v>1</v>
      </c>
      <c r="X3" s="15">
        <v>1</v>
      </c>
      <c r="Y3" s="15">
        <v>1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26" t="str">
        <f t="shared" ref="AJ3:AJ25" si="0">SUM(E3:AI3,E4:AI4)/2&amp;"天"</f>
        <v>7天</v>
      </c>
    </row>
    <row r="4" spans="1:36" ht="17.100000000000001" customHeight="1" x14ac:dyDescent="0.15">
      <c r="A4" s="33"/>
      <c r="B4" s="26"/>
      <c r="C4" s="26"/>
      <c r="D4" s="4" t="s">
        <v>8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1</v>
      </c>
      <c r="R4" s="22">
        <v>1</v>
      </c>
      <c r="S4" s="15">
        <v>0</v>
      </c>
      <c r="T4" s="15">
        <v>0</v>
      </c>
      <c r="U4" s="15">
        <v>0</v>
      </c>
      <c r="V4" s="22">
        <v>1</v>
      </c>
      <c r="W4" s="22">
        <v>1</v>
      </c>
      <c r="X4" s="15">
        <v>1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26"/>
    </row>
    <row r="5" spans="1:36" ht="17.100000000000001" customHeight="1" x14ac:dyDescent="0.15">
      <c r="A5" s="33"/>
      <c r="B5" s="26">
        <v>2</v>
      </c>
      <c r="C5" s="26" t="s">
        <v>9</v>
      </c>
      <c r="D5" s="4" t="s">
        <v>7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W5" s="15">
        <v>1</v>
      </c>
      <c r="X5" s="22">
        <v>1</v>
      </c>
      <c r="Y5" s="22">
        <v>1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6" t="str">
        <f t="shared" si="0"/>
        <v>12.5天</v>
      </c>
    </row>
    <row r="6" spans="1:36" ht="17.100000000000001" customHeight="1" x14ac:dyDescent="0.15">
      <c r="A6" s="33"/>
      <c r="B6" s="26"/>
      <c r="C6" s="26"/>
      <c r="D6" s="4" t="s">
        <v>8</v>
      </c>
      <c r="E6" s="15">
        <v>0</v>
      </c>
      <c r="F6" s="15">
        <v>0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</v>
      </c>
      <c r="W6" s="15">
        <v>1</v>
      </c>
      <c r="X6" s="22">
        <v>1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6"/>
    </row>
    <row r="7" spans="1:36" ht="17.100000000000001" customHeight="1" x14ac:dyDescent="0.15">
      <c r="A7" s="33"/>
      <c r="B7" s="26">
        <v>3</v>
      </c>
      <c r="C7" s="26" t="s">
        <v>10</v>
      </c>
      <c r="D7" s="4" t="s">
        <v>7</v>
      </c>
      <c r="E7" s="22">
        <v>1</v>
      </c>
      <c r="F7" s="22">
        <v>1</v>
      </c>
      <c r="G7" s="15">
        <v>1</v>
      </c>
      <c r="H7" s="15">
        <v>1</v>
      </c>
      <c r="I7" s="15">
        <v>1</v>
      </c>
      <c r="J7" s="22">
        <v>1</v>
      </c>
      <c r="K7" s="22">
        <v>1</v>
      </c>
      <c r="L7" s="22">
        <v>1</v>
      </c>
      <c r="M7" s="15">
        <v>0</v>
      </c>
      <c r="N7" s="15">
        <v>1</v>
      </c>
      <c r="O7" s="22">
        <v>1</v>
      </c>
      <c r="P7" s="22">
        <v>1</v>
      </c>
      <c r="Q7" s="22">
        <v>1</v>
      </c>
      <c r="R7" s="22">
        <v>1</v>
      </c>
      <c r="S7" s="15">
        <v>0</v>
      </c>
      <c r="T7" s="15">
        <v>1</v>
      </c>
      <c r="U7" s="15">
        <v>1</v>
      </c>
      <c r="V7" s="15">
        <v>0</v>
      </c>
      <c r="W7" s="15">
        <v>1</v>
      </c>
      <c r="X7" s="15">
        <v>1</v>
      </c>
      <c r="Y7" s="15">
        <v>1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6" t="str">
        <f t="shared" si="0"/>
        <v>16.5天</v>
      </c>
    </row>
    <row r="8" spans="1:36" ht="17.100000000000001" customHeight="1" x14ac:dyDescent="0.15">
      <c r="A8" s="33"/>
      <c r="B8" s="26"/>
      <c r="C8" s="26"/>
      <c r="D8" s="4" t="s">
        <v>8</v>
      </c>
      <c r="E8" s="22">
        <v>1</v>
      </c>
      <c r="F8" s="15">
        <v>0</v>
      </c>
      <c r="G8" s="15">
        <v>1</v>
      </c>
      <c r="H8" s="15">
        <v>1</v>
      </c>
      <c r="I8" s="22">
        <v>1</v>
      </c>
      <c r="J8" s="22">
        <v>1</v>
      </c>
      <c r="K8" s="22">
        <v>1</v>
      </c>
      <c r="L8" s="22">
        <v>1</v>
      </c>
      <c r="M8" s="15">
        <v>0</v>
      </c>
      <c r="N8" s="15">
        <v>1</v>
      </c>
      <c r="O8" s="22">
        <v>1</v>
      </c>
      <c r="P8" s="22">
        <v>1</v>
      </c>
      <c r="Q8" s="22">
        <v>1</v>
      </c>
      <c r="R8" s="22">
        <v>1</v>
      </c>
      <c r="S8" s="15">
        <v>0</v>
      </c>
      <c r="T8" s="15">
        <v>0</v>
      </c>
      <c r="U8" s="15">
        <v>1</v>
      </c>
      <c r="V8" s="15">
        <v>0</v>
      </c>
      <c r="W8" s="15">
        <v>1</v>
      </c>
      <c r="X8" s="15">
        <v>1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6"/>
    </row>
    <row r="9" spans="1:36" ht="17.100000000000001" customHeight="1" x14ac:dyDescent="0.15">
      <c r="A9" s="33"/>
      <c r="B9" s="26">
        <v>4</v>
      </c>
      <c r="C9" s="26" t="s">
        <v>11</v>
      </c>
      <c r="D9" s="4" t="s">
        <v>7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1</v>
      </c>
      <c r="R9" s="15">
        <v>1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22">
        <v>1</v>
      </c>
      <c r="Y9" s="22">
        <v>1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6" t="str">
        <f t="shared" si="0"/>
        <v>3.5天</v>
      </c>
    </row>
    <row r="10" spans="1:36" ht="17.100000000000001" customHeight="1" x14ac:dyDescent="0.15">
      <c r="A10" s="33"/>
      <c r="B10" s="26"/>
      <c r="C10" s="26"/>
      <c r="D10" s="4" t="s">
        <v>8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22">
        <v>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6"/>
    </row>
    <row r="11" spans="1:36" ht="17.100000000000001" customHeight="1" x14ac:dyDescent="0.15">
      <c r="A11" s="33"/>
      <c r="B11" s="26">
        <v>5</v>
      </c>
      <c r="C11" s="26" t="s">
        <v>12</v>
      </c>
      <c r="D11" s="4" t="s">
        <v>7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0</v>
      </c>
      <c r="M11" s="15">
        <v>1</v>
      </c>
      <c r="N11" s="15">
        <v>0</v>
      </c>
      <c r="O11" s="15">
        <v>1</v>
      </c>
      <c r="P11" s="15">
        <v>0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6" t="str">
        <f t="shared" si="0"/>
        <v>17天</v>
      </c>
    </row>
    <row r="12" spans="1:36" ht="17.100000000000001" customHeight="1" x14ac:dyDescent="0.15">
      <c r="A12" s="33"/>
      <c r="B12" s="26"/>
      <c r="C12" s="26"/>
      <c r="D12" s="4" t="s">
        <v>8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0</v>
      </c>
      <c r="L12" s="15">
        <v>0</v>
      </c>
      <c r="M12" s="15">
        <v>1</v>
      </c>
      <c r="N12" s="15">
        <v>0</v>
      </c>
      <c r="O12" s="15">
        <v>1</v>
      </c>
      <c r="P12" s="15">
        <v>0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6"/>
    </row>
    <row r="13" spans="1:36" ht="17.100000000000001" customHeight="1" x14ac:dyDescent="0.15">
      <c r="A13" s="33"/>
      <c r="B13" s="26">
        <v>6</v>
      </c>
      <c r="C13" s="26" t="s">
        <v>13</v>
      </c>
      <c r="D13" s="4" t="s">
        <v>7</v>
      </c>
      <c r="E13" s="15">
        <v>1</v>
      </c>
      <c r="F13" s="15">
        <v>1</v>
      </c>
      <c r="G13" s="15">
        <v>1</v>
      </c>
      <c r="H13" s="15">
        <v>1</v>
      </c>
      <c r="I13" s="15">
        <v>0</v>
      </c>
      <c r="J13" s="15">
        <v>1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6" t="str">
        <f t="shared" si="0"/>
        <v>6天</v>
      </c>
    </row>
    <row r="14" spans="1:36" ht="17.100000000000001" customHeight="1" x14ac:dyDescent="0.15">
      <c r="A14" s="33"/>
      <c r="B14" s="26"/>
      <c r="C14" s="26"/>
      <c r="D14" s="4" t="s">
        <v>8</v>
      </c>
      <c r="E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1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6"/>
    </row>
    <row r="15" spans="1:36" ht="17.100000000000001" customHeight="1" x14ac:dyDescent="0.15">
      <c r="A15" s="33"/>
      <c r="B15" s="26">
        <v>7</v>
      </c>
      <c r="C15" s="26" t="s">
        <v>14</v>
      </c>
      <c r="D15" s="4" t="s">
        <v>7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0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6" t="str">
        <f t="shared" si="0"/>
        <v>19天</v>
      </c>
    </row>
    <row r="16" spans="1:36" ht="17.100000000000001" customHeight="1" x14ac:dyDescent="0.15">
      <c r="A16" s="33"/>
      <c r="B16" s="26"/>
      <c r="C16" s="26"/>
      <c r="D16" s="4" t="s">
        <v>8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22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0</v>
      </c>
      <c r="S16" s="15">
        <v>1</v>
      </c>
      <c r="T16" s="15">
        <v>1</v>
      </c>
      <c r="U16" s="15">
        <v>0</v>
      </c>
      <c r="V16" s="15">
        <v>1</v>
      </c>
      <c r="W16" s="15">
        <v>1</v>
      </c>
      <c r="X16" s="15">
        <v>1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6"/>
    </row>
    <row r="17" spans="1:36" ht="17.100000000000001" customHeight="1" x14ac:dyDescent="0.15">
      <c r="A17" s="33"/>
      <c r="B17" s="26">
        <v>8</v>
      </c>
      <c r="C17" s="26" t="s">
        <v>15</v>
      </c>
      <c r="D17" s="4" t="s">
        <v>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6" t="str">
        <f t="shared" si="0"/>
        <v>0天</v>
      </c>
    </row>
    <row r="18" spans="1:36" ht="17.100000000000001" customHeight="1" x14ac:dyDescent="0.15">
      <c r="A18" s="33"/>
      <c r="B18" s="26"/>
      <c r="C18" s="26"/>
      <c r="D18" s="4" t="s">
        <v>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6"/>
    </row>
    <row r="19" spans="1:36" ht="17.100000000000001" customHeight="1" x14ac:dyDescent="0.15">
      <c r="A19" s="26" t="s">
        <v>16</v>
      </c>
      <c r="B19" s="26">
        <v>1</v>
      </c>
      <c r="C19" s="26" t="s">
        <v>17</v>
      </c>
      <c r="D19" s="4" t="s">
        <v>7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0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6" t="str">
        <f t="shared" si="0"/>
        <v>19天</v>
      </c>
    </row>
    <row r="20" spans="1:36" ht="17.100000000000001" customHeight="1" x14ac:dyDescent="0.15">
      <c r="A20" s="26"/>
      <c r="B20" s="26"/>
      <c r="C20" s="26"/>
      <c r="D20" s="4" t="s">
        <v>8</v>
      </c>
      <c r="E20" s="15">
        <v>0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>
        <v>1</v>
      </c>
      <c r="S20" s="15">
        <v>1</v>
      </c>
      <c r="T20" s="15">
        <v>0</v>
      </c>
      <c r="U20" s="15">
        <v>1</v>
      </c>
      <c r="V20" s="15">
        <v>1</v>
      </c>
      <c r="W20" s="15">
        <v>1</v>
      </c>
      <c r="X20" s="15">
        <v>1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6"/>
    </row>
    <row r="21" spans="1:36" ht="17.100000000000001" customHeight="1" x14ac:dyDescent="0.15">
      <c r="A21" s="26"/>
      <c r="B21" s="26">
        <v>2</v>
      </c>
      <c r="C21" s="26" t="s">
        <v>18</v>
      </c>
      <c r="D21" s="4" t="s">
        <v>7</v>
      </c>
      <c r="E21" s="15">
        <v>0</v>
      </c>
      <c r="F21" s="15">
        <v>0</v>
      </c>
      <c r="G21" s="15">
        <v>1</v>
      </c>
      <c r="H21" s="15">
        <v>1</v>
      </c>
      <c r="I21" s="15">
        <v>1</v>
      </c>
      <c r="J21" s="15">
        <v>1</v>
      </c>
      <c r="K21" s="15">
        <v>0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0</v>
      </c>
      <c r="U21" s="15">
        <v>0</v>
      </c>
      <c r="V21" s="15">
        <v>1</v>
      </c>
      <c r="W21" s="15">
        <v>1</v>
      </c>
      <c r="X21" s="15">
        <v>0</v>
      </c>
      <c r="Y21" s="15">
        <v>1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6" t="str">
        <f t="shared" si="0"/>
        <v>12天</v>
      </c>
    </row>
    <row r="22" spans="1:36" ht="17.100000000000001" customHeight="1" x14ac:dyDescent="0.15">
      <c r="A22" s="26"/>
      <c r="B22" s="26"/>
      <c r="C22" s="26"/>
      <c r="D22" s="4" t="s">
        <v>8</v>
      </c>
      <c r="E22" s="15">
        <v>0</v>
      </c>
      <c r="F22" s="15">
        <v>0</v>
      </c>
      <c r="G22" s="15">
        <v>1</v>
      </c>
      <c r="H22" s="15">
        <v>1</v>
      </c>
      <c r="I22" s="15">
        <v>1</v>
      </c>
      <c r="J22" s="15">
        <v>1</v>
      </c>
      <c r="K22" s="15">
        <v>0</v>
      </c>
      <c r="L22" s="15">
        <v>1</v>
      </c>
      <c r="M22" s="15">
        <v>0</v>
      </c>
      <c r="N22" s="15">
        <v>1</v>
      </c>
      <c r="O22" s="15">
        <v>0</v>
      </c>
      <c r="P22" s="15">
        <v>0</v>
      </c>
      <c r="Q22" s="15">
        <v>1</v>
      </c>
      <c r="R22" s="15">
        <v>1</v>
      </c>
      <c r="S22" s="15">
        <v>1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6"/>
    </row>
    <row r="23" spans="1:36" ht="17.100000000000001" customHeight="1" x14ac:dyDescent="0.15">
      <c r="A23" s="26"/>
      <c r="B23" s="26">
        <v>3</v>
      </c>
      <c r="C23" s="26" t="s">
        <v>19</v>
      </c>
      <c r="D23" s="4" t="s">
        <v>7</v>
      </c>
      <c r="E23" s="15">
        <v>0</v>
      </c>
      <c r="F23" s="15">
        <v>0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0</v>
      </c>
      <c r="U23" s="15">
        <v>0</v>
      </c>
      <c r="V23" s="15">
        <v>1</v>
      </c>
      <c r="W23" s="15">
        <v>1</v>
      </c>
      <c r="X23" s="15">
        <v>0</v>
      </c>
      <c r="Y23" s="15">
        <v>1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6" t="str">
        <f t="shared" si="0"/>
        <v>13天</v>
      </c>
    </row>
    <row r="24" spans="1:36" ht="17.100000000000001" customHeight="1" x14ac:dyDescent="0.15">
      <c r="A24" s="26"/>
      <c r="B24" s="26"/>
      <c r="C24" s="26"/>
      <c r="D24" s="4" t="s">
        <v>8</v>
      </c>
      <c r="E24" s="15">
        <v>0</v>
      </c>
      <c r="F24" s="15">
        <v>0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0</v>
      </c>
      <c r="N24" s="15">
        <v>1</v>
      </c>
      <c r="O24" s="15">
        <v>0</v>
      </c>
      <c r="P24" s="15">
        <v>0</v>
      </c>
      <c r="Q24" s="15">
        <v>1</v>
      </c>
      <c r="R24" s="15">
        <v>1</v>
      </c>
      <c r="S24" s="15">
        <v>1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6"/>
    </row>
    <row r="25" spans="1:36" ht="17.100000000000001" customHeight="1" x14ac:dyDescent="0.15">
      <c r="A25" s="26"/>
      <c r="B25" s="26">
        <v>4</v>
      </c>
      <c r="C25" s="26" t="s">
        <v>20</v>
      </c>
      <c r="D25" s="4" t="s">
        <v>7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23">
        <v>1</v>
      </c>
      <c r="S25" s="23">
        <v>1</v>
      </c>
      <c r="T25" s="23">
        <v>1</v>
      </c>
      <c r="U25" s="23">
        <v>1</v>
      </c>
      <c r="V25" s="23">
        <v>1</v>
      </c>
      <c r="W25" s="23">
        <v>1</v>
      </c>
      <c r="X25" s="23">
        <v>1</v>
      </c>
      <c r="Y25" s="23">
        <v>1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26" t="str">
        <f t="shared" si="0"/>
        <v>20.5天</v>
      </c>
    </row>
    <row r="26" spans="1:36" ht="17.100000000000001" customHeight="1" x14ac:dyDescent="0.15">
      <c r="A26" s="26"/>
      <c r="B26" s="26"/>
      <c r="C26" s="26"/>
      <c r="D26" s="4" t="s">
        <v>8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0</v>
      </c>
      <c r="O26" s="15">
        <v>1</v>
      </c>
      <c r="P26" s="15">
        <v>1</v>
      </c>
      <c r="Q26" s="15">
        <v>1</v>
      </c>
      <c r="R26" s="23">
        <v>1</v>
      </c>
      <c r="S26" s="23">
        <v>1</v>
      </c>
      <c r="T26" s="23">
        <v>1</v>
      </c>
      <c r="U26" s="23">
        <v>1</v>
      </c>
      <c r="V26" s="23">
        <v>1</v>
      </c>
      <c r="W26" s="23">
        <v>1</v>
      </c>
      <c r="X26" s="23">
        <v>1</v>
      </c>
      <c r="Y26" s="23">
        <v>1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6"/>
    </row>
    <row r="27" spans="1:36" ht="17.100000000000001" customHeight="1" x14ac:dyDescent="0.15">
      <c r="A27" s="26"/>
      <c r="B27" s="26">
        <v>5</v>
      </c>
      <c r="C27" s="26"/>
      <c r="D27" s="4" t="s">
        <v>7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26"/>
    </row>
    <row r="28" spans="1:36" ht="17.100000000000001" customHeight="1" x14ac:dyDescent="0.15">
      <c r="A28" s="26"/>
      <c r="B28" s="26"/>
      <c r="C28" s="26"/>
      <c r="D28" s="4" t="s">
        <v>8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6"/>
    </row>
    <row r="29" spans="1:36" ht="17.100000000000001" customHeight="1" x14ac:dyDescent="0.15">
      <c r="A29" s="26"/>
      <c r="B29" s="26">
        <v>6</v>
      </c>
      <c r="C29" s="26"/>
      <c r="D29" s="4" t="s">
        <v>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6"/>
    </row>
    <row r="30" spans="1:36" ht="17.100000000000001" customHeight="1" x14ac:dyDescent="0.15">
      <c r="A30" s="26"/>
      <c r="B30" s="26"/>
      <c r="C30" s="26"/>
      <c r="D30" s="4" t="s">
        <v>8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6"/>
    </row>
    <row r="31" spans="1:36" ht="17.100000000000001" customHeight="1" x14ac:dyDescent="0.15">
      <c r="A31" s="26"/>
      <c r="B31" s="26"/>
      <c r="C31" s="26"/>
      <c r="D31" s="26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>
        <v>16</v>
      </c>
      <c r="U31" s="4">
        <v>17</v>
      </c>
      <c r="V31" s="4">
        <v>18</v>
      </c>
      <c r="W31" s="4">
        <v>19</v>
      </c>
      <c r="X31" s="4">
        <v>20</v>
      </c>
      <c r="Y31" s="4">
        <v>21</v>
      </c>
      <c r="Z31" s="4">
        <v>22</v>
      </c>
      <c r="AA31" s="4">
        <v>23</v>
      </c>
      <c r="AB31" s="4">
        <v>24</v>
      </c>
      <c r="AC31" s="4">
        <v>25</v>
      </c>
      <c r="AD31" s="4">
        <v>26</v>
      </c>
      <c r="AE31" s="4">
        <v>27</v>
      </c>
      <c r="AF31" s="4">
        <v>28</v>
      </c>
      <c r="AG31" s="4">
        <v>29</v>
      </c>
      <c r="AH31" s="4">
        <v>30</v>
      </c>
      <c r="AI31" s="4">
        <v>31</v>
      </c>
      <c r="AJ31" s="4" t="s">
        <v>4</v>
      </c>
    </row>
    <row r="32" spans="1:36" ht="17.100000000000001" customHeight="1" x14ac:dyDescent="0.15">
      <c r="A32" s="26" t="s">
        <v>21</v>
      </c>
      <c r="B32" s="30">
        <v>1</v>
      </c>
      <c r="C32" s="26" t="s">
        <v>22</v>
      </c>
      <c r="D32" s="4" t="s">
        <v>7</v>
      </c>
      <c r="E32" s="15">
        <v>1</v>
      </c>
      <c r="F32" s="15">
        <v>1</v>
      </c>
      <c r="G32" s="15">
        <v>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>
        <v>1</v>
      </c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6" t="str">
        <f t="shared" ref="AJ32:AJ54" si="1">SUM(E32:AI32,E33:AI33)/2&amp;"天"</f>
        <v>20.5天</v>
      </c>
    </row>
    <row r="33" spans="1:36" ht="17.100000000000001" customHeight="1" x14ac:dyDescent="0.15">
      <c r="A33" s="26"/>
      <c r="B33" s="30"/>
      <c r="C33" s="26"/>
      <c r="D33" s="4" t="s">
        <v>8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>
        <v>1</v>
      </c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6"/>
    </row>
    <row r="34" spans="1:36" ht="17.100000000000001" customHeight="1" x14ac:dyDescent="0.15">
      <c r="A34" s="26"/>
      <c r="B34" s="30">
        <v>2</v>
      </c>
      <c r="C34" s="26" t="s">
        <v>23</v>
      </c>
      <c r="D34" s="4" t="s">
        <v>7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6" t="str">
        <f t="shared" si="1"/>
        <v>20.5天</v>
      </c>
    </row>
    <row r="35" spans="1:36" ht="17.100000000000001" customHeight="1" x14ac:dyDescent="0.15">
      <c r="A35" s="26"/>
      <c r="B35" s="30"/>
      <c r="C35" s="26"/>
      <c r="D35" s="4" t="s">
        <v>8</v>
      </c>
      <c r="E35" s="15">
        <v>1</v>
      </c>
      <c r="F35" s="15">
        <v>1</v>
      </c>
      <c r="G35" s="15">
        <v>1</v>
      </c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6"/>
    </row>
    <row r="36" spans="1:36" ht="17.100000000000001" customHeight="1" x14ac:dyDescent="0.15">
      <c r="A36" s="26"/>
      <c r="B36" s="30">
        <v>3</v>
      </c>
      <c r="C36" s="26" t="s">
        <v>24</v>
      </c>
      <c r="D36" s="4" t="s">
        <v>7</v>
      </c>
      <c r="E36" s="15">
        <v>1</v>
      </c>
      <c r="F36" s="15">
        <v>1</v>
      </c>
      <c r="G36" s="15">
        <v>1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1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6" t="str">
        <f t="shared" si="1"/>
        <v>20.5天</v>
      </c>
    </row>
    <row r="37" spans="1:36" ht="17.100000000000001" customHeight="1" x14ac:dyDescent="0.15">
      <c r="A37" s="26"/>
      <c r="B37" s="30"/>
      <c r="C37" s="26"/>
      <c r="D37" s="4" t="s">
        <v>8</v>
      </c>
      <c r="E37" s="15">
        <v>1</v>
      </c>
      <c r="F37" s="15">
        <v>1</v>
      </c>
      <c r="G37" s="15">
        <v>1</v>
      </c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>
        <v>1</v>
      </c>
      <c r="O37" s="15">
        <v>1</v>
      </c>
      <c r="P37" s="15">
        <v>1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6"/>
    </row>
    <row r="38" spans="1:36" ht="17.100000000000001" customHeight="1" x14ac:dyDescent="0.15">
      <c r="A38" s="26"/>
      <c r="B38" s="30">
        <v>4</v>
      </c>
      <c r="C38" s="32" t="s">
        <v>25</v>
      </c>
      <c r="D38" s="4" t="s">
        <v>7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0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6" t="str">
        <f t="shared" si="1"/>
        <v>19天</v>
      </c>
    </row>
    <row r="39" spans="1:36" ht="17.100000000000001" customHeight="1" x14ac:dyDescent="0.15">
      <c r="A39" s="26"/>
      <c r="B39" s="30"/>
      <c r="C39" s="32"/>
      <c r="D39" s="4" t="s">
        <v>8</v>
      </c>
      <c r="E39" s="15">
        <v>1</v>
      </c>
      <c r="F39" s="15">
        <v>1</v>
      </c>
      <c r="G39" s="15">
        <v>1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0</v>
      </c>
      <c r="T39" s="15">
        <v>1</v>
      </c>
      <c r="U39" s="15">
        <v>0</v>
      </c>
      <c r="V39" s="15">
        <v>1</v>
      </c>
      <c r="W39" s="15">
        <v>1</v>
      </c>
      <c r="X39" s="15">
        <v>1</v>
      </c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6"/>
    </row>
    <row r="40" spans="1:36" ht="17.100000000000001" customHeight="1" x14ac:dyDescent="0.15">
      <c r="A40" s="26"/>
      <c r="B40" s="30">
        <v>5</v>
      </c>
      <c r="C40" s="26"/>
      <c r="D40" s="4" t="s">
        <v>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6"/>
    </row>
    <row r="41" spans="1:36" ht="17.100000000000001" customHeight="1" x14ac:dyDescent="0.15">
      <c r="A41" s="26"/>
      <c r="B41" s="30"/>
      <c r="C41" s="26"/>
      <c r="D41" s="4" t="s">
        <v>8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6"/>
    </row>
    <row r="42" spans="1:36" ht="17.100000000000001" customHeight="1" x14ac:dyDescent="0.15">
      <c r="A42" s="33" t="s">
        <v>26</v>
      </c>
      <c r="B42" s="26">
        <v>1</v>
      </c>
      <c r="C42" s="26" t="s">
        <v>27</v>
      </c>
      <c r="D42" s="5" t="s">
        <v>124</v>
      </c>
      <c r="E42" s="15">
        <v>1</v>
      </c>
      <c r="F42" s="15">
        <v>1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15">
        <v>1</v>
      </c>
      <c r="N42" s="15">
        <v>1</v>
      </c>
      <c r="O42" s="15">
        <v>1</v>
      </c>
      <c r="P42" s="15">
        <v>1</v>
      </c>
      <c r="Q42" s="15">
        <v>1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  <c r="X42" s="15">
        <v>1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6" t="str" cm="1">
        <f t="array" ref="AJ42">SUM(E42:AI42,(E43:AI43)/2)&amp;"天"</f>
        <v>20天</v>
      </c>
    </row>
    <row r="43" spans="1:36" ht="17.100000000000001" customHeight="1" x14ac:dyDescent="0.15">
      <c r="A43" s="33"/>
      <c r="B43" s="26"/>
      <c r="C43" s="26"/>
      <c r="D43" s="4" t="s">
        <v>8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6"/>
    </row>
    <row r="44" spans="1:36" ht="17.100000000000001" customHeight="1" x14ac:dyDescent="0.15">
      <c r="A44" s="33"/>
      <c r="B44" s="26">
        <v>2</v>
      </c>
      <c r="C44" s="26" t="s">
        <v>28</v>
      </c>
      <c r="D44" s="5" t="s">
        <v>124</v>
      </c>
      <c r="E44" s="15">
        <v>1</v>
      </c>
      <c r="F44" s="15">
        <v>1</v>
      </c>
      <c r="G44" s="15">
        <v>1</v>
      </c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>
        <v>1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6" t="str" cm="1">
        <f t="array" ref="AJ44">SUM(E44:AI44,(E45:AI45)/2)&amp;"天"</f>
        <v>21天</v>
      </c>
    </row>
    <row r="45" spans="1:36" ht="17.100000000000001" customHeight="1" x14ac:dyDescent="0.15">
      <c r="A45" s="33"/>
      <c r="B45" s="26"/>
      <c r="C45" s="26"/>
      <c r="D45" s="11" t="s">
        <v>8</v>
      </c>
      <c r="E45" s="15"/>
      <c r="F45" s="15"/>
      <c r="H45" s="15"/>
      <c r="I45" s="15">
        <v>1</v>
      </c>
      <c r="J45" s="15"/>
      <c r="K45" s="15"/>
      <c r="L45" s="15"/>
      <c r="M45" s="15"/>
      <c r="N45" s="15"/>
      <c r="O45" s="15"/>
      <c r="P45" s="15"/>
      <c r="Q45" s="15"/>
      <c r="R45" s="15">
        <v>1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6"/>
    </row>
    <row r="46" spans="1:36" ht="17.100000000000001" customHeight="1" x14ac:dyDescent="0.15">
      <c r="A46" s="33"/>
      <c r="B46" s="26">
        <v>3</v>
      </c>
      <c r="C46" s="26" t="s">
        <v>29</v>
      </c>
      <c r="D46" s="5" t="s">
        <v>124</v>
      </c>
      <c r="E46" s="15">
        <v>1</v>
      </c>
      <c r="F46" s="15">
        <v>1</v>
      </c>
      <c r="G46" s="15">
        <v>1</v>
      </c>
      <c r="H46" s="15">
        <v>1</v>
      </c>
      <c r="I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>
        <v>1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6" t="str">
        <f t="shared" ref="AJ46" si="2">SUM(E46:AI46,E47:AI47)&amp;"天"</f>
        <v>20天</v>
      </c>
    </row>
    <row r="47" spans="1:36" ht="17.100000000000001" customHeight="1" x14ac:dyDescent="0.15">
      <c r="A47" s="33"/>
      <c r="B47" s="26"/>
      <c r="C47" s="26"/>
      <c r="D47" s="11" t="s">
        <v>8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6"/>
    </row>
    <row r="48" spans="1:36" ht="17.100000000000001" customHeight="1" x14ac:dyDescent="0.15">
      <c r="A48" s="33"/>
      <c r="B48" s="26">
        <v>4</v>
      </c>
      <c r="C48" s="26" t="s">
        <v>31</v>
      </c>
      <c r="D48" s="5" t="s">
        <v>124</v>
      </c>
      <c r="E48" s="15">
        <v>1</v>
      </c>
      <c r="F48" s="15">
        <v>1</v>
      </c>
      <c r="G48" s="15">
        <v>1</v>
      </c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>
        <v>1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6" t="str">
        <f t="shared" ref="AJ48" si="3">SUM(E48:AI48,E49:AI49)&amp;"天"</f>
        <v>20天</v>
      </c>
    </row>
    <row r="49" spans="1:36" ht="17.100000000000001" customHeight="1" x14ac:dyDescent="0.15">
      <c r="A49" s="33"/>
      <c r="B49" s="26"/>
      <c r="C49" s="26"/>
      <c r="D49" s="11" t="s">
        <v>8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6"/>
    </row>
    <row r="50" spans="1:36" ht="17.100000000000001" customHeight="1" x14ac:dyDescent="0.15">
      <c r="A50" s="33"/>
      <c r="B50" s="26">
        <v>5</v>
      </c>
      <c r="C50" s="28" t="s">
        <v>36</v>
      </c>
      <c r="D50" s="5" t="s">
        <v>124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  <c r="J50" s="15">
        <v>1</v>
      </c>
      <c r="K50" s="15">
        <v>1</v>
      </c>
      <c r="L50" s="15">
        <v>1</v>
      </c>
      <c r="M50" s="15">
        <v>1</v>
      </c>
      <c r="N50" s="15">
        <v>1</v>
      </c>
      <c r="O50" s="15">
        <v>1</v>
      </c>
      <c r="P50" s="15">
        <v>1</v>
      </c>
      <c r="Q50" s="15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6" t="str">
        <f t="shared" ref="AJ50" si="4">SUM(E50:AI50,E51:AI51)&amp;"天"</f>
        <v>20天</v>
      </c>
    </row>
    <row r="51" spans="1:36" ht="17.100000000000001" customHeight="1" x14ac:dyDescent="0.15">
      <c r="A51" s="33"/>
      <c r="B51" s="26"/>
      <c r="C51" s="29"/>
      <c r="D51" s="11" t="s">
        <v>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6"/>
    </row>
    <row r="52" spans="1:36" ht="17.100000000000001" customHeight="1" x14ac:dyDescent="0.15">
      <c r="A52" s="33"/>
      <c r="B52" s="26">
        <v>6</v>
      </c>
      <c r="C52" s="26"/>
      <c r="D52" s="5" t="s">
        <v>124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6"/>
    </row>
    <row r="53" spans="1:36" ht="17.100000000000001" customHeight="1" x14ac:dyDescent="0.15">
      <c r="A53" s="33"/>
      <c r="B53" s="26"/>
      <c r="C53" s="26"/>
      <c r="D53" s="11" t="s">
        <v>8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6"/>
    </row>
    <row r="54" spans="1:36" ht="17.100000000000001" customHeight="1" x14ac:dyDescent="0.15">
      <c r="A54" s="26" t="s">
        <v>77</v>
      </c>
      <c r="B54" s="26">
        <v>1</v>
      </c>
      <c r="C54" s="26" t="s">
        <v>78</v>
      </c>
      <c r="D54" s="9" t="s">
        <v>7</v>
      </c>
      <c r="E54" s="15">
        <v>1</v>
      </c>
      <c r="F54" s="15">
        <v>1</v>
      </c>
      <c r="G54" s="15">
        <v>1</v>
      </c>
      <c r="H54" s="15">
        <v>1</v>
      </c>
      <c r="I54" s="15">
        <v>1</v>
      </c>
      <c r="J54" s="15">
        <v>1</v>
      </c>
      <c r="K54" s="15">
        <v>1</v>
      </c>
      <c r="L54" s="15">
        <v>0</v>
      </c>
      <c r="M54" s="15">
        <v>1</v>
      </c>
      <c r="N54" s="15">
        <v>1</v>
      </c>
      <c r="O54" s="15">
        <v>0</v>
      </c>
      <c r="P54" s="15">
        <v>0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5">
        <v>1</v>
      </c>
      <c r="Y54" s="15">
        <v>1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6" t="str">
        <f t="shared" si="1"/>
        <v>17.5天</v>
      </c>
    </row>
    <row r="55" spans="1:36" ht="17.100000000000001" customHeight="1" x14ac:dyDescent="0.15">
      <c r="A55" s="26"/>
      <c r="B55" s="26"/>
      <c r="C55" s="26"/>
      <c r="D55" s="9" t="s">
        <v>8</v>
      </c>
      <c r="E55" s="15">
        <v>1</v>
      </c>
      <c r="F55" s="15">
        <v>1</v>
      </c>
      <c r="G55" s="15">
        <v>1</v>
      </c>
      <c r="H55" s="15">
        <v>1</v>
      </c>
      <c r="I55" s="15">
        <v>1</v>
      </c>
      <c r="J55" s="15">
        <v>1</v>
      </c>
      <c r="K55" s="15">
        <v>1</v>
      </c>
      <c r="L55" s="15">
        <v>0</v>
      </c>
      <c r="M55" s="15">
        <v>1</v>
      </c>
      <c r="N55" s="15">
        <v>1</v>
      </c>
      <c r="O55" s="15">
        <v>0</v>
      </c>
      <c r="P55" s="15">
        <v>0</v>
      </c>
      <c r="Q55" s="15">
        <v>1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  <c r="X55" s="15">
        <v>1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6"/>
    </row>
    <row r="56" spans="1:36" ht="17.100000000000001" customHeight="1" x14ac:dyDescent="0.15">
      <c r="A56" s="26"/>
      <c r="B56" s="26"/>
      <c r="C56" s="26"/>
      <c r="D56" s="14" t="s">
        <v>7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6"/>
    </row>
    <row r="57" spans="1:36" ht="17.100000000000001" customHeight="1" x14ac:dyDescent="0.15">
      <c r="A57" s="26"/>
      <c r="B57" s="26"/>
      <c r="C57" s="26"/>
      <c r="D57" s="14" t="s">
        <v>8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6"/>
    </row>
    <row r="58" spans="1:36" ht="17.100000000000001" customHeight="1" x14ac:dyDescent="0.15">
      <c r="A58" s="26"/>
      <c r="B58" s="26"/>
      <c r="C58" s="26"/>
      <c r="D58" s="14" t="s">
        <v>7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6"/>
    </row>
    <row r="59" spans="1:36" ht="17.100000000000001" customHeight="1" x14ac:dyDescent="0.15">
      <c r="A59" s="26"/>
      <c r="B59" s="26"/>
      <c r="C59" s="26"/>
      <c r="D59" s="14" t="s">
        <v>8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6"/>
    </row>
    <row r="60" spans="1:36" ht="17.100000000000001" customHeight="1" x14ac:dyDescent="0.15">
      <c r="A60" s="26"/>
      <c r="B60" s="26"/>
      <c r="C60" s="26"/>
      <c r="D60" s="14" t="s">
        <v>7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6"/>
    </row>
    <row r="61" spans="1:36" ht="17.100000000000001" customHeight="1" x14ac:dyDescent="0.15">
      <c r="A61" s="26"/>
      <c r="B61" s="26"/>
      <c r="C61" s="26"/>
      <c r="D61" s="14" t="s">
        <v>8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6"/>
    </row>
    <row r="62" spans="1:36" ht="17.100000000000001" customHeight="1" x14ac:dyDescent="0.15">
      <c r="A62" s="26"/>
      <c r="B62" s="26"/>
      <c r="C62" s="26"/>
      <c r="D62" s="26"/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 t="s">
        <v>4</v>
      </c>
    </row>
    <row r="63" spans="1:36" ht="17.100000000000001" customHeight="1" x14ac:dyDescent="0.15">
      <c r="A63" s="28" t="s">
        <v>52</v>
      </c>
      <c r="B63" s="26">
        <v>1</v>
      </c>
      <c r="C63" s="26" t="s">
        <v>53</v>
      </c>
      <c r="D63" s="9" t="s">
        <v>7</v>
      </c>
      <c r="E63" s="15">
        <v>1</v>
      </c>
      <c r="F63" s="15">
        <v>1</v>
      </c>
      <c r="G63" s="15">
        <v>1</v>
      </c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>
        <v>1</v>
      </c>
      <c r="Y63" s="15">
        <v>1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6" t="str">
        <f t="shared" ref="AJ63:AJ85" si="5">SUM(E63:AI63,E64:AI64)/2&amp;"天"</f>
        <v>20.5天</v>
      </c>
    </row>
    <row r="64" spans="1:36" ht="17.100000000000001" customHeight="1" x14ac:dyDescent="0.15">
      <c r="A64" s="33"/>
      <c r="B64" s="26"/>
      <c r="C64" s="26"/>
      <c r="D64" s="9" t="s">
        <v>8</v>
      </c>
      <c r="E64" s="15">
        <v>1</v>
      </c>
      <c r="F64" s="15">
        <v>1</v>
      </c>
      <c r="G64" s="15">
        <v>1</v>
      </c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>
        <v>1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6"/>
    </row>
    <row r="65" spans="1:36" ht="17.100000000000001" customHeight="1" x14ac:dyDescent="0.15">
      <c r="A65" s="33"/>
      <c r="B65" s="26">
        <v>2</v>
      </c>
      <c r="C65" s="26" t="s">
        <v>54</v>
      </c>
      <c r="D65" s="9" t="s">
        <v>7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0</v>
      </c>
      <c r="O65" s="15">
        <v>1</v>
      </c>
      <c r="P65" s="15">
        <v>1</v>
      </c>
      <c r="Q65" s="15">
        <v>1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>
        <v>1</v>
      </c>
      <c r="Y65" s="15">
        <v>1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6" t="str">
        <f t="shared" si="5"/>
        <v>19.5天</v>
      </c>
    </row>
    <row r="66" spans="1:36" ht="17.100000000000001" customHeight="1" x14ac:dyDescent="0.15">
      <c r="A66" s="33"/>
      <c r="B66" s="26"/>
      <c r="C66" s="26"/>
      <c r="D66" s="9" t="s">
        <v>8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0</v>
      </c>
      <c r="O66" s="15">
        <v>1</v>
      </c>
      <c r="P66" s="15">
        <v>1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>
        <v>1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6"/>
    </row>
    <row r="67" spans="1:36" ht="17.100000000000001" customHeight="1" x14ac:dyDescent="0.15">
      <c r="A67" s="33"/>
      <c r="B67" s="26">
        <v>3</v>
      </c>
      <c r="C67" s="26" t="s">
        <v>55</v>
      </c>
      <c r="D67" s="9" t="s">
        <v>7</v>
      </c>
      <c r="E67" s="15">
        <v>1</v>
      </c>
      <c r="F67" s="15">
        <v>1</v>
      </c>
      <c r="G67" s="15">
        <v>1</v>
      </c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>
        <v>1</v>
      </c>
      <c r="Y67" s="15">
        <v>1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6" t="str">
        <f t="shared" si="5"/>
        <v>20.5天</v>
      </c>
    </row>
    <row r="68" spans="1:36" ht="17.100000000000001" customHeight="1" x14ac:dyDescent="0.15">
      <c r="A68" s="33"/>
      <c r="B68" s="26"/>
      <c r="C68" s="26"/>
      <c r="D68" s="9" t="s">
        <v>8</v>
      </c>
      <c r="E68" s="15">
        <v>1</v>
      </c>
      <c r="F68" s="15">
        <v>1</v>
      </c>
      <c r="G68" s="15">
        <v>1</v>
      </c>
      <c r="H68" s="15">
        <v>1</v>
      </c>
      <c r="I68" s="15">
        <v>1</v>
      </c>
      <c r="J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>
        <v>1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6"/>
    </row>
    <row r="69" spans="1:36" customFormat="1" ht="17.100000000000001" customHeight="1" x14ac:dyDescent="0.15">
      <c r="A69" s="33"/>
      <c r="B69" s="26">
        <v>4</v>
      </c>
      <c r="C69" s="26" t="s">
        <v>56</v>
      </c>
      <c r="D69" s="9" t="s">
        <v>7</v>
      </c>
      <c r="E69" s="15">
        <v>1</v>
      </c>
      <c r="F69" s="15">
        <v>1</v>
      </c>
      <c r="G69" s="15">
        <v>1</v>
      </c>
      <c r="H69" s="15">
        <v>1</v>
      </c>
      <c r="I69" s="15">
        <v>1</v>
      </c>
      <c r="J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>
        <v>1</v>
      </c>
      <c r="Y69" s="15">
        <v>1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6" t="str">
        <f t="shared" si="5"/>
        <v>20.5天</v>
      </c>
    </row>
    <row r="70" spans="1:36" customFormat="1" ht="17.100000000000001" customHeight="1" x14ac:dyDescent="0.15">
      <c r="A70" s="33"/>
      <c r="B70" s="26"/>
      <c r="C70" s="26"/>
      <c r="D70" s="9" t="s">
        <v>8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  <c r="X70" s="15">
        <v>1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6"/>
    </row>
    <row r="71" spans="1:36" ht="17.100000000000001" customHeight="1" x14ac:dyDescent="0.15">
      <c r="A71" s="33"/>
      <c r="B71" s="26">
        <v>6</v>
      </c>
      <c r="C71" s="26" t="s">
        <v>57</v>
      </c>
      <c r="D71" s="11" t="s">
        <v>7</v>
      </c>
      <c r="E71" s="15">
        <v>1</v>
      </c>
      <c r="F71" s="15">
        <v>1</v>
      </c>
      <c r="G71" s="15">
        <v>1</v>
      </c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  <c r="X71" s="15">
        <v>1</v>
      </c>
      <c r="Y71" s="15">
        <v>1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6" t="str">
        <f t="shared" si="5"/>
        <v>20.5天</v>
      </c>
    </row>
    <row r="72" spans="1:36" ht="17.100000000000001" customHeight="1" x14ac:dyDescent="0.15">
      <c r="A72" s="33"/>
      <c r="B72" s="26"/>
      <c r="C72" s="26"/>
      <c r="D72" s="11" t="s">
        <v>8</v>
      </c>
      <c r="E72" s="15">
        <v>1</v>
      </c>
      <c r="F72" s="15">
        <v>1</v>
      </c>
      <c r="G72" s="15">
        <v>1</v>
      </c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  <c r="X72" s="15">
        <v>1</v>
      </c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6"/>
    </row>
    <row r="73" spans="1:36" ht="17.100000000000001" customHeight="1" x14ac:dyDescent="0.15">
      <c r="A73" s="33"/>
      <c r="B73" s="26">
        <v>7</v>
      </c>
      <c r="C73" s="26" t="s">
        <v>58</v>
      </c>
      <c r="D73" s="12" t="s">
        <v>7</v>
      </c>
      <c r="E73" s="15">
        <v>1</v>
      </c>
      <c r="F73" s="15">
        <v>1</v>
      </c>
      <c r="G73" s="15">
        <v>1</v>
      </c>
      <c r="H73" s="15">
        <v>1</v>
      </c>
      <c r="I73" s="15">
        <v>1</v>
      </c>
      <c r="J73" s="15">
        <v>1</v>
      </c>
      <c r="K73" s="15">
        <v>1</v>
      </c>
      <c r="L73" s="15">
        <v>1</v>
      </c>
      <c r="M73" s="15">
        <v>1</v>
      </c>
      <c r="N73" s="15">
        <v>1</v>
      </c>
      <c r="O73" s="15">
        <v>0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0</v>
      </c>
      <c r="X73" s="15">
        <v>0</v>
      </c>
      <c r="Y73" s="15">
        <v>1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6" t="str">
        <f t="shared" si="5"/>
        <v>17天</v>
      </c>
    </row>
    <row r="74" spans="1:36" ht="17.100000000000001" customHeight="1" x14ac:dyDescent="0.15">
      <c r="A74" s="33"/>
      <c r="B74" s="26"/>
      <c r="C74" s="26"/>
      <c r="D74" s="11" t="s">
        <v>8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15">
        <v>1</v>
      </c>
      <c r="O74" s="15">
        <v>0</v>
      </c>
      <c r="P74" s="15">
        <v>0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0</v>
      </c>
      <c r="X74" s="15">
        <v>0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6"/>
    </row>
    <row r="75" spans="1:36" ht="17.100000000000001" customHeight="1" x14ac:dyDescent="0.15">
      <c r="A75" s="33"/>
      <c r="B75" s="26"/>
      <c r="C75" s="26"/>
      <c r="D75" s="13" t="s">
        <v>7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6"/>
    </row>
    <row r="76" spans="1:36" ht="17.100000000000001" customHeight="1" x14ac:dyDescent="0.15">
      <c r="A76" s="33"/>
      <c r="B76" s="26"/>
      <c r="C76" s="26"/>
      <c r="D76" s="14" t="s">
        <v>8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6"/>
    </row>
    <row r="77" spans="1:36" ht="17.100000000000001" customHeight="1" x14ac:dyDescent="0.15">
      <c r="A77" s="33"/>
      <c r="B77" s="26"/>
      <c r="C77" s="26"/>
      <c r="D77" s="13" t="s">
        <v>7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6"/>
    </row>
    <row r="78" spans="1:36" ht="17.100000000000001" customHeight="1" x14ac:dyDescent="0.15">
      <c r="A78" s="29"/>
      <c r="B78" s="26"/>
      <c r="C78" s="26"/>
      <c r="D78" s="14" t="s">
        <v>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6"/>
    </row>
    <row r="79" spans="1:36" ht="17.100000000000001" customHeight="1" x14ac:dyDescent="0.15">
      <c r="A79" s="33" t="s">
        <v>59</v>
      </c>
      <c r="B79" s="26">
        <v>1</v>
      </c>
      <c r="C79" s="26" t="s">
        <v>60</v>
      </c>
      <c r="D79" s="9" t="s">
        <v>7</v>
      </c>
      <c r="E79" s="15">
        <v>1</v>
      </c>
      <c r="F79" s="15">
        <v>1</v>
      </c>
      <c r="G79" s="15">
        <v>1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  <c r="X79" s="15">
        <v>1</v>
      </c>
      <c r="Y79" s="15">
        <v>1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6" t="str">
        <f t="shared" si="5"/>
        <v>19.5天</v>
      </c>
    </row>
    <row r="80" spans="1:36" ht="17.100000000000001" customHeight="1" x14ac:dyDescent="0.15">
      <c r="A80" s="33"/>
      <c r="B80" s="26"/>
      <c r="C80" s="26"/>
      <c r="D80" s="9" t="s">
        <v>8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5">
        <v>0</v>
      </c>
      <c r="W80" s="15">
        <v>0</v>
      </c>
      <c r="X80" s="15">
        <v>1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6"/>
    </row>
    <row r="81" spans="1:36" ht="17.100000000000001" customHeight="1" x14ac:dyDescent="0.15">
      <c r="A81" s="33"/>
      <c r="B81" s="26">
        <v>2</v>
      </c>
      <c r="C81" s="26" t="s">
        <v>61</v>
      </c>
      <c r="D81" s="9" t="s">
        <v>7</v>
      </c>
      <c r="E81" s="15">
        <v>1</v>
      </c>
      <c r="F81" s="15">
        <v>1</v>
      </c>
      <c r="G81" s="15">
        <v>1</v>
      </c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>
        <v>1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  <c r="X81" s="15">
        <v>1</v>
      </c>
      <c r="Y81" s="15">
        <v>1</v>
      </c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6" t="str">
        <f t="shared" si="5"/>
        <v>19.5天</v>
      </c>
    </row>
    <row r="82" spans="1:36" ht="17.100000000000001" customHeight="1" x14ac:dyDescent="0.15">
      <c r="A82" s="33"/>
      <c r="B82" s="26"/>
      <c r="C82" s="26"/>
      <c r="D82" s="9" t="s">
        <v>8</v>
      </c>
      <c r="E82" s="15">
        <v>1</v>
      </c>
      <c r="F82" s="15">
        <v>1</v>
      </c>
      <c r="G82" s="15">
        <v>1</v>
      </c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>
        <v>1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5">
        <v>0</v>
      </c>
      <c r="W82" s="15">
        <v>0</v>
      </c>
      <c r="X82" s="15">
        <v>1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6"/>
    </row>
    <row r="83" spans="1:36" ht="17.100000000000001" customHeight="1" x14ac:dyDescent="0.15">
      <c r="A83" s="33"/>
      <c r="B83" s="26">
        <v>3</v>
      </c>
      <c r="C83" s="26" t="s">
        <v>62</v>
      </c>
      <c r="D83" s="9" t="s">
        <v>7</v>
      </c>
      <c r="E83" s="15">
        <v>1</v>
      </c>
      <c r="F83" s="15">
        <v>1</v>
      </c>
      <c r="G83" s="15">
        <v>1</v>
      </c>
      <c r="H83" s="15">
        <v>1</v>
      </c>
      <c r="I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>
        <v>1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  <c r="X83" s="15">
        <v>1</v>
      </c>
      <c r="Y83" s="15">
        <v>1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6" t="str">
        <f t="shared" si="5"/>
        <v>19.5天</v>
      </c>
    </row>
    <row r="84" spans="1:36" ht="17.100000000000001" customHeight="1" x14ac:dyDescent="0.15">
      <c r="A84" s="33"/>
      <c r="B84" s="26"/>
      <c r="C84" s="26"/>
      <c r="D84" s="9" t="s">
        <v>8</v>
      </c>
      <c r="E84" s="15">
        <v>1</v>
      </c>
      <c r="F84" s="15">
        <v>1</v>
      </c>
      <c r="G84" s="15">
        <v>1</v>
      </c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>
        <v>1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0</v>
      </c>
      <c r="W84" s="15">
        <v>0</v>
      </c>
      <c r="X84" s="15">
        <v>1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6"/>
    </row>
    <row r="85" spans="1:36" ht="17.100000000000001" customHeight="1" x14ac:dyDescent="0.15">
      <c r="A85" s="33"/>
      <c r="B85" s="26">
        <v>4</v>
      </c>
      <c r="C85" s="26" t="s">
        <v>63</v>
      </c>
      <c r="D85" s="9" t="s">
        <v>7</v>
      </c>
      <c r="E85" s="15">
        <v>1</v>
      </c>
      <c r="F85" s="15">
        <v>1</v>
      </c>
      <c r="G85" s="15">
        <v>1</v>
      </c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>
        <v>1</v>
      </c>
      <c r="Q85" s="15">
        <v>1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  <c r="X85" s="15">
        <v>1</v>
      </c>
      <c r="Y85" s="15">
        <v>1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6" t="str">
        <f t="shared" si="5"/>
        <v>20.5天</v>
      </c>
    </row>
    <row r="86" spans="1:36" ht="17.100000000000001" customHeight="1" x14ac:dyDescent="0.15">
      <c r="A86" s="33"/>
      <c r="B86" s="26"/>
      <c r="C86" s="26"/>
      <c r="D86" s="9" t="s">
        <v>8</v>
      </c>
      <c r="E86" s="15">
        <v>1</v>
      </c>
      <c r="F86" s="15">
        <v>1</v>
      </c>
      <c r="G86" s="15">
        <v>1</v>
      </c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>
        <v>1</v>
      </c>
      <c r="Q86" s="15">
        <v>1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6"/>
    </row>
    <row r="87" spans="1:36" ht="17.100000000000001" customHeight="1" x14ac:dyDescent="0.15">
      <c r="A87" s="33"/>
      <c r="B87" s="26">
        <v>5</v>
      </c>
      <c r="C87" s="26"/>
      <c r="D87" s="14" t="s">
        <v>7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6"/>
    </row>
    <row r="88" spans="1:36" ht="17.100000000000001" customHeight="1" x14ac:dyDescent="0.15">
      <c r="A88" s="29"/>
      <c r="B88" s="26"/>
      <c r="C88" s="26"/>
      <c r="D88" s="14" t="s">
        <v>8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6"/>
    </row>
    <row r="89" spans="1:36" ht="17.100000000000001" customHeight="1" x14ac:dyDescent="0.15">
      <c r="A89" s="6"/>
      <c r="B89" s="26"/>
      <c r="C89" s="32"/>
      <c r="D89" s="14" t="s">
        <v>7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6"/>
    </row>
    <row r="90" spans="1:36" ht="17.100000000000001" customHeight="1" x14ac:dyDescent="0.15">
      <c r="A90" s="7"/>
      <c r="B90" s="26"/>
      <c r="C90" s="32"/>
      <c r="D90" s="14" t="s">
        <v>8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6"/>
    </row>
    <row r="91" spans="1:36" ht="17.100000000000001" customHeight="1" x14ac:dyDescent="0.15">
      <c r="A91" s="6"/>
      <c r="B91" s="26"/>
      <c r="C91" s="26"/>
      <c r="D91" s="14" t="s">
        <v>7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6"/>
    </row>
    <row r="92" spans="1:36" ht="17.100000000000001" customHeight="1" x14ac:dyDescent="0.15">
      <c r="A92" s="7"/>
      <c r="B92" s="26"/>
      <c r="C92" s="26"/>
      <c r="D92" s="14" t="s">
        <v>8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6"/>
    </row>
    <row r="93" spans="1:36" ht="17.100000000000001" customHeight="1" x14ac:dyDescent="0.15">
      <c r="A93" s="26"/>
      <c r="B93" s="26"/>
      <c r="C93" s="26"/>
      <c r="D93" s="26"/>
      <c r="E93" s="4">
        <v>1</v>
      </c>
      <c r="F93" s="4">
        <v>2</v>
      </c>
      <c r="G93" s="4">
        <v>3</v>
      </c>
      <c r="H93" s="4">
        <v>4</v>
      </c>
      <c r="I93" s="4">
        <v>5</v>
      </c>
      <c r="J93" s="4">
        <v>6</v>
      </c>
      <c r="K93" s="4">
        <v>7</v>
      </c>
      <c r="L93" s="4">
        <v>8</v>
      </c>
      <c r="M93" s="4">
        <v>9</v>
      </c>
      <c r="N93" s="4">
        <v>10</v>
      </c>
      <c r="O93" s="4">
        <v>11</v>
      </c>
      <c r="P93" s="4">
        <v>12</v>
      </c>
      <c r="Q93" s="4">
        <v>13</v>
      </c>
      <c r="R93" s="4">
        <v>14</v>
      </c>
      <c r="S93" s="4">
        <v>15</v>
      </c>
      <c r="T93" s="4">
        <v>16</v>
      </c>
      <c r="U93" s="4">
        <v>17</v>
      </c>
      <c r="V93" s="4">
        <v>18</v>
      </c>
      <c r="W93" s="4">
        <v>19</v>
      </c>
      <c r="X93" s="4">
        <v>20</v>
      </c>
      <c r="Y93" s="4">
        <v>21</v>
      </c>
      <c r="Z93" s="4">
        <v>22</v>
      </c>
      <c r="AA93" s="4">
        <v>23</v>
      </c>
      <c r="AB93" s="4">
        <v>24</v>
      </c>
      <c r="AC93" s="4">
        <v>25</v>
      </c>
      <c r="AD93" s="4">
        <v>26</v>
      </c>
      <c r="AE93" s="4">
        <v>27</v>
      </c>
      <c r="AF93" s="4">
        <v>28</v>
      </c>
      <c r="AG93" s="4">
        <v>29</v>
      </c>
      <c r="AH93" s="4">
        <v>30</v>
      </c>
      <c r="AI93" s="4">
        <v>31</v>
      </c>
      <c r="AJ93" s="4" t="s">
        <v>4</v>
      </c>
    </row>
    <row r="94" spans="1:36" ht="17.100000000000001" customHeight="1" x14ac:dyDescent="0.15">
      <c r="A94" s="28" t="s">
        <v>64</v>
      </c>
      <c r="B94" s="26">
        <v>1</v>
      </c>
      <c r="C94" s="26" t="s">
        <v>65</v>
      </c>
      <c r="D94" s="9" t="s">
        <v>7</v>
      </c>
      <c r="E94" s="15">
        <v>1</v>
      </c>
      <c r="F94" s="15">
        <v>1</v>
      </c>
      <c r="G94" s="15">
        <v>1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5">
        <v>1</v>
      </c>
      <c r="P94" s="15">
        <v>1</v>
      </c>
      <c r="Q94" s="15">
        <v>1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  <c r="X94" s="15">
        <v>1</v>
      </c>
      <c r="Y94" s="15">
        <v>1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6" t="str">
        <f t="shared" ref="AJ94:AJ118" si="6">SUM(E94:AI94,E95:AI95)/2&amp;"天"</f>
        <v>18.5天</v>
      </c>
    </row>
    <row r="95" spans="1:36" ht="17.100000000000001" customHeight="1" x14ac:dyDescent="0.15">
      <c r="A95" s="33"/>
      <c r="B95" s="26"/>
      <c r="C95" s="26"/>
      <c r="D95" s="9" t="s">
        <v>8</v>
      </c>
      <c r="E95" s="15">
        <v>1</v>
      </c>
      <c r="F95" s="15">
        <v>1</v>
      </c>
      <c r="G95" s="15">
        <v>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0</v>
      </c>
      <c r="N95" s="15">
        <v>1</v>
      </c>
      <c r="O95" s="15">
        <v>1</v>
      </c>
      <c r="P95" s="15">
        <v>1</v>
      </c>
      <c r="Q95" s="15">
        <v>1</v>
      </c>
      <c r="R95" s="15">
        <v>1</v>
      </c>
      <c r="S95" s="15">
        <v>1</v>
      </c>
      <c r="T95" s="15">
        <v>1</v>
      </c>
      <c r="U95" s="15">
        <v>1</v>
      </c>
      <c r="V95" s="15">
        <v>0</v>
      </c>
      <c r="W95" s="15">
        <v>0</v>
      </c>
      <c r="X95" s="15">
        <v>0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6"/>
    </row>
    <row r="96" spans="1:36" ht="17.100000000000001" customHeight="1" x14ac:dyDescent="0.15">
      <c r="A96" s="33"/>
      <c r="B96" s="26">
        <v>2</v>
      </c>
      <c r="C96" s="26" t="s">
        <v>66</v>
      </c>
      <c r="D96" s="9" t="s">
        <v>7</v>
      </c>
      <c r="E96" s="15">
        <v>1</v>
      </c>
      <c r="F96" s="15">
        <v>1</v>
      </c>
      <c r="G96" s="15">
        <v>1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15">
        <v>1</v>
      </c>
      <c r="O96" s="15">
        <v>1</v>
      </c>
      <c r="P96" s="15">
        <v>1</v>
      </c>
      <c r="Q96" s="15">
        <v>1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  <c r="X96" s="15">
        <v>1</v>
      </c>
      <c r="Y96" s="15">
        <v>1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6" t="str">
        <f t="shared" si="6"/>
        <v>18.5天</v>
      </c>
    </row>
    <row r="97" spans="1:36" ht="17.100000000000001" customHeight="1" x14ac:dyDescent="0.15">
      <c r="A97" s="33"/>
      <c r="B97" s="26"/>
      <c r="C97" s="26"/>
      <c r="D97" s="9" t="s">
        <v>8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0</v>
      </c>
      <c r="N97" s="15">
        <v>1</v>
      </c>
      <c r="O97" s="15">
        <v>1</v>
      </c>
      <c r="P97" s="15">
        <v>1</v>
      </c>
      <c r="Q97" s="15">
        <v>1</v>
      </c>
      <c r="R97" s="15">
        <v>1</v>
      </c>
      <c r="S97" s="15">
        <v>1</v>
      </c>
      <c r="T97" s="15">
        <v>1</v>
      </c>
      <c r="U97" s="15">
        <v>1</v>
      </c>
      <c r="V97" s="15">
        <v>0</v>
      </c>
      <c r="W97" s="15">
        <v>0</v>
      </c>
      <c r="X97" s="15">
        <v>0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6"/>
    </row>
    <row r="98" spans="1:36" ht="17.100000000000001" customHeight="1" x14ac:dyDescent="0.15">
      <c r="A98" s="33"/>
      <c r="B98" s="26">
        <v>3</v>
      </c>
      <c r="C98" s="26" t="s">
        <v>47</v>
      </c>
      <c r="D98" s="11" t="s">
        <v>7</v>
      </c>
      <c r="E98" s="15">
        <v>1</v>
      </c>
      <c r="F98" s="15">
        <v>1</v>
      </c>
      <c r="G98" s="15">
        <v>1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15">
        <v>1</v>
      </c>
      <c r="O98" s="15">
        <v>1</v>
      </c>
      <c r="P98" s="15">
        <v>1</v>
      </c>
      <c r="Q98" s="15">
        <v>1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  <c r="X98" s="15">
        <v>1</v>
      </c>
      <c r="Y98" s="15">
        <v>1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6" t="str">
        <f t="shared" si="6"/>
        <v>18.5天</v>
      </c>
    </row>
    <row r="99" spans="1:36" ht="17.100000000000001" customHeight="1" x14ac:dyDescent="0.15">
      <c r="A99" s="33"/>
      <c r="B99" s="26"/>
      <c r="C99" s="26"/>
      <c r="D99" s="11" t="s">
        <v>8</v>
      </c>
      <c r="E99" s="15">
        <v>1</v>
      </c>
      <c r="F99" s="15">
        <v>1</v>
      </c>
      <c r="G99" s="15">
        <v>1</v>
      </c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0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0</v>
      </c>
      <c r="W99" s="15">
        <v>0</v>
      </c>
      <c r="X99" s="15">
        <v>0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6"/>
    </row>
    <row r="100" spans="1:36" ht="17.100000000000001" customHeight="1" x14ac:dyDescent="0.15">
      <c r="A100" s="33"/>
      <c r="B100" s="26">
        <v>4</v>
      </c>
      <c r="C100" s="26" t="s">
        <v>67</v>
      </c>
      <c r="D100" s="9" t="s">
        <v>7</v>
      </c>
      <c r="E100" s="15">
        <v>1</v>
      </c>
      <c r="F100" s="15">
        <v>1</v>
      </c>
      <c r="G100" s="15">
        <v>1</v>
      </c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15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  <c r="X100" s="15">
        <v>1</v>
      </c>
      <c r="Y100" s="15">
        <v>1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6" t="str">
        <f t="shared" si="6"/>
        <v>20.5天</v>
      </c>
    </row>
    <row r="101" spans="1:36" ht="17.100000000000001" customHeight="1" x14ac:dyDescent="0.15">
      <c r="A101" s="33"/>
      <c r="B101" s="26"/>
      <c r="C101" s="26"/>
      <c r="D101" s="9" t="s">
        <v>8</v>
      </c>
      <c r="E101" s="15">
        <v>1</v>
      </c>
      <c r="F101" s="15">
        <v>1</v>
      </c>
      <c r="G101" s="15">
        <v>1</v>
      </c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>
        <v>1</v>
      </c>
      <c r="O101" s="15">
        <v>1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  <c r="X101" s="15">
        <v>1</v>
      </c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6"/>
    </row>
    <row r="102" spans="1:36" ht="17.100000000000001" customHeight="1" x14ac:dyDescent="0.15">
      <c r="A102" s="33"/>
      <c r="B102" s="26">
        <v>5</v>
      </c>
      <c r="C102" s="26"/>
      <c r="D102" s="14" t="s">
        <v>7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6"/>
    </row>
    <row r="103" spans="1:36" ht="17.100000000000001" customHeight="1" x14ac:dyDescent="0.15">
      <c r="A103" s="29"/>
      <c r="B103" s="26"/>
      <c r="C103" s="26"/>
      <c r="D103" s="14" t="s">
        <v>8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6"/>
    </row>
    <row r="104" spans="1:36" ht="17.100000000000001" customHeight="1" x14ac:dyDescent="0.15">
      <c r="A104" s="28" t="s">
        <v>68</v>
      </c>
      <c r="B104" s="26">
        <v>1</v>
      </c>
      <c r="C104" s="26" t="s">
        <v>69</v>
      </c>
      <c r="D104" s="9" t="s">
        <v>7</v>
      </c>
      <c r="E104" s="15">
        <v>1</v>
      </c>
      <c r="F104" s="15">
        <v>1</v>
      </c>
      <c r="G104" s="15">
        <v>1</v>
      </c>
      <c r="H104" s="15">
        <v>1</v>
      </c>
      <c r="I104" s="15">
        <v>1</v>
      </c>
      <c r="J104" s="15">
        <v>1</v>
      </c>
      <c r="K104" s="15">
        <v>0</v>
      </c>
      <c r="L104" s="15">
        <v>0</v>
      </c>
      <c r="M104" s="15">
        <v>0</v>
      </c>
      <c r="N104" s="15">
        <v>1</v>
      </c>
      <c r="O104" s="15">
        <v>1</v>
      </c>
      <c r="P104" s="15">
        <v>1</v>
      </c>
      <c r="Q104" s="15">
        <v>1</v>
      </c>
      <c r="R104" s="15">
        <v>1</v>
      </c>
      <c r="S104" s="15">
        <v>1</v>
      </c>
      <c r="T104" s="15">
        <v>1</v>
      </c>
      <c r="U104" s="15">
        <v>1</v>
      </c>
      <c r="V104" s="15">
        <v>0</v>
      </c>
      <c r="W104" s="15">
        <v>1</v>
      </c>
      <c r="X104" s="15">
        <v>1</v>
      </c>
      <c r="Y104" s="15">
        <v>1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6" t="str">
        <f t="shared" si="6"/>
        <v>15.5天</v>
      </c>
    </row>
    <row r="105" spans="1:36" ht="17.100000000000001" customHeight="1" x14ac:dyDescent="0.15">
      <c r="A105" s="33"/>
      <c r="B105" s="26"/>
      <c r="C105" s="26"/>
      <c r="D105" s="9" t="s">
        <v>8</v>
      </c>
      <c r="E105" s="15">
        <v>1</v>
      </c>
      <c r="F105" s="15">
        <v>1</v>
      </c>
      <c r="G105" s="15">
        <v>1</v>
      </c>
      <c r="H105" s="15">
        <v>1</v>
      </c>
      <c r="I105" s="15">
        <v>0</v>
      </c>
      <c r="J105" s="15">
        <v>1</v>
      </c>
      <c r="K105" s="15">
        <v>0</v>
      </c>
      <c r="L105" s="15">
        <v>0</v>
      </c>
      <c r="M105" s="15">
        <v>0</v>
      </c>
      <c r="N105" s="15">
        <v>1</v>
      </c>
      <c r="O105" s="15">
        <v>1</v>
      </c>
      <c r="P105" s="15">
        <v>1</v>
      </c>
      <c r="Q105" s="15">
        <v>1</v>
      </c>
      <c r="R105" s="15">
        <v>1</v>
      </c>
      <c r="S105" s="15">
        <v>1</v>
      </c>
      <c r="T105" s="15">
        <v>1</v>
      </c>
      <c r="U105" s="15">
        <v>1</v>
      </c>
      <c r="V105" s="15">
        <v>0</v>
      </c>
      <c r="W105" s="15">
        <v>0</v>
      </c>
      <c r="X105" s="15">
        <v>1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6"/>
    </row>
    <row r="106" spans="1:36" ht="17.100000000000001" customHeight="1" x14ac:dyDescent="0.15">
      <c r="A106" s="33"/>
      <c r="B106" s="26">
        <v>2</v>
      </c>
      <c r="C106" s="32" t="s">
        <v>70</v>
      </c>
      <c r="D106" s="9" t="s">
        <v>7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1</v>
      </c>
      <c r="K106" s="15">
        <v>0</v>
      </c>
      <c r="L106" s="15">
        <v>0</v>
      </c>
      <c r="M106" s="15">
        <v>0</v>
      </c>
      <c r="N106" s="15">
        <v>1</v>
      </c>
      <c r="O106" s="15">
        <v>1</v>
      </c>
      <c r="P106" s="15">
        <v>1</v>
      </c>
      <c r="Q106" s="15">
        <v>1</v>
      </c>
      <c r="R106" s="15">
        <v>1</v>
      </c>
      <c r="S106" s="15">
        <v>1</v>
      </c>
      <c r="T106" s="15">
        <v>1</v>
      </c>
      <c r="U106" s="15">
        <v>1</v>
      </c>
      <c r="V106" s="15">
        <v>0</v>
      </c>
      <c r="W106" s="15">
        <v>1</v>
      </c>
      <c r="X106" s="15">
        <v>1</v>
      </c>
      <c r="Y106" s="15">
        <v>1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6" t="str">
        <f t="shared" si="6"/>
        <v>15.5天</v>
      </c>
    </row>
    <row r="107" spans="1:36" ht="17.100000000000001" customHeight="1" x14ac:dyDescent="0.15">
      <c r="A107" s="33"/>
      <c r="B107" s="26"/>
      <c r="C107" s="32"/>
      <c r="D107" s="9" t="s">
        <v>8</v>
      </c>
      <c r="E107" s="15">
        <v>1</v>
      </c>
      <c r="F107" s="15">
        <v>1</v>
      </c>
      <c r="G107" s="15">
        <v>1</v>
      </c>
      <c r="H107" s="15">
        <v>1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  <c r="N107" s="15">
        <v>1</v>
      </c>
      <c r="O107" s="15">
        <v>1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5">
        <v>1</v>
      </c>
      <c r="V107" s="15">
        <v>0</v>
      </c>
      <c r="W107" s="15">
        <v>0</v>
      </c>
      <c r="X107" s="15">
        <v>1</v>
      </c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6"/>
    </row>
    <row r="108" spans="1:36" ht="17.100000000000001" customHeight="1" x14ac:dyDescent="0.15">
      <c r="A108" s="33"/>
      <c r="B108" s="26">
        <v>3</v>
      </c>
      <c r="C108" s="26"/>
      <c r="D108" s="14" t="s">
        <v>7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6"/>
    </row>
    <row r="109" spans="1:36" ht="17.100000000000001" customHeight="1" x14ac:dyDescent="0.15">
      <c r="A109" s="29"/>
      <c r="B109" s="26"/>
      <c r="C109" s="26"/>
      <c r="D109" s="14" t="s">
        <v>8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6"/>
    </row>
    <row r="110" spans="1:36" ht="17.100000000000001" customHeight="1" x14ac:dyDescent="0.15">
      <c r="A110" s="28" t="s">
        <v>71</v>
      </c>
      <c r="B110" s="26">
        <v>1</v>
      </c>
      <c r="C110" s="26" t="s">
        <v>72</v>
      </c>
      <c r="D110" s="9" t="s">
        <v>7</v>
      </c>
      <c r="E110" s="15">
        <v>1</v>
      </c>
      <c r="F110" s="15">
        <v>1</v>
      </c>
      <c r="G110" s="15">
        <v>1</v>
      </c>
      <c r="H110" s="15">
        <v>1</v>
      </c>
      <c r="I110" s="15">
        <v>1</v>
      </c>
      <c r="J110" s="15">
        <v>1</v>
      </c>
      <c r="K110" s="15">
        <v>1</v>
      </c>
      <c r="L110" s="15">
        <v>0</v>
      </c>
      <c r="M110" s="15">
        <v>0</v>
      </c>
      <c r="N110" s="15">
        <v>1</v>
      </c>
      <c r="O110" s="15">
        <v>1</v>
      </c>
      <c r="P110" s="15">
        <v>1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0</v>
      </c>
      <c r="W110" s="15">
        <v>1</v>
      </c>
      <c r="X110" s="15">
        <v>1</v>
      </c>
      <c r="Y110" s="15">
        <v>1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6" t="str">
        <f t="shared" si="6"/>
        <v>16天</v>
      </c>
    </row>
    <row r="111" spans="1:36" ht="17.100000000000001" customHeight="1" x14ac:dyDescent="0.15">
      <c r="A111" s="33"/>
      <c r="B111" s="26"/>
      <c r="C111" s="26"/>
      <c r="D111" s="9" t="s">
        <v>8</v>
      </c>
      <c r="E111" s="15">
        <v>1</v>
      </c>
      <c r="F111" s="15">
        <v>1</v>
      </c>
      <c r="G111" s="15">
        <v>1</v>
      </c>
      <c r="H111" s="15">
        <v>1</v>
      </c>
      <c r="I111" s="15">
        <v>0</v>
      </c>
      <c r="J111" s="15">
        <v>1</v>
      </c>
      <c r="K111" s="15">
        <v>1</v>
      </c>
      <c r="L111" s="15">
        <v>0</v>
      </c>
      <c r="M111" s="15">
        <v>0</v>
      </c>
      <c r="N111" s="15">
        <v>1</v>
      </c>
      <c r="O111" s="15">
        <v>1</v>
      </c>
      <c r="P111" s="15">
        <v>1</v>
      </c>
      <c r="Q111" s="15">
        <v>1</v>
      </c>
      <c r="R111" s="15">
        <v>1</v>
      </c>
      <c r="S111" s="15">
        <v>1</v>
      </c>
      <c r="T111" s="15">
        <v>0</v>
      </c>
      <c r="U111" s="15">
        <v>1</v>
      </c>
      <c r="V111" s="15">
        <v>0</v>
      </c>
      <c r="W111" s="15">
        <v>0</v>
      </c>
      <c r="X111" s="15">
        <v>1</v>
      </c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6"/>
    </row>
    <row r="112" spans="1:36" ht="17.100000000000001" customHeight="1" x14ac:dyDescent="0.15">
      <c r="A112" s="33"/>
      <c r="B112" s="26">
        <v>2</v>
      </c>
      <c r="C112" s="26" t="s">
        <v>73</v>
      </c>
      <c r="D112" s="9" t="s">
        <v>7</v>
      </c>
      <c r="E112" s="15">
        <v>1</v>
      </c>
      <c r="F112" s="15">
        <v>1</v>
      </c>
      <c r="G112" s="15">
        <v>1</v>
      </c>
      <c r="H112" s="15">
        <v>1</v>
      </c>
      <c r="I112" s="15">
        <v>1</v>
      </c>
      <c r="J112" s="15">
        <v>1</v>
      </c>
      <c r="K112" s="15">
        <v>1</v>
      </c>
      <c r="L112" s="15">
        <v>0</v>
      </c>
      <c r="M112" s="15">
        <v>0</v>
      </c>
      <c r="N112" s="15">
        <v>1</v>
      </c>
      <c r="O112" s="15">
        <v>1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0</v>
      </c>
      <c r="W112" s="15">
        <v>1</v>
      </c>
      <c r="X112" s="15">
        <v>1</v>
      </c>
      <c r="Y112" s="15">
        <v>1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6" t="str">
        <f t="shared" si="6"/>
        <v>16天</v>
      </c>
    </row>
    <row r="113" spans="1:36" ht="17.100000000000001" customHeight="1" x14ac:dyDescent="0.15">
      <c r="A113" s="33"/>
      <c r="B113" s="26"/>
      <c r="C113" s="26"/>
      <c r="D113" s="9" t="s">
        <v>8</v>
      </c>
      <c r="E113" s="15">
        <v>1</v>
      </c>
      <c r="F113" s="15">
        <v>1</v>
      </c>
      <c r="G113" s="15">
        <v>1</v>
      </c>
      <c r="H113" s="15">
        <v>1</v>
      </c>
      <c r="I113" s="15">
        <v>0</v>
      </c>
      <c r="J113" s="15">
        <v>1</v>
      </c>
      <c r="K113" s="15">
        <v>1</v>
      </c>
      <c r="L113" s="15">
        <v>0</v>
      </c>
      <c r="M113" s="15">
        <v>0</v>
      </c>
      <c r="N113" s="15">
        <v>1</v>
      </c>
      <c r="O113" s="15">
        <v>1</v>
      </c>
      <c r="P113" s="15">
        <v>1</v>
      </c>
      <c r="Q113" s="15">
        <v>1</v>
      </c>
      <c r="R113" s="15">
        <v>1</v>
      </c>
      <c r="S113" s="15">
        <v>1</v>
      </c>
      <c r="T113" s="15">
        <v>0</v>
      </c>
      <c r="U113" s="15">
        <v>1</v>
      </c>
      <c r="V113" s="15">
        <v>0</v>
      </c>
      <c r="W113" s="15">
        <v>0</v>
      </c>
      <c r="X113" s="15">
        <v>1</v>
      </c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6"/>
    </row>
    <row r="114" spans="1:36" ht="17.100000000000001" customHeight="1" x14ac:dyDescent="0.15">
      <c r="A114" s="33"/>
      <c r="B114" s="26">
        <v>3</v>
      </c>
      <c r="C114" s="26"/>
      <c r="D114" s="9" t="s">
        <v>7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6"/>
    </row>
    <row r="115" spans="1:36" ht="17.100000000000001" customHeight="1" x14ac:dyDescent="0.15">
      <c r="A115" s="29"/>
      <c r="B115" s="26"/>
      <c r="C115" s="26"/>
      <c r="D115" s="9" t="s">
        <v>8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6"/>
    </row>
    <row r="116" spans="1:36" ht="17.100000000000001" customHeight="1" x14ac:dyDescent="0.15">
      <c r="A116" s="28" t="s">
        <v>74</v>
      </c>
      <c r="B116" s="26">
        <v>1</v>
      </c>
      <c r="C116" s="26" t="s">
        <v>75</v>
      </c>
      <c r="D116" s="9" t="s">
        <v>7</v>
      </c>
      <c r="E116" s="15">
        <v>1</v>
      </c>
      <c r="F116" s="15">
        <v>1</v>
      </c>
      <c r="G116" s="15">
        <v>1</v>
      </c>
      <c r="H116" s="15">
        <v>1</v>
      </c>
      <c r="I116" s="15">
        <v>1</v>
      </c>
      <c r="J116" s="15">
        <v>1</v>
      </c>
      <c r="K116" s="15">
        <v>0</v>
      </c>
      <c r="L116" s="15">
        <v>0</v>
      </c>
      <c r="M116" s="15">
        <v>0</v>
      </c>
      <c r="N116" s="15">
        <v>1</v>
      </c>
      <c r="O116" s="15">
        <v>1</v>
      </c>
      <c r="P116" s="15">
        <v>1</v>
      </c>
      <c r="Q116" s="15">
        <v>1</v>
      </c>
      <c r="R116" s="15">
        <v>1</v>
      </c>
      <c r="S116" s="15">
        <v>1</v>
      </c>
      <c r="T116" s="15">
        <v>0</v>
      </c>
      <c r="U116" s="15">
        <v>1</v>
      </c>
      <c r="V116" s="15">
        <v>0</v>
      </c>
      <c r="W116" s="15">
        <v>1</v>
      </c>
      <c r="X116" s="15">
        <v>1</v>
      </c>
      <c r="Y116" s="15">
        <v>1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6" t="str">
        <f t="shared" si="6"/>
        <v>14天</v>
      </c>
    </row>
    <row r="117" spans="1:36" ht="17.100000000000001" customHeight="1" x14ac:dyDescent="0.15">
      <c r="A117" s="33"/>
      <c r="B117" s="26"/>
      <c r="C117" s="26"/>
      <c r="D117" s="9" t="s">
        <v>8</v>
      </c>
      <c r="E117" s="15">
        <v>0</v>
      </c>
      <c r="F117" s="15">
        <v>1</v>
      </c>
      <c r="G117" s="15">
        <v>1</v>
      </c>
      <c r="H117" s="15">
        <v>1</v>
      </c>
      <c r="I117" s="15">
        <v>0</v>
      </c>
      <c r="J117" s="15">
        <v>1</v>
      </c>
      <c r="K117" s="15">
        <v>0</v>
      </c>
      <c r="L117" s="15">
        <v>0</v>
      </c>
      <c r="M117" s="15">
        <v>0</v>
      </c>
      <c r="N117" s="15">
        <v>1</v>
      </c>
      <c r="O117" s="15">
        <v>1</v>
      </c>
      <c r="P117" s="15">
        <v>1</v>
      </c>
      <c r="Q117" s="15">
        <v>1</v>
      </c>
      <c r="R117" s="15">
        <v>1</v>
      </c>
      <c r="S117" s="15">
        <v>1</v>
      </c>
      <c r="T117" s="15">
        <v>0</v>
      </c>
      <c r="U117" s="15">
        <v>1</v>
      </c>
      <c r="V117" s="15">
        <v>0</v>
      </c>
      <c r="W117" s="15">
        <v>0</v>
      </c>
      <c r="X117" s="15">
        <v>1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6"/>
    </row>
    <row r="118" spans="1:36" ht="17.100000000000001" customHeight="1" x14ac:dyDescent="0.15">
      <c r="A118" s="33"/>
      <c r="B118" s="26">
        <v>2</v>
      </c>
      <c r="C118" s="26" t="s">
        <v>76</v>
      </c>
      <c r="D118" s="9" t="s">
        <v>7</v>
      </c>
      <c r="E118" s="15">
        <v>1</v>
      </c>
      <c r="F118" s="15">
        <v>1</v>
      </c>
      <c r="G118" s="15">
        <v>1</v>
      </c>
      <c r="H118" s="15">
        <v>1</v>
      </c>
      <c r="I118" s="15">
        <v>1</v>
      </c>
      <c r="J118" s="15">
        <v>1</v>
      </c>
      <c r="K118" s="15">
        <v>0</v>
      </c>
      <c r="L118" s="15">
        <v>0</v>
      </c>
      <c r="M118" s="15">
        <v>0</v>
      </c>
      <c r="N118" s="15">
        <v>1</v>
      </c>
      <c r="O118" s="15">
        <v>1</v>
      </c>
      <c r="P118" s="15">
        <v>1</v>
      </c>
      <c r="Q118" s="15">
        <v>1</v>
      </c>
      <c r="R118" s="15">
        <v>1</v>
      </c>
      <c r="S118" s="15">
        <v>1</v>
      </c>
      <c r="T118" s="15">
        <v>0</v>
      </c>
      <c r="U118" s="15">
        <v>1</v>
      </c>
      <c r="V118" s="15">
        <v>0</v>
      </c>
      <c r="W118" s="15">
        <v>1</v>
      </c>
      <c r="X118" s="15">
        <v>1</v>
      </c>
      <c r="Y118" s="15">
        <v>1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6" t="str">
        <f t="shared" si="6"/>
        <v>14天</v>
      </c>
    </row>
    <row r="119" spans="1:36" ht="17.100000000000001" customHeight="1" x14ac:dyDescent="0.15">
      <c r="A119" s="29"/>
      <c r="B119" s="26"/>
      <c r="C119" s="26"/>
      <c r="D119" s="9" t="s">
        <v>8</v>
      </c>
      <c r="E119" s="15">
        <v>0</v>
      </c>
      <c r="F119" s="15">
        <v>1</v>
      </c>
      <c r="G119" s="15">
        <v>1</v>
      </c>
      <c r="H119" s="15">
        <v>1</v>
      </c>
      <c r="I119" s="15">
        <v>0</v>
      </c>
      <c r="J119" s="15">
        <v>1</v>
      </c>
      <c r="K119" s="15">
        <v>0</v>
      </c>
      <c r="L119" s="15">
        <v>0</v>
      </c>
      <c r="M119" s="15">
        <v>0</v>
      </c>
      <c r="N119" s="15">
        <v>1</v>
      </c>
      <c r="O119" s="15">
        <v>1</v>
      </c>
      <c r="P119" s="15">
        <v>1</v>
      </c>
      <c r="Q119" s="15">
        <v>1</v>
      </c>
      <c r="R119" s="15">
        <v>1</v>
      </c>
      <c r="S119" s="15">
        <v>1</v>
      </c>
      <c r="T119" s="15">
        <v>0</v>
      </c>
      <c r="U119" s="15">
        <v>1</v>
      </c>
      <c r="V119" s="15">
        <v>0</v>
      </c>
      <c r="W119" s="15">
        <v>0</v>
      </c>
      <c r="X119" s="15">
        <v>1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6"/>
    </row>
    <row r="120" spans="1:36" ht="17.100000000000001" customHeight="1" x14ac:dyDescent="0.15">
      <c r="A120" s="28"/>
      <c r="B120" s="26"/>
      <c r="C120" s="26"/>
      <c r="D120" s="9" t="s">
        <v>7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6"/>
    </row>
    <row r="121" spans="1:36" ht="17.100000000000001" customHeight="1" x14ac:dyDescent="0.15">
      <c r="A121" s="33"/>
      <c r="B121" s="26"/>
      <c r="C121" s="26"/>
      <c r="D121" s="9" t="s">
        <v>8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6"/>
    </row>
    <row r="122" spans="1:36" ht="17.100000000000001" customHeight="1" x14ac:dyDescent="0.15">
      <c r="A122" s="33"/>
      <c r="B122" s="26"/>
      <c r="C122" s="26"/>
      <c r="D122" s="14" t="s">
        <v>7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6"/>
    </row>
    <row r="123" spans="1:36" ht="17.100000000000001" customHeight="1" x14ac:dyDescent="0.15">
      <c r="A123" s="29"/>
      <c r="B123" s="26"/>
      <c r="C123" s="26"/>
      <c r="D123" s="14" t="s">
        <v>8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6"/>
    </row>
    <row r="124" spans="1:36" ht="17.100000000000001" customHeight="1" x14ac:dyDescent="0.15">
      <c r="D124" s="2"/>
    </row>
    <row r="125" spans="1:36" ht="17.100000000000001" customHeight="1" x14ac:dyDescent="0.15">
      <c r="D125" s="2"/>
    </row>
    <row r="126" spans="1:36" ht="17.100000000000001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7.100000000000001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7" t="s">
        <v>126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7.100000000000001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7.100000000000001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7.100000000000001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7.100000000000001" customHeight="1" x14ac:dyDescent="0.15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7.100000000000001" customHeight="1" x14ac:dyDescent="0.15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7.100000000000001" customHeight="1" x14ac:dyDescent="0.15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7.100000000000001" customHeight="1" x14ac:dyDescent="0.15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7.100000000000001" customHeight="1" x14ac:dyDescent="0.15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7.100000000000001" customHeight="1" x14ac:dyDescent="0.15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7.100000000000001" customHeight="1" x14ac:dyDescent="0.15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7.100000000000001" customHeight="1" x14ac:dyDescent="0.15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7.100000000000001" customHeight="1" x14ac:dyDescent="0.15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7.100000000000001" customHeight="1" x14ac:dyDescent="0.15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7.100000000000001" customHeight="1" x14ac:dyDescent="0.15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7.100000000000001" customHeight="1" x14ac:dyDescent="0.15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7.100000000000001" customHeight="1" x14ac:dyDescent="0.15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7.100000000000001" customHeight="1" x14ac:dyDescent="0.15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="1" customFormat="1" ht="17.100000000000001" customHeight="1" x14ac:dyDescent="0.15"/>
    <row r="146" s="1" customFormat="1" ht="17.100000000000001" customHeight="1" x14ac:dyDescent="0.15"/>
    <row r="147" s="1" customFormat="1" ht="17.100000000000001" customHeight="1" x14ac:dyDescent="0.15"/>
    <row r="148" s="1" customFormat="1" ht="17.100000000000001" customHeight="1" x14ac:dyDescent="0.15"/>
    <row r="149" s="1" customFormat="1" ht="17.100000000000001" customHeight="1" x14ac:dyDescent="0.15"/>
    <row r="150" s="1" customFormat="1" ht="17.100000000000001" customHeight="1" x14ac:dyDescent="0.15"/>
    <row r="151" s="1" customFormat="1" ht="17.100000000000001" customHeight="1" x14ac:dyDescent="0.15"/>
    <row r="152" s="1" customFormat="1" ht="17.100000000000001" customHeight="1" x14ac:dyDescent="0.15"/>
    <row r="153" s="1" customFormat="1" ht="17.100000000000001" customHeight="1" x14ac:dyDescent="0.15"/>
    <row r="154" s="1" customFormat="1" ht="17.100000000000001" customHeight="1" x14ac:dyDescent="0.15"/>
    <row r="155" s="1" customFormat="1" ht="17.100000000000001" customHeight="1" x14ac:dyDescent="0.15"/>
    <row r="156" s="1" customFormat="1" ht="17.100000000000001" customHeight="1" x14ac:dyDescent="0.15"/>
    <row r="157" s="1" customFormat="1" ht="17.100000000000001" customHeight="1" x14ac:dyDescent="0.15"/>
    <row r="158" s="1" customFormat="1" ht="17.100000000000001" customHeight="1" x14ac:dyDescent="0.15"/>
    <row r="159" s="1" customFormat="1" ht="17.100000000000001" customHeight="1" x14ac:dyDescent="0.15"/>
    <row r="160" s="1" customFormat="1" ht="17.100000000000001" customHeight="1" x14ac:dyDescent="0.15"/>
    <row r="161" s="1" customFormat="1" ht="17.100000000000001" customHeight="1" x14ac:dyDescent="0.15"/>
    <row r="162" s="1" customFormat="1" ht="17.100000000000001" customHeight="1" x14ac:dyDescent="0.15"/>
    <row r="163" s="1" customFormat="1" ht="17.100000000000001" customHeight="1" x14ac:dyDescent="0.15"/>
    <row r="164" s="1" customFormat="1" ht="17.100000000000001" customHeight="1" x14ac:dyDescent="0.15"/>
    <row r="165" s="1" customFormat="1" ht="17.100000000000001" customHeight="1" x14ac:dyDescent="0.15"/>
    <row r="166" s="1" customFormat="1" ht="17.100000000000001" customHeight="1" x14ac:dyDescent="0.15"/>
    <row r="167" s="1" customFormat="1" ht="17.100000000000001" customHeight="1" x14ac:dyDescent="0.15"/>
    <row r="168" s="1" customFormat="1" ht="17.100000000000001" customHeight="1" x14ac:dyDescent="0.15"/>
    <row r="169" s="1" customFormat="1" ht="17.100000000000001" customHeight="1" x14ac:dyDescent="0.15"/>
    <row r="170" s="1" customFormat="1" ht="17.100000000000001" customHeight="1" x14ac:dyDescent="0.15"/>
    <row r="171" s="1" customFormat="1" ht="17.100000000000001" customHeight="1" x14ac:dyDescent="0.15"/>
    <row r="172" s="1" customFormat="1" ht="17.100000000000001" customHeight="1" x14ac:dyDescent="0.15"/>
    <row r="173" s="1" customFormat="1" ht="17.100000000000001" customHeight="1" x14ac:dyDescent="0.15"/>
    <row r="174" s="1" customFormat="1" ht="17.100000000000001" customHeight="1" x14ac:dyDescent="0.15"/>
    <row r="175" s="1" customFormat="1" ht="17.100000000000001" customHeight="1" x14ac:dyDescent="0.15"/>
    <row r="176" s="1" customFormat="1" ht="17.100000000000001" customHeight="1" x14ac:dyDescent="0.15"/>
    <row r="177" spans="1:36" ht="17.100000000000001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30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30.9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8.95" customHeight="1" x14ac:dyDescent="0.15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8.95" customHeight="1" x14ac:dyDescent="0.15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8.95" customHeight="1" x14ac:dyDescent="0.15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8.95" customHeight="1" x14ac:dyDescent="0.15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8.95" customHeight="1" x14ac:dyDescent="0.15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8.95" customHeight="1" x14ac:dyDescent="0.15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8.95" customHeight="1" x14ac:dyDescent="0.15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8.95" customHeight="1" x14ac:dyDescent="0.15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8.95" customHeight="1" x14ac:dyDescent="0.15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8.95" customHeight="1" x14ac:dyDescent="0.15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8.95" customHeight="1" x14ac:dyDescent="0.15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8.95" customHeight="1" x14ac:dyDescent="0.15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8.95" customHeight="1" x14ac:dyDescent="0.15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8.95" customHeight="1" x14ac:dyDescent="0.15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8.9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8.9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8.9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8.9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8.9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8.9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8.9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8.9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8.9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8.9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30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30.9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8.9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8.9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8.9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="1" customFormat="1" ht="18.95" customHeight="1" x14ac:dyDescent="0.15"/>
    <row r="210" s="1" customFormat="1" ht="18.95" customHeight="1" x14ac:dyDescent="0.15"/>
    <row r="211" s="1" customFormat="1" ht="18.95" customHeight="1" x14ac:dyDescent="0.15"/>
    <row r="212" s="1" customFormat="1" ht="18.95" customHeight="1" x14ac:dyDescent="0.15"/>
    <row r="213" s="1" customFormat="1" ht="18.95" customHeight="1" x14ac:dyDescent="0.15"/>
    <row r="214" s="1" customFormat="1" ht="18.95" customHeight="1" x14ac:dyDescent="0.15"/>
    <row r="215" s="1" customFormat="1" ht="18.95" customHeight="1" x14ac:dyDescent="0.15"/>
    <row r="216" s="1" customFormat="1" ht="18.95" customHeight="1" x14ac:dyDescent="0.15"/>
    <row r="217" s="1" customFormat="1" ht="18.95" customHeight="1" x14ac:dyDescent="0.15"/>
    <row r="218" s="1" customFormat="1" ht="18.95" customHeight="1" x14ac:dyDescent="0.15"/>
    <row r="219" s="1" customFormat="1" ht="18.95" customHeight="1" x14ac:dyDescent="0.15"/>
    <row r="220" s="1" customFormat="1" ht="18.95" customHeight="1" x14ac:dyDescent="0.15"/>
    <row r="221" s="1" customFormat="1" ht="18.95" customHeight="1" x14ac:dyDescent="0.15"/>
    <row r="222" s="1" customFormat="1" ht="18.95" customHeight="1" x14ac:dyDescent="0.15"/>
    <row r="223" s="1" customFormat="1" ht="18.95" customHeight="1" x14ac:dyDescent="0.15"/>
    <row r="224" s="1" customFormat="1" ht="18.95" customHeight="1" x14ac:dyDescent="0.15"/>
    <row r="225" s="1" customFormat="1" ht="18.95" customHeight="1" x14ac:dyDescent="0.15"/>
    <row r="226" s="1" customFormat="1" ht="18.95" customHeight="1" x14ac:dyDescent="0.15"/>
    <row r="227" s="1" customFormat="1" ht="18.95" customHeight="1" x14ac:dyDescent="0.15"/>
    <row r="228" s="1" customFormat="1" ht="18.95" customHeight="1" x14ac:dyDescent="0.15"/>
    <row r="229" s="1" customFormat="1" ht="18.95" customHeight="1" x14ac:dyDescent="0.15"/>
    <row r="230" s="1" customFormat="1" ht="18.95" customHeight="1" x14ac:dyDescent="0.15"/>
    <row r="231" s="1" customFormat="1" ht="30" customHeight="1" x14ac:dyDescent="0.15"/>
    <row r="232" s="1" customFormat="1" ht="30.95" customHeight="1" x14ac:dyDescent="0.15"/>
    <row r="233" s="1" customFormat="1" ht="18.95" customHeight="1" x14ac:dyDescent="0.15"/>
    <row r="234" s="1" customFormat="1" ht="18.95" customHeight="1" x14ac:dyDescent="0.15"/>
    <row r="235" s="1" customFormat="1" ht="18.95" customHeight="1" x14ac:dyDescent="0.15"/>
    <row r="236" s="1" customFormat="1" ht="18.95" customHeight="1" x14ac:dyDescent="0.15"/>
    <row r="237" s="1" customFormat="1" ht="18.95" customHeight="1" x14ac:dyDescent="0.15"/>
    <row r="238" s="1" customFormat="1" ht="18.95" customHeight="1" x14ac:dyDescent="0.15"/>
    <row r="239" s="1" customFormat="1" ht="18.95" customHeight="1" x14ac:dyDescent="0.15"/>
    <row r="240" s="1" customFormat="1" ht="18.95" customHeight="1" x14ac:dyDescent="0.15"/>
    <row r="241" s="1" customFormat="1" ht="18.95" customHeight="1" x14ac:dyDescent="0.15"/>
    <row r="242" s="1" customFormat="1" ht="18.95" customHeight="1" x14ac:dyDescent="0.15"/>
    <row r="243" s="1" customFormat="1" ht="18.95" customHeight="1" x14ac:dyDescent="0.15"/>
    <row r="244" s="1" customFormat="1" ht="18.95" customHeight="1" x14ac:dyDescent="0.15"/>
    <row r="245" s="1" customFormat="1" ht="18.95" customHeight="1" x14ac:dyDescent="0.15"/>
    <row r="246" s="1" customFormat="1" ht="18.95" customHeight="1" x14ac:dyDescent="0.15"/>
    <row r="247" s="1" customFormat="1" ht="18.95" customHeight="1" x14ac:dyDescent="0.15"/>
    <row r="248" s="1" customFormat="1" ht="18.95" customHeight="1" x14ac:dyDescent="0.15"/>
    <row r="249" s="1" customFormat="1" ht="18.95" customHeight="1" x14ac:dyDescent="0.15"/>
    <row r="250" s="1" customFormat="1" ht="18.95" customHeight="1" x14ac:dyDescent="0.15"/>
    <row r="251" s="1" customFormat="1" ht="18.95" customHeight="1" x14ac:dyDescent="0.15"/>
    <row r="252" s="1" customFormat="1" ht="18.95" customHeight="1" x14ac:dyDescent="0.15"/>
    <row r="253" s="1" customFormat="1" ht="18.95" customHeight="1" x14ac:dyDescent="0.15"/>
    <row r="254" s="1" customFormat="1" ht="18.95" customHeight="1" x14ac:dyDescent="0.15"/>
    <row r="255" s="1" customFormat="1" ht="18.95" customHeight="1" x14ac:dyDescent="0.15"/>
    <row r="256" s="1" customFormat="1" ht="18.95" customHeight="1" x14ac:dyDescent="0.15"/>
    <row r="257" s="1" customFormat="1" ht="30" customHeight="1" x14ac:dyDescent="0.15"/>
    <row r="258" s="1" customFormat="1" ht="30.95" customHeight="1" x14ac:dyDescent="0.15"/>
    <row r="259" s="1" customFormat="1" ht="18.95" customHeight="1" x14ac:dyDescent="0.15"/>
    <row r="260" s="1" customFormat="1" ht="18.95" customHeight="1" x14ac:dyDescent="0.15"/>
    <row r="261" s="1" customFormat="1" ht="18.95" customHeight="1" x14ac:dyDescent="0.15"/>
    <row r="262" s="1" customFormat="1" ht="18.95" customHeight="1" x14ac:dyDescent="0.15"/>
    <row r="263" s="1" customFormat="1" ht="18.95" customHeight="1" x14ac:dyDescent="0.15"/>
    <row r="264" s="1" customFormat="1" ht="18.95" customHeight="1" x14ac:dyDescent="0.15"/>
    <row r="265" s="1" customFormat="1" ht="18.95" customHeight="1" x14ac:dyDescent="0.15"/>
    <row r="266" s="1" customFormat="1" ht="18.95" customHeight="1" x14ac:dyDescent="0.15"/>
    <row r="267" s="1" customFormat="1" ht="18.95" customHeight="1" x14ac:dyDescent="0.15"/>
    <row r="268" s="1" customFormat="1" ht="18.95" customHeight="1" x14ac:dyDescent="0.15"/>
    <row r="269" s="1" customFormat="1" ht="18.95" customHeight="1" x14ac:dyDescent="0.15"/>
    <row r="270" s="1" customFormat="1" ht="18.95" customHeight="1" x14ac:dyDescent="0.15"/>
    <row r="271" s="1" customFormat="1" ht="18.95" customHeight="1" x14ac:dyDescent="0.15"/>
    <row r="272" s="1" customFormat="1" ht="18.95" customHeight="1" x14ac:dyDescent="0.15"/>
    <row r="273" s="1" customFormat="1" ht="18.95" customHeight="1" x14ac:dyDescent="0.15"/>
    <row r="274" s="1" customFormat="1" ht="18.95" customHeight="1" x14ac:dyDescent="0.15"/>
    <row r="275" s="1" customFormat="1" ht="18.95" customHeight="1" x14ac:dyDescent="0.15"/>
    <row r="276" s="1" customFormat="1" ht="18.95" customHeight="1" x14ac:dyDescent="0.15"/>
    <row r="277" s="1" customFormat="1" ht="18.95" customHeight="1" x14ac:dyDescent="0.15"/>
    <row r="278" s="1" customFormat="1" ht="18.95" customHeight="1" x14ac:dyDescent="0.15"/>
    <row r="279" s="1" customFormat="1" ht="18.95" customHeight="1" x14ac:dyDescent="0.15"/>
    <row r="280" s="1" customFormat="1" ht="18.95" customHeight="1" x14ac:dyDescent="0.15"/>
    <row r="281" s="1" customFormat="1" ht="18.95" customHeight="1" x14ac:dyDescent="0.15"/>
    <row r="282" s="1" customFormat="1" ht="18.95" customHeight="1" x14ac:dyDescent="0.15"/>
    <row r="283" s="1" customFormat="1" ht="18.95" customHeight="1" x14ac:dyDescent="0.15"/>
    <row r="284" s="1" customFormat="1" ht="30" customHeight="1" x14ac:dyDescent="0.15"/>
    <row r="285" s="1" customFormat="1" ht="30.95" customHeight="1" x14ac:dyDescent="0.15"/>
    <row r="286" s="1" customFormat="1" ht="18.95" customHeight="1" x14ac:dyDescent="0.15"/>
    <row r="287" s="1" customFormat="1" ht="18.95" customHeight="1" x14ac:dyDescent="0.15"/>
    <row r="288" s="1" customFormat="1" ht="18.95" customHeight="1" x14ac:dyDescent="0.15"/>
    <row r="289" s="1" customFormat="1" ht="18.95" customHeight="1" x14ac:dyDescent="0.15"/>
    <row r="290" s="1" customFormat="1" ht="18.95" customHeight="1" x14ac:dyDescent="0.15"/>
    <row r="291" s="1" customFormat="1" ht="18.95" customHeight="1" x14ac:dyDescent="0.15"/>
    <row r="292" s="1" customFormat="1" ht="18.95" customHeight="1" x14ac:dyDescent="0.15"/>
    <row r="293" s="1" customFormat="1" ht="18.95" customHeight="1" x14ac:dyDescent="0.15"/>
    <row r="294" s="1" customFormat="1" ht="18.95" customHeight="1" x14ac:dyDescent="0.15"/>
    <row r="295" s="1" customFormat="1" ht="18.95" customHeight="1" x14ac:dyDescent="0.15"/>
    <row r="296" s="1" customFormat="1" ht="18.95" customHeight="1" x14ac:dyDescent="0.15"/>
    <row r="297" s="1" customFormat="1" ht="18.95" customHeight="1" x14ac:dyDescent="0.15"/>
    <row r="298" s="1" customFormat="1" ht="18.95" customHeight="1" x14ac:dyDescent="0.15"/>
    <row r="299" s="1" customFormat="1" ht="18.95" customHeight="1" x14ac:dyDescent="0.15"/>
    <row r="300" s="1" customFormat="1" ht="18.95" customHeight="1" x14ac:dyDescent="0.15"/>
    <row r="301" s="1" customFormat="1" ht="18.95" customHeight="1" x14ac:dyDescent="0.15"/>
    <row r="302" s="1" customFormat="1" ht="18.95" customHeight="1" x14ac:dyDescent="0.15"/>
    <row r="303" s="1" customFormat="1" ht="18.95" customHeight="1" x14ac:dyDescent="0.15"/>
    <row r="304" s="1" customFormat="1" ht="18.95" customHeight="1" x14ac:dyDescent="0.15"/>
    <row r="305" s="1" customFormat="1" ht="18.95" customHeight="1" x14ac:dyDescent="0.15"/>
    <row r="306" s="1" customFormat="1" ht="18.95" customHeight="1" x14ac:dyDescent="0.15"/>
    <row r="307" s="1" customFormat="1" ht="18.95" customHeight="1" x14ac:dyDescent="0.15"/>
    <row r="308" s="1" customFormat="1" ht="18.95" customHeight="1" x14ac:dyDescent="0.15"/>
    <row r="309" s="1" customFormat="1" ht="18.95" customHeight="1" x14ac:dyDescent="0.15"/>
    <row r="310" s="1" customFormat="1" ht="30" customHeight="1" x14ac:dyDescent="0.15"/>
    <row r="311" s="1" customFormat="1" ht="30.95" customHeight="1" x14ac:dyDescent="0.15"/>
    <row r="312" s="1" customFormat="1" ht="18.95" customHeight="1" x14ac:dyDescent="0.15"/>
    <row r="313" s="1" customFormat="1" ht="18.95" customHeight="1" x14ac:dyDescent="0.15"/>
    <row r="314" s="1" customFormat="1" ht="18.95" customHeight="1" x14ac:dyDescent="0.15"/>
    <row r="315" s="1" customFormat="1" ht="18.95" customHeight="1" x14ac:dyDescent="0.15"/>
    <row r="316" s="1" customFormat="1" ht="18.95" customHeight="1" x14ac:dyDescent="0.15"/>
    <row r="317" s="1" customFormat="1" ht="18.95" customHeight="1" x14ac:dyDescent="0.15"/>
    <row r="318" s="1" customFormat="1" ht="18.95" customHeight="1" x14ac:dyDescent="0.15"/>
    <row r="319" s="1" customFormat="1" ht="18.95" customHeight="1" x14ac:dyDescent="0.15"/>
    <row r="320" s="1" customFormat="1" ht="18.95" customHeight="1" x14ac:dyDescent="0.15"/>
    <row r="321" s="1" customFormat="1" ht="18.95" customHeight="1" x14ac:dyDescent="0.15"/>
    <row r="322" s="1" customFormat="1" ht="18.95" customHeight="1" x14ac:dyDescent="0.15"/>
    <row r="323" s="1" customFormat="1" ht="18.95" customHeight="1" x14ac:dyDescent="0.15"/>
    <row r="324" s="1" customFormat="1" ht="18.95" customHeight="1" x14ac:dyDescent="0.15"/>
    <row r="325" s="1" customFormat="1" ht="18.95" customHeight="1" x14ac:dyDescent="0.15"/>
    <row r="326" s="1" customFormat="1" ht="18.95" customHeight="1" x14ac:dyDescent="0.15"/>
    <row r="327" s="1" customFormat="1" ht="18.95" customHeight="1" x14ac:dyDescent="0.15"/>
    <row r="328" s="1" customFormat="1" ht="18.95" customHeight="1" x14ac:dyDescent="0.15"/>
    <row r="329" s="1" customFormat="1" ht="18.95" customHeigh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ht="30" customHeight="1" x14ac:dyDescent="0.15"/>
    <row r="338" s="1" customFormat="1" ht="30.95" customHeight="1" x14ac:dyDescent="0.15"/>
    <row r="339" s="1" customFormat="1" ht="18.95" customHeight="1" x14ac:dyDescent="0.15"/>
    <row r="340" s="1" customFormat="1" ht="18.95" customHeight="1" x14ac:dyDescent="0.15"/>
    <row r="341" s="1" customFormat="1" ht="18.95" customHeight="1" x14ac:dyDescent="0.15"/>
    <row r="342" s="1" customFormat="1" ht="18.95" customHeight="1" x14ac:dyDescent="0.15"/>
    <row r="343" s="1" customFormat="1" ht="18.95" customHeight="1" x14ac:dyDescent="0.15"/>
    <row r="344" s="1" customFormat="1" ht="18.95" customHeight="1" x14ac:dyDescent="0.15"/>
    <row r="345" s="1" customFormat="1" ht="18.95" customHeight="1" x14ac:dyDescent="0.15"/>
    <row r="346" s="1" customFormat="1" ht="18.95" customHeight="1" x14ac:dyDescent="0.15"/>
    <row r="347" s="1" customFormat="1" ht="18.95" customHeight="1" x14ac:dyDescent="0.15"/>
    <row r="348" s="1" customFormat="1" ht="18.95" customHeight="1" x14ac:dyDescent="0.15"/>
    <row r="349" s="1" customFormat="1" ht="18.95" customHeight="1" x14ac:dyDescent="0.15"/>
    <row r="350" s="1" customFormat="1" ht="18.95" customHeight="1" x14ac:dyDescent="0.15"/>
    <row r="351" s="1" customFormat="1" ht="18.95" customHeight="1" x14ac:dyDescent="0.15"/>
    <row r="352" s="1" customFormat="1" ht="18.95" customHeight="1" x14ac:dyDescent="0.15"/>
    <row r="353" s="1" customFormat="1" ht="18.95" customHeight="1" x14ac:dyDescent="0.15"/>
    <row r="354" s="1" customFormat="1" ht="18.95" customHeight="1" x14ac:dyDescent="0.15"/>
    <row r="355" s="1" customFormat="1" ht="18.95" customHeight="1" x14ac:dyDescent="0.15"/>
    <row r="356" s="1" customFormat="1" ht="18.95" customHeight="1" x14ac:dyDescent="0.15"/>
    <row r="357" s="1" customFormat="1" ht="18.95" customHeight="1" x14ac:dyDescent="0.15"/>
    <row r="358" s="1" customFormat="1" ht="18.95" customHeight="1" x14ac:dyDescent="0.15"/>
    <row r="359" s="1" customFormat="1" ht="18.95" customHeight="1" x14ac:dyDescent="0.15"/>
    <row r="360" s="1" customFormat="1" ht="18.95" customHeight="1" x14ac:dyDescent="0.15"/>
    <row r="361" s="1" customFormat="1" ht="18.95" customHeight="1" x14ac:dyDescent="0.15"/>
    <row r="362" s="1" customFormat="1" ht="18.95" customHeight="1" x14ac:dyDescent="0.15"/>
    <row r="363" s="1" customFormat="1" ht="18.95" customHeight="1" x14ac:dyDescent="0.15"/>
    <row r="364" s="1" customFormat="1" ht="30" customHeight="1" x14ac:dyDescent="0.15"/>
    <row r="365" s="1" customFormat="1" ht="30.95" customHeight="1" x14ac:dyDescent="0.15"/>
    <row r="366" s="1" customFormat="1" ht="18.95" customHeight="1" x14ac:dyDescent="0.15"/>
    <row r="367" s="1" customFormat="1" ht="18.95" customHeight="1" x14ac:dyDescent="0.15"/>
    <row r="368" s="1" customFormat="1" ht="18.95" customHeight="1" x14ac:dyDescent="0.15"/>
    <row r="369" s="1" customFormat="1" ht="18.95" customHeight="1" x14ac:dyDescent="0.15"/>
    <row r="370" s="1" customFormat="1" ht="18.95" customHeight="1" x14ac:dyDescent="0.15"/>
    <row r="371" s="1" customFormat="1" ht="18.95" customHeight="1" x14ac:dyDescent="0.15"/>
    <row r="372" s="1" customFormat="1" ht="18.95" customHeight="1" x14ac:dyDescent="0.15"/>
    <row r="373" s="1" customFormat="1" ht="18.95" customHeight="1" x14ac:dyDescent="0.15"/>
    <row r="374" s="1" customFormat="1" ht="18.95" customHeight="1" x14ac:dyDescent="0.15"/>
    <row r="375" s="1" customFormat="1" ht="18.95" customHeight="1" x14ac:dyDescent="0.15"/>
    <row r="376" s="1" customFormat="1" ht="18.95" customHeight="1" x14ac:dyDescent="0.15"/>
    <row r="377" s="1" customFormat="1" ht="18.95" customHeight="1" x14ac:dyDescent="0.15"/>
    <row r="378" s="1" customFormat="1" ht="18.95" customHeight="1" x14ac:dyDescent="0.15"/>
    <row r="379" s="1" customFormat="1" ht="18.95" customHeight="1" x14ac:dyDescent="0.15"/>
    <row r="380" s="1" customFormat="1" ht="18.95" customHeight="1" x14ac:dyDescent="0.15"/>
    <row r="381" s="1" customFormat="1" ht="18.95" customHeight="1" x14ac:dyDescent="0.15"/>
    <row r="382" s="1" customFormat="1" ht="18.95" customHeight="1" x14ac:dyDescent="0.15"/>
    <row r="383" s="1" customFormat="1" ht="18.95" customHeight="1" x14ac:dyDescent="0.15"/>
    <row r="384" s="1" customFormat="1" ht="18.95" customHeight="1" x14ac:dyDescent="0.15"/>
    <row r="385" s="1" customFormat="1" ht="18.95" customHeight="1" x14ac:dyDescent="0.15"/>
    <row r="386" s="1" customFormat="1" ht="18.95" customHeight="1" x14ac:dyDescent="0.15"/>
    <row r="387" s="1" customFormat="1" ht="18.95" customHeight="1" x14ac:dyDescent="0.15"/>
    <row r="388" s="1" customFormat="1" ht="18.95" customHeight="1" x14ac:dyDescent="0.15"/>
    <row r="389" s="1" customFormat="1" ht="18.95" customHeight="1" x14ac:dyDescent="0.15"/>
    <row r="390" s="1" customFormat="1" ht="18.95" customHeight="1" x14ac:dyDescent="0.15"/>
    <row r="391" s="1" customFormat="1" ht="30" customHeight="1" x14ac:dyDescent="0.15"/>
    <row r="392" s="1" customFormat="1" ht="30.95" customHeight="1" x14ac:dyDescent="0.15"/>
    <row r="393" s="1" customFormat="1" ht="18.95" customHeight="1" x14ac:dyDescent="0.15"/>
    <row r="394" s="1" customFormat="1" ht="18.95" customHeight="1" x14ac:dyDescent="0.15"/>
    <row r="395" s="1" customFormat="1" ht="18.95" customHeight="1" x14ac:dyDescent="0.15"/>
    <row r="396" s="1" customFormat="1" ht="18.95" customHeight="1" x14ac:dyDescent="0.15"/>
    <row r="397" s="1" customFormat="1" ht="18.95" customHeight="1" x14ac:dyDescent="0.15"/>
    <row r="398" s="1" customFormat="1" ht="18.95" customHeight="1" x14ac:dyDescent="0.15"/>
    <row r="399" s="1" customFormat="1" ht="18.95" customHeight="1" x14ac:dyDescent="0.15"/>
    <row r="400" s="1" customFormat="1" ht="18.95" customHeight="1" x14ac:dyDescent="0.15"/>
    <row r="401" s="1" customFormat="1" ht="18.95" customHeight="1" x14ac:dyDescent="0.15"/>
    <row r="402" s="1" customFormat="1" ht="18.95" customHeight="1" x14ac:dyDescent="0.15"/>
    <row r="403" s="1" customFormat="1" ht="18.95" customHeight="1" x14ac:dyDescent="0.15"/>
    <row r="404" s="1" customFormat="1" ht="18.95" customHeight="1" x14ac:dyDescent="0.15"/>
    <row r="405" s="1" customFormat="1" ht="18.95" customHeight="1" x14ac:dyDescent="0.15"/>
    <row r="406" s="1" customFormat="1" ht="18.95" customHeight="1" x14ac:dyDescent="0.15"/>
    <row r="407" s="1" customFormat="1" ht="18.95" customHeight="1" x14ac:dyDescent="0.15"/>
    <row r="408" s="1" customFormat="1" ht="18.95" customHeight="1" x14ac:dyDescent="0.15"/>
    <row r="409" s="1" customFormat="1" ht="18.95" customHeight="1" x14ac:dyDescent="0.15"/>
    <row r="410" s="1" customFormat="1" ht="18.95" customHeight="1" x14ac:dyDescent="0.15"/>
    <row r="411" s="1" customFormat="1" ht="18.95" customHeight="1" x14ac:dyDescent="0.15"/>
    <row r="412" s="1" customFormat="1" ht="18.95" customHeight="1" x14ac:dyDescent="0.15"/>
    <row r="413" s="1" customFormat="1" ht="18.95" customHeight="1" x14ac:dyDescent="0.15"/>
    <row r="414" s="1" customFormat="1" ht="18.95" customHeight="1" x14ac:dyDescent="0.15"/>
    <row r="415" s="1" customFormat="1" ht="18.95" customHeight="1" x14ac:dyDescent="0.15"/>
    <row r="416" s="1" customFormat="1" ht="18.95" customHeight="1" x14ac:dyDescent="0.15"/>
    <row r="417" s="1" customFormat="1" ht="18.95" customHeight="1" x14ac:dyDescent="0.15"/>
    <row r="418" s="1" customFormat="1" ht="30" customHeight="1" x14ac:dyDescent="0.15"/>
    <row r="419" s="1" customFormat="1" ht="30.95" customHeight="1" x14ac:dyDescent="0.15"/>
    <row r="420" s="1" customFormat="1" ht="18.95" customHeight="1" x14ac:dyDescent="0.15"/>
    <row r="421" s="1" customFormat="1" ht="18.95" customHeight="1" x14ac:dyDescent="0.15"/>
    <row r="422" s="1" customFormat="1" ht="18.95" customHeight="1" x14ac:dyDescent="0.15"/>
    <row r="423" s="1" customFormat="1" ht="18.95" customHeight="1" x14ac:dyDescent="0.15"/>
    <row r="424" s="1" customFormat="1" ht="18.95" customHeight="1" x14ac:dyDescent="0.15"/>
    <row r="425" s="1" customFormat="1" ht="18.95" customHeight="1" x14ac:dyDescent="0.15"/>
    <row r="426" s="1" customFormat="1" ht="18.95" customHeight="1" x14ac:dyDescent="0.15"/>
    <row r="427" s="1" customFormat="1" ht="18.95" customHeight="1" x14ac:dyDescent="0.15"/>
    <row r="428" s="1" customFormat="1" ht="18.95" customHeight="1" x14ac:dyDescent="0.15"/>
    <row r="429" s="1" customFormat="1" ht="18.95" customHeight="1" x14ac:dyDescent="0.15"/>
    <row r="430" s="1" customFormat="1" ht="18.95" customHeight="1" x14ac:dyDescent="0.15"/>
    <row r="431" s="1" customFormat="1" ht="18.95" customHeight="1" x14ac:dyDescent="0.15"/>
    <row r="432" s="1" customFormat="1" ht="18.95" customHeight="1" x14ac:dyDescent="0.15"/>
    <row r="433" s="1" customFormat="1" ht="18.95" customHeigh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ht="30" customHeight="1" x14ac:dyDescent="0.15"/>
    <row r="446" s="1" customFormat="1" ht="30.95" customHeight="1" x14ac:dyDescent="0.15"/>
    <row r="447" s="1" customFormat="1" ht="18.95" customHeight="1" x14ac:dyDescent="0.15"/>
    <row r="448" s="1" customFormat="1" ht="18.95" customHeight="1" x14ac:dyDescent="0.15"/>
    <row r="449" spans="1:36" ht="18.9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8.9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8.9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8.95" customHeight="1" x14ac:dyDescent="0.15"/>
    <row r="453" spans="1:36" ht="18.95" customHeight="1" x14ac:dyDescent="0.15"/>
    <row r="454" spans="1:36" ht="18.95" customHeight="1" x14ac:dyDescent="0.15"/>
    <row r="455" spans="1:36" ht="18.95" customHeight="1" x14ac:dyDescent="0.15"/>
    <row r="456" spans="1:36" ht="18.95" customHeight="1" x14ac:dyDescent="0.15"/>
    <row r="457" spans="1:36" ht="18.95" customHeight="1" x14ac:dyDescent="0.15"/>
    <row r="458" spans="1:36" ht="18.95" customHeight="1" x14ac:dyDescent="0.15"/>
    <row r="459" spans="1:36" ht="18.95" customHeight="1" x14ac:dyDescent="0.15"/>
    <row r="460" spans="1:36" ht="18.95" customHeight="1" x14ac:dyDescent="0.15"/>
    <row r="472" ht="30" customHeight="1" x14ac:dyDescent="0.15"/>
    <row r="473" ht="30.95" customHeight="1" x14ac:dyDescent="0.15"/>
    <row r="474" ht="18.95" customHeight="1" x14ac:dyDescent="0.15"/>
    <row r="475" ht="18.95" customHeight="1" x14ac:dyDescent="0.15"/>
    <row r="476" ht="18.95" customHeight="1" x14ac:dyDescent="0.15"/>
    <row r="477" ht="18.95" customHeight="1" x14ac:dyDescent="0.15"/>
    <row r="478" ht="18.95" customHeight="1" x14ac:dyDescent="0.15"/>
    <row r="479" ht="18.95" customHeight="1" x14ac:dyDescent="0.15"/>
    <row r="480" ht="18.95" customHeight="1" x14ac:dyDescent="0.15"/>
    <row r="481" ht="18.95" customHeight="1" x14ac:dyDescent="0.15"/>
    <row r="482" ht="18.95" customHeight="1" x14ac:dyDescent="0.15"/>
    <row r="483" ht="18.95" customHeight="1" x14ac:dyDescent="0.15"/>
    <row r="484" ht="18.95" customHeight="1" x14ac:dyDescent="0.15"/>
    <row r="485" ht="18.95" customHeight="1" x14ac:dyDescent="0.15"/>
    <row r="486" ht="18.95" customHeight="1" x14ac:dyDescent="0.15"/>
    <row r="487" ht="18.95" customHeight="1" x14ac:dyDescent="0.15"/>
    <row r="498" ht="30" customHeight="1" x14ac:dyDescent="0.15"/>
    <row r="499" ht="30.95" customHeight="1" x14ac:dyDescent="0.15"/>
    <row r="500" ht="18.95" customHeight="1" x14ac:dyDescent="0.15"/>
    <row r="501" ht="18.95" customHeight="1" x14ac:dyDescent="0.15"/>
    <row r="502" ht="18.95" customHeight="1" x14ac:dyDescent="0.15"/>
    <row r="503" ht="18.95" customHeight="1" x14ac:dyDescent="0.15"/>
    <row r="504" ht="18.95" customHeight="1" x14ac:dyDescent="0.15"/>
    <row r="505" ht="18.95" customHeight="1" x14ac:dyDescent="0.15"/>
    <row r="506" ht="18.95" customHeight="1" x14ac:dyDescent="0.15"/>
    <row r="507" ht="18.95" customHeight="1" x14ac:dyDescent="0.15"/>
    <row r="508" ht="18.95" customHeight="1" x14ac:dyDescent="0.15"/>
    <row r="509" ht="18.95" customHeight="1" x14ac:dyDescent="0.15"/>
    <row r="510" ht="18.95" customHeight="1" x14ac:dyDescent="0.15"/>
    <row r="511" ht="18.95" customHeight="1" x14ac:dyDescent="0.15"/>
    <row r="512" ht="18.95" customHeight="1" x14ac:dyDescent="0.15"/>
    <row r="513" ht="18.95" customHeight="1" x14ac:dyDescent="0.15"/>
  </sheetData>
  <mergeCells count="196">
    <mergeCell ref="B116:B117"/>
    <mergeCell ref="C116:C117"/>
    <mergeCell ref="AJ116:AJ117"/>
    <mergeCell ref="A110:A115"/>
    <mergeCell ref="B118:B119"/>
    <mergeCell ref="C118:C119"/>
    <mergeCell ref="AJ118:AJ119"/>
    <mergeCell ref="A116:A119"/>
    <mergeCell ref="A120:A123"/>
    <mergeCell ref="B120:B121"/>
    <mergeCell ref="C120:C121"/>
    <mergeCell ref="AJ120:AJ121"/>
    <mergeCell ref="B122:B123"/>
    <mergeCell ref="C122:C123"/>
    <mergeCell ref="AJ122:AJ123"/>
    <mergeCell ref="B114:B115"/>
    <mergeCell ref="C114:C115"/>
    <mergeCell ref="AJ114:AJ115"/>
    <mergeCell ref="B108:B109"/>
    <mergeCell ref="C108:C109"/>
    <mergeCell ref="AJ108:AJ109"/>
    <mergeCell ref="B110:B111"/>
    <mergeCell ref="C110:C111"/>
    <mergeCell ref="AJ110:AJ111"/>
    <mergeCell ref="B112:B113"/>
    <mergeCell ref="C112:C113"/>
    <mergeCell ref="AJ112:AJ113"/>
    <mergeCell ref="A93:D93"/>
    <mergeCell ref="B94:B95"/>
    <mergeCell ref="C94:C95"/>
    <mergeCell ref="AJ94:AJ95"/>
    <mergeCell ref="B96:B97"/>
    <mergeCell ref="C96:C97"/>
    <mergeCell ref="AJ102:AJ103"/>
    <mergeCell ref="B104:B105"/>
    <mergeCell ref="C104:C105"/>
    <mergeCell ref="AJ104:AJ105"/>
    <mergeCell ref="AJ96:AJ97"/>
    <mergeCell ref="B98:B99"/>
    <mergeCell ref="C98:C99"/>
    <mergeCell ref="AJ98:AJ99"/>
    <mergeCell ref="B100:B101"/>
    <mergeCell ref="C100:C101"/>
    <mergeCell ref="AJ100:AJ101"/>
    <mergeCell ref="B102:B103"/>
    <mergeCell ref="C102:C103"/>
    <mergeCell ref="A104:A109"/>
    <mergeCell ref="B106:B107"/>
    <mergeCell ref="C106:C107"/>
    <mergeCell ref="AJ106:AJ107"/>
    <mergeCell ref="A94:A103"/>
    <mergeCell ref="AJ85:AJ86"/>
    <mergeCell ref="B87:B88"/>
    <mergeCell ref="C87:C88"/>
    <mergeCell ref="AJ87:AJ88"/>
    <mergeCell ref="B89:B90"/>
    <mergeCell ref="C89:C90"/>
    <mergeCell ref="AJ89:AJ90"/>
    <mergeCell ref="B81:B82"/>
    <mergeCell ref="C81:C82"/>
    <mergeCell ref="AJ81:AJ82"/>
    <mergeCell ref="B83:B84"/>
    <mergeCell ref="C83:C84"/>
    <mergeCell ref="AJ83:AJ84"/>
    <mergeCell ref="B85:B86"/>
    <mergeCell ref="C85:C86"/>
    <mergeCell ref="B91:B92"/>
    <mergeCell ref="C91:C92"/>
    <mergeCell ref="AJ91:AJ92"/>
    <mergeCell ref="A79:A88"/>
    <mergeCell ref="B79:B80"/>
    <mergeCell ref="C79:C80"/>
    <mergeCell ref="AJ79:AJ80"/>
    <mergeCell ref="AJ71:AJ72"/>
    <mergeCell ref="B73:B74"/>
    <mergeCell ref="C73:C74"/>
    <mergeCell ref="AJ73:AJ74"/>
    <mergeCell ref="B75:B76"/>
    <mergeCell ref="C75:C76"/>
    <mergeCell ref="AJ75:AJ76"/>
    <mergeCell ref="A63:A78"/>
    <mergeCell ref="B67:B68"/>
    <mergeCell ref="C67:C68"/>
    <mergeCell ref="AJ67:AJ68"/>
    <mergeCell ref="B69:B70"/>
    <mergeCell ref="C69:C70"/>
    <mergeCell ref="AJ69:AJ70"/>
    <mergeCell ref="B71:B72"/>
    <mergeCell ref="C71:C72"/>
    <mergeCell ref="B77:B78"/>
    <mergeCell ref="C77:C78"/>
    <mergeCell ref="AJ77:AJ78"/>
    <mergeCell ref="A62:D62"/>
    <mergeCell ref="B63:B64"/>
    <mergeCell ref="C63:C64"/>
    <mergeCell ref="AJ63:AJ64"/>
    <mergeCell ref="B65:B66"/>
    <mergeCell ref="C65:C66"/>
    <mergeCell ref="AJ65:AJ66"/>
    <mergeCell ref="B60:B61"/>
    <mergeCell ref="C60:C61"/>
    <mergeCell ref="AJ60:AJ61"/>
    <mergeCell ref="A60:A61"/>
    <mergeCell ref="B56:B57"/>
    <mergeCell ref="C56:C57"/>
    <mergeCell ref="AJ56:AJ57"/>
    <mergeCell ref="B52:B53"/>
    <mergeCell ref="C52:C53"/>
    <mergeCell ref="AJ52:AJ53"/>
    <mergeCell ref="B54:B55"/>
    <mergeCell ref="C54:C55"/>
    <mergeCell ref="AJ54:AJ55"/>
    <mergeCell ref="B58:B59"/>
    <mergeCell ref="C58:C59"/>
    <mergeCell ref="AJ58:AJ59"/>
    <mergeCell ref="A54:A55"/>
    <mergeCell ref="A56:A57"/>
    <mergeCell ref="A58:A59"/>
    <mergeCell ref="B48:B49"/>
    <mergeCell ref="C48:C49"/>
    <mergeCell ref="AJ48:AJ49"/>
    <mergeCell ref="B50:B51"/>
    <mergeCell ref="C50:C51"/>
    <mergeCell ref="AJ50:AJ51"/>
    <mergeCell ref="A42:A53"/>
    <mergeCell ref="B42:B43"/>
    <mergeCell ref="C42:C43"/>
    <mergeCell ref="AJ42:AJ43"/>
    <mergeCell ref="B44:B45"/>
    <mergeCell ref="C44:C45"/>
    <mergeCell ref="AJ44:AJ45"/>
    <mergeCell ref="B46:B47"/>
    <mergeCell ref="C46:C47"/>
    <mergeCell ref="AJ46:AJ47"/>
    <mergeCell ref="AJ36:AJ37"/>
    <mergeCell ref="B38:B39"/>
    <mergeCell ref="C38:C39"/>
    <mergeCell ref="AJ38:AJ39"/>
    <mergeCell ref="B40:B41"/>
    <mergeCell ref="C40:C41"/>
    <mergeCell ref="AJ40:AJ41"/>
    <mergeCell ref="A31:D31"/>
    <mergeCell ref="A32:A41"/>
    <mergeCell ref="B32:B33"/>
    <mergeCell ref="C32:C33"/>
    <mergeCell ref="AJ32:AJ33"/>
    <mergeCell ref="B34:B35"/>
    <mergeCell ref="C34:C35"/>
    <mergeCell ref="AJ34:AJ35"/>
    <mergeCell ref="B36:B37"/>
    <mergeCell ref="C36:C37"/>
    <mergeCell ref="C17:C18"/>
    <mergeCell ref="AJ17:AJ18"/>
    <mergeCell ref="A19:A30"/>
    <mergeCell ref="B19:B20"/>
    <mergeCell ref="C19:C20"/>
    <mergeCell ref="AJ19:AJ20"/>
    <mergeCell ref="B21:B22"/>
    <mergeCell ref="C21:C22"/>
    <mergeCell ref="AJ21:AJ22"/>
    <mergeCell ref="B27:B28"/>
    <mergeCell ref="C27:C28"/>
    <mergeCell ref="AJ27:AJ28"/>
    <mergeCell ref="B29:B30"/>
    <mergeCell ref="C29:C30"/>
    <mergeCell ref="AJ29:AJ30"/>
    <mergeCell ref="B23:B24"/>
    <mergeCell ref="C23:C24"/>
    <mergeCell ref="AJ23:AJ24"/>
    <mergeCell ref="B25:B26"/>
    <mergeCell ref="C25:C26"/>
    <mergeCell ref="AJ25:AJ26"/>
    <mergeCell ref="A1:AJ1"/>
    <mergeCell ref="A3:A18"/>
    <mergeCell ref="B3:B4"/>
    <mergeCell ref="C3:C4"/>
    <mergeCell ref="AJ3:AJ4"/>
    <mergeCell ref="B5:B6"/>
    <mergeCell ref="C5:C6"/>
    <mergeCell ref="AJ5:AJ6"/>
    <mergeCell ref="B7:B8"/>
    <mergeCell ref="C7:C8"/>
    <mergeCell ref="B13:B14"/>
    <mergeCell ref="C13:C14"/>
    <mergeCell ref="AJ13:AJ14"/>
    <mergeCell ref="B15:B16"/>
    <mergeCell ref="C15:C16"/>
    <mergeCell ref="AJ15:AJ16"/>
    <mergeCell ref="AJ7:AJ8"/>
    <mergeCell ref="B9:B10"/>
    <mergeCell ref="C9:C10"/>
    <mergeCell ref="AJ9:AJ10"/>
    <mergeCell ref="B11:B12"/>
    <mergeCell ref="C11:C12"/>
    <mergeCell ref="AJ11:AJ12"/>
    <mergeCell ref="B17:B18"/>
  </mergeCells>
  <phoneticPr fontId="6" type="noConversion"/>
  <dataValidations count="1">
    <dataValidation type="whole" allowBlank="1" showInputMessage="1" showErrorMessage="1" sqref="E32:AI61 E94:AI123 E63:AI92 E3:AI30" xr:uid="{40164254-EB6C-4BFE-89E0-AABE0A8C0594}">
      <formula1>0</formula1>
      <formula2>1</formula2>
    </dataValidation>
  </dataValidations>
  <printOptions horizontalCentered="1" verticalCentered="1"/>
  <pageMargins left="0.59055118110236227" right="0.55118110236220474" top="0.59055118110236227" bottom="0.19685039370078741" header="0.19685039370078741" footer="0"/>
  <pageSetup paperSize="9" orientation="landscape" r:id="rId1"/>
  <headerFooter>
    <oddHeader>&amp;C&amp;18计件工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5BA-9BDE-42D9-A068-817C42101163}">
  <dimension ref="A1:AJ336"/>
  <sheetViews>
    <sheetView zoomScaleNormal="100" workbookViewId="0">
      <selection activeCell="U7" sqref="U7"/>
    </sheetView>
  </sheetViews>
  <sheetFormatPr defaultColWidth="9" defaultRowHeight="14.25" x14ac:dyDescent="0.15"/>
  <cols>
    <col min="1" max="1" width="3.25" style="8" customWidth="1"/>
    <col min="2" max="2" width="3.125" style="8" customWidth="1"/>
    <col min="3" max="3" width="7.625" style="8" customWidth="1"/>
    <col min="4" max="4" width="3.5" style="3" customWidth="1"/>
    <col min="5" max="35" width="3.5" style="8" customWidth="1"/>
    <col min="36" max="36" width="7.625" style="8" customWidth="1"/>
    <col min="37" max="16384" width="9" style="1"/>
  </cols>
  <sheetData>
    <row r="1" spans="1:36" ht="30" customHeight="1" x14ac:dyDescent="0.15">
      <c r="A1" s="24" t="s">
        <v>127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30.9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 t="s">
        <v>4</v>
      </c>
    </row>
    <row r="3" spans="1:36" ht="17.100000000000001" customHeight="1" x14ac:dyDescent="0.15">
      <c r="A3" s="26" t="s">
        <v>106</v>
      </c>
      <c r="B3" s="26">
        <v>1</v>
      </c>
      <c r="C3" s="26" t="s">
        <v>33</v>
      </c>
      <c r="D3" s="9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28"/>
    </row>
    <row r="4" spans="1:36" ht="17.100000000000001" customHeight="1" x14ac:dyDescent="0.15">
      <c r="A4" s="26"/>
      <c r="B4" s="26"/>
      <c r="C4" s="26"/>
      <c r="D4" s="9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29"/>
    </row>
    <row r="5" spans="1:36" ht="17.100000000000001" customHeight="1" x14ac:dyDescent="0.15">
      <c r="A5" s="26"/>
      <c r="B5" s="26">
        <v>2</v>
      </c>
      <c r="C5" s="26" t="s">
        <v>34</v>
      </c>
      <c r="D5" s="9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28"/>
    </row>
    <row r="6" spans="1:36" ht="17.100000000000001" customHeight="1" x14ac:dyDescent="0.15">
      <c r="A6" s="26"/>
      <c r="B6" s="26"/>
      <c r="C6" s="26"/>
      <c r="D6" s="9" t="s">
        <v>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29"/>
    </row>
    <row r="7" spans="1:36" ht="17.100000000000001" customHeight="1" x14ac:dyDescent="0.15">
      <c r="A7" s="26"/>
      <c r="B7" s="26">
        <v>3</v>
      </c>
      <c r="C7" s="27" t="s">
        <v>35</v>
      </c>
      <c r="D7" s="9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28"/>
    </row>
    <row r="8" spans="1:36" ht="17.100000000000001" customHeight="1" x14ac:dyDescent="0.15">
      <c r="A8" s="26"/>
      <c r="B8" s="26"/>
      <c r="C8" s="27"/>
      <c r="D8" s="9" t="s">
        <v>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29"/>
    </row>
    <row r="9" spans="1:36" ht="17.100000000000001" customHeight="1" x14ac:dyDescent="0.15">
      <c r="A9" s="26"/>
      <c r="B9" s="26">
        <v>4</v>
      </c>
      <c r="C9" s="26" t="s">
        <v>38</v>
      </c>
      <c r="D9" s="9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28"/>
    </row>
    <row r="10" spans="1:36" ht="17.100000000000001" customHeight="1" x14ac:dyDescent="0.15">
      <c r="A10" s="26"/>
      <c r="B10" s="26"/>
      <c r="C10" s="26"/>
      <c r="D10" s="9" t="s">
        <v>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29"/>
    </row>
    <row r="11" spans="1:36" ht="17.100000000000001" customHeight="1" x14ac:dyDescent="0.15">
      <c r="A11" s="26"/>
      <c r="B11" s="26">
        <v>5</v>
      </c>
      <c r="C11" s="26" t="s">
        <v>39</v>
      </c>
      <c r="D11" s="9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28"/>
    </row>
    <row r="12" spans="1:36" ht="17.100000000000001" customHeight="1" x14ac:dyDescent="0.15">
      <c r="A12" s="26"/>
      <c r="B12" s="26"/>
      <c r="C12" s="26"/>
      <c r="D12" s="9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29"/>
    </row>
    <row r="13" spans="1:36" ht="17.100000000000001" customHeight="1" x14ac:dyDescent="0.15">
      <c r="A13" s="26"/>
      <c r="B13" s="26">
        <v>6</v>
      </c>
      <c r="C13" s="32"/>
      <c r="D13" s="9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28"/>
    </row>
    <row r="14" spans="1:36" ht="17.100000000000001" customHeight="1" x14ac:dyDescent="0.15">
      <c r="A14" s="26"/>
      <c r="B14" s="26"/>
      <c r="C14" s="32"/>
      <c r="D14" s="9" t="s">
        <v>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29"/>
    </row>
    <row r="15" spans="1:36" ht="17.100000000000001" customHeight="1" x14ac:dyDescent="0.15">
      <c r="A15" s="26"/>
      <c r="B15" s="26">
        <v>7</v>
      </c>
      <c r="C15" s="26"/>
      <c r="D15" s="9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28"/>
    </row>
    <row r="16" spans="1:36" ht="17.100000000000001" customHeight="1" x14ac:dyDescent="0.15">
      <c r="A16" s="26"/>
      <c r="B16" s="26"/>
      <c r="C16" s="26"/>
      <c r="D16" s="9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29"/>
    </row>
    <row r="17" spans="1:36" ht="17.100000000000001" customHeight="1" x14ac:dyDescent="0.15">
      <c r="A17" s="40" t="s">
        <v>119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1:36" ht="17.100000000000001" customHeight="1" x14ac:dyDescent="0.1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spans="1:36" ht="17.100000000000001" customHeight="1" x14ac:dyDescent="0.15">
      <c r="D19" s="8"/>
    </row>
    <row r="20" spans="1:36" ht="17.100000000000001" customHeight="1" x14ac:dyDescent="0.15">
      <c r="D20" s="8"/>
    </row>
    <row r="21" spans="1:36" ht="17.100000000000001" customHeight="1" x14ac:dyDescent="0.15">
      <c r="D21" s="8"/>
    </row>
    <row r="22" spans="1:36" ht="17.100000000000001" customHeight="1" x14ac:dyDescent="0.15">
      <c r="D22" s="8"/>
    </row>
    <row r="23" spans="1:36" ht="17.100000000000001" customHeight="1" x14ac:dyDescent="0.15">
      <c r="D23" s="8"/>
    </row>
    <row r="24" spans="1:36" ht="17.100000000000001" customHeight="1" x14ac:dyDescent="0.15">
      <c r="D24" s="8"/>
    </row>
    <row r="25" spans="1:36" ht="17.100000000000001" customHeight="1" x14ac:dyDescent="0.15">
      <c r="D25" s="8"/>
    </row>
    <row r="26" spans="1:36" ht="17.100000000000001" customHeight="1" x14ac:dyDescent="0.15">
      <c r="D26" s="8"/>
    </row>
    <row r="27" spans="1:36" ht="30" customHeight="1" x14ac:dyDescent="0.15">
      <c r="A27" s="25" t="s">
        <v>128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</row>
    <row r="28" spans="1:36" ht="30.95" customHeight="1" x14ac:dyDescent="0.15">
      <c r="A28" s="9" t="s">
        <v>0</v>
      </c>
      <c r="B28" s="9" t="s">
        <v>1</v>
      </c>
      <c r="C28" s="9" t="s">
        <v>2</v>
      </c>
      <c r="D28" s="9" t="s">
        <v>3</v>
      </c>
      <c r="E28" s="9">
        <v>1</v>
      </c>
      <c r="F28" s="9">
        <v>2</v>
      </c>
      <c r="G28" s="9">
        <v>3</v>
      </c>
      <c r="H28" s="9">
        <v>4</v>
      </c>
      <c r="I28" s="9">
        <v>5</v>
      </c>
      <c r="J28" s="9">
        <v>6</v>
      </c>
      <c r="K28" s="9">
        <v>7</v>
      </c>
      <c r="L28" s="9">
        <v>8</v>
      </c>
      <c r="M28" s="9">
        <v>9</v>
      </c>
      <c r="N28" s="9">
        <v>10</v>
      </c>
      <c r="O28" s="9">
        <v>11</v>
      </c>
      <c r="P28" s="9">
        <v>12</v>
      </c>
      <c r="Q28" s="9">
        <v>13</v>
      </c>
      <c r="R28" s="9">
        <v>14</v>
      </c>
      <c r="S28" s="9">
        <v>15</v>
      </c>
      <c r="T28" s="9">
        <v>16</v>
      </c>
      <c r="U28" s="9">
        <v>17</v>
      </c>
      <c r="V28" s="9">
        <v>18</v>
      </c>
      <c r="W28" s="9">
        <v>19</v>
      </c>
      <c r="X28" s="9">
        <v>20</v>
      </c>
      <c r="Y28" s="9">
        <v>21</v>
      </c>
      <c r="Z28" s="9">
        <v>22</v>
      </c>
      <c r="AA28" s="9">
        <v>23</v>
      </c>
      <c r="AB28" s="9">
        <v>24</v>
      </c>
      <c r="AC28" s="9">
        <v>25</v>
      </c>
      <c r="AD28" s="9">
        <v>26</v>
      </c>
      <c r="AE28" s="9">
        <v>27</v>
      </c>
      <c r="AF28" s="9">
        <v>28</v>
      </c>
      <c r="AG28" s="9">
        <v>29</v>
      </c>
      <c r="AH28" s="9">
        <v>30</v>
      </c>
      <c r="AI28" s="9">
        <v>31</v>
      </c>
      <c r="AJ28" s="9" t="s">
        <v>4</v>
      </c>
    </row>
    <row r="29" spans="1:36" ht="17.100000000000001" customHeight="1" x14ac:dyDescent="0.15">
      <c r="A29" s="26" t="s">
        <v>108</v>
      </c>
      <c r="B29" s="26">
        <v>1</v>
      </c>
      <c r="C29" s="26" t="s">
        <v>27</v>
      </c>
      <c r="D29" s="9" t="s">
        <v>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28"/>
    </row>
    <row r="30" spans="1:36" ht="17.100000000000001" customHeight="1" x14ac:dyDescent="0.15">
      <c r="A30" s="26"/>
      <c r="B30" s="26"/>
      <c r="C30" s="26"/>
      <c r="D30" s="9" t="s">
        <v>30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29"/>
    </row>
    <row r="31" spans="1:36" ht="17.100000000000001" customHeight="1" x14ac:dyDescent="0.15">
      <c r="A31" s="26"/>
      <c r="B31" s="26">
        <v>2</v>
      </c>
      <c r="C31" s="26" t="s">
        <v>28</v>
      </c>
      <c r="D31" s="9" t="s">
        <v>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28"/>
    </row>
    <row r="32" spans="1:36" ht="17.100000000000001" customHeight="1" x14ac:dyDescent="0.15">
      <c r="A32" s="26"/>
      <c r="B32" s="26"/>
      <c r="C32" s="26"/>
      <c r="D32" s="9" t="s">
        <v>30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29"/>
    </row>
    <row r="33" spans="1:36" ht="17.100000000000001" customHeight="1" x14ac:dyDescent="0.15">
      <c r="A33" s="26"/>
      <c r="B33" s="26">
        <v>3</v>
      </c>
      <c r="C33" s="26" t="s">
        <v>29</v>
      </c>
      <c r="D33" s="9" t="s">
        <v>8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28"/>
    </row>
    <row r="34" spans="1:36" ht="17.100000000000001" customHeight="1" x14ac:dyDescent="0.15">
      <c r="A34" s="26"/>
      <c r="B34" s="26"/>
      <c r="C34" s="26"/>
      <c r="D34" s="9" t="s">
        <v>30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29"/>
    </row>
    <row r="35" spans="1:36" ht="17.100000000000001" customHeight="1" x14ac:dyDescent="0.15">
      <c r="A35" s="26"/>
      <c r="B35" s="26">
        <v>4</v>
      </c>
      <c r="C35" s="26" t="s">
        <v>31</v>
      </c>
      <c r="D35" s="9" t="s">
        <v>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28"/>
    </row>
    <row r="36" spans="1:36" ht="17.100000000000001" customHeight="1" x14ac:dyDescent="0.15">
      <c r="A36" s="26"/>
      <c r="B36" s="26"/>
      <c r="C36" s="26"/>
      <c r="D36" s="9" t="s">
        <v>30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29"/>
    </row>
    <row r="37" spans="1:36" ht="17.100000000000001" customHeight="1" x14ac:dyDescent="0.15">
      <c r="A37" s="26"/>
      <c r="B37" s="26">
        <v>5</v>
      </c>
      <c r="C37" s="31" t="s">
        <v>120</v>
      </c>
      <c r="D37" s="9" t="s">
        <v>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28"/>
    </row>
    <row r="38" spans="1:36" ht="17.100000000000001" customHeight="1" x14ac:dyDescent="0.15">
      <c r="A38" s="26"/>
      <c r="B38" s="26"/>
      <c r="C38" s="26"/>
      <c r="D38" s="9" t="s">
        <v>30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29"/>
    </row>
    <row r="39" spans="1:36" ht="17.100000000000001" customHeight="1" x14ac:dyDescent="0.15">
      <c r="A39" s="26"/>
      <c r="B39" s="26">
        <v>6</v>
      </c>
      <c r="C39" s="26"/>
      <c r="D39" s="9" t="s">
        <v>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28"/>
    </row>
    <row r="40" spans="1:36" ht="17.100000000000001" customHeight="1" x14ac:dyDescent="0.15">
      <c r="A40" s="26"/>
      <c r="B40" s="26"/>
      <c r="C40" s="26"/>
      <c r="D40" s="9" t="s">
        <v>30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29"/>
    </row>
    <row r="41" spans="1:36" ht="17.100000000000001" customHeight="1" x14ac:dyDescent="0.15">
      <c r="A41" s="26"/>
      <c r="B41" s="26">
        <v>7</v>
      </c>
      <c r="C41" s="26"/>
      <c r="D41" s="9" t="s">
        <v>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28"/>
    </row>
    <row r="42" spans="1:36" ht="17.100000000000001" customHeight="1" x14ac:dyDescent="0.15">
      <c r="A42" s="26"/>
      <c r="B42" s="26"/>
      <c r="C42" s="26"/>
      <c r="D42" s="9" t="s">
        <v>30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29"/>
    </row>
    <row r="43" spans="1:36" ht="17.100000000000001" customHeight="1" x14ac:dyDescent="0.15">
      <c r="A43" s="26"/>
      <c r="B43" s="26">
        <v>8</v>
      </c>
      <c r="C43" s="41"/>
      <c r="D43" s="9" t="s">
        <v>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28"/>
    </row>
    <row r="44" spans="1:36" ht="17.100000000000001" customHeight="1" x14ac:dyDescent="0.15">
      <c r="A44" s="26"/>
      <c r="B44" s="26"/>
      <c r="C44" s="42"/>
      <c r="D44" s="9" t="s">
        <v>30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29"/>
    </row>
    <row r="45" spans="1:36" ht="17.100000000000001" customHeight="1" x14ac:dyDescent="0.15">
      <c r="A45" s="39" t="s">
        <v>107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spans="1:36" ht="17.100000000000001" customHeight="1" x14ac:dyDescent="0.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spans="1:36" ht="17.100000000000001" customHeight="1" x14ac:dyDescent="0.15">
      <c r="D47" s="8"/>
    </row>
    <row r="48" spans="1:36" ht="17.100000000000001" customHeight="1" x14ac:dyDescent="0.15">
      <c r="D48" s="8"/>
    </row>
    <row r="49" spans="1:36" ht="17.100000000000001" customHeight="1" x14ac:dyDescent="0.15">
      <c r="D49" s="8"/>
    </row>
    <row r="50" spans="1:36" ht="17.100000000000001" customHeight="1" x14ac:dyDescent="0.15">
      <c r="D50" s="8"/>
    </row>
    <row r="51" spans="1:36" ht="17.100000000000001" customHeight="1" x14ac:dyDescent="0.15">
      <c r="D51" s="8"/>
    </row>
    <row r="52" spans="1:36" ht="17.100000000000001" customHeight="1" x14ac:dyDescent="0.15">
      <c r="D52" s="8"/>
    </row>
    <row r="53" spans="1:36" ht="17.100000000000001" customHeight="1" x14ac:dyDescent="0.15">
      <c r="D53" s="8"/>
    </row>
    <row r="54" spans="1:36" ht="30" customHeight="1" x14ac:dyDescent="0.15">
      <c r="A54" s="25" t="s">
        <v>129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36" ht="30.95" customHeight="1" x14ac:dyDescent="0.15">
      <c r="A55" s="9" t="s">
        <v>0</v>
      </c>
      <c r="B55" s="9" t="s">
        <v>1</v>
      </c>
      <c r="C55" s="9" t="s">
        <v>2</v>
      </c>
      <c r="D55" s="9" t="s">
        <v>3</v>
      </c>
      <c r="E55" s="9">
        <v>1</v>
      </c>
      <c r="F55" s="9">
        <v>2</v>
      </c>
      <c r="G55" s="9">
        <v>3</v>
      </c>
      <c r="H55" s="9">
        <v>4</v>
      </c>
      <c r="I55" s="9">
        <v>5</v>
      </c>
      <c r="J55" s="9">
        <v>6</v>
      </c>
      <c r="K55" s="9">
        <v>7</v>
      </c>
      <c r="L55" s="9">
        <v>8</v>
      </c>
      <c r="M55" s="9">
        <v>9</v>
      </c>
      <c r="N55" s="9">
        <v>10</v>
      </c>
      <c r="O55" s="9">
        <v>11</v>
      </c>
      <c r="P55" s="9">
        <v>12</v>
      </c>
      <c r="Q55" s="9">
        <v>13</v>
      </c>
      <c r="R55" s="9">
        <v>14</v>
      </c>
      <c r="S55" s="9">
        <v>15</v>
      </c>
      <c r="T55" s="9">
        <v>16</v>
      </c>
      <c r="U55" s="9">
        <v>17</v>
      </c>
      <c r="V55" s="9">
        <v>18</v>
      </c>
      <c r="W55" s="9">
        <v>19</v>
      </c>
      <c r="X55" s="9">
        <v>20</v>
      </c>
      <c r="Y55" s="9">
        <v>21</v>
      </c>
      <c r="Z55" s="9">
        <v>22</v>
      </c>
      <c r="AA55" s="9">
        <v>23</v>
      </c>
      <c r="AB55" s="9">
        <v>24</v>
      </c>
      <c r="AC55" s="9">
        <v>25</v>
      </c>
      <c r="AD55" s="9">
        <v>26</v>
      </c>
      <c r="AE55" s="9">
        <v>27</v>
      </c>
      <c r="AF55" s="9">
        <v>28</v>
      </c>
      <c r="AG55" s="9">
        <v>29</v>
      </c>
      <c r="AH55" s="9">
        <v>30</v>
      </c>
      <c r="AI55" s="9">
        <v>31</v>
      </c>
      <c r="AJ55" s="9" t="s">
        <v>4</v>
      </c>
    </row>
    <row r="56" spans="1:36" ht="17.100000000000001" customHeight="1" x14ac:dyDescent="0.15">
      <c r="A56" s="26" t="s">
        <v>5</v>
      </c>
      <c r="B56" s="26">
        <v>1</v>
      </c>
      <c r="C56" s="26" t="s">
        <v>6</v>
      </c>
      <c r="D56" s="9" t="s">
        <v>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26"/>
    </row>
    <row r="57" spans="1:36" ht="17.100000000000001" customHeight="1" x14ac:dyDescent="0.15">
      <c r="A57" s="26"/>
      <c r="B57" s="26"/>
      <c r="C57" s="26"/>
      <c r="D57" s="9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26"/>
    </row>
    <row r="58" spans="1:36" ht="17.100000000000001" customHeight="1" x14ac:dyDescent="0.15">
      <c r="A58" s="26"/>
      <c r="B58" s="26">
        <v>2</v>
      </c>
      <c r="C58" s="26" t="s">
        <v>9</v>
      </c>
      <c r="D58" s="9" t="s">
        <v>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26"/>
    </row>
    <row r="59" spans="1:36" ht="17.100000000000001" customHeight="1" x14ac:dyDescent="0.15">
      <c r="A59" s="26"/>
      <c r="B59" s="26"/>
      <c r="C59" s="26"/>
      <c r="D59" s="9" t="s">
        <v>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26"/>
    </row>
    <row r="60" spans="1:36" ht="17.100000000000001" customHeight="1" x14ac:dyDescent="0.15">
      <c r="A60" s="26"/>
      <c r="B60" s="26">
        <v>3</v>
      </c>
      <c r="C60" s="26" t="s">
        <v>10</v>
      </c>
      <c r="D60" s="9" t="s">
        <v>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26"/>
    </row>
    <row r="61" spans="1:36" ht="17.100000000000001" customHeight="1" x14ac:dyDescent="0.15">
      <c r="A61" s="26"/>
      <c r="B61" s="26"/>
      <c r="C61" s="26"/>
      <c r="D61" s="9" t="s">
        <v>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26"/>
    </row>
    <row r="62" spans="1:36" ht="17.100000000000001" customHeight="1" x14ac:dyDescent="0.15">
      <c r="A62" s="26"/>
      <c r="B62" s="26">
        <v>4</v>
      </c>
      <c r="C62" s="32" t="s">
        <v>11</v>
      </c>
      <c r="D62" s="9" t="s">
        <v>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26"/>
    </row>
    <row r="63" spans="1:36" ht="17.100000000000001" customHeight="1" x14ac:dyDescent="0.15">
      <c r="A63" s="26"/>
      <c r="B63" s="26"/>
      <c r="C63" s="32"/>
      <c r="D63" s="9" t="s">
        <v>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26"/>
    </row>
    <row r="64" spans="1:36" ht="17.100000000000001" customHeight="1" x14ac:dyDescent="0.15">
      <c r="A64" s="26"/>
      <c r="B64" s="26">
        <v>5</v>
      </c>
      <c r="C64" s="26" t="s">
        <v>12</v>
      </c>
      <c r="D64" s="9" t="s">
        <v>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26"/>
    </row>
    <row r="65" spans="1:36" ht="17.100000000000001" customHeight="1" x14ac:dyDescent="0.15">
      <c r="A65" s="26"/>
      <c r="B65" s="26"/>
      <c r="C65" s="26"/>
      <c r="D65" s="9" t="s">
        <v>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26"/>
    </row>
    <row r="66" spans="1:36" ht="17.100000000000001" customHeight="1" x14ac:dyDescent="0.15">
      <c r="A66" s="26"/>
      <c r="B66" s="26">
        <v>6</v>
      </c>
      <c r="C66" s="26" t="s">
        <v>14</v>
      </c>
      <c r="D66" s="9" t="s">
        <v>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26"/>
    </row>
    <row r="67" spans="1:36" ht="17.100000000000001" customHeight="1" x14ac:dyDescent="0.15">
      <c r="A67" s="26"/>
      <c r="B67" s="26"/>
      <c r="C67" s="26"/>
      <c r="D67" s="9" t="s">
        <v>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26"/>
    </row>
    <row r="68" spans="1:36" ht="17.100000000000001" customHeight="1" x14ac:dyDescent="0.15">
      <c r="A68" s="26"/>
      <c r="B68" s="26">
        <v>7</v>
      </c>
      <c r="C68" s="26" t="s">
        <v>13</v>
      </c>
      <c r="D68" s="9" t="s">
        <v>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26"/>
    </row>
    <row r="69" spans="1:36" customFormat="1" ht="17.100000000000001" customHeight="1" x14ac:dyDescent="0.15">
      <c r="A69" s="26"/>
      <c r="B69" s="26"/>
      <c r="C69" s="26"/>
      <c r="D69" s="9" t="s">
        <v>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26"/>
    </row>
    <row r="70" spans="1:36" customFormat="1" ht="17.100000000000001" customHeight="1" x14ac:dyDescent="0.15">
      <c r="A70" s="26"/>
      <c r="B70" s="26">
        <v>8</v>
      </c>
      <c r="C70" s="26" t="s">
        <v>15</v>
      </c>
      <c r="D70" s="9" t="s">
        <v>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26"/>
    </row>
    <row r="71" spans="1:36" ht="17.100000000000001" customHeight="1" x14ac:dyDescent="0.15">
      <c r="A71" s="26"/>
      <c r="B71" s="26"/>
      <c r="C71" s="26"/>
      <c r="D71" s="9" t="s">
        <v>8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26"/>
    </row>
    <row r="72" spans="1:36" ht="17.100000000000001" customHeight="1" x14ac:dyDescent="0.15">
      <c r="A72" s="26"/>
      <c r="B72" s="26">
        <v>9</v>
      </c>
      <c r="C72" s="32"/>
      <c r="D72" s="9" t="s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26"/>
    </row>
    <row r="73" spans="1:36" ht="17.100000000000001" customHeight="1" x14ac:dyDescent="0.15">
      <c r="A73" s="26"/>
      <c r="B73" s="26"/>
      <c r="C73" s="32"/>
      <c r="D73" s="9" t="s">
        <v>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26"/>
    </row>
    <row r="74" spans="1:36" ht="17.100000000000001" customHeight="1" x14ac:dyDescent="0.15">
      <c r="A74" s="26"/>
      <c r="B74" s="26">
        <v>10</v>
      </c>
      <c r="C74" s="26"/>
      <c r="D74" s="9" t="s">
        <v>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26"/>
    </row>
    <row r="75" spans="1:36" ht="17.100000000000001" customHeight="1" x14ac:dyDescent="0.15">
      <c r="A75" s="26"/>
      <c r="B75" s="26"/>
      <c r="C75" s="26"/>
      <c r="D75" s="9" t="s">
        <v>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26"/>
    </row>
    <row r="76" spans="1:36" ht="17.100000000000001" customHeight="1" x14ac:dyDescent="0.15">
      <c r="A76" s="39" t="s">
        <v>107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spans="1:36" ht="17.100000000000001" customHeight="1" x14ac:dyDescent="0.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spans="1:36" ht="17.100000000000001" customHeight="1" x14ac:dyDescent="0.15">
      <c r="D78" s="8"/>
    </row>
    <row r="79" spans="1:36" ht="17.100000000000001" customHeight="1" x14ac:dyDescent="0.15">
      <c r="D79" s="8"/>
    </row>
    <row r="80" spans="1:36" ht="30" customHeight="1" x14ac:dyDescent="0.15">
      <c r="A80" s="25" t="s">
        <v>130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</row>
    <row r="81" spans="1:36" ht="30.95" customHeight="1" x14ac:dyDescent="0.15">
      <c r="A81" s="9" t="s">
        <v>0</v>
      </c>
      <c r="B81" s="9" t="s">
        <v>1</v>
      </c>
      <c r="C81" s="9" t="s">
        <v>2</v>
      </c>
      <c r="D81" s="9" t="s">
        <v>3</v>
      </c>
      <c r="E81" s="9">
        <v>1</v>
      </c>
      <c r="F81" s="9">
        <v>2</v>
      </c>
      <c r="G81" s="9">
        <v>3</v>
      </c>
      <c r="H81" s="9">
        <v>4</v>
      </c>
      <c r="I81" s="9">
        <v>5</v>
      </c>
      <c r="J81" s="9">
        <v>6</v>
      </c>
      <c r="K81" s="9">
        <v>7</v>
      </c>
      <c r="L81" s="9">
        <v>8</v>
      </c>
      <c r="M81" s="9">
        <v>9</v>
      </c>
      <c r="N81" s="9">
        <v>10</v>
      </c>
      <c r="O81" s="9">
        <v>11</v>
      </c>
      <c r="P81" s="9">
        <v>12</v>
      </c>
      <c r="Q81" s="9">
        <v>13</v>
      </c>
      <c r="R81" s="9">
        <v>14</v>
      </c>
      <c r="S81" s="9">
        <v>15</v>
      </c>
      <c r="T81" s="9">
        <v>16</v>
      </c>
      <c r="U81" s="9">
        <v>17</v>
      </c>
      <c r="V81" s="9">
        <v>18</v>
      </c>
      <c r="W81" s="9">
        <v>19</v>
      </c>
      <c r="X81" s="9">
        <v>20</v>
      </c>
      <c r="Y81" s="9">
        <v>21</v>
      </c>
      <c r="Z81" s="9">
        <v>22</v>
      </c>
      <c r="AA81" s="9">
        <v>23</v>
      </c>
      <c r="AB81" s="9">
        <v>24</v>
      </c>
      <c r="AC81" s="9">
        <v>25</v>
      </c>
      <c r="AD81" s="9">
        <v>26</v>
      </c>
      <c r="AE81" s="9">
        <v>27</v>
      </c>
      <c r="AF81" s="9">
        <v>28</v>
      </c>
      <c r="AG81" s="9">
        <v>29</v>
      </c>
      <c r="AH81" s="9">
        <v>30</v>
      </c>
      <c r="AI81" s="9">
        <v>31</v>
      </c>
      <c r="AJ81" s="9" t="s">
        <v>4</v>
      </c>
    </row>
    <row r="82" spans="1:36" ht="17.100000000000001" customHeight="1" x14ac:dyDescent="0.15">
      <c r="A82" s="26" t="s">
        <v>16</v>
      </c>
      <c r="B82" s="26">
        <v>1</v>
      </c>
      <c r="C82" s="26" t="s">
        <v>109</v>
      </c>
      <c r="D82" s="9" t="s">
        <v>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28"/>
    </row>
    <row r="83" spans="1:36" ht="17.100000000000001" customHeight="1" x14ac:dyDescent="0.15">
      <c r="A83" s="26"/>
      <c r="B83" s="26"/>
      <c r="C83" s="26"/>
      <c r="D83" s="9" t="s">
        <v>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29"/>
    </row>
    <row r="84" spans="1:36" ht="17.100000000000001" customHeight="1" x14ac:dyDescent="0.15">
      <c r="A84" s="26"/>
      <c r="B84" s="26">
        <v>2</v>
      </c>
      <c r="C84" s="26" t="s">
        <v>18</v>
      </c>
      <c r="D84" s="9" t="s">
        <v>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28"/>
    </row>
    <row r="85" spans="1:36" ht="17.100000000000001" customHeight="1" x14ac:dyDescent="0.15">
      <c r="A85" s="26"/>
      <c r="B85" s="26"/>
      <c r="C85" s="26"/>
      <c r="D85" s="9" t="s">
        <v>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29"/>
    </row>
    <row r="86" spans="1:36" ht="17.100000000000001" customHeight="1" x14ac:dyDescent="0.15">
      <c r="A86" s="26"/>
      <c r="B86" s="26">
        <v>3</v>
      </c>
      <c r="C86" s="26" t="s">
        <v>110</v>
      </c>
      <c r="D86" s="9" t="s">
        <v>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28"/>
    </row>
    <row r="87" spans="1:36" ht="17.100000000000001" customHeight="1" x14ac:dyDescent="0.15">
      <c r="A87" s="26"/>
      <c r="B87" s="26"/>
      <c r="C87" s="26"/>
      <c r="D87" s="9" t="s">
        <v>8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29"/>
    </row>
    <row r="88" spans="1:36" ht="17.100000000000001" customHeight="1" x14ac:dyDescent="0.15">
      <c r="A88" s="26"/>
      <c r="B88" s="26">
        <v>4</v>
      </c>
      <c r="C88" s="26" t="s">
        <v>20</v>
      </c>
      <c r="D88" s="9" t="s">
        <v>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28"/>
    </row>
    <row r="89" spans="1:36" ht="17.100000000000001" customHeight="1" x14ac:dyDescent="0.15">
      <c r="A89" s="26"/>
      <c r="B89" s="26"/>
      <c r="C89" s="26"/>
      <c r="D89" s="9" t="s">
        <v>8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29"/>
    </row>
    <row r="90" spans="1:36" ht="17.100000000000001" customHeight="1" x14ac:dyDescent="0.15">
      <c r="A90" s="26"/>
      <c r="B90" s="26">
        <v>5</v>
      </c>
      <c r="C90" s="26"/>
      <c r="D90" s="9" t="s">
        <v>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28"/>
    </row>
    <row r="91" spans="1:36" ht="17.100000000000001" customHeight="1" x14ac:dyDescent="0.15">
      <c r="A91" s="26"/>
      <c r="B91" s="26"/>
      <c r="C91" s="26"/>
      <c r="D91" s="9" t="s">
        <v>8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29"/>
    </row>
    <row r="92" spans="1:36" ht="17.100000000000001" customHeight="1" x14ac:dyDescent="0.15">
      <c r="A92" s="26"/>
      <c r="B92" s="26">
        <v>6</v>
      </c>
      <c r="C92" s="26"/>
      <c r="D92" s="9" t="s">
        <v>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28"/>
    </row>
    <row r="93" spans="1:36" ht="17.100000000000001" customHeight="1" x14ac:dyDescent="0.15">
      <c r="A93" s="26"/>
      <c r="B93" s="26"/>
      <c r="C93" s="26"/>
      <c r="D93" s="9" t="s">
        <v>8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29"/>
    </row>
    <row r="94" spans="1:36" ht="17.100000000000001" customHeight="1" x14ac:dyDescent="0.15">
      <c r="A94" s="26"/>
      <c r="B94" s="26">
        <v>7</v>
      </c>
      <c r="C94" s="26"/>
      <c r="D94" s="9" t="s">
        <v>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28"/>
    </row>
    <row r="95" spans="1:36" x14ac:dyDescent="0.15">
      <c r="A95" s="26"/>
      <c r="B95" s="26"/>
      <c r="C95" s="26"/>
      <c r="D95" s="9" t="s">
        <v>8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29"/>
    </row>
    <row r="96" spans="1:36" x14ac:dyDescent="0.15">
      <c r="A96" s="26"/>
      <c r="B96" s="26">
        <v>8</v>
      </c>
      <c r="C96" s="26"/>
      <c r="D96" s="9" t="s">
        <v>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28"/>
    </row>
    <row r="97" spans="1:36" x14ac:dyDescent="0.15">
      <c r="A97" s="26"/>
      <c r="B97" s="26"/>
      <c r="C97" s="26"/>
      <c r="D97" s="9" t="s">
        <v>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29"/>
    </row>
    <row r="98" spans="1:36" x14ac:dyDescent="0.15">
      <c r="A98" s="39" t="s">
        <v>107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spans="1:36" x14ac:dyDescent="0.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spans="1:36" x14ac:dyDescent="0.15">
      <c r="D100" s="8"/>
    </row>
    <row r="101" spans="1:36" x14ac:dyDescent="0.15">
      <c r="D101" s="8"/>
    </row>
    <row r="102" spans="1:36" x14ac:dyDescent="0.15">
      <c r="D102" s="8"/>
    </row>
    <row r="103" spans="1:36" x14ac:dyDescent="0.15">
      <c r="D103" s="8"/>
    </row>
    <row r="104" spans="1:36" x14ac:dyDescent="0.15">
      <c r="D104" s="8"/>
    </row>
    <row r="105" spans="1:36" x14ac:dyDescent="0.15">
      <c r="D105" s="8"/>
    </row>
    <row r="106" spans="1:36" x14ac:dyDescent="0.15">
      <c r="D106" s="8"/>
    </row>
    <row r="107" spans="1:36" ht="30" customHeight="1" x14ac:dyDescent="0.15">
      <c r="A107" s="25" t="s">
        <v>131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</row>
    <row r="108" spans="1:36" ht="30.95" customHeight="1" x14ac:dyDescent="0.15">
      <c r="A108" s="9" t="s">
        <v>0</v>
      </c>
      <c r="B108" s="9" t="s">
        <v>1</v>
      </c>
      <c r="C108" s="9" t="s">
        <v>2</v>
      </c>
      <c r="D108" s="9" t="s">
        <v>3</v>
      </c>
      <c r="E108" s="9">
        <v>1</v>
      </c>
      <c r="F108" s="9">
        <v>2</v>
      </c>
      <c r="G108" s="9">
        <v>3</v>
      </c>
      <c r="H108" s="9">
        <v>4</v>
      </c>
      <c r="I108" s="9">
        <v>5</v>
      </c>
      <c r="J108" s="9">
        <v>6</v>
      </c>
      <c r="K108" s="9">
        <v>7</v>
      </c>
      <c r="L108" s="9">
        <v>8</v>
      </c>
      <c r="M108" s="9">
        <v>9</v>
      </c>
      <c r="N108" s="9">
        <v>10</v>
      </c>
      <c r="O108" s="9">
        <v>11</v>
      </c>
      <c r="P108" s="9">
        <v>12</v>
      </c>
      <c r="Q108" s="9">
        <v>13</v>
      </c>
      <c r="R108" s="9">
        <v>14</v>
      </c>
      <c r="S108" s="9">
        <v>15</v>
      </c>
      <c r="T108" s="9">
        <v>16</v>
      </c>
      <c r="U108" s="9">
        <v>17</v>
      </c>
      <c r="V108" s="9">
        <v>18</v>
      </c>
      <c r="W108" s="9">
        <v>19</v>
      </c>
      <c r="X108" s="9">
        <v>20</v>
      </c>
      <c r="Y108" s="9">
        <v>21</v>
      </c>
      <c r="Z108" s="9">
        <v>22</v>
      </c>
      <c r="AA108" s="9">
        <v>23</v>
      </c>
      <c r="AB108" s="9">
        <v>24</v>
      </c>
      <c r="AC108" s="9">
        <v>25</v>
      </c>
      <c r="AD108" s="9">
        <v>26</v>
      </c>
      <c r="AE108" s="9">
        <v>27</v>
      </c>
      <c r="AF108" s="9">
        <v>28</v>
      </c>
      <c r="AG108" s="9">
        <v>29</v>
      </c>
      <c r="AH108" s="9">
        <v>30</v>
      </c>
      <c r="AI108" s="9">
        <v>31</v>
      </c>
      <c r="AJ108" s="9" t="s">
        <v>4</v>
      </c>
    </row>
    <row r="109" spans="1:36" x14ac:dyDescent="0.15">
      <c r="A109" s="26" t="s">
        <v>21</v>
      </c>
      <c r="B109" s="26">
        <v>1</v>
      </c>
      <c r="C109" s="26" t="s">
        <v>22</v>
      </c>
      <c r="D109" s="9" t="s">
        <v>7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28"/>
    </row>
    <row r="110" spans="1:36" x14ac:dyDescent="0.15">
      <c r="A110" s="26"/>
      <c r="B110" s="26"/>
      <c r="C110" s="26"/>
      <c r="D110" s="9" t="s">
        <v>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29"/>
    </row>
    <row r="111" spans="1:36" x14ac:dyDescent="0.15">
      <c r="A111" s="26"/>
      <c r="B111" s="26">
        <v>2</v>
      </c>
      <c r="C111" s="26" t="s">
        <v>23</v>
      </c>
      <c r="D111" s="9" t="s">
        <v>7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28"/>
    </row>
    <row r="112" spans="1:36" x14ac:dyDescent="0.15">
      <c r="A112" s="26"/>
      <c r="B112" s="26"/>
      <c r="C112" s="26"/>
      <c r="D112" s="9" t="s">
        <v>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29"/>
    </row>
    <row r="113" spans="1:36" x14ac:dyDescent="0.15">
      <c r="A113" s="26"/>
      <c r="B113" s="26">
        <v>3</v>
      </c>
      <c r="C113" s="26" t="s">
        <v>24</v>
      </c>
      <c r="D113" s="9" t="s">
        <v>7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28"/>
    </row>
    <row r="114" spans="1:36" x14ac:dyDescent="0.15">
      <c r="A114" s="26"/>
      <c r="B114" s="26"/>
      <c r="C114" s="26"/>
      <c r="D114" s="9" t="s">
        <v>8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29"/>
    </row>
    <row r="115" spans="1:36" x14ac:dyDescent="0.15">
      <c r="A115" s="26"/>
      <c r="B115" s="26">
        <v>4</v>
      </c>
      <c r="C115" s="32" t="s">
        <v>25</v>
      </c>
      <c r="D115" s="9" t="s">
        <v>7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28"/>
    </row>
    <row r="116" spans="1:36" x14ac:dyDescent="0.15">
      <c r="A116" s="26"/>
      <c r="B116" s="26"/>
      <c r="C116" s="32"/>
      <c r="D116" s="9" t="s">
        <v>8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29"/>
    </row>
    <row r="117" spans="1:36" x14ac:dyDescent="0.15">
      <c r="A117" s="26"/>
      <c r="B117" s="26">
        <v>5</v>
      </c>
      <c r="C117" s="26"/>
      <c r="D117" s="9" t="s">
        <v>7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28"/>
    </row>
    <row r="118" spans="1:36" x14ac:dyDescent="0.15">
      <c r="A118" s="26"/>
      <c r="B118" s="26"/>
      <c r="C118" s="26"/>
      <c r="D118" s="9" t="s">
        <v>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29"/>
    </row>
    <row r="119" spans="1:36" x14ac:dyDescent="0.15">
      <c r="A119" s="26"/>
      <c r="B119" s="26">
        <v>6</v>
      </c>
      <c r="C119" s="26"/>
      <c r="D119" s="9" t="s">
        <v>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28"/>
    </row>
    <row r="120" spans="1:36" x14ac:dyDescent="0.15">
      <c r="A120" s="26"/>
      <c r="B120" s="26"/>
      <c r="C120" s="26"/>
      <c r="D120" s="9" t="s">
        <v>8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29"/>
    </row>
    <row r="121" spans="1:36" x14ac:dyDescent="0.15">
      <c r="A121" s="26"/>
      <c r="B121" s="26">
        <v>7</v>
      </c>
      <c r="C121" s="26"/>
      <c r="D121" s="9" t="s">
        <v>7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28"/>
    </row>
    <row r="122" spans="1:36" x14ac:dyDescent="0.15">
      <c r="A122" s="26"/>
      <c r="B122" s="26"/>
      <c r="C122" s="26"/>
      <c r="D122" s="9" t="s">
        <v>8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29"/>
    </row>
    <row r="123" spans="1:36" x14ac:dyDescent="0.15">
      <c r="A123" s="39" t="s">
        <v>107</v>
      </c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spans="1:36" x14ac:dyDescent="0.1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spans="1:36" x14ac:dyDescent="0.15">
      <c r="D125" s="8"/>
    </row>
    <row r="126" spans="1:36" x14ac:dyDescent="0.15">
      <c r="D126" s="8"/>
    </row>
    <row r="127" spans="1:36" x14ac:dyDescent="0.15">
      <c r="D127" s="8"/>
    </row>
    <row r="128" spans="1:36" x14ac:dyDescent="0.15">
      <c r="D128" s="8"/>
    </row>
    <row r="129" spans="1:36" x14ac:dyDescent="0.15">
      <c r="D129" s="8"/>
    </row>
    <row r="130" spans="1:36" x14ac:dyDescent="0.15">
      <c r="D130" s="8"/>
    </row>
    <row r="131" spans="1:36" x14ac:dyDescent="0.15">
      <c r="D131" s="8"/>
    </row>
    <row r="132" spans="1:36" x14ac:dyDescent="0.15">
      <c r="D132" s="8"/>
    </row>
    <row r="133" spans="1:36" ht="30" customHeight="1" x14ac:dyDescent="0.15">
      <c r="A133" s="25" t="s">
        <v>132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</row>
    <row r="134" spans="1:36" ht="30.95" customHeight="1" x14ac:dyDescent="0.15">
      <c r="A134" s="9" t="s">
        <v>0</v>
      </c>
      <c r="B134" s="9" t="s">
        <v>1</v>
      </c>
      <c r="C134" s="9" t="s">
        <v>2</v>
      </c>
      <c r="D134" s="9" t="s">
        <v>3</v>
      </c>
      <c r="E134" s="9">
        <v>1</v>
      </c>
      <c r="F134" s="9">
        <v>2</v>
      </c>
      <c r="G134" s="9">
        <v>3</v>
      </c>
      <c r="H134" s="9">
        <v>4</v>
      </c>
      <c r="I134" s="9">
        <v>5</v>
      </c>
      <c r="J134" s="9">
        <v>6</v>
      </c>
      <c r="K134" s="9">
        <v>7</v>
      </c>
      <c r="L134" s="9">
        <v>8</v>
      </c>
      <c r="M134" s="9">
        <v>9</v>
      </c>
      <c r="N134" s="9">
        <v>10</v>
      </c>
      <c r="O134" s="9">
        <v>11</v>
      </c>
      <c r="P134" s="9">
        <v>12</v>
      </c>
      <c r="Q134" s="9">
        <v>13</v>
      </c>
      <c r="R134" s="9">
        <v>14</v>
      </c>
      <c r="S134" s="9">
        <v>15</v>
      </c>
      <c r="T134" s="9">
        <v>16</v>
      </c>
      <c r="U134" s="9">
        <v>17</v>
      </c>
      <c r="V134" s="9">
        <v>18</v>
      </c>
      <c r="W134" s="9">
        <v>19</v>
      </c>
      <c r="X134" s="9">
        <v>20</v>
      </c>
      <c r="Y134" s="9">
        <v>21</v>
      </c>
      <c r="Z134" s="9">
        <v>22</v>
      </c>
      <c r="AA134" s="9">
        <v>23</v>
      </c>
      <c r="AB134" s="9">
        <v>24</v>
      </c>
      <c r="AC134" s="9">
        <v>25</v>
      </c>
      <c r="AD134" s="9">
        <v>26</v>
      </c>
      <c r="AE134" s="9">
        <v>27</v>
      </c>
      <c r="AF134" s="9">
        <v>28</v>
      </c>
      <c r="AG134" s="9">
        <v>29</v>
      </c>
      <c r="AH134" s="9">
        <v>30</v>
      </c>
      <c r="AI134" s="9">
        <v>31</v>
      </c>
      <c r="AJ134" s="9" t="s">
        <v>4</v>
      </c>
    </row>
    <row r="135" spans="1:36" x14ac:dyDescent="0.15">
      <c r="A135" s="26" t="s">
        <v>111</v>
      </c>
      <c r="B135" s="30">
        <v>1</v>
      </c>
      <c r="C135" s="26" t="s">
        <v>41</v>
      </c>
      <c r="D135" s="9" t="s">
        <v>7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28"/>
    </row>
    <row r="136" spans="1:36" x14ac:dyDescent="0.15">
      <c r="A136" s="26"/>
      <c r="B136" s="30"/>
      <c r="C136" s="26"/>
      <c r="D136" s="9" t="s">
        <v>8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29"/>
    </row>
    <row r="137" spans="1:36" x14ac:dyDescent="0.15">
      <c r="A137" s="26"/>
      <c r="B137" s="30">
        <v>2</v>
      </c>
      <c r="C137" s="26" t="s">
        <v>43</v>
      </c>
      <c r="D137" s="9" t="s">
        <v>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28"/>
    </row>
    <row r="138" spans="1:36" x14ac:dyDescent="0.15">
      <c r="A138" s="26"/>
      <c r="B138" s="30"/>
      <c r="C138" s="26"/>
      <c r="D138" s="9" t="s">
        <v>8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29"/>
    </row>
    <row r="139" spans="1:36" x14ac:dyDescent="0.15">
      <c r="A139" s="26"/>
      <c r="B139" s="30">
        <v>3</v>
      </c>
      <c r="C139" s="26" t="s">
        <v>44</v>
      </c>
      <c r="D139" s="9" t="s">
        <v>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28"/>
    </row>
    <row r="140" spans="1:36" x14ac:dyDescent="0.15">
      <c r="A140" s="26"/>
      <c r="B140" s="30"/>
      <c r="C140" s="26"/>
      <c r="D140" s="9" t="s">
        <v>8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29"/>
    </row>
    <row r="141" spans="1:36" x14ac:dyDescent="0.15">
      <c r="A141" s="26"/>
      <c r="B141" s="30">
        <v>4</v>
      </c>
      <c r="C141" s="26" t="s">
        <v>45</v>
      </c>
      <c r="D141" s="9" t="s">
        <v>7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28"/>
    </row>
    <row r="142" spans="1:36" x14ac:dyDescent="0.15">
      <c r="A142" s="26"/>
      <c r="B142" s="30"/>
      <c r="C142" s="26"/>
      <c r="D142" s="9" t="s">
        <v>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29"/>
    </row>
    <row r="143" spans="1:36" x14ac:dyDescent="0.15">
      <c r="A143" s="26"/>
      <c r="B143" s="30">
        <v>5</v>
      </c>
      <c r="C143" s="26" t="s">
        <v>49</v>
      </c>
      <c r="D143" s="9" t="s">
        <v>7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28"/>
    </row>
    <row r="144" spans="1:36" x14ac:dyDescent="0.15">
      <c r="A144" s="26"/>
      <c r="B144" s="30"/>
      <c r="C144" s="26"/>
      <c r="D144" s="9" t="s">
        <v>8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29"/>
    </row>
    <row r="145" spans="1:36" x14ac:dyDescent="0.15">
      <c r="A145" s="26"/>
      <c r="B145" s="30">
        <v>6</v>
      </c>
      <c r="C145" s="26" t="s">
        <v>46</v>
      </c>
      <c r="D145" s="9" t="s">
        <v>7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28"/>
    </row>
    <row r="146" spans="1:36" x14ac:dyDescent="0.15">
      <c r="A146" s="26"/>
      <c r="B146" s="30"/>
      <c r="C146" s="26"/>
      <c r="D146" s="9" t="s">
        <v>8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29"/>
    </row>
    <row r="147" spans="1:36" x14ac:dyDescent="0.15">
      <c r="A147" s="26"/>
      <c r="B147" s="30">
        <v>7</v>
      </c>
      <c r="C147" s="26"/>
      <c r="D147" s="9" t="s">
        <v>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28"/>
    </row>
    <row r="148" spans="1:36" x14ac:dyDescent="0.15">
      <c r="A148" s="26"/>
      <c r="B148" s="30"/>
      <c r="C148" s="26"/>
      <c r="D148" s="9" t="s">
        <v>8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29"/>
    </row>
    <row r="149" spans="1:36" x14ac:dyDescent="0.15">
      <c r="A149" s="26"/>
      <c r="B149" s="30">
        <v>8</v>
      </c>
      <c r="C149" s="26"/>
      <c r="D149" s="9" t="s">
        <v>7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28"/>
    </row>
    <row r="150" spans="1:36" x14ac:dyDescent="0.15">
      <c r="A150" s="26"/>
      <c r="B150" s="30"/>
      <c r="C150" s="26"/>
      <c r="D150" s="9" t="s">
        <v>8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29"/>
    </row>
    <row r="151" spans="1:36" x14ac:dyDescent="0.15">
      <c r="A151" s="39" t="s">
        <v>107</v>
      </c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spans="1:36" x14ac:dyDescent="0.1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60" spans="1:36" ht="30" customHeight="1" x14ac:dyDescent="0.15">
      <c r="A160" s="25" t="s">
        <v>133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</row>
    <row r="161" spans="1:36" ht="30.95" customHeight="1" x14ac:dyDescent="0.15">
      <c r="A161" s="9" t="s">
        <v>0</v>
      </c>
      <c r="B161" s="9" t="s">
        <v>1</v>
      </c>
      <c r="C161" s="9" t="s">
        <v>2</v>
      </c>
      <c r="D161" s="9" t="s">
        <v>3</v>
      </c>
      <c r="E161" s="9">
        <v>1</v>
      </c>
      <c r="F161" s="9">
        <v>2</v>
      </c>
      <c r="G161" s="9">
        <v>3</v>
      </c>
      <c r="H161" s="9">
        <v>4</v>
      </c>
      <c r="I161" s="9">
        <v>5</v>
      </c>
      <c r="J161" s="9">
        <v>6</v>
      </c>
      <c r="K161" s="9">
        <v>7</v>
      </c>
      <c r="L161" s="9">
        <v>8</v>
      </c>
      <c r="M161" s="9">
        <v>9</v>
      </c>
      <c r="N161" s="9">
        <v>10</v>
      </c>
      <c r="O161" s="9">
        <v>11</v>
      </c>
      <c r="P161" s="9">
        <v>12</v>
      </c>
      <c r="Q161" s="9">
        <v>13</v>
      </c>
      <c r="R161" s="9">
        <v>14</v>
      </c>
      <c r="S161" s="9">
        <v>15</v>
      </c>
      <c r="T161" s="9">
        <v>16</v>
      </c>
      <c r="U161" s="9">
        <v>17</v>
      </c>
      <c r="V161" s="9">
        <v>18</v>
      </c>
      <c r="W161" s="9">
        <v>19</v>
      </c>
      <c r="X161" s="9">
        <v>20</v>
      </c>
      <c r="Y161" s="9">
        <v>21</v>
      </c>
      <c r="Z161" s="9">
        <v>22</v>
      </c>
      <c r="AA161" s="9">
        <v>23</v>
      </c>
      <c r="AB161" s="9">
        <v>24</v>
      </c>
      <c r="AC161" s="9">
        <v>25</v>
      </c>
      <c r="AD161" s="9">
        <v>26</v>
      </c>
      <c r="AE161" s="9">
        <v>27</v>
      </c>
      <c r="AF161" s="9">
        <v>28</v>
      </c>
      <c r="AG161" s="9">
        <v>29</v>
      </c>
      <c r="AH161" s="9">
        <v>30</v>
      </c>
      <c r="AI161" s="9">
        <v>31</v>
      </c>
      <c r="AJ161" s="9" t="s">
        <v>4</v>
      </c>
    </row>
    <row r="162" spans="1:36" x14ac:dyDescent="0.15">
      <c r="A162" s="26" t="s">
        <v>52</v>
      </c>
      <c r="B162" s="26">
        <v>1</v>
      </c>
      <c r="C162" s="31" t="s">
        <v>123</v>
      </c>
      <c r="D162" s="9" t="s">
        <v>7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28"/>
    </row>
    <row r="163" spans="1:36" x14ac:dyDescent="0.15">
      <c r="A163" s="26"/>
      <c r="B163" s="26"/>
      <c r="C163" s="26"/>
      <c r="D163" s="9" t="s">
        <v>8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29"/>
    </row>
    <row r="164" spans="1:36" x14ac:dyDescent="0.15">
      <c r="A164" s="26"/>
      <c r="B164" s="26">
        <v>2</v>
      </c>
      <c r="C164" s="26" t="s">
        <v>55</v>
      </c>
      <c r="D164" s="9" t="s">
        <v>7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28"/>
    </row>
    <row r="165" spans="1:36" x14ac:dyDescent="0.15">
      <c r="A165" s="26"/>
      <c r="B165" s="26"/>
      <c r="C165" s="26"/>
      <c r="D165" s="9" t="s">
        <v>8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29"/>
    </row>
    <row r="166" spans="1:36" x14ac:dyDescent="0.15">
      <c r="A166" s="26"/>
      <c r="B166" s="26">
        <v>3</v>
      </c>
      <c r="C166" s="26" t="s">
        <v>56</v>
      </c>
      <c r="D166" s="9" t="s">
        <v>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28"/>
    </row>
    <row r="167" spans="1:36" x14ac:dyDescent="0.15">
      <c r="A167" s="26"/>
      <c r="B167" s="26"/>
      <c r="C167" s="26"/>
      <c r="D167" s="9" t="s">
        <v>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29"/>
    </row>
    <row r="168" spans="1:36" x14ac:dyDescent="0.15">
      <c r="A168" s="26"/>
      <c r="B168" s="26">
        <v>4</v>
      </c>
      <c r="C168" s="43" t="s">
        <v>121</v>
      </c>
      <c r="D168" s="11" t="s">
        <v>7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x14ac:dyDescent="0.15">
      <c r="A169" s="26"/>
      <c r="B169" s="26"/>
      <c r="C169" s="44"/>
      <c r="D169" s="11" t="s">
        <v>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x14ac:dyDescent="0.15">
      <c r="A170" s="26"/>
      <c r="B170" s="26">
        <v>5</v>
      </c>
      <c r="C170" s="28" t="s">
        <v>53</v>
      </c>
      <c r="D170" s="11" t="s">
        <v>7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x14ac:dyDescent="0.15">
      <c r="A171" s="26"/>
      <c r="B171" s="26"/>
      <c r="C171" s="29"/>
      <c r="D171" s="11" t="s">
        <v>8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x14ac:dyDescent="0.15">
      <c r="A172" s="26"/>
      <c r="B172" s="26">
        <v>6</v>
      </c>
      <c r="C172" s="32" t="s">
        <v>58</v>
      </c>
      <c r="D172" s="11" t="s">
        <v>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26"/>
    </row>
    <row r="173" spans="1:36" x14ac:dyDescent="0.15">
      <c r="A173" s="26"/>
      <c r="B173" s="26"/>
      <c r="C173" s="32"/>
      <c r="D173" s="11" t="s">
        <v>8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26"/>
    </row>
    <row r="174" spans="1:36" x14ac:dyDescent="0.15">
      <c r="A174" s="26"/>
      <c r="B174" s="26">
        <v>7</v>
      </c>
      <c r="C174" s="26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26"/>
    </row>
    <row r="175" spans="1:36" x14ac:dyDescent="0.15">
      <c r="A175" s="26"/>
      <c r="B175" s="26"/>
      <c r="C175" s="26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26"/>
    </row>
    <row r="176" spans="1:36" x14ac:dyDescent="0.15">
      <c r="A176" s="26"/>
      <c r="B176" s="26">
        <v>8</v>
      </c>
      <c r="C176" s="26"/>
      <c r="D176" s="9" t="s">
        <v>7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26"/>
    </row>
    <row r="177" spans="1:36" x14ac:dyDescent="0.15">
      <c r="A177" s="26"/>
      <c r="B177" s="26"/>
      <c r="C177" s="26"/>
      <c r="D177" s="9" t="s">
        <v>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26"/>
    </row>
    <row r="178" spans="1:36" x14ac:dyDescent="0.15">
      <c r="A178" s="39" t="s">
        <v>107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spans="1:36" x14ac:dyDescent="0.1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spans="1:36" x14ac:dyDescent="0.15">
      <c r="D180" s="8"/>
    </row>
    <row r="181" spans="1:36" x14ac:dyDescent="0.15">
      <c r="D181" s="8"/>
    </row>
    <row r="182" spans="1:36" x14ac:dyDescent="0.15">
      <c r="D182" s="8"/>
    </row>
    <row r="183" spans="1:36" x14ac:dyDescent="0.15">
      <c r="D183" s="8"/>
    </row>
    <row r="184" spans="1:36" x14ac:dyDescent="0.15">
      <c r="D184" s="8"/>
    </row>
    <row r="185" spans="1:36" x14ac:dyDescent="0.15">
      <c r="D185" s="8"/>
    </row>
    <row r="186" spans="1:36" x14ac:dyDescent="0.15">
      <c r="D186" s="8"/>
    </row>
    <row r="187" spans="1:36" ht="30" customHeight="1" x14ac:dyDescent="0.15">
      <c r="A187" s="25" t="s">
        <v>134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</row>
    <row r="188" spans="1:36" ht="30.95" customHeight="1" x14ac:dyDescent="0.15">
      <c r="A188" s="9" t="s">
        <v>0</v>
      </c>
      <c r="B188" s="9" t="s">
        <v>1</v>
      </c>
      <c r="C188" s="9" t="s">
        <v>2</v>
      </c>
      <c r="D188" s="9" t="s">
        <v>3</v>
      </c>
      <c r="E188" s="9">
        <v>1</v>
      </c>
      <c r="F188" s="9">
        <v>2</v>
      </c>
      <c r="G188" s="9">
        <v>3</v>
      </c>
      <c r="H188" s="9">
        <v>4</v>
      </c>
      <c r="I188" s="9">
        <v>5</v>
      </c>
      <c r="J188" s="9">
        <v>6</v>
      </c>
      <c r="K188" s="9">
        <v>7</v>
      </c>
      <c r="L188" s="9">
        <v>8</v>
      </c>
      <c r="M188" s="9">
        <v>9</v>
      </c>
      <c r="N188" s="9">
        <v>10</v>
      </c>
      <c r="O188" s="9">
        <v>11</v>
      </c>
      <c r="P188" s="9">
        <v>12</v>
      </c>
      <c r="Q188" s="9">
        <v>13</v>
      </c>
      <c r="R188" s="9">
        <v>14</v>
      </c>
      <c r="S188" s="9">
        <v>15</v>
      </c>
      <c r="T188" s="9">
        <v>16</v>
      </c>
      <c r="U188" s="9">
        <v>17</v>
      </c>
      <c r="V188" s="9">
        <v>18</v>
      </c>
      <c r="W188" s="9">
        <v>19</v>
      </c>
      <c r="X188" s="9">
        <v>20</v>
      </c>
      <c r="Y188" s="9">
        <v>21</v>
      </c>
      <c r="Z188" s="9">
        <v>22</v>
      </c>
      <c r="AA188" s="9">
        <v>23</v>
      </c>
      <c r="AB188" s="9">
        <v>24</v>
      </c>
      <c r="AC188" s="9">
        <v>25</v>
      </c>
      <c r="AD188" s="9">
        <v>26</v>
      </c>
      <c r="AE188" s="9">
        <v>27</v>
      </c>
      <c r="AF188" s="9">
        <v>28</v>
      </c>
      <c r="AG188" s="9">
        <v>29</v>
      </c>
      <c r="AH188" s="9">
        <v>30</v>
      </c>
      <c r="AI188" s="9">
        <v>31</v>
      </c>
      <c r="AJ188" s="9" t="s">
        <v>4</v>
      </c>
    </row>
    <row r="189" spans="1:36" x14ac:dyDescent="0.15">
      <c r="A189" s="26" t="s">
        <v>112</v>
      </c>
      <c r="B189" s="26">
        <v>1</v>
      </c>
      <c r="C189" s="26" t="s">
        <v>60</v>
      </c>
      <c r="D189" s="9" t="s">
        <v>7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28"/>
    </row>
    <row r="190" spans="1:36" x14ac:dyDescent="0.15">
      <c r="A190" s="26"/>
      <c r="B190" s="26"/>
      <c r="C190" s="26"/>
      <c r="D190" s="9" t="s">
        <v>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29"/>
    </row>
    <row r="191" spans="1:36" x14ac:dyDescent="0.15">
      <c r="A191" s="26"/>
      <c r="B191" s="26">
        <v>2</v>
      </c>
      <c r="C191" s="32" t="s">
        <v>61</v>
      </c>
      <c r="D191" s="9" t="s">
        <v>7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28"/>
    </row>
    <row r="192" spans="1:36" x14ac:dyDescent="0.15">
      <c r="A192" s="26"/>
      <c r="B192" s="26"/>
      <c r="C192" s="32"/>
      <c r="D192" s="9" t="s">
        <v>8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29"/>
    </row>
    <row r="193" spans="1:36" x14ac:dyDescent="0.15">
      <c r="A193" s="26"/>
      <c r="B193" s="26">
        <v>3</v>
      </c>
      <c r="C193" s="26" t="s">
        <v>62</v>
      </c>
      <c r="D193" s="9" t="s">
        <v>7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28"/>
    </row>
    <row r="194" spans="1:36" x14ac:dyDescent="0.15">
      <c r="A194" s="26"/>
      <c r="B194" s="26"/>
      <c r="C194" s="26"/>
      <c r="D194" s="9" t="s">
        <v>8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29"/>
    </row>
    <row r="195" spans="1:36" x14ac:dyDescent="0.15">
      <c r="A195" s="26"/>
      <c r="B195" s="26">
        <v>4</v>
      </c>
      <c r="C195" s="26" t="s">
        <v>63</v>
      </c>
      <c r="D195" s="9" t="s">
        <v>7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28"/>
    </row>
    <row r="196" spans="1:36" x14ac:dyDescent="0.15">
      <c r="A196" s="26"/>
      <c r="B196" s="26"/>
      <c r="C196" s="26"/>
      <c r="D196" s="9" t="s">
        <v>8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29"/>
    </row>
    <row r="197" spans="1:36" x14ac:dyDescent="0.15">
      <c r="A197" s="26"/>
      <c r="B197" s="26">
        <v>5</v>
      </c>
      <c r="C197" s="32"/>
      <c r="D197" s="9" t="s">
        <v>7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26"/>
    </row>
    <row r="198" spans="1:36" x14ac:dyDescent="0.15">
      <c r="A198" s="26"/>
      <c r="B198" s="26"/>
      <c r="C198" s="32"/>
      <c r="D198" s="9" t="s">
        <v>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26"/>
    </row>
    <row r="199" spans="1:36" x14ac:dyDescent="0.15">
      <c r="A199" s="26"/>
      <c r="B199" s="26">
        <v>6</v>
      </c>
      <c r="C199" s="26"/>
      <c r="D199" s="9" t="s">
        <v>7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26"/>
    </row>
    <row r="200" spans="1:36" x14ac:dyDescent="0.15">
      <c r="A200" s="26"/>
      <c r="B200" s="26"/>
      <c r="C200" s="26"/>
      <c r="D200" s="9" t="s">
        <v>8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26"/>
    </row>
    <row r="201" spans="1:36" x14ac:dyDescent="0.15">
      <c r="A201" s="26"/>
      <c r="B201" s="26">
        <v>7</v>
      </c>
      <c r="C201" s="26"/>
      <c r="D201" s="9" t="s">
        <v>7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26"/>
    </row>
    <row r="202" spans="1:36" x14ac:dyDescent="0.15">
      <c r="A202" s="26"/>
      <c r="B202" s="26"/>
      <c r="C202" s="26"/>
      <c r="D202" s="9" t="s">
        <v>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26"/>
    </row>
    <row r="203" spans="1:36" x14ac:dyDescent="0.15">
      <c r="A203" s="39" t="s">
        <v>113</v>
      </c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spans="1:36" x14ac:dyDescent="0.1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spans="1:36" x14ac:dyDescent="0.15">
      <c r="D205" s="8"/>
    </row>
    <row r="206" spans="1:36" x14ac:dyDescent="0.15">
      <c r="D206" s="8"/>
    </row>
    <row r="207" spans="1:36" x14ac:dyDescent="0.15">
      <c r="D207" s="8"/>
    </row>
    <row r="208" spans="1:36" x14ac:dyDescent="0.15">
      <c r="D208" s="8"/>
    </row>
    <row r="209" spans="1:36" x14ac:dyDescent="0.15">
      <c r="D209" s="8"/>
    </row>
    <row r="210" spans="1:36" x14ac:dyDescent="0.15">
      <c r="D210" s="8"/>
    </row>
    <row r="211" spans="1:36" x14ac:dyDescent="0.15">
      <c r="D211" s="8"/>
    </row>
    <row r="212" spans="1:36" x14ac:dyDescent="0.15">
      <c r="D212" s="8"/>
    </row>
    <row r="213" spans="1:36" x14ac:dyDescent="0.15">
      <c r="D213" s="8"/>
    </row>
    <row r="214" spans="1:36" ht="30" customHeight="1" x14ac:dyDescent="0.15">
      <c r="A214" s="25" t="s">
        <v>135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</row>
    <row r="215" spans="1:36" ht="30.95" customHeight="1" x14ac:dyDescent="0.15">
      <c r="A215" s="9" t="s">
        <v>0</v>
      </c>
      <c r="B215" s="9" t="s">
        <v>1</v>
      </c>
      <c r="C215" s="9" t="s">
        <v>2</v>
      </c>
      <c r="D215" s="9" t="s">
        <v>3</v>
      </c>
      <c r="E215" s="9">
        <v>1</v>
      </c>
      <c r="F215" s="9">
        <v>2</v>
      </c>
      <c r="G215" s="9">
        <v>3</v>
      </c>
      <c r="H215" s="9">
        <v>4</v>
      </c>
      <c r="I215" s="9">
        <v>5</v>
      </c>
      <c r="J215" s="9">
        <v>6</v>
      </c>
      <c r="K215" s="9">
        <v>7</v>
      </c>
      <c r="L215" s="9">
        <v>8</v>
      </c>
      <c r="M215" s="9">
        <v>9</v>
      </c>
      <c r="N215" s="9">
        <v>10</v>
      </c>
      <c r="O215" s="9">
        <v>11</v>
      </c>
      <c r="P215" s="9">
        <v>12</v>
      </c>
      <c r="Q215" s="9">
        <v>13</v>
      </c>
      <c r="R215" s="9">
        <v>14</v>
      </c>
      <c r="S215" s="9">
        <v>15</v>
      </c>
      <c r="T215" s="9">
        <v>16</v>
      </c>
      <c r="U215" s="9">
        <v>17</v>
      </c>
      <c r="V215" s="9">
        <v>18</v>
      </c>
      <c r="W215" s="9">
        <v>19</v>
      </c>
      <c r="X215" s="9">
        <v>20</v>
      </c>
      <c r="Y215" s="9">
        <v>21</v>
      </c>
      <c r="Z215" s="9">
        <v>22</v>
      </c>
      <c r="AA215" s="9">
        <v>23</v>
      </c>
      <c r="AB215" s="9">
        <v>24</v>
      </c>
      <c r="AC215" s="9">
        <v>25</v>
      </c>
      <c r="AD215" s="9">
        <v>26</v>
      </c>
      <c r="AE215" s="9">
        <v>27</v>
      </c>
      <c r="AF215" s="9">
        <v>28</v>
      </c>
      <c r="AG215" s="9">
        <v>29</v>
      </c>
      <c r="AH215" s="9">
        <v>30</v>
      </c>
      <c r="AI215" s="9">
        <v>31</v>
      </c>
      <c r="AJ215" s="9" t="s">
        <v>4</v>
      </c>
    </row>
    <row r="216" spans="1:36" x14ac:dyDescent="0.15">
      <c r="A216" s="26" t="s">
        <v>114</v>
      </c>
      <c r="B216" s="26">
        <v>1</v>
      </c>
      <c r="C216" s="26" t="s">
        <v>65</v>
      </c>
      <c r="D216" s="9" t="s">
        <v>7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28"/>
    </row>
    <row r="217" spans="1:36" x14ac:dyDescent="0.15">
      <c r="A217" s="26"/>
      <c r="B217" s="26"/>
      <c r="C217" s="26"/>
      <c r="D217" s="9" t="s">
        <v>8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29"/>
    </row>
    <row r="218" spans="1:36" x14ac:dyDescent="0.15">
      <c r="A218" s="26"/>
      <c r="B218" s="26">
        <v>2</v>
      </c>
      <c r="C218" s="26" t="s">
        <v>66</v>
      </c>
      <c r="D218" s="9" t="s">
        <v>7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28"/>
    </row>
    <row r="219" spans="1:36" x14ac:dyDescent="0.15">
      <c r="A219" s="26"/>
      <c r="B219" s="26"/>
      <c r="C219" s="26"/>
      <c r="D219" s="9" t="s">
        <v>8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29"/>
    </row>
    <row r="220" spans="1:36" x14ac:dyDescent="0.15">
      <c r="A220" s="26"/>
      <c r="B220" s="26">
        <v>3</v>
      </c>
      <c r="C220" s="31" t="s">
        <v>122</v>
      </c>
      <c r="D220" s="9" t="s">
        <v>7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28"/>
    </row>
    <row r="221" spans="1:36" x14ac:dyDescent="0.15">
      <c r="A221" s="26"/>
      <c r="B221" s="26"/>
      <c r="C221" s="26"/>
      <c r="D221" s="9" t="s">
        <v>8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29"/>
    </row>
    <row r="222" spans="1:36" x14ac:dyDescent="0.15">
      <c r="A222" s="26"/>
      <c r="B222" s="26">
        <v>4</v>
      </c>
      <c r="C222" s="26" t="s">
        <v>67</v>
      </c>
      <c r="D222" s="9" t="s">
        <v>7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28"/>
    </row>
    <row r="223" spans="1:36" x14ac:dyDescent="0.15">
      <c r="A223" s="26"/>
      <c r="B223" s="26"/>
      <c r="C223" s="26"/>
      <c r="D223" s="9" t="s">
        <v>8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29"/>
    </row>
    <row r="224" spans="1:36" x14ac:dyDescent="0.15">
      <c r="A224" s="26"/>
      <c r="B224" s="26">
        <v>5</v>
      </c>
      <c r="C224" s="26"/>
      <c r="D224" s="9" t="s">
        <v>7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28"/>
    </row>
    <row r="225" spans="1:36" x14ac:dyDescent="0.15">
      <c r="A225" s="26"/>
      <c r="B225" s="26"/>
      <c r="C225" s="26"/>
      <c r="D225" s="9" t="s">
        <v>8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29"/>
    </row>
    <row r="226" spans="1:36" x14ac:dyDescent="0.15">
      <c r="A226" s="26"/>
      <c r="B226" s="26">
        <v>6</v>
      </c>
      <c r="C226" s="26"/>
      <c r="D226" s="9" t="s">
        <v>7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28"/>
    </row>
    <row r="227" spans="1:36" x14ac:dyDescent="0.15">
      <c r="A227" s="26"/>
      <c r="B227" s="26"/>
      <c r="C227" s="26"/>
      <c r="D227" s="9" t="s">
        <v>8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29"/>
    </row>
    <row r="228" spans="1:36" x14ac:dyDescent="0.15">
      <c r="A228" s="39" t="s">
        <v>107</v>
      </c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spans="1:36" x14ac:dyDescent="0.1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 spans="1:36" x14ac:dyDescent="0.15">
      <c r="D230" s="8"/>
    </row>
    <row r="231" spans="1:36" x14ac:dyDescent="0.15">
      <c r="D231" s="8"/>
    </row>
    <row r="232" spans="1:36" x14ac:dyDescent="0.15">
      <c r="D232" s="8"/>
    </row>
    <row r="233" spans="1:36" x14ac:dyDescent="0.15">
      <c r="D233" s="8"/>
    </row>
    <row r="234" spans="1:36" x14ac:dyDescent="0.15">
      <c r="D234" s="8"/>
    </row>
    <row r="235" spans="1:36" x14ac:dyDescent="0.15">
      <c r="D235" s="8"/>
    </row>
    <row r="236" spans="1:36" x14ac:dyDescent="0.15">
      <c r="D236" s="8"/>
    </row>
    <row r="237" spans="1:36" x14ac:dyDescent="0.15">
      <c r="D237" s="8"/>
    </row>
    <row r="238" spans="1:36" x14ac:dyDescent="0.15">
      <c r="D238" s="8"/>
    </row>
    <row r="239" spans="1:36" x14ac:dyDescent="0.15">
      <c r="D239" s="8"/>
    </row>
    <row r="240" spans="1:36" x14ac:dyDescent="0.15">
      <c r="D240" s="8"/>
    </row>
    <row r="241" spans="1:36" ht="30" customHeight="1" x14ac:dyDescent="0.15">
      <c r="A241" s="25" t="s">
        <v>136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</row>
    <row r="242" spans="1:36" ht="30.95" customHeight="1" x14ac:dyDescent="0.15">
      <c r="A242" s="9" t="s">
        <v>0</v>
      </c>
      <c r="B242" s="9" t="s">
        <v>1</v>
      </c>
      <c r="C242" s="9" t="s">
        <v>2</v>
      </c>
      <c r="D242" s="9" t="s">
        <v>3</v>
      </c>
      <c r="E242" s="9">
        <v>1</v>
      </c>
      <c r="F242" s="9">
        <v>2</v>
      </c>
      <c r="G242" s="9">
        <v>3</v>
      </c>
      <c r="H242" s="9">
        <v>4</v>
      </c>
      <c r="I242" s="9">
        <v>5</v>
      </c>
      <c r="J242" s="9">
        <v>6</v>
      </c>
      <c r="K242" s="9">
        <v>7</v>
      </c>
      <c r="L242" s="9">
        <v>8</v>
      </c>
      <c r="M242" s="9">
        <v>9</v>
      </c>
      <c r="N242" s="9">
        <v>10</v>
      </c>
      <c r="O242" s="9">
        <v>11</v>
      </c>
      <c r="P242" s="9">
        <v>12</v>
      </c>
      <c r="Q242" s="9">
        <v>13</v>
      </c>
      <c r="R242" s="9">
        <v>14</v>
      </c>
      <c r="S242" s="9">
        <v>15</v>
      </c>
      <c r="T242" s="9">
        <v>16</v>
      </c>
      <c r="U242" s="9">
        <v>17</v>
      </c>
      <c r="V242" s="9">
        <v>18</v>
      </c>
      <c r="W242" s="9">
        <v>19</v>
      </c>
      <c r="X242" s="9">
        <v>20</v>
      </c>
      <c r="Y242" s="9">
        <v>21</v>
      </c>
      <c r="Z242" s="9">
        <v>22</v>
      </c>
      <c r="AA242" s="9">
        <v>23</v>
      </c>
      <c r="AB242" s="9">
        <v>24</v>
      </c>
      <c r="AC242" s="9">
        <v>25</v>
      </c>
      <c r="AD242" s="9">
        <v>26</v>
      </c>
      <c r="AE242" s="9">
        <v>27</v>
      </c>
      <c r="AF242" s="9">
        <v>28</v>
      </c>
      <c r="AG242" s="9">
        <v>29</v>
      </c>
      <c r="AH242" s="9">
        <v>30</v>
      </c>
      <c r="AI242" s="9">
        <v>31</v>
      </c>
      <c r="AJ242" s="9" t="s">
        <v>4</v>
      </c>
    </row>
    <row r="243" spans="1:36" x14ac:dyDescent="0.15">
      <c r="A243" s="26" t="s">
        <v>115</v>
      </c>
      <c r="B243" s="26">
        <v>1</v>
      </c>
      <c r="C243" s="26" t="s">
        <v>69</v>
      </c>
      <c r="D243" s="9" t="s">
        <v>7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28"/>
    </row>
    <row r="244" spans="1:36" x14ac:dyDescent="0.15">
      <c r="A244" s="26"/>
      <c r="B244" s="26"/>
      <c r="C244" s="26"/>
      <c r="D244" s="9" t="s">
        <v>8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29"/>
    </row>
    <row r="245" spans="1:36" x14ac:dyDescent="0.15">
      <c r="A245" s="26"/>
      <c r="B245" s="26">
        <v>2</v>
      </c>
      <c r="C245" s="32" t="s">
        <v>70</v>
      </c>
      <c r="D245" s="9" t="s">
        <v>7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28"/>
    </row>
    <row r="246" spans="1:36" x14ac:dyDescent="0.15">
      <c r="A246" s="26"/>
      <c r="B246" s="26"/>
      <c r="C246" s="32"/>
      <c r="D246" s="9" t="s">
        <v>8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29"/>
    </row>
    <row r="247" spans="1:36" x14ac:dyDescent="0.15">
      <c r="A247" s="26"/>
      <c r="B247" s="26">
        <v>3</v>
      </c>
      <c r="C247" s="26"/>
      <c r="D247" s="9" t="s">
        <v>7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28"/>
    </row>
    <row r="248" spans="1:36" x14ac:dyDescent="0.15">
      <c r="A248" s="26"/>
      <c r="B248" s="26"/>
      <c r="C248" s="26"/>
      <c r="D248" s="9" t="s">
        <v>8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29"/>
    </row>
    <row r="249" spans="1:36" x14ac:dyDescent="0.15">
      <c r="A249" s="26"/>
      <c r="B249" s="26">
        <v>4</v>
      </c>
      <c r="C249" s="26"/>
      <c r="D249" s="9" t="s">
        <v>7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28"/>
    </row>
    <row r="250" spans="1:36" x14ac:dyDescent="0.15">
      <c r="A250" s="26"/>
      <c r="B250" s="26"/>
      <c r="C250" s="26"/>
      <c r="D250" s="9" t="s">
        <v>8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29"/>
    </row>
    <row r="251" spans="1:36" x14ac:dyDescent="0.15">
      <c r="A251" s="26"/>
      <c r="B251" s="26">
        <v>5</v>
      </c>
      <c r="C251" s="26"/>
      <c r="D251" s="9" t="s">
        <v>7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28"/>
    </row>
    <row r="252" spans="1:36" x14ac:dyDescent="0.15">
      <c r="A252" s="26"/>
      <c r="B252" s="26"/>
      <c r="C252" s="26"/>
      <c r="D252" s="9" t="s">
        <v>8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29"/>
    </row>
    <row r="253" spans="1:36" x14ac:dyDescent="0.15">
      <c r="A253" s="26"/>
      <c r="B253" s="26">
        <v>6</v>
      </c>
      <c r="C253" s="26"/>
      <c r="D253" s="9" t="s">
        <v>7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28"/>
    </row>
    <row r="254" spans="1:36" x14ac:dyDescent="0.15">
      <c r="A254" s="26"/>
      <c r="B254" s="26"/>
      <c r="C254" s="26"/>
      <c r="D254" s="9" t="s">
        <v>8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29"/>
    </row>
    <row r="255" spans="1:36" x14ac:dyDescent="0.15">
      <c r="A255" s="39" t="s">
        <v>107</v>
      </c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 spans="1:36" x14ac:dyDescent="0.1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68" spans="1:36" ht="30" customHeight="1" x14ac:dyDescent="0.15">
      <c r="A268" s="25" t="s">
        <v>137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</row>
    <row r="269" spans="1:36" ht="30.95" customHeight="1" x14ac:dyDescent="0.15">
      <c r="A269" s="9" t="s">
        <v>0</v>
      </c>
      <c r="B269" s="9" t="s">
        <v>1</v>
      </c>
      <c r="C269" s="9" t="s">
        <v>2</v>
      </c>
      <c r="D269" s="9" t="s">
        <v>3</v>
      </c>
      <c r="E269" s="9">
        <v>1</v>
      </c>
      <c r="F269" s="9">
        <v>2</v>
      </c>
      <c r="G269" s="9">
        <v>3</v>
      </c>
      <c r="H269" s="9">
        <v>4</v>
      </c>
      <c r="I269" s="9">
        <v>5</v>
      </c>
      <c r="J269" s="9">
        <v>6</v>
      </c>
      <c r="K269" s="9">
        <v>7</v>
      </c>
      <c r="L269" s="9">
        <v>8</v>
      </c>
      <c r="M269" s="9">
        <v>9</v>
      </c>
      <c r="N269" s="9">
        <v>10</v>
      </c>
      <c r="O269" s="9">
        <v>11</v>
      </c>
      <c r="P269" s="9">
        <v>12</v>
      </c>
      <c r="Q269" s="9">
        <v>13</v>
      </c>
      <c r="R269" s="9">
        <v>14</v>
      </c>
      <c r="S269" s="9">
        <v>15</v>
      </c>
      <c r="T269" s="9">
        <v>16</v>
      </c>
      <c r="U269" s="9">
        <v>17</v>
      </c>
      <c r="V269" s="9">
        <v>18</v>
      </c>
      <c r="W269" s="9">
        <v>19</v>
      </c>
      <c r="X269" s="9">
        <v>20</v>
      </c>
      <c r="Y269" s="9">
        <v>21</v>
      </c>
      <c r="Z269" s="9">
        <v>22</v>
      </c>
      <c r="AA269" s="9">
        <v>23</v>
      </c>
      <c r="AB269" s="9">
        <v>24</v>
      </c>
      <c r="AC269" s="9">
        <v>25</v>
      </c>
      <c r="AD269" s="9">
        <v>26</v>
      </c>
      <c r="AE269" s="9">
        <v>27</v>
      </c>
      <c r="AF269" s="9">
        <v>28</v>
      </c>
      <c r="AG269" s="9">
        <v>29</v>
      </c>
      <c r="AH269" s="9">
        <v>30</v>
      </c>
      <c r="AI269" s="9">
        <v>31</v>
      </c>
      <c r="AJ269" s="9" t="s">
        <v>4</v>
      </c>
    </row>
    <row r="270" spans="1:36" x14ac:dyDescent="0.15">
      <c r="A270" s="26" t="s">
        <v>116</v>
      </c>
      <c r="B270" s="26">
        <v>1</v>
      </c>
      <c r="C270" s="26" t="s">
        <v>72</v>
      </c>
      <c r="D270" s="9" t="s">
        <v>7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28"/>
    </row>
    <row r="271" spans="1:36" x14ac:dyDescent="0.15">
      <c r="A271" s="26"/>
      <c r="B271" s="26"/>
      <c r="C271" s="26"/>
      <c r="D271" s="9" t="s">
        <v>8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29"/>
    </row>
    <row r="272" spans="1:36" x14ac:dyDescent="0.15">
      <c r="A272" s="26"/>
      <c r="B272" s="26">
        <v>2</v>
      </c>
      <c r="C272" s="26" t="s">
        <v>73</v>
      </c>
      <c r="D272" s="9" t="s">
        <v>7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28"/>
    </row>
    <row r="273" spans="1:36" x14ac:dyDescent="0.15">
      <c r="A273" s="26"/>
      <c r="B273" s="26"/>
      <c r="C273" s="26"/>
      <c r="D273" s="9" t="s">
        <v>8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29"/>
    </row>
    <row r="274" spans="1:36" x14ac:dyDescent="0.15">
      <c r="A274" s="26"/>
      <c r="B274" s="26">
        <v>3</v>
      </c>
      <c r="C274" s="26"/>
      <c r="D274" s="9" t="s">
        <v>7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28"/>
    </row>
    <row r="275" spans="1:36" x14ac:dyDescent="0.15">
      <c r="A275" s="26"/>
      <c r="B275" s="26"/>
      <c r="C275" s="26"/>
      <c r="D275" s="9" t="s">
        <v>8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29"/>
    </row>
    <row r="276" spans="1:36" x14ac:dyDescent="0.15">
      <c r="A276" s="26"/>
      <c r="B276" s="26">
        <v>4</v>
      </c>
      <c r="C276" s="26"/>
      <c r="D276" s="9" t="s">
        <v>7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28"/>
    </row>
    <row r="277" spans="1:36" x14ac:dyDescent="0.15">
      <c r="A277" s="26"/>
      <c r="B277" s="26"/>
      <c r="C277" s="26"/>
      <c r="D277" s="9" t="s">
        <v>8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29"/>
    </row>
    <row r="278" spans="1:36" x14ac:dyDescent="0.15">
      <c r="A278" s="26"/>
      <c r="B278" s="26">
        <v>5</v>
      </c>
      <c r="C278" s="26"/>
      <c r="D278" s="9" t="s">
        <v>7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28"/>
    </row>
    <row r="279" spans="1:36" x14ac:dyDescent="0.15">
      <c r="A279" s="26"/>
      <c r="B279" s="26"/>
      <c r="C279" s="26"/>
      <c r="D279" s="9" t="s">
        <v>8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29"/>
    </row>
    <row r="280" spans="1:36" x14ac:dyDescent="0.15">
      <c r="A280" s="26"/>
      <c r="B280" s="26">
        <v>6</v>
      </c>
      <c r="C280" s="26"/>
      <c r="D280" s="9" t="s">
        <v>7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28"/>
    </row>
    <row r="281" spans="1:36" x14ac:dyDescent="0.15">
      <c r="A281" s="26"/>
      <c r="B281" s="26"/>
      <c r="C281" s="26"/>
      <c r="D281" s="9" t="s">
        <v>8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29"/>
    </row>
    <row r="282" spans="1:36" x14ac:dyDescent="0.15">
      <c r="A282" s="39" t="s">
        <v>107</v>
      </c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 spans="1:36" x14ac:dyDescent="0.1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95" spans="1:36" ht="30" customHeight="1" x14ac:dyDescent="0.15">
      <c r="A295" s="25" t="s">
        <v>138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</row>
    <row r="296" spans="1:36" ht="30.95" customHeight="1" x14ac:dyDescent="0.15">
      <c r="A296" s="9" t="s">
        <v>0</v>
      </c>
      <c r="B296" s="9" t="s">
        <v>1</v>
      </c>
      <c r="C296" s="9" t="s">
        <v>2</v>
      </c>
      <c r="D296" s="9" t="s">
        <v>3</v>
      </c>
      <c r="E296" s="9">
        <v>1</v>
      </c>
      <c r="F296" s="9">
        <v>2</v>
      </c>
      <c r="G296" s="9">
        <v>3</v>
      </c>
      <c r="H296" s="9">
        <v>4</v>
      </c>
      <c r="I296" s="9">
        <v>5</v>
      </c>
      <c r="J296" s="9">
        <v>6</v>
      </c>
      <c r="K296" s="9">
        <v>7</v>
      </c>
      <c r="L296" s="9">
        <v>8</v>
      </c>
      <c r="M296" s="9">
        <v>9</v>
      </c>
      <c r="N296" s="9">
        <v>10</v>
      </c>
      <c r="O296" s="9">
        <v>11</v>
      </c>
      <c r="P296" s="9">
        <v>12</v>
      </c>
      <c r="Q296" s="9">
        <v>13</v>
      </c>
      <c r="R296" s="9">
        <v>14</v>
      </c>
      <c r="S296" s="9">
        <v>15</v>
      </c>
      <c r="T296" s="9">
        <v>16</v>
      </c>
      <c r="U296" s="9">
        <v>17</v>
      </c>
      <c r="V296" s="9">
        <v>18</v>
      </c>
      <c r="W296" s="9">
        <v>19</v>
      </c>
      <c r="X296" s="9">
        <v>20</v>
      </c>
      <c r="Y296" s="9">
        <v>21</v>
      </c>
      <c r="Z296" s="9">
        <v>22</v>
      </c>
      <c r="AA296" s="9">
        <v>23</v>
      </c>
      <c r="AB296" s="9">
        <v>24</v>
      </c>
      <c r="AC296" s="9">
        <v>25</v>
      </c>
      <c r="AD296" s="9">
        <v>26</v>
      </c>
      <c r="AE296" s="9">
        <v>27</v>
      </c>
      <c r="AF296" s="9">
        <v>28</v>
      </c>
      <c r="AG296" s="9">
        <v>29</v>
      </c>
      <c r="AH296" s="9">
        <v>30</v>
      </c>
      <c r="AI296" s="9">
        <v>31</v>
      </c>
      <c r="AJ296" s="9" t="s">
        <v>4</v>
      </c>
    </row>
    <row r="297" spans="1:36" x14ac:dyDescent="0.15">
      <c r="A297" s="26" t="s">
        <v>117</v>
      </c>
      <c r="B297" s="26">
        <v>1</v>
      </c>
      <c r="C297" s="26" t="s">
        <v>75</v>
      </c>
      <c r="D297" s="9" t="s">
        <v>7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28"/>
    </row>
    <row r="298" spans="1:36" x14ac:dyDescent="0.15">
      <c r="A298" s="26"/>
      <c r="B298" s="26"/>
      <c r="C298" s="26"/>
      <c r="D298" s="9" t="s">
        <v>8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29"/>
    </row>
    <row r="299" spans="1:36" x14ac:dyDescent="0.15">
      <c r="A299" s="26"/>
      <c r="B299" s="26">
        <v>2</v>
      </c>
      <c r="C299" s="26" t="s">
        <v>76</v>
      </c>
      <c r="D299" s="9" t="s">
        <v>7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28"/>
    </row>
    <row r="300" spans="1:36" x14ac:dyDescent="0.15">
      <c r="A300" s="26"/>
      <c r="B300" s="26"/>
      <c r="C300" s="26"/>
      <c r="D300" s="9" t="s">
        <v>8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29"/>
    </row>
    <row r="301" spans="1:36" x14ac:dyDescent="0.15">
      <c r="A301" s="26"/>
      <c r="B301" s="26">
        <v>3</v>
      </c>
      <c r="C301" s="32"/>
      <c r="D301" s="9" t="s">
        <v>7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28"/>
    </row>
    <row r="302" spans="1:36" x14ac:dyDescent="0.15">
      <c r="A302" s="26"/>
      <c r="B302" s="26"/>
      <c r="C302" s="32"/>
      <c r="D302" s="9" t="s">
        <v>8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29"/>
    </row>
    <row r="303" spans="1:36" x14ac:dyDescent="0.15">
      <c r="A303" s="26"/>
      <c r="B303" s="26">
        <v>4</v>
      </c>
      <c r="C303" s="26"/>
      <c r="D303" s="9" t="s">
        <v>7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28"/>
    </row>
    <row r="304" spans="1:36" x14ac:dyDescent="0.15">
      <c r="A304" s="26"/>
      <c r="B304" s="26"/>
      <c r="C304" s="26"/>
      <c r="D304" s="9" t="s">
        <v>8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29"/>
    </row>
    <row r="305" spans="1:36" x14ac:dyDescent="0.15">
      <c r="A305" s="26"/>
      <c r="B305" s="26">
        <v>5</v>
      </c>
      <c r="C305" s="26"/>
      <c r="D305" s="9" t="s">
        <v>7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28"/>
    </row>
    <row r="306" spans="1:36" x14ac:dyDescent="0.15">
      <c r="A306" s="26"/>
      <c r="B306" s="26"/>
      <c r="C306" s="26"/>
      <c r="D306" s="9" t="s">
        <v>8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29"/>
    </row>
    <row r="307" spans="1:36" x14ac:dyDescent="0.15">
      <c r="A307" s="26"/>
      <c r="B307" s="26">
        <v>6</v>
      </c>
      <c r="C307" s="26"/>
      <c r="D307" s="9" t="s">
        <v>7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28"/>
    </row>
    <row r="308" spans="1:36" x14ac:dyDescent="0.15">
      <c r="A308" s="26"/>
      <c r="B308" s="26"/>
      <c r="C308" s="26"/>
      <c r="D308" s="9" t="s">
        <v>8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29"/>
    </row>
    <row r="309" spans="1:36" x14ac:dyDescent="0.15">
      <c r="A309" s="39" t="s">
        <v>107</v>
      </c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spans="1:36" x14ac:dyDescent="0.1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21" spans="1:36" ht="30" customHeight="1" x14ac:dyDescent="0.15">
      <c r="A321" s="25" t="s">
        <v>139</v>
      </c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</row>
    <row r="322" spans="1:36" ht="30.95" customHeight="1" x14ac:dyDescent="0.15">
      <c r="A322" s="9" t="s">
        <v>0</v>
      </c>
      <c r="B322" s="9" t="s">
        <v>1</v>
      </c>
      <c r="C322" s="9" t="s">
        <v>2</v>
      </c>
      <c r="D322" s="9" t="s">
        <v>3</v>
      </c>
      <c r="E322" s="9">
        <v>1</v>
      </c>
      <c r="F322" s="9">
        <v>2</v>
      </c>
      <c r="G322" s="9">
        <v>3</v>
      </c>
      <c r="H322" s="9">
        <v>4</v>
      </c>
      <c r="I322" s="9">
        <v>5</v>
      </c>
      <c r="J322" s="9">
        <v>6</v>
      </c>
      <c r="K322" s="9">
        <v>7</v>
      </c>
      <c r="L322" s="9">
        <v>8</v>
      </c>
      <c r="M322" s="9">
        <v>9</v>
      </c>
      <c r="N322" s="9">
        <v>10</v>
      </c>
      <c r="O322" s="9">
        <v>11</v>
      </c>
      <c r="P322" s="9">
        <v>12</v>
      </c>
      <c r="Q322" s="9">
        <v>13</v>
      </c>
      <c r="R322" s="9">
        <v>14</v>
      </c>
      <c r="S322" s="9">
        <v>15</v>
      </c>
      <c r="T322" s="9">
        <v>16</v>
      </c>
      <c r="U322" s="9">
        <v>17</v>
      </c>
      <c r="V322" s="9">
        <v>18</v>
      </c>
      <c r="W322" s="9">
        <v>19</v>
      </c>
      <c r="X322" s="9">
        <v>20</v>
      </c>
      <c r="Y322" s="9">
        <v>21</v>
      </c>
      <c r="Z322" s="9">
        <v>22</v>
      </c>
      <c r="AA322" s="9">
        <v>23</v>
      </c>
      <c r="AB322" s="9">
        <v>24</v>
      </c>
      <c r="AC322" s="9">
        <v>25</v>
      </c>
      <c r="AD322" s="9">
        <v>26</v>
      </c>
      <c r="AE322" s="9">
        <v>27</v>
      </c>
      <c r="AF322" s="9">
        <v>28</v>
      </c>
      <c r="AG322" s="9">
        <v>29</v>
      </c>
      <c r="AH322" s="9">
        <v>30</v>
      </c>
      <c r="AI322" s="9">
        <v>31</v>
      </c>
      <c r="AJ322" s="9" t="s">
        <v>4</v>
      </c>
    </row>
    <row r="323" spans="1:36" x14ac:dyDescent="0.15">
      <c r="A323" s="26" t="s">
        <v>118</v>
      </c>
      <c r="B323" s="26">
        <v>1</v>
      </c>
      <c r="C323" s="26"/>
      <c r="D323" s="9" t="s">
        <v>7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28"/>
    </row>
    <row r="324" spans="1:36" x14ac:dyDescent="0.15">
      <c r="A324" s="26"/>
      <c r="B324" s="26"/>
      <c r="C324" s="26"/>
      <c r="D324" s="9" t="s">
        <v>8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29"/>
    </row>
    <row r="325" spans="1:36" x14ac:dyDescent="0.15">
      <c r="A325" s="26"/>
      <c r="B325" s="26">
        <v>2</v>
      </c>
      <c r="C325" s="26"/>
      <c r="D325" s="9" t="s">
        <v>7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28"/>
    </row>
    <row r="326" spans="1:36" x14ac:dyDescent="0.15">
      <c r="A326" s="26"/>
      <c r="B326" s="26"/>
      <c r="C326" s="26"/>
      <c r="D326" s="9" t="s">
        <v>8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29"/>
    </row>
    <row r="327" spans="1:36" x14ac:dyDescent="0.15">
      <c r="A327" s="26"/>
      <c r="B327" s="26">
        <v>3</v>
      </c>
      <c r="C327" s="32"/>
      <c r="D327" s="9" t="s">
        <v>7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28"/>
    </row>
    <row r="328" spans="1:36" x14ac:dyDescent="0.15">
      <c r="A328" s="26"/>
      <c r="B328" s="26"/>
      <c r="C328" s="32"/>
      <c r="D328" s="9" t="s">
        <v>8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29"/>
    </row>
    <row r="329" spans="1:36" x14ac:dyDescent="0.15">
      <c r="A329" s="26"/>
      <c r="B329" s="26">
        <v>4</v>
      </c>
      <c r="C329" s="26"/>
      <c r="D329" s="9" t="s">
        <v>7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28"/>
    </row>
    <row r="330" spans="1:36" x14ac:dyDescent="0.15">
      <c r="A330" s="26"/>
      <c r="B330" s="26"/>
      <c r="C330" s="26"/>
      <c r="D330" s="9" t="s">
        <v>8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29"/>
    </row>
    <row r="331" spans="1:36" x14ac:dyDescent="0.15">
      <c r="A331" s="26"/>
      <c r="B331" s="26">
        <v>5</v>
      </c>
      <c r="C331" s="26"/>
      <c r="D331" s="9" t="s">
        <v>7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28"/>
    </row>
    <row r="332" spans="1:36" x14ac:dyDescent="0.15">
      <c r="A332" s="26"/>
      <c r="B332" s="26"/>
      <c r="C332" s="26"/>
      <c r="D332" s="9" t="s">
        <v>8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29"/>
    </row>
    <row r="333" spans="1:36" x14ac:dyDescent="0.15">
      <c r="A333" s="26"/>
      <c r="B333" s="26">
        <v>6</v>
      </c>
      <c r="C333" s="26"/>
      <c r="D333" s="9" t="s">
        <v>7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28"/>
    </row>
    <row r="334" spans="1:36" x14ac:dyDescent="0.15">
      <c r="A334" s="26"/>
      <c r="B334" s="26"/>
      <c r="C334" s="26"/>
      <c r="D334" s="9" t="s">
        <v>8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29"/>
    </row>
    <row r="335" spans="1:36" x14ac:dyDescent="0.15">
      <c r="A335" s="39" t="s">
        <v>107</v>
      </c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 spans="1:36" x14ac:dyDescent="0.1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</sheetData>
  <mergeCells count="316">
    <mergeCell ref="A309:AJ310"/>
    <mergeCell ref="A321:AJ321"/>
    <mergeCell ref="A323:A334"/>
    <mergeCell ref="B323:B324"/>
    <mergeCell ref="C323:C324"/>
    <mergeCell ref="AJ323:AJ324"/>
    <mergeCell ref="B325:B326"/>
    <mergeCell ref="A335:AJ336"/>
    <mergeCell ref="B331:B332"/>
    <mergeCell ref="C331:C332"/>
    <mergeCell ref="AJ331:AJ332"/>
    <mergeCell ref="B333:B334"/>
    <mergeCell ref="C333:C334"/>
    <mergeCell ref="AJ333:AJ334"/>
    <mergeCell ref="C325:C326"/>
    <mergeCell ref="AJ325:AJ326"/>
    <mergeCell ref="B327:B328"/>
    <mergeCell ref="C327:C328"/>
    <mergeCell ref="AJ327:AJ328"/>
    <mergeCell ref="B329:B330"/>
    <mergeCell ref="C329:C330"/>
    <mergeCell ref="AJ329:AJ330"/>
    <mergeCell ref="C301:C302"/>
    <mergeCell ref="AJ301:AJ302"/>
    <mergeCell ref="B303:B304"/>
    <mergeCell ref="C303:C304"/>
    <mergeCell ref="AJ303:AJ304"/>
    <mergeCell ref="B305:B306"/>
    <mergeCell ref="C305:C306"/>
    <mergeCell ref="AJ305:AJ306"/>
    <mergeCell ref="A282:AJ283"/>
    <mergeCell ref="A295:AJ295"/>
    <mergeCell ref="A297:A308"/>
    <mergeCell ref="B297:B298"/>
    <mergeCell ref="C297:C298"/>
    <mergeCell ref="AJ297:AJ298"/>
    <mergeCell ref="B299:B300"/>
    <mergeCell ref="C299:C300"/>
    <mergeCell ref="AJ299:AJ300"/>
    <mergeCell ref="B301:B302"/>
    <mergeCell ref="B307:B308"/>
    <mergeCell ref="C307:C308"/>
    <mergeCell ref="AJ307:AJ308"/>
    <mergeCell ref="A255:AJ256"/>
    <mergeCell ref="A268:AJ268"/>
    <mergeCell ref="A270:A281"/>
    <mergeCell ref="B270:B271"/>
    <mergeCell ref="C270:C271"/>
    <mergeCell ref="AJ270:AJ271"/>
    <mergeCell ref="B272:B273"/>
    <mergeCell ref="B278:B279"/>
    <mergeCell ref="C278:C279"/>
    <mergeCell ref="AJ278:AJ279"/>
    <mergeCell ref="B280:B281"/>
    <mergeCell ref="C280:C281"/>
    <mergeCell ref="AJ280:AJ281"/>
    <mergeCell ref="C272:C273"/>
    <mergeCell ref="AJ272:AJ273"/>
    <mergeCell ref="B274:B275"/>
    <mergeCell ref="C274:C275"/>
    <mergeCell ref="AJ274:AJ275"/>
    <mergeCell ref="B276:B277"/>
    <mergeCell ref="C276:C277"/>
    <mergeCell ref="AJ276:AJ277"/>
    <mergeCell ref="C222:C223"/>
    <mergeCell ref="AJ222:AJ223"/>
    <mergeCell ref="C247:C248"/>
    <mergeCell ref="AJ247:AJ248"/>
    <mergeCell ref="B249:B250"/>
    <mergeCell ref="C249:C250"/>
    <mergeCell ref="AJ249:AJ250"/>
    <mergeCell ref="B251:B252"/>
    <mergeCell ref="C251:C252"/>
    <mergeCell ref="AJ251:AJ252"/>
    <mergeCell ref="A228:AJ229"/>
    <mergeCell ref="A241:AJ241"/>
    <mergeCell ref="A243:A254"/>
    <mergeCell ref="B243:B244"/>
    <mergeCell ref="C243:C244"/>
    <mergeCell ref="AJ243:AJ244"/>
    <mergeCell ref="B245:B246"/>
    <mergeCell ref="C245:C246"/>
    <mergeCell ref="AJ245:AJ246"/>
    <mergeCell ref="B247:B248"/>
    <mergeCell ref="B253:B254"/>
    <mergeCell ref="C253:C254"/>
    <mergeCell ref="AJ253:AJ254"/>
    <mergeCell ref="C195:C196"/>
    <mergeCell ref="AJ195:AJ196"/>
    <mergeCell ref="B201:B202"/>
    <mergeCell ref="C201:C202"/>
    <mergeCell ref="AJ201:AJ202"/>
    <mergeCell ref="A203:AJ204"/>
    <mergeCell ref="A214:AJ214"/>
    <mergeCell ref="A216:A227"/>
    <mergeCell ref="B216:B217"/>
    <mergeCell ref="C216:C217"/>
    <mergeCell ref="AJ216:AJ217"/>
    <mergeCell ref="B218:B219"/>
    <mergeCell ref="B224:B225"/>
    <mergeCell ref="C224:C225"/>
    <mergeCell ref="AJ224:AJ225"/>
    <mergeCell ref="B226:B227"/>
    <mergeCell ref="C226:C227"/>
    <mergeCell ref="AJ226:AJ227"/>
    <mergeCell ref="C218:C219"/>
    <mergeCell ref="AJ218:AJ219"/>
    <mergeCell ref="B220:B221"/>
    <mergeCell ref="C220:C221"/>
    <mergeCell ref="AJ220:AJ221"/>
    <mergeCell ref="B222:B223"/>
    <mergeCell ref="B170:B171"/>
    <mergeCell ref="C170:C171"/>
    <mergeCell ref="B176:B177"/>
    <mergeCell ref="C176:C177"/>
    <mergeCell ref="AJ176:AJ177"/>
    <mergeCell ref="A178:AJ179"/>
    <mergeCell ref="A187:AJ187"/>
    <mergeCell ref="A189:A202"/>
    <mergeCell ref="B189:B190"/>
    <mergeCell ref="C189:C190"/>
    <mergeCell ref="AJ189:AJ190"/>
    <mergeCell ref="B191:B192"/>
    <mergeCell ref="B197:B198"/>
    <mergeCell ref="C197:C198"/>
    <mergeCell ref="AJ197:AJ198"/>
    <mergeCell ref="B199:B200"/>
    <mergeCell ref="C199:C200"/>
    <mergeCell ref="AJ199:AJ200"/>
    <mergeCell ref="C191:C192"/>
    <mergeCell ref="AJ191:AJ192"/>
    <mergeCell ref="B193:B194"/>
    <mergeCell ref="C193:C194"/>
    <mergeCell ref="AJ193:AJ194"/>
    <mergeCell ref="B195:B196"/>
    <mergeCell ref="AJ143:AJ144"/>
    <mergeCell ref="B145:B146"/>
    <mergeCell ref="C145:C146"/>
    <mergeCell ref="AJ145:AJ146"/>
    <mergeCell ref="A151:AJ152"/>
    <mergeCell ref="A160:AJ160"/>
    <mergeCell ref="A162:A177"/>
    <mergeCell ref="B162:B163"/>
    <mergeCell ref="C162:C163"/>
    <mergeCell ref="AJ162:AJ163"/>
    <mergeCell ref="B164:B165"/>
    <mergeCell ref="C164:C165"/>
    <mergeCell ref="AJ164:AJ165"/>
    <mergeCell ref="B166:B167"/>
    <mergeCell ref="B172:B173"/>
    <mergeCell ref="C172:C173"/>
    <mergeCell ref="AJ172:AJ173"/>
    <mergeCell ref="B174:B175"/>
    <mergeCell ref="C174:C175"/>
    <mergeCell ref="AJ174:AJ175"/>
    <mergeCell ref="C166:C167"/>
    <mergeCell ref="AJ166:AJ167"/>
    <mergeCell ref="B168:B169"/>
    <mergeCell ref="C168:C169"/>
    <mergeCell ref="B139:B140"/>
    <mergeCell ref="C139:C140"/>
    <mergeCell ref="AJ139:AJ140"/>
    <mergeCell ref="B141:B142"/>
    <mergeCell ref="C141:C142"/>
    <mergeCell ref="AJ141:AJ142"/>
    <mergeCell ref="B121:B122"/>
    <mergeCell ref="C121:C122"/>
    <mergeCell ref="AJ121:AJ122"/>
    <mergeCell ref="A123:AJ124"/>
    <mergeCell ref="A133:AJ133"/>
    <mergeCell ref="A135:A150"/>
    <mergeCell ref="B135:B136"/>
    <mergeCell ref="C135:C136"/>
    <mergeCell ref="AJ135:AJ136"/>
    <mergeCell ref="B137:B138"/>
    <mergeCell ref="B147:B148"/>
    <mergeCell ref="C147:C148"/>
    <mergeCell ref="AJ147:AJ148"/>
    <mergeCell ref="B149:B150"/>
    <mergeCell ref="C149:C150"/>
    <mergeCell ref="AJ149:AJ150"/>
    <mergeCell ref="B143:B144"/>
    <mergeCell ref="C143:C144"/>
    <mergeCell ref="AJ111:AJ112"/>
    <mergeCell ref="B113:B114"/>
    <mergeCell ref="C113:C114"/>
    <mergeCell ref="AJ113:AJ114"/>
    <mergeCell ref="B115:B116"/>
    <mergeCell ref="C115:C116"/>
    <mergeCell ref="AJ115:AJ116"/>
    <mergeCell ref="C137:C138"/>
    <mergeCell ref="AJ137:AJ138"/>
    <mergeCell ref="B96:B97"/>
    <mergeCell ref="C96:C97"/>
    <mergeCell ref="AJ96:AJ97"/>
    <mergeCell ref="A98:AJ99"/>
    <mergeCell ref="A107:AJ107"/>
    <mergeCell ref="A109:A122"/>
    <mergeCell ref="B109:B110"/>
    <mergeCell ref="C109:C110"/>
    <mergeCell ref="AJ109:AJ110"/>
    <mergeCell ref="B111:B112"/>
    <mergeCell ref="A82:A97"/>
    <mergeCell ref="B82:B83"/>
    <mergeCell ref="C82:C83"/>
    <mergeCell ref="B84:B85"/>
    <mergeCell ref="C84:C85"/>
    <mergeCell ref="AJ84:AJ85"/>
    <mergeCell ref="AJ82:AJ83"/>
    <mergeCell ref="B117:B118"/>
    <mergeCell ref="C117:C118"/>
    <mergeCell ref="AJ117:AJ118"/>
    <mergeCell ref="B119:B120"/>
    <mergeCell ref="C119:C120"/>
    <mergeCell ref="AJ119:AJ120"/>
    <mergeCell ref="C111:C112"/>
    <mergeCell ref="B92:B93"/>
    <mergeCell ref="C92:C93"/>
    <mergeCell ref="AJ92:AJ93"/>
    <mergeCell ref="B94:B95"/>
    <mergeCell ref="C94:C95"/>
    <mergeCell ref="AJ94:AJ95"/>
    <mergeCell ref="C86:C87"/>
    <mergeCell ref="AJ86:AJ87"/>
    <mergeCell ref="B88:B89"/>
    <mergeCell ref="C88:C89"/>
    <mergeCell ref="AJ88:AJ89"/>
    <mergeCell ref="B90:B91"/>
    <mergeCell ref="C90:C91"/>
    <mergeCell ref="AJ90:AJ91"/>
    <mergeCell ref="B86:B87"/>
    <mergeCell ref="A45:AJ46"/>
    <mergeCell ref="A54:AJ54"/>
    <mergeCell ref="A56:A75"/>
    <mergeCell ref="B62:B63"/>
    <mergeCell ref="C62:C63"/>
    <mergeCell ref="AJ62:AJ63"/>
    <mergeCell ref="B64:B65"/>
    <mergeCell ref="C64:C65"/>
    <mergeCell ref="AJ64:AJ65"/>
    <mergeCell ref="B66:B67"/>
    <mergeCell ref="B56:B57"/>
    <mergeCell ref="C56:C57"/>
    <mergeCell ref="AJ56:AJ57"/>
    <mergeCell ref="B37:B38"/>
    <mergeCell ref="C37:C38"/>
    <mergeCell ref="AJ37:AJ38"/>
    <mergeCell ref="B39:B40"/>
    <mergeCell ref="C39:C40"/>
    <mergeCell ref="AJ39:AJ40"/>
    <mergeCell ref="A3:A16"/>
    <mergeCell ref="A17:AJ18"/>
    <mergeCell ref="A27:AJ27"/>
    <mergeCell ref="A29:A44"/>
    <mergeCell ref="B31:B32"/>
    <mergeCell ref="C31:C32"/>
    <mergeCell ref="AJ31:AJ32"/>
    <mergeCell ref="B33:B34"/>
    <mergeCell ref="C33:C34"/>
    <mergeCell ref="AJ33:AJ34"/>
    <mergeCell ref="B43:B44"/>
    <mergeCell ref="C43:C44"/>
    <mergeCell ref="AJ43:AJ44"/>
    <mergeCell ref="B41:B42"/>
    <mergeCell ref="C41:C42"/>
    <mergeCell ref="AJ41:AJ42"/>
    <mergeCell ref="B35:B36"/>
    <mergeCell ref="B29:B30"/>
    <mergeCell ref="B13:B14"/>
    <mergeCell ref="C13:C14"/>
    <mergeCell ref="A76:AJ77"/>
    <mergeCell ref="A80:AJ80"/>
    <mergeCell ref="B74:B75"/>
    <mergeCell ref="C74:C75"/>
    <mergeCell ref="AJ74:AJ75"/>
    <mergeCell ref="C66:C67"/>
    <mergeCell ref="AJ66:AJ67"/>
    <mergeCell ref="B68:B69"/>
    <mergeCell ref="B58:B59"/>
    <mergeCell ref="C58:C59"/>
    <mergeCell ref="AJ58:AJ59"/>
    <mergeCell ref="B60:B61"/>
    <mergeCell ref="C60:C61"/>
    <mergeCell ref="AJ60:AJ61"/>
    <mergeCell ref="C68:C69"/>
    <mergeCell ref="AJ68:AJ69"/>
    <mergeCell ref="B70:B71"/>
    <mergeCell ref="C70:C71"/>
    <mergeCell ref="AJ70:AJ71"/>
    <mergeCell ref="B72:B73"/>
    <mergeCell ref="C72:C73"/>
    <mergeCell ref="AJ72:AJ73"/>
    <mergeCell ref="C35:C36"/>
    <mergeCell ref="AJ35:AJ36"/>
    <mergeCell ref="A1:AJ1"/>
    <mergeCell ref="B3:B4"/>
    <mergeCell ref="C3:C4"/>
    <mergeCell ref="AJ3:AJ4"/>
    <mergeCell ref="B5:B6"/>
    <mergeCell ref="C5:C6"/>
    <mergeCell ref="AJ5:AJ6"/>
    <mergeCell ref="B7:B8"/>
    <mergeCell ref="C7:C8"/>
    <mergeCell ref="C29:C30"/>
    <mergeCell ref="AJ29:AJ30"/>
    <mergeCell ref="AJ13:AJ14"/>
    <mergeCell ref="B15:B16"/>
    <mergeCell ref="C15:C16"/>
    <mergeCell ref="AJ15:AJ16"/>
    <mergeCell ref="AJ7:AJ8"/>
    <mergeCell ref="B9:B10"/>
    <mergeCell ref="C9:C10"/>
    <mergeCell ref="AJ9:AJ10"/>
    <mergeCell ref="B11:B12"/>
    <mergeCell ref="C11:C12"/>
    <mergeCell ref="AJ11:AJ12"/>
  </mergeCells>
  <phoneticPr fontId="8" type="noConversion"/>
  <printOptions horizontalCentered="1" verticalCentered="1"/>
  <pageMargins left="0.59055118110236227" right="0.55118110236220474" top="0.59055118110236227" bottom="0.23622047244094491" header="0.19685039370078741" footer="0"/>
  <pageSetup paperSize="9" orientation="landscape" r:id="rId1"/>
  <headerFooter>
    <oddHeader>&amp;C&amp;14计时工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计时工</vt:lpstr>
      <vt:lpstr>计件工</vt:lpstr>
      <vt:lpstr>各车间考勤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cp:lastPrinted>2023-05-05T03:20:08Z</cp:lastPrinted>
  <dcterms:created xsi:type="dcterms:W3CDTF">2018-02-28T06:48:00Z</dcterms:created>
  <dcterms:modified xsi:type="dcterms:W3CDTF">2023-07-21T01:33:20Z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ubyTemplateID" linkTarget="0">
    <vt:lpwstr>20</vt:lpwstr>
  </property>
  <property fmtid="{D5CDD505-2E9C-101B-9397-08002B2CF9AE}" pid="4" name="ICV">
    <vt:lpwstr>1B03E36CF57D49F1AAED7173E70D5844</vt:lpwstr>
  </property>
</Properties>
</file>