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15451\Desktop\新希望\"/>
    </mc:Choice>
  </mc:AlternateContent>
  <xr:revisionPtr revIDLastSave="0" documentId="12_ncr:500000_{94C24FF1-68DD-4CA4-85D5-107978D3811C}" xr6:coauthVersionLast="31" xr6:coauthVersionMax="31" xr10:uidLastSave="{00000000-0000-0000-0000-000000000000}"/>
  <bookViews>
    <workbookView minimized="1" xWindow="768" yWindow="468" windowWidth="25632" windowHeight="15912" tabRatio="500" xr2:uid="{00000000-000D-0000-FFFF-FFFF00000000}"/>
  </bookViews>
  <sheets>
    <sheet name="财务分析" sheetId="1" r:id="rId1"/>
    <sheet name="杜邦分析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2" l="1"/>
  <c r="N20" i="2"/>
  <c r="K22" i="2"/>
  <c r="N22" i="2"/>
  <c r="K16" i="2"/>
  <c r="I8" i="2"/>
  <c r="E16" i="2"/>
  <c r="I16" i="2"/>
  <c r="J13" i="2"/>
  <c r="C19" i="2"/>
  <c r="C16" i="2"/>
  <c r="D13" i="2"/>
  <c r="E8" i="2"/>
  <c r="G5" i="2"/>
</calcChain>
</file>

<file path=xl/sharedStrings.xml><?xml version="1.0" encoding="utf-8"?>
<sst xmlns="http://schemas.openxmlformats.org/spreadsheetml/2006/main" count="353" uniqueCount="195">
  <si>
    <t>杜邦分析计算展示</t>
    <rPh sb="0" eb="1">
      <t>du'b</t>
    </rPh>
    <rPh sb="2" eb="3">
      <t>fen'xi</t>
    </rPh>
    <rPh sb="4" eb="5">
      <t>ji'suan</t>
    </rPh>
    <rPh sb="6" eb="7">
      <t>zhan's</t>
    </rPh>
    <phoneticPr fontId="5" type="noConversion"/>
  </si>
  <si>
    <t>净资产回报率ROE</t>
    <rPh sb="0" eb="1">
      <t>jing'zi'c</t>
    </rPh>
    <rPh sb="3" eb="4">
      <t>hui'b'l</t>
    </rPh>
    <phoneticPr fontId="5" type="noConversion"/>
  </si>
  <si>
    <t>总资产报酬率</t>
    <rPh sb="0" eb="1">
      <t>zong'zi'c</t>
    </rPh>
    <rPh sb="3" eb="4">
      <t>bao'ch</t>
    </rPh>
    <rPh sb="5" eb="6">
      <t>lv</t>
    </rPh>
    <phoneticPr fontId="5" type="noConversion"/>
  </si>
  <si>
    <t>权益乘数</t>
    <rPh sb="0" eb="1">
      <t>quan'yi</t>
    </rPh>
    <rPh sb="2" eb="3">
      <t>cheng's</t>
    </rPh>
    <phoneticPr fontId="5" type="noConversion"/>
  </si>
  <si>
    <t>销售净利率</t>
    <rPh sb="0" eb="1">
      <t>xiao'shou</t>
    </rPh>
    <rPh sb="2" eb="3">
      <t>jing'li'l</t>
    </rPh>
    <phoneticPr fontId="5" type="noConversion"/>
  </si>
  <si>
    <t>总资产周转率</t>
    <rPh sb="0" eb="1">
      <t>zong'zi'c</t>
    </rPh>
    <rPh sb="3" eb="4">
      <t>zhou'z'l</t>
    </rPh>
    <phoneticPr fontId="5" type="noConversion"/>
  </si>
  <si>
    <t>净利润</t>
    <rPh sb="0" eb="1">
      <t>jing'li'r</t>
    </rPh>
    <phoneticPr fontId="5" type="noConversion"/>
  </si>
  <si>
    <t>营业收入</t>
    <rPh sb="0" eb="1">
      <t>ying'ye</t>
    </rPh>
    <rPh sb="2" eb="3">
      <t>shou'r</t>
    </rPh>
    <phoneticPr fontId="5" type="noConversion"/>
  </si>
  <si>
    <t>总资产平均余额</t>
    <rPh sb="0" eb="1">
      <t>zong'zi'c</t>
    </rPh>
    <rPh sb="3" eb="4">
      <t>ping'j</t>
    </rPh>
    <rPh sb="5" eb="6">
      <t>yu'e</t>
    </rPh>
    <phoneticPr fontId="5" type="noConversion"/>
  </si>
  <si>
    <t>成本费用</t>
    <rPh sb="0" eb="1">
      <t>c'b</t>
    </rPh>
    <rPh sb="2" eb="3">
      <t>fei'y</t>
    </rPh>
    <phoneticPr fontId="5" type="noConversion"/>
  </si>
  <si>
    <t>其他损益及收入</t>
    <rPh sb="0" eb="1">
      <t>qi't</t>
    </rPh>
    <rPh sb="2" eb="3">
      <t>sun'y</t>
    </rPh>
    <rPh sb="4" eb="5">
      <t>ji</t>
    </rPh>
    <rPh sb="5" eb="6">
      <t>shou'r</t>
    </rPh>
    <phoneticPr fontId="5" type="noConversion"/>
  </si>
  <si>
    <t>所得税费用</t>
    <rPh sb="0" eb="1">
      <t>suo'de's</t>
    </rPh>
    <rPh sb="3" eb="4">
      <t>fei'y</t>
    </rPh>
    <phoneticPr fontId="5" type="noConversion"/>
  </si>
  <si>
    <t>营业成本</t>
    <rPh sb="0" eb="1">
      <t>ying'ye</t>
    </rPh>
    <rPh sb="2" eb="3">
      <t>c'b</t>
    </rPh>
    <phoneticPr fontId="5" type="noConversion"/>
  </si>
  <si>
    <t>销售费用</t>
    <rPh sb="0" eb="1">
      <t>xiao's</t>
    </rPh>
    <rPh sb="2" eb="3">
      <t>fei'y</t>
    </rPh>
    <phoneticPr fontId="5" type="noConversion"/>
  </si>
  <si>
    <t>管理费用</t>
    <rPh sb="0" eb="1">
      <t>guan'l</t>
    </rPh>
    <rPh sb="2" eb="3">
      <t>fei'y</t>
    </rPh>
    <phoneticPr fontId="5" type="noConversion"/>
  </si>
  <si>
    <t>财务费用</t>
    <rPh sb="0" eb="1">
      <t>cai'w</t>
    </rPh>
    <rPh sb="2" eb="3">
      <t>fei'y</t>
    </rPh>
    <phoneticPr fontId="5" type="noConversion"/>
  </si>
  <si>
    <t>营业税附加</t>
    <rPh sb="0" eb="1">
      <t>ying'y</t>
    </rPh>
    <rPh sb="2" eb="3">
      <t>shui</t>
    </rPh>
    <rPh sb="3" eb="4">
      <t>fu'j</t>
    </rPh>
    <phoneticPr fontId="5" type="noConversion"/>
  </si>
  <si>
    <t>流动资产</t>
  </si>
  <si>
    <t>流动资产</t>
    <rPh sb="0" eb="1">
      <t>liu'd</t>
    </rPh>
    <rPh sb="2" eb="3">
      <t>zi'c</t>
    </rPh>
    <phoneticPr fontId="5" type="noConversion"/>
  </si>
  <si>
    <t>非流动资产</t>
    <rPh sb="0" eb="1">
      <t>fei</t>
    </rPh>
    <rPh sb="1" eb="2">
      <t>liu'd</t>
    </rPh>
    <rPh sb="3" eb="4">
      <t>zi'c</t>
    </rPh>
    <phoneticPr fontId="5" type="noConversion"/>
  </si>
  <si>
    <t>年初数</t>
  </si>
  <si>
    <t>年初数</t>
    <rPh sb="0" eb="1">
      <t>nian'chu</t>
    </rPh>
    <rPh sb="2" eb="3">
      <t>shuo</t>
    </rPh>
    <phoneticPr fontId="5" type="noConversion"/>
  </si>
  <si>
    <t>年末数</t>
  </si>
  <si>
    <t>年末数</t>
    <rPh sb="0" eb="1">
      <t>nian'mo</t>
    </rPh>
    <rPh sb="2" eb="3">
      <t>shu</t>
    </rPh>
    <phoneticPr fontId="5" type="noConversion"/>
  </si>
  <si>
    <t>货币资金</t>
    <rPh sb="0" eb="1">
      <t>huo'bi'zi'j</t>
    </rPh>
    <phoneticPr fontId="5" type="noConversion"/>
  </si>
  <si>
    <t>长期股权投资</t>
    <rPh sb="0" eb="1">
      <t>chang'q</t>
    </rPh>
    <rPh sb="2" eb="3">
      <t>gu'q</t>
    </rPh>
    <rPh sb="4" eb="5">
      <t>tou'z</t>
    </rPh>
    <phoneticPr fontId="5" type="noConversion"/>
  </si>
  <si>
    <t>预付款项</t>
    <rPh sb="0" eb="1">
      <t>yu'fu</t>
    </rPh>
    <rPh sb="2" eb="3">
      <t>kuan'x</t>
    </rPh>
    <phoneticPr fontId="5" type="noConversion"/>
  </si>
  <si>
    <t>固定资产</t>
    <rPh sb="0" eb="1">
      <t>gu'ding</t>
    </rPh>
    <rPh sb="2" eb="3">
      <t>zi'c</t>
    </rPh>
    <phoneticPr fontId="5" type="noConversion"/>
  </si>
  <si>
    <t>应收账款</t>
    <rPh sb="0" eb="1">
      <t>y's'z'k</t>
    </rPh>
    <phoneticPr fontId="5" type="noConversion"/>
  </si>
  <si>
    <t>无形资产</t>
    <rPh sb="0" eb="1">
      <t>wu'xing'zi'c</t>
    </rPh>
    <phoneticPr fontId="5" type="noConversion"/>
  </si>
  <si>
    <t>存货</t>
    <rPh sb="0" eb="1">
      <t>cun'h</t>
    </rPh>
    <phoneticPr fontId="5" type="noConversion"/>
  </si>
  <si>
    <t>其他</t>
    <rPh sb="0" eb="1">
      <t>qi't</t>
    </rPh>
    <phoneticPr fontId="5" type="noConversion"/>
  </si>
  <si>
    <t>负债</t>
    <rPh sb="0" eb="1">
      <t>fu'zhai</t>
    </rPh>
    <phoneticPr fontId="5" type="noConversion"/>
  </si>
  <si>
    <t>ROE</t>
    <phoneticPr fontId="5" type="noConversion"/>
  </si>
  <si>
    <t>ROA</t>
    <phoneticPr fontId="5" type="noConversion"/>
  </si>
  <si>
    <t>资产负债率</t>
    <rPh sb="0" eb="1">
      <t>zi'c</t>
    </rPh>
    <rPh sb="2" eb="3">
      <t>fu'z'l</t>
    </rPh>
    <phoneticPr fontId="5" type="noConversion"/>
  </si>
  <si>
    <t>客户名称</t>
    <rPh sb="0" eb="1">
      <t>ke'h</t>
    </rPh>
    <rPh sb="2" eb="3">
      <t>m'c</t>
    </rPh>
    <phoneticPr fontId="5" type="noConversion"/>
  </si>
  <si>
    <t>销售净利率</t>
    <rPh sb="0" eb="1">
      <t>xiao's</t>
    </rPh>
    <rPh sb="2" eb="3">
      <t>jing'li'l</t>
    </rPh>
    <phoneticPr fontId="5" type="noConversion"/>
  </si>
  <si>
    <t>总资产周转率</t>
    <rPh sb="0" eb="1">
      <t>zong'zi'c</t>
    </rPh>
    <rPh sb="3" eb="4">
      <t>zhou'z</t>
    </rPh>
    <rPh sb="5" eb="6">
      <t>lv</t>
    </rPh>
    <phoneticPr fontId="5" type="noConversion"/>
  </si>
  <si>
    <t>营业收入</t>
    <rPh sb="0" eb="1">
      <t>ying'ye</t>
    </rPh>
    <rPh sb="2" eb="3">
      <t>s'r</t>
    </rPh>
    <phoneticPr fontId="5" type="noConversion"/>
  </si>
  <si>
    <t>财务分析结果展示模型</t>
    <rPh sb="0" eb="1">
      <t>cai wu</t>
    </rPh>
    <rPh sb="2" eb="3">
      <t>fen x</t>
    </rPh>
    <rPh sb="4" eb="5">
      <t>jie g</t>
    </rPh>
    <rPh sb="6" eb="7">
      <t>zhan s</t>
    </rPh>
    <rPh sb="8" eb="9">
      <t>mo x</t>
    </rPh>
    <phoneticPr fontId="5" type="noConversion"/>
  </si>
  <si>
    <t>项目</t>
    <rPh sb="0" eb="1">
      <t>xiang m</t>
    </rPh>
    <phoneticPr fontId="5" type="noConversion"/>
  </si>
  <si>
    <t>指标名称</t>
    <rPh sb="0" eb="1">
      <t>zhi biao</t>
    </rPh>
    <rPh sb="2" eb="3">
      <t>ming c</t>
    </rPh>
    <phoneticPr fontId="5" type="noConversion"/>
  </si>
  <si>
    <t>计算模型</t>
    <rPh sb="0" eb="1">
      <t>ji suan</t>
    </rPh>
    <rPh sb="2" eb="3">
      <t>mo x</t>
    </rPh>
    <phoneticPr fontId="5" type="noConversion"/>
  </si>
  <si>
    <t>解释字段</t>
    <rPh sb="0" eb="1">
      <t>jie shi</t>
    </rPh>
    <rPh sb="2" eb="3">
      <t>zi duan</t>
    </rPh>
    <phoneticPr fontId="5" type="noConversion"/>
  </si>
  <si>
    <t>备注</t>
    <rPh sb="0" eb="1">
      <t>bei zhu</t>
    </rPh>
    <phoneticPr fontId="5" type="noConversion"/>
  </si>
  <si>
    <t>经营能力</t>
    <rPh sb="0" eb="1">
      <t>jing y</t>
    </rPh>
    <rPh sb="2" eb="3">
      <t>neng l</t>
    </rPh>
    <phoneticPr fontId="5" type="noConversion"/>
  </si>
  <si>
    <t>净利润率</t>
    <rPh sb="0" eb="1">
      <t>jing li r</t>
    </rPh>
    <rPh sb="3" eb="4">
      <t>lü</t>
    </rPh>
    <phoneticPr fontId="5" type="noConversion"/>
  </si>
  <si>
    <r>
      <t>该企业净利润率为</t>
    </r>
    <r>
      <rPr>
        <sz val="11"/>
        <color rgb="FFFF0000"/>
        <rFont val="仿宋"/>
        <family val="3"/>
        <charset val="134"/>
      </rPr>
      <t>_</t>
    </r>
    <r>
      <rPr>
        <sz val="11"/>
        <color theme="1"/>
        <rFont val="仿宋"/>
        <family val="3"/>
        <charset val="134"/>
      </rPr>
      <t>，</t>
    </r>
    <r>
      <rPr>
        <u/>
        <sz val="11"/>
        <color rgb="FFFF0000"/>
        <rFont val="仿宋"/>
        <family val="3"/>
        <charset val="134"/>
      </rPr>
      <t>高于／近于／低于</t>
    </r>
    <r>
      <rPr>
        <sz val="11"/>
        <color theme="1"/>
        <rFont val="仿宋"/>
        <family val="3"/>
        <charset val="134"/>
      </rPr>
      <t>同业平均值。企业的基本盈利能力</t>
    </r>
    <r>
      <rPr>
        <sz val="11"/>
        <color rgb="FFFF0000"/>
        <rFont val="仿宋"/>
        <family val="3"/>
        <charset val="134"/>
      </rPr>
      <t>差／较差／平均／较好／较强</t>
    </r>
    <r>
      <rPr>
        <sz val="11"/>
        <color theme="1"/>
        <rFont val="仿宋"/>
        <family val="3"/>
        <charset val="134"/>
      </rPr>
      <t>。</t>
    </r>
    <rPh sb="24" eb="25">
      <t>qi y</t>
    </rPh>
    <rPh sb="26" eb="27">
      <t>d</t>
    </rPh>
    <rPh sb="27" eb="28">
      <t>ji b</t>
    </rPh>
    <rPh sb="29" eb="30">
      <t>ying l</t>
    </rPh>
    <rPh sb="31" eb="32">
      <t>neng l</t>
    </rPh>
    <phoneticPr fontId="5" type="noConversion"/>
  </si>
  <si>
    <t>运营毛利率</t>
    <rPh sb="0" eb="1">
      <t>yun y</t>
    </rPh>
    <rPh sb="2" eb="3">
      <t>mao li l</t>
    </rPh>
    <phoneticPr fontId="5" type="noConversion"/>
  </si>
  <si>
    <r>
      <t>该企业运营毛利率为</t>
    </r>
    <r>
      <rPr>
        <sz val="11"/>
        <color rgb="FFFF0000"/>
        <rFont val="仿宋"/>
        <family val="3"/>
        <charset val="134"/>
      </rPr>
      <t>_</t>
    </r>
    <r>
      <rPr>
        <sz val="11"/>
        <color theme="1"/>
        <rFont val="仿宋"/>
        <family val="3"/>
        <charset val="134"/>
      </rPr>
      <t>，</t>
    </r>
    <r>
      <rPr>
        <u/>
        <sz val="11"/>
        <color rgb="FFFF0000"/>
        <rFont val="仿宋"/>
        <family val="3"/>
        <charset val="134"/>
      </rPr>
      <t>高于／近于／低于</t>
    </r>
    <r>
      <rPr>
        <sz val="11"/>
        <color theme="1"/>
        <rFont val="仿宋"/>
        <family val="3"/>
        <charset val="134"/>
      </rPr>
      <t>同业平均值。企业的基本盈利能力</t>
    </r>
    <r>
      <rPr>
        <sz val="11"/>
        <color rgb="FFFF0000"/>
        <rFont val="仿宋"/>
        <family val="3"/>
        <charset val="134"/>
      </rPr>
      <t>差／较差／平均／较好／较强</t>
    </r>
    <r>
      <rPr>
        <sz val="11"/>
        <color theme="1"/>
        <rFont val="仿宋"/>
        <family val="3"/>
        <charset val="134"/>
      </rPr>
      <t>。</t>
    </r>
    <rPh sb="3" eb="4">
      <t>yun y</t>
    </rPh>
    <rPh sb="5" eb="6">
      <t>mao li l</t>
    </rPh>
    <rPh sb="25" eb="26">
      <t>qi y</t>
    </rPh>
    <rPh sb="27" eb="28">
      <t>d</t>
    </rPh>
    <rPh sb="28" eb="29">
      <t>ji b</t>
    </rPh>
    <rPh sb="30" eb="31">
      <t>ying l</t>
    </rPh>
    <rPh sb="32" eb="33">
      <t>neng l</t>
    </rPh>
    <phoneticPr fontId="5" type="noConversion"/>
  </si>
  <si>
    <r>
      <t>该企业资本积累率为</t>
    </r>
    <r>
      <rPr>
        <sz val="11"/>
        <color rgb="FFFF0000"/>
        <rFont val="仿宋"/>
        <family val="3"/>
        <charset val="134"/>
      </rPr>
      <t>_</t>
    </r>
    <r>
      <rPr>
        <sz val="11"/>
        <color theme="1"/>
        <rFont val="仿宋"/>
        <family val="3"/>
        <charset val="134"/>
      </rPr>
      <t>，</t>
    </r>
    <r>
      <rPr>
        <u/>
        <sz val="11"/>
        <color rgb="FFFF0000"/>
        <rFont val="仿宋"/>
        <family val="3"/>
        <charset val="134"/>
      </rPr>
      <t>高于／近于／低于</t>
    </r>
    <r>
      <rPr>
        <sz val="11"/>
        <color theme="1"/>
        <rFont val="仿宋"/>
        <family val="3"/>
        <charset val="134"/>
      </rPr>
      <t>同业平均值。企业资本的累积速度</t>
    </r>
    <r>
      <rPr>
        <sz val="11"/>
        <color rgb="FFFF0000"/>
        <rFont val="仿宋"/>
        <family val="3"/>
        <charset val="134"/>
      </rPr>
      <t>差／较差／平均／较好／较强</t>
    </r>
    <r>
      <rPr>
        <sz val="11"/>
        <color theme="1"/>
        <rFont val="仿宋"/>
        <family val="3"/>
        <charset val="134"/>
      </rPr>
      <t>。</t>
    </r>
    <rPh sb="3" eb="4">
      <t>zi ben</t>
    </rPh>
    <rPh sb="5" eb="6">
      <t>ji lei</t>
    </rPh>
    <rPh sb="7" eb="8">
      <t>l</t>
    </rPh>
    <rPh sb="25" eb="26">
      <t>qi ye</t>
    </rPh>
    <rPh sb="27" eb="28">
      <t>zi b</t>
    </rPh>
    <rPh sb="29" eb="30">
      <t>d</t>
    </rPh>
    <rPh sb="30" eb="31">
      <t>lei ji</t>
    </rPh>
    <rPh sb="32" eb="33">
      <t>su d</t>
    </rPh>
    <phoneticPr fontId="5" type="noConversion"/>
  </si>
  <si>
    <r>
      <t>该企业净资产收益率为</t>
    </r>
    <r>
      <rPr>
        <sz val="11"/>
        <color rgb="FFFF0000"/>
        <rFont val="仿宋"/>
        <family val="3"/>
        <charset val="134"/>
      </rPr>
      <t>_</t>
    </r>
    <r>
      <rPr>
        <sz val="11"/>
        <color theme="1"/>
        <rFont val="仿宋"/>
        <family val="3"/>
        <charset val="134"/>
      </rPr>
      <t>，</t>
    </r>
    <r>
      <rPr>
        <u/>
        <sz val="11"/>
        <color rgb="FFFF0000"/>
        <rFont val="仿宋"/>
        <family val="3"/>
        <charset val="134"/>
      </rPr>
      <t>高于／近于／低于</t>
    </r>
    <r>
      <rPr>
        <sz val="11"/>
        <color theme="1"/>
        <rFont val="仿宋"/>
        <family val="3"/>
        <charset val="134"/>
      </rPr>
      <t>同业平均值。企业运用自有资本盈利能力</t>
    </r>
    <r>
      <rPr>
        <sz val="11"/>
        <color rgb="FFFF0000"/>
        <rFont val="仿宋"/>
        <family val="3"/>
        <charset val="134"/>
      </rPr>
      <t>差／较差／平均／较好／较强</t>
    </r>
    <r>
      <rPr>
        <sz val="11"/>
        <color theme="1"/>
        <rFont val="仿宋"/>
        <family val="3"/>
        <charset val="134"/>
      </rPr>
      <t>。</t>
    </r>
    <rPh sb="3" eb="4">
      <t>jing zi c</t>
    </rPh>
    <rPh sb="6" eb="7">
      <t>shou y l</t>
    </rPh>
    <rPh sb="26" eb="27">
      <t>qi ye</t>
    </rPh>
    <rPh sb="28" eb="29">
      <t>yun y</t>
    </rPh>
    <rPh sb="30" eb="31">
      <t>zi y</t>
    </rPh>
    <rPh sb="32" eb="33">
      <t>zi b</t>
    </rPh>
    <rPh sb="34" eb="35">
      <t>ying li</t>
    </rPh>
    <rPh sb="36" eb="37">
      <t>neng l</t>
    </rPh>
    <phoneticPr fontId="5" type="noConversion"/>
  </si>
  <si>
    <t>总计</t>
    <rPh sb="0" eb="1">
      <t>zong ji</t>
    </rPh>
    <phoneticPr fontId="5" type="noConversion"/>
  </si>
  <si>
    <t>优秀：任意三项大于平均值；
较好：任意二项大于平均值；
平均：任意二项及以上近于或等于平均值
较差：任意二项及以上低于平均值</t>
    <rPh sb="0" eb="1">
      <t>you xiu</t>
    </rPh>
    <rPh sb="3" eb="4">
      <t>ren y</t>
    </rPh>
    <rPh sb="5" eb="6">
      <t>san</t>
    </rPh>
    <rPh sb="7" eb="8">
      <t>da yu</t>
    </rPh>
    <rPh sb="9" eb="10">
      <t>ping j z</t>
    </rPh>
    <rPh sb="14" eb="15">
      <t>jiao hao</t>
    </rPh>
    <rPh sb="17" eb="18">
      <t>ren y</t>
    </rPh>
    <rPh sb="19" eb="20">
      <t>er</t>
    </rPh>
    <rPh sb="28" eb="29">
      <t>ping j</t>
    </rPh>
    <rPh sb="31" eb="32">
      <t>ren yi</t>
    </rPh>
    <rPh sb="33" eb="34">
      <t>er</t>
    </rPh>
    <rPh sb="35" eb="36">
      <t>ji</t>
    </rPh>
    <rPh sb="36" eb="37">
      <t>yi s</t>
    </rPh>
    <rPh sb="38" eb="39">
      <t>jin yu</t>
    </rPh>
    <rPh sb="40" eb="41">
      <t>huo</t>
    </rPh>
    <rPh sb="41" eb="42">
      <t>deng y</t>
    </rPh>
    <rPh sb="43" eb="44">
      <t>p j z</t>
    </rPh>
    <rPh sb="47" eb="48">
      <t>jiao cha</t>
    </rPh>
    <rPh sb="50" eb="51">
      <t>ren y</t>
    </rPh>
    <rPh sb="52" eb="53">
      <t>er</t>
    </rPh>
    <rPh sb="54" eb="55">
      <t>ji</t>
    </rPh>
    <rPh sb="55" eb="56">
      <t>yi s</t>
    </rPh>
    <rPh sb="57" eb="58">
      <t>di yu</t>
    </rPh>
    <rPh sb="59" eb="60">
      <t>p j z</t>
    </rPh>
    <phoneticPr fontId="5" type="noConversion"/>
  </si>
  <si>
    <r>
      <t>企业基本盈利能力（净利润率结果），运营效率（毛利率-净利润率），资本积累速度</t>
    </r>
    <r>
      <rPr>
        <u/>
        <sz val="11"/>
        <color theme="1"/>
        <rFont val="仿宋"/>
        <family val="3"/>
        <charset val="134"/>
      </rPr>
      <t xml:space="preserve">   </t>
    </r>
    <r>
      <rPr>
        <sz val="11"/>
        <color theme="1"/>
        <rFont val="仿宋"/>
        <family val="3"/>
        <charset val="134"/>
      </rPr>
      <t>，自有资本运营效率</t>
    </r>
    <r>
      <rPr>
        <u/>
        <sz val="11"/>
        <color theme="1"/>
        <rFont val="仿宋"/>
        <family val="3"/>
        <charset val="134"/>
      </rPr>
      <t xml:space="preserve">  </t>
    </r>
    <r>
      <rPr>
        <sz val="11"/>
        <color theme="1"/>
        <rFont val="仿宋"/>
        <family val="3"/>
        <charset val="134"/>
      </rPr>
      <t>，</t>
    </r>
    <r>
      <rPr>
        <sz val="11"/>
        <color theme="1"/>
        <rFont val="仿宋"/>
        <family val="3"/>
        <charset val="134"/>
      </rPr>
      <t>企业总体的经营能力</t>
    </r>
    <r>
      <rPr>
        <sz val="11"/>
        <color rgb="FFC00000"/>
        <rFont val="仿宋"/>
        <family val="3"/>
        <charset val="134"/>
      </rPr>
      <t>差／较差／平均／较好／较强</t>
    </r>
    <r>
      <rPr>
        <sz val="11"/>
        <color theme="1"/>
        <rFont val="仿宋"/>
        <family val="3"/>
        <charset val="134"/>
      </rPr>
      <t>。</t>
    </r>
    <rPh sb="0" eb="1">
      <t>qi y</t>
    </rPh>
    <rPh sb="2" eb="3">
      <t>ji ben</t>
    </rPh>
    <rPh sb="4" eb="5">
      <t>ying l</t>
    </rPh>
    <rPh sb="6" eb="7">
      <t>neng l</t>
    </rPh>
    <rPh sb="9" eb="10">
      <t>jing l r</t>
    </rPh>
    <rPh sb="12" eb="13">
      <t>lü</t>
    </rPh>
    <rPh sb="13" eb="14">
      <t>jie g</t>
    </rPh>
    <rPh sb="17" eb="18">
      <t>yun y</t>
    </rPh>
    <rPh sb="19" eb="20">
      <t>xiao l</t>
    </rPh>
    <rPh sb="22" eb="23">
      <t>mao li l</t>
    </rPh>
    <rPh sb="26" eb="27">
      <t>jing l r l</t>
    </rPh>
    <rPh sb="32" eb="33">
      <t>zi b</t>
    </rPh>
    <rPh sb="34" eb="35">
      <t>ji l</t>
    </rPh>
    <rPh sb="36" eb="37">
      <t>su d</t>
    </rPh>
    <rPh sb="42" eb="43">
      <t>zi y</t>
    </rPh>
    <rPh sb="44" eb="45">
      <t>zi b</t>
    </rPh>
    <rPh sb="46" eb="47">
      <t>yun y</t>
    </rPh>
    <rPh sb="48" eb="49">
      <t>xiao l</t>
    </rPh>
    <rPh sb="53" eb="54">
      <t>qi y</t>
    </rPh>
    <rPh sb="55" eb="56">
      <t>zong t</t>
    </rPh>
    <rPh sb="57" eb="58">
      <t>d</t>
    </rPh>
    <rPh sb="58" eb="59">
      <t>jing y</t>
    </rPh>
    <rPh sb="60" eb="61">
      <t>neng l</t>
    </rPh>
    <phoneticPr fontId="5" type="noConversion"/>
  </si>
  <si>
    <t>运营效率= 毛利率与净利润率的接近程度，差值大于5%较低，2-5%较好，2%以内极好</t>
    <rPh sb="0" eb="1">
      <t>yun y</t>
    </rPh>
    <rPh sb="2" eb="3">
      <t>xiao l</t>
    </rPh>
    <rPh sb="6" eb="7">
      <t>mao li l</t>
    </rPh>
    <rPh sb="9" eb="10">
      <t>yu</t>
    </rPh>
    <rPh sb="10" eb="11">
      <t>jing l r l</t>
    </rPh>
    <rPh sb="14" eb="15">
      <t>d</t>
    </rPh>
    <rPh sb="15" eb="16">
      <t>jie jin</t>
    </rPh>
    <rPh sb="17" eb="18">
      <t>cheng du</t>
    </rPh>
    <rPh sb="20" eb="21">
      <t>cha zhi</t>
    </rPh>
    <rPh sb="22" eb="23">
      <t>da yu</t>
    </rPh>
    <rPh sb="26" eb="27">
      <t>jiao di</t>
    </rPh>
    <rPh sb="33" eb="34">
      <t>jiao h</t>
    </rPh>
    <rPh sb="38" eb="39">
      <t>yi nei</t>
    </rPh>
    <rPh sb="40" eb="41">
      <t>ji hao</t>
    </rPh>
    <phoneticPr fontId="5" type="noConversion"/>
  </si>
  <si>
    <t>资产负债率</t>
    <rPh sb="0" eb="1">
      <t>zi c</t>
    </rPh>
    <rPh sb="2" eb="3">
      <t>fu zhai l</t>
    </rPh>
    <phoneticPr fontId="5" type="noConversion"/>
  </si>
  <si>
    <r>
      <t>该企业资产负债率为</t>
    </r>
    <r>
      <rPr>
        <sz val="11"/>
        <color rgb="FFFF0000"/>
        <rFont val="仿宋"/>
        <family val="3"/>
        <charset val="134"/>
      </rPr>
      <t>_</t>
    </r>
    <r>
      <rPr>
        <sz val="11"/>
        <color theme="1"/>
        <rFont val="仿宋"/>
        <family val="3"/>
        <charset val="134"/>
      </rPr>
      <t>，</t>
    </r>
    <r>
      <rPr>
        <u/>
        <sz val="11"/>
        <color rgb="FFFF0000"/>
        <rFont val="仿宋"/>
        <family val="3"/>
        <charset val="134"/>
      </rPr>
      <t>高于／近于／低于</t>
    </r>
    <r>
      <rPr>
        <sz val="11"/>
        <color theme="1"/>
        <rFont val="仿宋"/>
        <family val="3"/>
        <charset val="134"/>
      </rPr>
      <t>同业平均值，企业负债情况</t>
    </r>
    <r>
      <rPr>
        <sz val="11"/>
        <color rgb="FFFF0000"/>
        <rFont val="仿宋"/>
        <family val="3"/>
        <charset val="134"/>
      </rPr>
      <t>较低／正常／较高</t>
    </r>
    <r>
      <rPr>
        <sz val="11"/>
        <color theme="1"/>
        <rFont val="仿宋"/>
        <family val="3"/>
        <charset val="134"/>
      </rPr>
      <t>，企业的负债经营能力</t>
    </r>
    <r>
      <rPr>
        <sz val="11"/>
        <color rgb="FFFF0000"/>
        <rFont val="仿宋"/>
        <family val="3"/>
        <charset val="134"/>
      </rPr>
      <t>差／较差／平均／较好／强</t>
    </r>
    <r>
      <rPr>
        <sz val="11"/>
        <color theme="1"/>
        <rFont val="仿宋"/>
        <family val="3"/>
        <charset val="134"/>
      </rPr>
      <t>。</t>
    </r>
    <rPh sb="3" eb="4">
      <t>zi c</t>
    </rPh>
    <rPh sb="5" eb="6">
      <t>fu z l</t>
    </rPh>
    <rPh sb="25" eb="26">
      <t>qi y</t>
    </rPh>
    <rPh sb="27" eb="28">
      <t>fu zhai</t>
    </rPh>
    <rPh sb="29" eb="30">
      <t>qing k</t>
    </rPh>
    <rPh sb="31" eb="32">
      <t>jiao di</t>
    </rPh>
    <rPh sb="34" eb="35">
      <t>zheng c</t>
    </rPh>
    <rPh sb="37" eb="38">
      <t>jiao g</t>
    </rPh>
    <rPh sb="40" eb="41">
      <t>qi y</t>
    </rPh>
    <rPh sb="42" eb="43">
      <t>d</t>
    </rPh>
    <rPh sb="43" eb="44">
      <t>fu z</t>
    </rPh>
    <rPh sb="45" eb="46">
      <t>jing y</t>
    </rPh>
    <rPh sb="47" eb="48">
      <t>neng l</t>
    </rPh>
    <phoneticPr fontId="5" type="noConversion"/>
  </si>
  <si>
    <t>流动比率</t>
    <rPh sb="0" eb="1">
      <t>liu dong bi l</t>
    </rPh>
    <phoneticPr fontId="5" type="noConversion"/>
  </si>
  <si>
    <r>
      <t>该企业流动比率为</t>
    </r>
    <r>
      <rPr>
        <sz val="11"/>
        <color rgb="FFFF0000"/>
        <rFont val="仿宋"/>
        <family val="3"/>
        <charset val="134"/>
      </rPr>
      <t>_</t>
    </r>
    <r>
      <rPr>
        <sz val="11"/>
        <color theme="1"/>
        <rFont val="仿宋"/>
        <family val="3"/>
        <charset val="134"/>
      </rPr>
      <t>，</t>
    </r>
    <r>
      <rPr>
        <u/>
        <sz val="11"/>
        <color rgb="FFFF0000"/>
        <rFont val="仿宋"/>
        <family val="3"/>
        <charset val="134"/>
      </rPr>
      <t>高于／近于／低于</t>
    </r>
    <r>
      <rPr>
        <sz val="11"/>
        <color theme="1"/>
        <rFont val="仿宋"/>
        <family val="3"/>
        <charset val="134"/>
      </rPr>
      <t>同业平均值。企业的短期偿债能力</t>
    </r>
    <r>
      <rPr>
        <sz val="11"/>
        <color rgb="FFFF0000"/>
        <rFont val="仿宋"/>
        <family val="3"/>
        <charset val="134"/>
      </rPr>
      <t>差／较差／平均／较好／较强</t>
    </r>
    <r>
      <rPr>
        <sz val="11"/>
        <color theme="1"/>
        <rFont val="仿宋"/>
        <family val="3"/>
        <charset val="134"/>
      </rPr>
      <t>。</t>
    </r>
    <rPh sb="3" eb="4">
      <t>liu d</t>
    </rPh>
    <rPh sb="5" eb="6">
      <t>bi l</t>
    </rPh>
    <rPh sb="24" eb="25">
      <t>qi y</t>
    </rPh>
    <rPh sb="26" eb="27">
      <t>d</t>
    </rPh>
    <rPh sb="27" eb="28">
      <t>duan qi</t>
    </rPh>
    <rPh sb="29" eb="30">
      <t>chang zhai</t>
    </rPh>
    <rPh sb="31" eb="32">
      <t>neng l</t>
    </rPh>
    <phoneticPr fontId="5" type="noConversion"/>
  </si>
  <si>
    <t>速动比例</t>
    <rPh sb="0" eb="1">
      <t>su dong</t>
    </rPh>
    <rPh sb="1" eb="2">
      <t>dong</t>
    </rPh>
    <rPh sb="2" eb="3">
      <t>b li</t>
    </rPh>
    <phoneticPr fontId="5" type="noConversion"/>
  </si>
  <si>
    <r>
      <t>该企业资本积累率为</t>
    </r>
    <r>
      <rPr>
        <sz val="11"/>
        <color rgb="FFFF0000"/>
        <rFont val="仿宋"/>
        <family val="3"/>
        <charset val="134"/>
      </rPr>
      <t>_</t>
    </r>
    <r>
      <rPr>
        <sz val="11"/>
        <color theme="1"/>
        <rFont val="仿宋"/>
        <family val="3"/>
        <charset val="134"/>
      </rPr>
      <t>，</t>
    </r>
    <r>
      <rPr>
        <u/>
        <sz val="11"/>
        <color rgb="FFFF0000"/>
        <rFont val="仿宋"/>
        <family val="3"/>
        <charset val="134"/>
      </rPr>
      <t>高于／近于／低于</t>
    </r>
    <r>
      <rPr>
        <sz val="11"/>
        <color theme="1"/>
        <rFont val="仿宋"/>
        <family val="3"/>
        <charset val="134"/>
      </rPr>
      <t>同业平均值。企业的立即偿债能力</t>
    </r>
    <r>
      <rPr>
        <sz val="11"/>
        <color rgb="FFFF0000"/>
        <rFont val="仿宋"/>
        <family val="3"/>
        <charset val="134"/>
      </rPr>
      <t>差／较差／平均／较好／较强</t>
    </r>
    <r>
      <rPr>
        <sz val="11"/>
        <color theme="1"/>
        <rFont val="仿宋"/>
        <family val="3"/>
        <charset val="134"/>
      </rPr>
      <t>。</t>
    </r>
    <rPh sb="3" eb="4">
      <t>zi ben</t>
    </rPh>
    <rPh sb="5" eb="6">
      <t>ji lei</t>
    </rPh>
    <rPh sb="7" eb="8">
      <t>l</t>
    </rPh>
    <rPh sb="25" eb="26">
      <t>qi ye</t>
    </rPh>
    <rPh sb="27" eb="28">
      <t>d</t>
    </rPh>
    <rPh sb="28" eb="29">
      <t>li ji</t>
    </rPh>
    <rPh sb="30" eb="31">
      <t>chang zhai</t>
    </rPh>
    <rPh sb="32" eb="33">
      <t>neng l</t>
    </rPh>
    <phoneticPr fontId="5" type="noConversion"/>
  </si>
  <si>
    <t>利息保障倍数</t>
    <rPh sb="0" eb="1">
      <t>li xi</t>
    </rPh>
    <rPh sb="2" eb="3">
      <t>bao z</t>
    </rPh>
    <rPh sb="4" eb="5">
      <t>bei s</t>
    </rPh>
    <phoneticPr fontId="5" type="noConversion"/>
  </si>
  <si>
    <r>
      <t>该企业利息保障倍数为</t>
    </r>
    <r>
      <rPr>
        <sz val="11"/>
        <color rgb="FFFF0000"/>
        <rFont val="仿宋"/>
        <family val="3"/>
        <charset val="134"/>
      </rPr>
      <t>_</t>
    </r>
    <r>
      <rPr>
        <sz val="11"/>
        <color theme="1"/>
        <rFont val="仿宋"/>
        <family val="3"/>
        <charset val="134"/>
      </rPr>
      <t>，</t>
    </r>
    <r>
      <rPr>
        <u/>
        <sz val="11"/>
        <color rgb="FFFF0000"/>
        <rFont val="仿宋"/>
        <family val="3"/>
        <charset val="134"/>
      </rPr>
      <t>高于／近于／低于</t>
    </r>
    <r>
      <rPr>
        <sz val="11"/>
        <color theme="1"/>
        <rFont val="仿宋"/>
        <family val="3"/>
        <charset val="134"/>
      </rPr>
      <t>同业平均值。企业偿还债务利息的能力</t>
    </r>
    <r>
      <rPr>
        <sz val="11"/>
        <color rgb="FFFF0000"/>
        <rFont val="仿宋"/>
        <family val="3"/>
        <charset val="134"/>
      </rPr>
      <t>差／较差／平均／较好／较强</t>
    </r>
    <r>
      <rPr>
        <sz val="11"/>
        <color theme="1"/>
        <rFont val="仿宋"/>
        <family val="3"/>
        <charset val="134"/>
      </rPr>
      <t>。</t>
    </r>
    <rPh sb="3" eb="4">
      <t>li xi bao z</t>
    </rPh>
    <rPh sb="7" eb="8">
      <t>bei s</t>
    </rPh>
    <rPh sb="26" eb="27">
      <t>qi ye</t>
    </rPh>
    <rPh sb="28" eb="29">
      <t>chqang h</t>
    </rPh>
    <rPh sb="30" eb="31">
      <t>zhai w</t>
    </rPh>
    <rPh sb="32" eb="33">
      <t>li xi</t>
    </rPh>
    <rPh sb="34" eb="35">
      <t>d</t>
    </rPh>
    <rPh sb="35" eb="36">
      <t>neng l</t>
    </rPh>
    <phoneticPr fontId="5" type="noConversion"/>
  </si>
  <si>
    <t>优秀：任意四项大于平均值；
较好：任意三项大于平均值；任意两项近于平均值，两项大于平均值；
平均：任意三项及以上近于或等于平均值
较差：任意三项及以上低于平均值；任意两项近于平均值，两项小于平均值；</t>
    <rPh sb="0" eb="1">
      <t>you xiu</t>
    </rPh>
    <rPh sb="3" eb="4">
      <t>ren yi</t>
    </rPh>
    <rPh sb="5" eb="6">
      <t>si xiang</t>
    </rPh>
    <rPh sb="7" eb="8">
      <t>da yu</t>
    </rPh>
    <rPh sb="9" eb="10">
      <t>ping j z</t>
    </rPh>
    <rPh sb="14" eb="15">
      <t>jiao hao</t>
    </rPh>
    <rPh sb="17" eb="18">
      <t>ren yi</t>
    </rPh>
    <rPh sb="19" eb="20">
      <t>san</t>
    </rPh>
    <rPh sb="27" eb="28">
      <t>ren y</t>
    </rPh>
    <rPh sb="29" eb="30">
      <t>liang x</t>
    </rPh>
    <rPh sb="31" eb="32">
      <t>jin yu</t>
    </rPh>
    <rPh sb="33" eb="34">
      <t>p j z</t>
    </rPh>
    <rPh sb="37" eb="38">
      <t>liang x</t>
    </rPh>
    <rPh sb="39" eb="40">
      <t>da yu</t>
    </rPh>
    <rPh sb="40" eb="41">
      <t>yu</t>
    </rPh>
    <rPh sb="41" eb="42">
      <t>p j z</t>
    </rPh>
    <rPh sb="46" eb="47">
      <t>ping j</t>
    </rPh>
    <rPh sb="49" eb="50">
      <t>ren yi</t>
    </rPh>
    <rPh sb="51" eb="52">
      <t>san xiang</t>
    </rPh>
    <rPh sb="53" eb="54">
      <t>ji</t>
    </rPh>
    <rPh sb="54" eb="55">
      <t>yi s</t>
    </rPh>
    <rPh sb="56" eb="57">
      <t>jin yu</t>
    </rPh>
    <rPh sb="58" eb="59">
      <t>huo</t>
    </rPh>
    <rPh sb="59" eb="60">
      <t>deng y</t>
    </rPh>
    <rPh sb="61" eb="62">
      <t>p j z</t>
    </rPh>
    <rPh sb="65" eb="66">
      <t>jiao cha</t>
    </rPh>
    <rPh sb="68" eb="69">
      <t>ren y</t>
    </rPh>
    <rPh sb="70" eb="71">
      <t>san xiang</t>
    </rPh>
    <rPh sb="72" eb="73">
      <t>ji</t>
    </rPh>
    <rPh sb="73" eb="74">
      <t>yi s</t>
    </rPh>
    <rPh sb="75" eb="76">
      <t>di yu</t>
    </rPh>
    <rPh sb="77" eb="78">
      <t>p j z</t>
    </rPh>
    <rPh sb="93" eb="94">
      <t>xiao yu</t>
    </rPh>
    <phoneticPr fontId="5" type="noConversion"/>
  </si>
  <si>
    <r>
      <t>企业基本的负债经营能力（资产负债率结果），企业的短期偿债能力</t>
    </r>
    <r>
      <rPr>
        <u/>
        <sz val="11"/>
        <color theme="1"/>
        <rFont val="仿宋"/>
        <family val="3"/>
        <charset val="134"/>
      </rPr>
      <t>（ ）</t>
    </r>
    <r>
      <rPr>
        <sz val="11"/>
        <color theme="1"/>
        <rFont val="仿宋"/>
        <family val="3"/>
        <charset val="134"/>
      </rPr>
      <t>，立即变现的资产偿债能力</t>
    </r>
    <r>
      <rPr>
        <u/>
        <sz val="11"/>
        <color theme="1"/>
        <rFont val="仿宋"/>
        <family val="3"/>
        <charset val="134"/>
      </rPr>
      <t xml:space="preserve">   </t>
    </r>
    <r>
      <rPr>
        <sz val="11"/>
        <color theme="1"/>
        <rFont val="仿宋"/>
        <family val="3"/>
        <charset val="134"/>
      </rPr>
      <t>，企业偿还债务利息的经营能力</t>
    </r>
    <r>
      <rPr>
        <u/>
        <sz val="11"/>
        <color theme="1"/>
        <rFont val="仿宋"/>
        <family val="3"/>
        <charset val="134"/>
      </rPr>
      <t xml:space="preserve">  </t>
    </r>
    <r>
      <rPr>
        <sz val="11"/>
        <color theme="1"/>
        <rFont val="仿宋"/>
        <family val="3"/>
        <charset val="134"/>
      </rPr>
      <t>，企业保障偿还债务的能力</t>
    </r>
    <r>
      <rPr>
        <u/>
        <sz val="11"/>
        <color rgb="FFC00000"/>
        <rFont val="仿宋"/>
        <family val="3"/>
        <charset val="134"/>
      </rPr>
      <t>差／较差／平均／较好／较强</t>
    </r>
    <r>
      <rPr>
        <sz val="11"/>
        <color theme="1"/>
        <rFont val="仿宋"/>
        <family val="3"/>
        <charset val="134"/>
      </rPr>
      <t>。</t>
    </r>
    <rPh sb="0" eb="1">
      <t>qi y</t>
    </rPh>
    <rPh sb="2" eb="3">
      <t>ji ben</t>
    </rPh>
    <rPh sb="4" eb="5">
      <t>d</t>
    </rPh>
    <rPh sb="5" eb="6">
      <t>fu z</t>
    </rPh>
    <rPh sb="7" eb="8">
      <t>jing y</t>
    </rPh>
    <rPh sb="9" eb="10">
      <t>neng l</t>
    </rPh>
    <rPh sb="12" eb="13">
      <t>zi c</t>
    </rPh>
    <rPh sb="14" eb="15">
      <t>fu z l</t>
    </rPh>
    <rPh sb="17" eb="18">
      <t>jie g</t>
    </rPh>
    <rPh sb="21" eb="22">
      <t>qi ye</t>
    </rPh>
    <rPh sb="23" eb="24">
      <t>d</t>
    </rPh>
    <rPh sb="24" eb="25">
      <t>duan q</t>
    </rPh>
    <rPh sb="26" eb="27">
      <t>chang z</t>
    </rPh>
    <rPh sb="28" eb="29">
      <t>neng l</t>
    </rPh>
    <rPh sb="34" eb="35">
      <t>li ji</t>
    </rPh>
    <rPh sb="38" eb="39">
      <t>d</t>
    </rPh>
    <rPh sb="39" eb="40">
      <t>zi c</t>
    </rPh>
    <rPh sb="41" eb="42">
      <t>chang z</t>
    </rPh>
    <rPh sb="43" eb="44">
      <t>neng l</t>
    </rPh>
    <rPh sb="49" eb="50">
      <t>qi ye</t>
    </rPh>
    <rPh sb="51" eb="52">
      <t>chang h</t>
    </rPh>
    <rPh sb="53" eb="54">
      <t>zhai w</t>
    </rPh>
    <rPh sb="55" eb="56">
      <t>li xi</t>
    </rPh>
    <rPh sb="57" eb="58">
      <t>d</t>
    </rPh>
    <rPh sb="58" eb="59">
      <t>jing y</t>
    </rPh>
    <rPh sb="60" eb="61">
      <t>neng l</t>
    </rPh>
    <rPh sb="65" eb="66">
      <t>qi y</t>
    </rPh>
    <rPh sb="67" eb="68">
      <t>bao zhang</t>
    </rPh>
    <rPh sb="69" eb="70">
      <t>chang h</t>
    </rPh>
    <rPh sb="71" eb="72">
      <t>zhai w</t>
    </rPh>
    <rPh sb="73" eb="74">
      <t>d</t>
    </rPh>
    <rPh sb="74" eb="75">
      <t>neng l</t>
    </rPh>
    <phoneticPr fontId="5" type="noConversion"/>
  </si>
  <si>
    <t>运营能力</t>
    <rPh sb="0" eb="1">
      <t>yun y</t>
    </rPh>
    <rPh sb="2" eb="3">
      <t>neng l</t>
    </rPh>
    <phoneticPr fontId="5" type="noConversion"/>
  </si>
  <si>
    <t>存货周转率</t>
    <rPh sb="0" eb="1">
      <t>cun h</t>
    </rPh>
    <rPh sb="2" eb="3">
      <t>zhou zhuan l</t>
    </rPh>
    <phoneticPr fontId="5" type="noConversion"/>
  </si>
  <si>
    <r>
      <t>该企业存货周转率为</t>
    </r>
    <r>
      <rPr>
        <sz val="11"/>
        <color rgb="FFFF0000"/>
        <rFont val="仿宋"/>
        <family val="3"/>
        <charset val="134"/>
      </rPr>
      <t>_</t>
    </r>
    <r>
      <rPr>
        <sz val="11"/>
        <color theme="1"/>
        <rFont val="仿宋"/>
        <family val="3"/>
        <charset val="134"/>
      </rPr>
      <t>，</t>
    </r>
    <r>
      <rPr>
        <u/>
        <sz val="11"/>
        <color rgb="FFFF0000"/>
        <rFont val="仿宋"/>
        <family val="3"/>
        <charset val="134"/>
      </rPr>
      <t>高于／近于／低于</t>
    </r>
    <r>
      <rPr>
        <sz val="11"/>
        <color theme="1"/>
        <rFont val="仿宋"/>
        <family val="3"/>
        <charset val="134"/>
      </rPr>
      <t>同业平均值。企业的存货周转的频率</t>
    </r>
    <r>
      <rPr>
        <sz val="11"/>
        <color rgb="FFFF0000"/>
        <rFont val="仿宋"/>
        <family val="3"/>
        <charset val="134"/>
      </rPr>
      <t>差／较差／平均／较好／较强</t>
    </r>
    <r>
      <rPr>
        <sz val="11"/>
        <color theme="1"/>
        <rFont val="仿宋"/>
        <family val="3"/>
        <charset val="134"/>
      </rPr>
      <t>。</t>
    </r>
    <rPh sb="3" eb="4">
      <t>cun huo zhou z l</t>
    </rPh>
    <rPh sb="25" eb="26">
      <t>qi y</t>
    </rPh>
    <rPh sb="27" eb="28">
      <t>d</t>
    </rPh>
    <rPh sb="28" eb="29">
      <t>cun huo</t>
    </rPh>
    <rPh sb="30" eb="31">
      <t>zhou z</t>
    </rPh>
    <rPh sb="32" eb="33">
      <t>d</t>
    </rPh>
    <rPh sb="33" eb="34">
      <t>pin l</t>
    </rPh>
    <phoneticPr fontId="5" type="noConversion"/>
  </si>
  <si>
    <t>需要行业平均值</t>
    <rPh sb="0" eb="1">
      <t>xu y</t>
    </rPh>
    <rPh sb="2" eb="3">
      <t>hang ye</t>
    </rPh>
    <rPh sb="4" eb="5">
      <t>ping j z</t>
    </rPh>
    <phoneticPr fontId="5" type="noConversion"/>
  </si>
  <si>
    <t>应收帐款周转率</t>
    <rPh sb="0" eb="1">
      <t>y s z k</t>
    </rPh>
    <rPh sb="4" eb="5">
      <t>zhou z</t>
    </rPh>
    <rPh sb="6" eb="7">
      <t>lü</t>
    </rPh>
    <phoneticPr fontId="5" type="noConversion"/>
  </si>
  <si>
    <r>
      <t>该企业应收帐款周转率为</t>
    </r>
    <r>
      <rPr>
        <sz val="11"/>
        <color rgb="FFFF0000"/>
        <rFont val="仿宋"/>
        <family val="3"/>
        <charset val="134"/>
      </rPr>
      <t>_</t>
    </r>
    <r>
      <rPr>
        <sz val="11"/>
        <color theme="1"/>
        <rFont val="仿宋"/>
        <family val="3"/>
        <charset val="134"/>
      </rPr>
      <t>，</t>
    </r>
    <r>
      <rPr>
        <u/>
        <sz val="11"/>
        <color rgb="FFFF0000"/>
        <rFont val="仿宋"/>
        <family val="3"/>
        <charset val="134"/>
      </rPr>
      <t>高于／近于／低于</t>
    </r>
    <r>
      <rPr>
        <sz val="11"/>
        <color theme="1"/>
        <rFont val="仿宋"/>
        <family val="3"/>
        <charset val="134"/>
      </rPr>
      <t>同业平均值。企业的应收帐款回收及给付的效率</t>
    </r>
    <r>
      <rPr>
        <sz val="11"/>
        <color rgb="FFFF0000"/>
        <rFont val="仿宋"/>
        <family val="3"/>
        <charset val="134"/>
      </rPr>
      <t>差／较差／平均／较好／较强</t>
    </r>
    <r>
      <rPr>
        <sz val="11"/>
        <color theme="1"/>
        <rFont val="仿宋"/>
        <family val="3"/>
        <charset val="134"/>
      </rPr>
      <t>。</t>
    </r>
    <rPh sb="3" eb="4">
      <t>ying s z k</t>
    </rPh>
    <rPh sb="7" eb="8">
      <t>zhou zhuan l</t>
    </rPh>
    <rPh sb="27" eb="28">
      <t>qi y</t>
    </rPh>
    <rPh sb="29" eb="30">
      <t>d</t>
    </rPh>
    <rPh sb="30" eb="31">
      <t>ying s z k</t>
    </rPh>
    <rPh sb="34" eb="35">
      <t>hui shou</t>
    </rPh>
    <rPh sb="36" eb="37">
      <t>ji</t>
    </rPh>
    <rPh sb="37" eb="38">
      <t>gei fu</t>
    </rPh>
    <rPh sb="39" eb="40">
      <t>d</t>
    </rPh>
    <rPh sb="40" eb="41">
      <t>xiao l</t>
    </rPh>
    <phoneticPr fontId="5" type="noConversion"/>
  </si>
  <si>
    <t>总资产周转率</t>
    <rPh sb="0" eb="1">
      <t>zong</t>
    </rPh>
    <rPh sb="1" eb="2">
      <t>zi c</t>
    </rPh>
    <rPh sb="3" eb="4">
      <t>zhou z</t>
    </rPh>
    <rPh sb="5" eb="6">
      <t>l</t>
    </rPh>
    <phoneticPr fontId="5" type="noConversion"/>
  </si>
  <si>
    <r>
      <t>该企业总资产周转率为</t>
    </r>
    <r>
      <rPr>
        <sz val="11"/>
        <color rgb="FFFF0000"/>
        <rFont val="仿宋"/>
        <family val="3"/>
        <charset val="134"/>
      </rPr>
      <t>_</t>
    </r>
    <r>
      <rPr>
        <sz val="11"/>
        <color theme="1"/>
        <rFont val="仿宋"/>
        <family val="3"/>
        <charset val="134"/>
      </rPr>
      <t>，</t>
    </r>
    <r>
      <rPr>
        <u/>
        <sz val="11"/>
        <color rgb="FFFF0000"/>
        <rFont val="仿宋"/>
        <family val="3"/>
        <charset val="134"/>
      </rPr>
      <t>高于／近于／低于</t>
    </r>
    <r>
      <rPr>
        <sz val="11"/>
        <color theme="1"/>
        <rFont val="仿宋"/>
        <family val="3"/>
        <charset val="134"/>
      </rPr>
      <t>同业平均值。企业全部资产的周转效率</t>
    </r>
    <r>
      <rPr>
        <sz val="11"/>
        <color rgb="FFFF0000"/>
        <rFont val="仿宋"/>
        <family val="3"/>
        <charset val="134"/>
      </rPr>
      <t>差／较差／平均／较好／较强</t>
    </r>
    <r>
      <rPr>
        <sz val="11"/>
        <color theme="1"/>
        <rFont val="仿宋"/>
        <family val="3"/>
        <charset val="134"/>
      </rPr>
      <t>。</t>
    </r>
    <rPh sb="3" eb="4">
      <t>zong zi c</t>
    </rPh>
    <rPh sb="6" eb="7">
      <t>zhou z</t>
    </rPh>
    <rPh sb="8" eb="9">
      <t>lü</t>
    </rPh>
    <rPh sb="26" eb="27">
      <t>qi ye</t>
    </rPh>
    <rPh sb="28" eb="29">
      <t>quan b</t>
    </rPh>
    <rPh sb="30" eb="31">
      <t>zi c</t>
    </rPh>
    <rPh sb="32" eb="33">
      <t>d</t>
    </rPh>
    <rPh sb="33" eb="34">
      <t>zhou z</t>
    </rPh>
    <rPh sb="35" eb="36">
      <t>xiao lü</t>
    </rPh>
    <phoneticPr fontId="5" type="noConversion"/>
  </si>
  <si>
    <r>
      <t>该企业资金运营周期为</t>
    </r>
    <r>
      <rPr>
        <sz val="11"/>
        <color rgb="FFFF0000"/>
        <rFont val="仿宋"/>
        <family val="3"/>
        <charset val="134"/>
      </rPr>
      <t>_</t>
    </r>
    <r>
      <rPr>
        <sz val="11"/>
        <color theme="1"/>
        <rFont val="仿宋"/>
        <family val="3"/>
        <charset val="134"/>
      </rPr>
      <t>，</t>
    </r>
    <r>
      <rPr>
        <u/>
        <sz val="11"/>
        <color rgb="FFFF0000"/>
        <rFont val="仿宋"/>
        <family val="3"/>
        <charset val="134"/>
      </rPr>
      <t>高于／近于／低于</t>
    </r>
    <r>
      <rPr>
        <sz val="11"/>
        <color theme="1"/>
        <rFont val="仿宋"/>
        <family val="3"/>
        <charset val="134"/>
      </rPr>
      <t>同业平均值。企业资金运营的周期时间</t>
    </r>
    <r>
      <rPr>
        <sz val="11"/>
        <color rgb="FFFF0000"/>
        <rFont val="仿宋"/>
        <family val="3"/>
        <charset val="134"/>
      </rPr>
      <t>差／较差／平均／较好／较强</t>
    </r>
    <r>
      <rPr>
        <sz val="11"/>
        <color theme="1"/>
        <rFont val="仿宋"/>
        <family val="3"/>
        <charset val="134"/>
      </rPr>
      <t>。</t>
    </r>
    <rPh sb="3" eb="4">
      <t>zi jin</t>
    </rPh>
    <rPh sb="5" eb="6">
      <t>yun y</t>
    </rPh>
    <rPh sb="7" eb="8">
      <t>zhou qi</t>
    </rPh>
    <rPh sb="26" eb="27">
      <t>qi ye</t>
    </rPh>
    <rPh sb="28" eb="29">
      <t>zi j</t>
    </rPh>
    <rPh sb="30" eb="31">
      <t>yun y</t>
    </rPh>
    <rPh sb="32" eb="33">
      <t>d</t>
    </rPh>
    <rPh sb="33" eb="34">
      <t>zhou q</t>
    </rPh>
    <rPh sb="35" eb="36">
      <t>shi j</t>
    </rPh>
    <phoneticPr fontId="5" type="noConversion"/>
  </si>
  <si>
    <r>
      <t>该企业研发投入比为</t>
    </r>
    <r>
      <rPr>
        <sz val="11"/>
        <color rgb="FFFF0000"/>
        <rFont val="仿宋"/>
        <family val="3"/>
        <charset val="134"/>
      </rPr>
      <t>_</t>
    </r>
    <r>
      <rPr>
        <sz val="11"/>
        <color theme="1"/>
        <rFont val="仿宋"/>
        <family val="3"/>
        <charset val="134"/>
      </rPr>
      <t>，</t>
    </r>
    <r>
      <rPr>
        <u/>
        <sz val="11"/>
        <color rgb="FFFF0000"/>
        <rFont val="仿宋"/>
        <family val="3"/>
        <charset val="134"/>
      </rPr>
      <t>高于／近于／低于</t>
    </r>
    <r>
      <rPr>
        <sz val="11"/>
        <color theme="1"/>
        <rFont val="仿宋"/>
        <family val="3"/>
        <charset val="134"/>
      </rPr>
      <t>同业平均值。企业对科研的投入能力</t>
    </r>
    <r>
      <rPr>
        <sz val="11"/>
        <color rgb="FFFF0000"/>
        <rFont val="仿宋"/>
        <family val="3"/>
        <charset val="134"/>
      </rPr>
      <t>差／较差／平均／较好／较强。</t>
    </r>
    <rPh sb="3" eb="4">
      <t>yan f</t>
    </rPh>
    <rPh sb="5" eb="6">
      <t>tou r</t>
    </rPh>
    <rPh sb="7" eb="8">
      <t>bi</t>
    </rPh>
    <rPh sb="25" eb="26">
      <t>qi ye</t>
    </rPh>
    <rPh sb="27" eb="28">
      <t>dui</t>
    </rPh>
    <rPh sb="28" eb="29">
      <t>ke y</t>
    </rPh>
    <rPh sb="30" eb="31">
      <t>d</t>
    </rPh>
    <rPh sb="31" eb="32">
      <t>tou r</t>
    </rPh>
    <rPh sb="33" eb="34">
      <t>neng l</t>
    </rPh>
    <rPh sb="35" eb="36">
      <t>cha</t>
    </rPh>
    <rPh sb="37" eb="38">
      <t>jiao cha</t>
    </rPh>
    <rPh sb="40" eb="41">
      <t>ping j</t>
    </rPh>
    <rPh sb="43" eb="44">
      <t>jiao hao</t>
    </rPh>
    <rPh sb="46" eb="47">
      <t>jiao qiang</t>
    </rPh>
    <phoneticPr fontId="5" type="noConversion"/>
  </si>
  <si>
    <r>
      <t>该企业总资产报酬率为</t>
    </r>
    <r>
      <rPr>
        <sz val="11"/>
        <color rgb="FFFF0000"/>
        <rFont val="仿宋"/>
        <family val="3"/>
        <charset val="134"/>
      </rPr>
      <t>_</t>
    </r>
    <r>
      <rPr>
        <sz val="11"/>
        <color theme="1"/>
        <rFont val="仿宋"/>
        <family val="3"/>
        <charset val="134"/>
      </rPr>
      <t>，</t>
    </r>
    <r>
      <rPr>
        <u/>
        <sz val="11"/>
        <color rgb="FFFF0000"/>
        <rFont val="仿宋"/>
        <family val="3"/>
        <charset val="134"/>
      </rPr>
      <t>高于／近于／低于</t>
    </r>
    <r>
      <rPr>
        <sz val="11"/>
        <color theme="1"/>
        <rFont val="仿宋"/>
        <family val="3"/>
        <charset val="134"/>
      </rPr>
      <t>同业平均值。企业后台的费用效率</t>
    </r>
    <r>
      <rPr>
        <sz val="11"/>
        <color rgb="FFFF0000"/>
        <rFont val="仿宋"/>
        <family val="3"/>
        <charset val="134"/>
      </rPr>
      <t>差／较差／平均／较好／较强。</t>
    </r>
    <rPh sb="3" eb="4">
      <t>zong zi c</t>
    </rPh>
    <rPh sb="6" eb="7">
      <t>bao c l</t>
    </rPh>
    <rPh sb="26" eb="27">
      <t>qi ye</t>
    </rPh>
    <rPh sb="28" eb="29">
      <t>hou t</t>
    </rPh>
    <rPh sb="29" eb="30">
      <t>tai</t>
    </rPh>
    <rPh sb="30" eb="31">
      <t>d</t>
    </rPh>
    <rPh sb="31" eb="32">
      <t>fei y</t>
    </rPh>
    <rPh sb="33" eb="34">
      <t>xiao l</t>
    </rPh>
    <rPh sb="35" eb="36">
      <t>cha</t>
    </rPh>
    <rPh sb="37" eb="38">
      <t>jiao cha</t>
    </rPh>
    <rPh sb="40" eb="41">
      <t>ping j</t>
    </rPh>
    <rPh sb="43" eb="44">
      <t>jiao hao</t>
    </rPh>
    <rPh sb="46" eb="47">
      <t>jiao qiang</t>
    </rPh>
    <phoneticPr fontId="5" type="noConversion"/>
  </si>
  <si>
    <t>优秀：除研发投入和后台费用外其它三项大于平均值；
较好：除研发投入和后台费用其它两项大于平均值，一项或两项近于平均值；
平均：除研发投入和后台费用任意三项及以上近于或等于平均值
较差：除研发投入和后台费用任意三项及以上低于平均值，或两项近于平均值，两项小于平均值</t>
    <rPh sb="0" eb="1">
      <t>you xiu</t>
    </rPh>
    <rPh sb="3" eb="4">
      <t>chu</t>
    </rPh>
    <rPh sb="4" eb="5">
      <t>yan fa</t>
    </rPh>
    <rPh sb="6" eb="7">
      <t>tou r</t>
    </rPh>
    <rPh sb="8" eb="9">
      <t>he</t>
    </rPh>
    <rPh sb="9" eb="10">
      <t>hou tai</t>
    </rPh>
    <rPh sb="11" eb="12">
      <t>fei y</t>
    </rPh>
    <rPh sb="13" eb="14">
      <t>wai</t>
    </rPh>
    <rPh sb="14" eb="15">
      <t>qi t</t>
    </rPh>
    <rPh sb="16" eb="17">
      <t>san</t>
    </rPh>
    <rPh sb="18" eb="19">
      <t>da yu</t>
    </rPh>
    <rPh sb="20" eb="21">
      <t>ping j z</t>
    </rPh>
    <rPh sb="25" eb="26">
      <t>jiao hao</t>
    </rPh>
    <rPh sb="40" eb="41">
      <t>liang</t>
    </rPh>
    <rPh sb="48" eb="49">
      <t>yi xiang</t>
    </rPh>
    <rPh sb="50" eb="51">
      <t>huo</t>
    </rPh>
    <rPh sb="51" eb="52">
      <t>liang xiang</t>
    </rPh>
    <rPh sb="53" eb="54">
      <t>jin yu</t>
    </rPh>
    <rPh sb="55" eb="56">
      <t>p j z</t>
    </rPh>
    <rPh sb="60" eb="61">
      <t>ping j</t>
    </rPh>
    <rPh sb="73" eb="74">
      <t>ren yi</t>
    </rPh>
    <rPh sb="75" eb="76">
      <t>san xiang</t>
    </rPh>
    <rPh sb="77" eb="78">
      <t>ji</t>
    </rPh>
    <rPh sb="78" eb="79">
      <t>yi s</t>
    </rPh>
    <rPh sb="80" eb="81">
      <t>jin yu</t>
    </rPh>
    <rPh sb="82" eb="83">
      <t>huo</t>
    </rPh>
    <rPh sb="83" eb="84">
      <t>deng y</t>
    </rPh>
    <rPh sb="85" eb="86">
      <t>p j z</t>
    </rPh>
    <rPh sb="89" eb="90">
      <t>jiao cha</t>
    </rPh>
    <rPh sb="102" eb="103">
      <t>ren y</t>
    </rPh>
    <rPh sb="104" eb="105">
      <t>san xiang</t>
    </rPh>
    <rPh sb="106" eb="107">
      <t>ji</t>
    </rPh>
    <rPh sb="107" eb="108">
      <t>yi s</t>
    </rPh>
    <rPh sb="109" eb="110">
      <t>di yu</t>
    </rPh>
    <rPh sb="111" eb="112">
      <t>p j z</t>
    </rPh>
    <rPh sb="115" eb="116">
      <t>huo</t>
    </rPh>
    <rPh sb="116" eb="117">
      <t>liang x</t>
    </rPh>
    <rPh sb="118" eb="119">
      <t>jin yu</t>
    </rPh>
    <rPh sb="120" eb="121">
      <t>p j z</t>
    </rPh>
    <rPh sb="124" eb="125">
      <t>liang x</t>
    </rPh>
    <rPh sb="126" eb="127">
      <t>xiao y</t>
    </rPh>
    <rPh sb="128" eb="129">
      <t>p j z</t>
    </rPh>
    <phoneticPr fontId="5" type="noConversion"/>
  </si>
  <si>
    <r>
      <t>企业产品销售能力</t>
    </r>
    <r>
      <rPr>
        <u/>
        <sz val="11"/>
        <color rgb="FFFF0000"/>
        <rFont val="仿宋"/>
        <family val="3"/>
        <charset val="134"/>
      </rPr>
      <t>（存货周转率结果）</t>
    </r>
    <r>
      <rPr>
        <sz val="11"/>
        <color theme="1"/>
        <rFont val="仿宋"/>
        <family val="3"/>
        <charset val="134"/>
      </rPr>
      <t>，应收帐款的履约能力</t>
    </r>
    <r>
      <rPr>
        <u/>
        <sz val="11"/>
        <color rgb="FFFF0000"/>
        <rFont val="仿宋"/>
        <family val="3"/>
        <charset val="134"/>
      </rPr>
      <t xml:space="preserve">   </t>
    </r>
    <r>
      <rPr>
        <sz val="11"/>
        <color theme="1"/>
        <rFont val="仿宋"/>
        <family val="3"/>
        <charset val="134"/>
      </rPr>
      <t>，全部资产的运营效率</t>
    </r>
    <r>
      <rPr>
        <u/>
        <sz val="11"/>
        <color theme="1"/>
        <rFont val="仿宋"/>
        <family val="3"/>
        <charset val="134"/>
      </rPr>
      <t xml:space="preserve">  </t>
    </r>
    <r>
      <rPr>
        <sz val="11"/>
        <color theme="1"/>
        <rFont val="仿宋"/>
        <family val="3"/>
        <charset val="134"/>
      </rPr>
      <t>，科研能力</t>
    </r>
    <r>
      <rPr>
        <u/>
        <sz val="11"/>
        <color theme="1"/>
        <rFont val="仿宋"/>
        <family val="3"/>
        <charset val="134"/>
      </rPr>
      <t xml:space="preserve">  </t>
    </r>
    <r>
      <rPr>
        <sz val="11"/>
        <color theme="1"/>
        <rFont val="仿宋"/>
        <family val="3"/>
        <charset val="134"/>
      </rPr>
      <t>，后台费用能力</t>
    </r>
    <r>
      <rPr>
        <u/>
        <sz val="11"/>
        <color theme="1"/>
        <rFont val="仿宋"/>
        <family val="3"/>
        <charset val="134"/>
      </rPr>
      <t xml:space="preserve">   </t>
    </r>
    <r>
      <rPr>
        <sz val="11"/>
        <color theme="1"/>
        <rFont val="仿宋"/>
        <family val="3"/>
        <charset val="134"/>
      </rPr>
      <t>。因此，企业生产品的运营能力</t>
    </r>
    <r>
      <rPr>
        <sz val="11"/>
        <color rgb="FFC00000"/>
        <rFont val="仿宋"/>
        <family val="3"/>
        <charset val="134"/>
      </rPr>
      <t>差／较差／平均／较好／较强</t>
    </r>
    <r>
      <rPr>
        <sz val="11"/>
        <color theme="1"/>
        <rFont val="仿宋"/>
        <family val="3"/>
        <charset val="134"/>
      </rPr>
      <t>。</t>
    </r>
    <rPh sb="0" eb="1">
      <t>qi y</t>
    </rPh>
    <rPh sb="2" eb="3">
      <t>chan p</t>
    </rPh>
    <rPh sb="4" eb="5">
      <t>xiao s</t>
    </rPh>
    <rPh sb="6" eb="7">
      <t>neng l</t>
    </rPh>
    <rPh sb="9" eb="10">
      <t>cun h</t>
    </rPh>
    <rPh sb="11" eb="12">
      <t>zhou z</t>
    </rPh>
    <rPh sb="13" eb="14">
      <t>lü</t>
    </rPh>
    <rPh sb="14" eb="15">
      <t>jie g</t>
    </rPh>
    <rPh sb="18" eb="19">
      <t>ying s z k</t>
    </rPh>
    <rPh sb="22" eb="23">
      <t>d</t>
    </rPh>
    <rPh sb="23" eb="24">
      <t>lü yue</t>
    </rPh>
    <rPh sb="25" eb="26">
      <t>neng l</t>
    </rPh>
    <rPh sb="31" eb="32">
      <t>quan b</t>
    </rPh>
    <rPh sb="33" eb="34">
      <t>zi c</t>
    </rPh>
    <rPh sb="35" eb="36">
      <t>d</t>
    </rPh>
    <rPh sb="36" eb="37">
      <t>yun y</t>
    </rPh>
    <rPh sb="38" eb="39">
      <t>xiao l</t>
    </rPh>
    <rPh sb="43" eb="44">
      <t>ke yan enng l</t>
    </rPh>
    <rPh sb="50" eb="51">
      <t>hou t</t>
    </rPh>
    <rPh sb="52" eb="53">
      <t>fei y</t>
    </rPh>
    <rPh sb="54" eb="55">
      <t>neng l</t>
    </rPh>
    <rPh sb="60" eb="61">
      <t>yin c</t>
    </rPh>
    <rPh sb="63" eb="64">
      <t>qi y</t>
    </rPh>
    <rPh sb="65" eb="66">
      <t>sheng chan p</t>
    </rPh>
    <rPh sb="68" eb="69">
      <t>d</t>
    </rPh>
    <rPh sb="69" eb="70">
      <t>yun y</t>
    </rPh>
    <rPh sb="71" eb="72">
      <t>neng l</t>
    </rPh>
    <phoneticPr fontId="5" type="noConversion"/>
  </si>
  <si>
    <t>发展能力</t>
    <rPh sb="0" eb="1">
      <t>fa z</t>
    </rPh>
    <rPh sb="2" eb="3">
      <t>neng l</t>
    </rPh>
    <phoneticPr fontId="5" type="noConversion"/>
  </si>
  <si>
    <t>销售收入增长率</t>
    <rPh sb="0" eb="1">
      <t>xiao s</t>
    </rPh>
    <rPh sb="2" eb="3">
      <t>shou r</t>
    </rPh>
    <rPh sb="4" eb="5">
      <t>zeng z l</t>
    </rPh>
    <rPh sb="6" eb="7">
      <t>lü</t>
    </rPh>
    <phoneticPr fontId="5" type="noConversion"/>
  </si>
  <si>
    <r>
      <t>该企业销售收入增长率为</t>
    </r>
    <r>
      <rPr>
        <sz val="11"/>
        <color rgb="FFFF0000"/>
        <rFont val="仿宋"/>
        <family val="3"/>
        <charset val="134"/>
      </rPr>
      <t>_</t>
    </r>
    <r>
      <rPr>
        <sz val="11"/>
        <color theme="1"/>
        <rFont val="仿宋"/>
        <family val="3"/>
        <charset val="134"/>
      </rPr>
      <t>，</t>
    </r>
    <r>
      <rPr>
        <u/>
        <sz val="11"/>
        <color rgb="FFFF0000"/>
        <rFont val="仿宋"/>
        <family val="3"/>
        <charset val="134"/>
      </rPr>
      <t>高于／近于／低于</t>
    </r>
    <r>
      <rPr>
        <sz val="11"/>
        <color theme="1"/>
        <rFont val="仿宋"/>
        <family val="3"/>
        <charset val="134"/>
      </rPr>
      <t>历史平均值。企业的销售收入的增长能力</t>
    </r>
    <r>
      <rPr>
        <sz val="11"/>
        <color rgb="FFFF0000"/>
        <rFont val="仿宋"/>
        <family val="3"/>
        <charset val="134"/>
      </rPr>
      <t>差／较差／平均／较好／较强</t>
    </r>
    <r>
      <rPr>
        <sz val="11"/>
        <color theme="1"/>
        <rFont val="仿宋"/>
        <family val="3"/>
        <charset val="134"/>
      </rPr>
      <t>。</t>
    </r>
    <rPh sb="3" eb="4">
      <t>x s s r</t>
    </rPh>
    <rPh sb="7" eb="8">
      <t>z z l</t>
    </rPh>
    <rPh sb="21" eb="22">
      <t>li s</t>
    </rPh>
    <rPh sb="27" eb="28">
      <t>qi y</t>
    </rPh>
    <rPh sb="29" eb="30">
      <t>d</t>
    </rPh>
    <rPh sb="30" eb="31">
      <t>xiao s</t>
    </rPh>
    <rPh sb="32" eb="33">
      <t>s r</t>
    </rPh>
    <rPh sb="34" eb="35">
      <t>d</t>
    </rPh>
    <rPh sb="35" eb="36">
      <t>zeng z</t>
    </rPh>
    <rPh sb="37" eb="38">
      <t>neng l</t>
    </rPh>
    <phoneticPr fontId="5" type="noConversion"/>
  </si>
  <si>
    <t>净利润增长率</t>
    <rPh sb="0" eb="1">
      <t>jing li r</t>
    </rPh>
    <rPh sb="3" eb="4">
      <t>zeng z l</t>
    </rPh>
    <phoneticPr fontId="5" type="noConversion"/>
  </si>
  <si>
    <r>
      <t>该企业净利润增长率为</t>
    </r>
    <r>
      <rPr>
        <sz val="11"/>
        <color rgb="FFFF0000"/>
        <rFont val="仿宋"/>
        <family val="3"/>
        <charset val="134"/>
      </rPr>
      <t>_</t>
    </r>
    <r>
      <rPr>
        <sz val="11"/>
        <color theme="1"/>
        <rFont val="仿宋"/>
        <family val="3"/>
        <charset val="134"/>
      </rPr>
      <t>，</t>
    </r>
    <r>
      <rPr>
        <u/>
        <sz val="11"/>
        <color rgb="FFFF0000"/>
        <rFont val="仿宋"/>
        <family val="3"/>
        <charset val="134"/>
      </rPr>
      <t>高于／近于／低于</t>
    </r>
    <r>
      <rPr>
        <sz val="11"/>
        <color theme="1"/>
        <rFont val="仿宋"/>
        <family val="3"/>
        <charset val="134"/>
      </rPr>
      <t>同业平均值。企业利润增长水平</t>
    </r>
    <r>
      <rPr>
        <sz val="11"/>
        <color rgb="FFFF0000"/>
        <rFont val="仿宋"/>
        <family val="3"/>
        <charset val="134"/>
      </rPr>
      <t>差／较差／平均／较好／较强</t>
    </r>
    <r>
      <rPr>
        <sz val="11"/>
        <color theme="1"/>
        <rFont val="仿宋"/>
        <family val="3"/>
        <charset val="134"/>
      </rPr>
      <t>。</t>
    </r>
    <rPh sb="3" eb="4">
      <t>j l r</t>
    </rPh>
    <rPh sb="6" eb="7">
      <t>zeng z l</t>
    </rPh>
    <rPh sb="26" eb="27">
      <t>qi y</t>
    </rPh>
    <rPh sb="28" eb="29">
      <t>li r</t>
    </rPh>
    <rPh sb="30" eb="31">
      <t>zeng z</t>
    </rPh>
    <rPh sb="32" eb="33">
      <t>shui p</t>
    </rPh>
    <phoneticPr fontId="5" type="noConversion"/>
  </si>
  <si>
    <r>
      <t>该企业带息负债比率为</t>
    </r>
    <r>
      <rPr>
        <sz val="11"/>
        <color rgb="FFFF0000"/>
        <rFont val="仿宋"/>
        <family val="3"/>
        <charset val="134"/>
      </rPr>
      <t>_</t>
    </r>
    <r>
      <rPr>
        <sz val="11"/>
        <color theme="1"/>
        <rFont val="仿宋"/>
        <family val="3"/>
        <charset val="134"/>
      </rPr>
      <t>，</t>
    </r>
    <r>
      <rPr>
        <u/>
        <sz val="11"/>
        <color rgb="FFFF0000"/>
        <rFont val="仿宋"/>
        <family val="3"/>
        <charset val="134"/>
      </rPr>
      <t>高于／近于／低于</t>
    </r>
    <r>
      <rPr>
        <sz val="11"/>
        <color theme="1"/>
        <rFont val="仿宋"/>
        <family val="3"/>
        <charset val="134"/>
      </rPr>
      <t>同业平均值。企业带息负债所造成的运营压力</t>
    </r>
    <r>
      <rPr>
        <sz val="11"/>
        <color rgb="FFFF0000"/>
        <rFont val="仿宋"/>
        <family val="3"/>
        <charset val="134"/>
      </rPr>
      <t>差／较差／平均／较好／较强</t>
    </r>
    <r>
      <rPr>
        <sz val="11"/>
        <color theme="1"/>
        <rFont val="仿宋"/>
        <family val="3"/>
        <charset val="134"/>
      </rPr>
      <t>。</t>
    </r>
    <rPh sb="3" eb="4">
      <t>dai xi</t>
    </rPh>
    <rPh sb="5" eb="6">
      <t>fu z</t>
    </rPh>
    <rPh sb="7" eb="8">
      <t>bi l</t>
    </rPh>
    <rPh sb="26" eb="27">
      <t>qi ye</t>
    </rPh>
    <rPh sb="28" eb="29">
      <t>dai xi</t>
    </rPh>
    <rPh sb="32" eb="33">
      <t>suo</t>
    </rPh>
    <rPh sb="33" eb="34">
      <t>zao c</t>
    </rPh>
    <rPh sb="35" eb="36">
      <t>d</t>
    </rPh>
    <rPh sb="36" eb="37">
      <t>yun y</t>
    </rPh>
    <rPh sb="38" eb="39">
      <t>ya l</t>
    </rPh>
    <phoneticPr fontId="5" type="noConversion"/>
  </si>
  <si>
    <t>企业自身平均值</t>
    <rPh sb="0" eb="1">
      <t>qi ye</t>
    </rPh>
    <rPh sb="2" eb="3">
      <t>zi s</t>
    </rPh>
    <rPh sb="4" eb="5">
      <t>ping j z</t>
    </rPh>
    <phoneticPr fontId="5" type="noConversion"/>
  </si>
  <si>
    <t>总资产报酬率</t>
    <rPh sb="0" eb="1">
      <t>zong zi c</t>
    </rPh>
    <rPh sb="3" eb="4">
      <t>bao c l</t>
    </rPh>
    <phoneticPr fontId="5" type="noConversion"/>
  </si>
  <si>
    <r>
      <t>该企业总资产报酬率为</t>
    </r>
    <r>
      <rPr>
        <sz val="11"/>
        <color rgb="FFFF0000"/>
        <rFont val="仿宋"/>
        <family val="3"/>
        <charset val="134"/>
      </rPr>
      <t>_</t>
    </r>
    <r>
      <rPr>
        <sz val="11"/>
        <color theme="1"/>
        <rFont val="仿宋"/>
        <family val="3"/>
        <charset val="134"/>
      </rPr>
      <t>，</t>
    </r>
    <r>
      <rPr>
        <u/>
        <sz val="11"/>
        <color rgb="FFFF0000"/>
        <rFont val="仿宋"/>
        <family val="3"/>
        <charset val="134"/>
      </rPr>
      <t>高于／近于／低于</t>
    </r>
    <r>
      <rPr>
        <sz val="11"/>
        <color theme="1"/>
        <rFont val="仿宋"/>
        <family val="3"/>
        <charset val="134"/>
      </rPr>
      <t>同业平均值。企业运用资产总体报酬能力</t>
    </r>
    <r>
      <rPr>
        <sz val="11"/>
        <color rgb="FFFF0000"/>
        <rFont val="仿宋"/>
        <family val="3"/>
        <charset val="134"/>
      </rPr>
      <t>差／较差／平均／较好／较强。</t>
    </r>
    <rPh sb="3" eb="4">
      <t>zong zi c</t>
    </rPh>
    <rPh sb="6" eb="7">
      <t>bao c l</t>
    </rPh>
    <rPh sb="26" eb="27">
      <t>qi ye</t>
    </rPh>
    <rPh sb="28" eb="29">
      <t>yun y</t>
    </rPh>
    <rPh sb="30" eb="31">
      <t>zi c</t>
    </rPh>
    <rPh sb="32" eb="33">
      <t>zong ti</t>
    </rPh>
    <rPh sb="34" eb="35">
      <t>bao c</t>
    </rPh>
    <rPh sb="36" eb="37">
      <t>neng l</t>
    </rPh>
    <rPh sb="38" eb="39">
      <t>cha</t>
    </rPh>
    <rPh sb="40" eb="41">
      <t>jiao cha</t>
    </rPh>
    <rPh sb="43" eb="44">
      <t>ping j</t>
    </rPh>
    <rPh sb="46" eb="47">
      <t>jiao hao</t>
    </rPh>
    <rPh sb="49" eb="50">
      <t>jiao qiang</t>
    </rPh>
    <phoneticPr fontId="5" type="noConversion"/>
  </si>
  <si>
    <r>
      <t>该企业长期资产适合率为</t>
    </r>
    <r>
      <rPr>
        <sz val="11"/>
        <color rgb="FFFF0000"/>
        <rFont val="仿宋"/>
        <family val="3"/>
        <charset val="134"/>
      </rPr>
      <t>_</t>
    </r>
    <r>
      <rPr>
        <sz val="11"/>
        <color theme="1"/>
        <rFont val="仿宋"/>
        <family val="3"/>
        <charset val="134"/>
      </rPr>
      <t>，</t>
    </r>
    <r>
      <rPr>
        <u/>
        <sz val="11"/>
        <color rgb="FFFF0000"/>
        <rFont val="仿宋"/>
        <family val="3"/>
        <charset val="134"/>
      </rPr>
      <t>高于／近于／低于</t>
    </r>
    <r>
      <rPr>
        <sz val="11"/>
        <color theme="1"/>
        <rFont val="仿宋"/>
        <family val="3"/>
        <charset val="134"/>
      </rPr>
      <t>同业平均值。企业资源配置结构对债务的偿还能力</t>
    </r>
    <r>
      <rPr>
        <sz val="11"/>
        <color rgb="FFFF0000"/>
        <rFont val="仿宋"/>
        <family val="3"/>
        <charset val="134"/>
      </rPr>
      <t>差／较差／平均／较好／较强。</t>
    </r>
    <rPh sb="3" eb="4">
      <t>chang qi</t>
    </rPh>
    <rPh sb="5" eb="6">
      <t>zi c</t>
    </rPh>
    <rPh sb="7" eb="8">
      <t>shi he l</t>
    </rPh>
    <rPh sb="27" eb="28">
      <t>qi ye</t>
    </rPh>
    <rPh sb="29" eb="30">
      <t>zi yuan</t>
    </rPh>
    <rPh sb="31" eb="32">
      <t>p z</t>
    </rPh>
    <rPh sb="33" eb="34">
      <t>jie g</t>
    </rPh>
    <rPh sb="35" eb="36">
      <t>dui</t>
    </rPh>
    <rPh sb="36" eb="37">
      <t>zhai w</t>
    </rPh>
    <rPh sb="38" eb="39">
      <t>d</t>
    </rPh>
    <rPh sb="39" eb="40">
      <t>chang h</t>
    </rPh>
    <rPh sb="41" eb="42">
      <t>neng l</t>
    </rPh>
    <rPh sb="43" eb="44">
      <t>cha</t>
    </rPh>
    <rPh sb="45" eb="46">
      <t>jiao cha</t>
    </rPh>
    <rPh sb="48" eb="49">
      <t>ping j</t>
    </rPh>
    <rPh sb="51" eb="52">
      <t>jiao hao</t>
    </rPh>
    <rPh sb="54" eb="55">
      <t>jiao qiang</t>
    </rPh>
    <phoneticPr fontId="5" type="noConversion"/>
  </si>
  <si>
    <t>优秀：任意四项大于平均值；或任意三项大于平均值，两项近于平均值。
较好：任意三项大于平均值；或任意两项大于平均值，两项近于平均值
平均：任意三项及以上近于或等于平均值
较差：任意三项及以上低于平均值；或两项低于平均值，两项等于平均值</t>
    <rPh sb="0" eb="1">
      <t>you xiu</t>
    </rPh>
    <rPh sb="3" eb="4">
      <t>ren yi</t>
    </rPh>
    <rPh sb="5" eb="6">
      <t>si xiang</t>
    </rPh>
    <rPh sb="7" eb="8">
      <t>da yu</t>
    </rPh>
    <rPh sb="9" eb="10">
      <t>ping j z</t>
    </rPh>
    <rPh sb="13" eb="14">
      <t>huo</t>
    </rPh>
    <rPh sb="14" eb="15">
      <t>ren y</t>
    </rPh>
    <rPh sb="16" eb="17">
      <t>san x</t>
    </rPh>
    <rPh sb="18" eb="19">
      <t>da y</t>
    </rPh>
    <rPh sb="20" eb="21">
      <t>p j z</t>
    </rPh>
    <rPh sb="24" eb="25">
      <t>liang x</t>
    </rPh>
    <rPh sb="26" eb="27">
      <t>jin yu</t>
    </rPh>
    <rPh sb="28" eb="29">
      <t>p j z</t>
    </rPh>
    <rPh sb="33" eb="34">
      <t>jiao hao</t>
    </rPh>
    <rPh sb="36" eb="37">
      <t>ren yi</t>
    </rPh>
    <rPh sb="38" eb="39">
      <t>san</t>
    </rPh>
    <rPh sb="46" eb="47">
      <t>huo</t>
    </rPh>
    <rPh sb="47" eb="48">
      <t>ren y</t>
    </rPh>
    <rPh sb="49" eb="50">
      <t>liang x</t>
    </rPh>
    <rPh sb="51" eb="52">
      <t>da y</t>
    </rPh>
    <rPh sb="53" eb="54">
      <t>p j z</t>
    </rPh>
    <rPh sb="57" eb="58">
      <t>liang x</t>
    </rPh>
    <rPh sb="59" eb="60">
      <t>jin yu</t>
    </rPh>
    <rPh sb="61" eb="62">
      <t>p j z</t>
    </rPh>
    <rPh sb="65" eb="66">
      <t>ping j</t>
    </rPh>
    <rPh sb="68" eb="69">
      <t>ren yi</t>
    </rPh>
    <rPh sb="70" eb="71">
      <t>san xiang</t>
    </rPh>
    <rPh sb="72" eb="73">
      <t>ji</t>
    </rPh>
    <rPh sb="73" eb="74">
      <t>yi s</t>
    </rPh>
    <rPh sb="75" eb="76">
      <t>jin yu</t>
    </rPh>
    <rPh sb="77" eb="78">
      <t>huo</t>
    </rPh>
    <rPh sb="78" eb="79">
      <t>deng y</t>
    </rPh>
    <rPh sb="80" eb="81">
      <t>p j z</t>
    </rPh>
    <rPh sb="84" eb="85">
      <t>jiao cha</t>
    </rPh>
    <rPh sb="87" eb="88">
      <t>ren y</t>
    </rPh>
    <rPh sb="89" eb="90">
      <t>san xiang</t>
    </rPh>
    <rPh sb="91" eb="92">
      <t>ji</t>
    </rPh>
    <rPh sb="92" eb="93">
      <t>yi s</t>
    </rPh>
    <rPh sb="94" eb="95">
      <t>di yu</t>
    </rPh>
    <rPh sb="96" eb="97">
      <t>p j z</t>
    </rPh>
    <rPh sb="100" eb="101">
      <t>huo</t>
    </rPh>
    <rPh sb="101" eb="102">
      <t>liang x</t>
    </rPh>
    <rPh sb="103" eb="104">
      <t>di yu</t>
    </rPh>
    <rPh sb="105" eb="106">
      <t>p j z</t>
    </rPh>
    <rPh sb="109" eb="110">
      <t>liang x</t>
    </rPh>
    <rPh sb="111" eb="112">
      <t>deng y</t>
    </rPh>
    <rPh sb="112" eb="113">
      <t>yu</t>
    </rPh>
    <rPh sb="113" eb="114">
      <t>p j z</t>
    </rPh>
    <phoneticPr fontId="5" type="noConversion"/>
  </si>
  <si>
    <r>
      <t>企业销售收入的增长情况___，利润增长水平___，资本积累速度</t>
    </r>
    <r>
      <rPr>
        <u/>
        <sz val="11"/>
        <color theme="1"/>
        <rFont val="仿宋"/>
        <family val="3"/>
        <charset val="134"/>
      </rPr>
      <t xml:space="preserve">   </t>
    </r>
    <r>
      <rPr>
        <sz val="11"/>
        <color theme="1"/>
        <rFont val="仿宋"/>
        <family val="3"/>
        <charset val="134"/>
      </rPr>
      <t>，债务结构造成的债务压力____，总体资产报酬的效率</t>
    </r>
    <r>
      <rPr>
        <u/>
        <sz val="11"/>
        <color theme="1"/>
        <rFont val="仿宋"/>
        <family val="3"/>
        <charset val="134"/>
      </rPr>
      <t xml:space="preserve">  </t>
    </r>
    <r>
      <rPr>
        <sz val="11"/>
        <color theme="1"/>
        <rFont val="仿宋"/>
        <family val="3"/>
        <charset val="134"/>
      </rPr>
      <t>，企业总体的经营能力</t>
    </r>
    <r>
      <rPr>
        <sz val="11"/>
        <color rgb="FFC00000"/>
        <rFont val="仿宋"/>
        <family val="3"/>
        <charset val="134"/>
      </rPr>
      <t>差／较差／平均／较好／较强</t>
    </r>
    <r>
      <rPr>
        <sz val="11"/>
        <color theme="1"/>
        <rFont val="仿宋"/>
        <family val="3"/>
        <charset val="134"/>
      </rPr>
      <t>。</t>
    </r>
    <rPh sb="0" eb="1">
      <t>qi y</t>
    </rPh>
    <rPh sb="2" eb="3">
      <t>xiao s</t>
    </rPh>
    <rPh sb="4" eb="5">
      <t>shou r</t>
    </rPh>
    <rPh sb="6" eb="7">
      <t>d</t>
    </rPh>
    <rPh sb="7" eb="8">
      <t>zeng z</t>
    </rPh>
    <rPh sb="9" eb="10">
      <t>qing k</t>
    </rPh>
    <rPh sb="15" eb="16">
      <t>li r</t>
    </rPh>
    <rPh sb="17" eb="18">
      <t>zeng z</t>
    </rPh>
    <rPh sb="19" eb="20">
      <t>shui p</t>
    </rPh>
    <rPh sb="25" eb="26">
      <t>zi b</t>
    </rPh>
    <rPh sb="27" eb="28">
      <t>ji l</t>
    </rPh>
    <rPh sb="29" eb="30">
      <t>su d</t>
    </rPh>
    <rPh sb="35" eb="36">
      <t>zhai w</t>
    </rPh>
    <rPh sb="37" eb="38">
      <t>jie g</t>
    </rPh>
    <rPh sb="39" eb="40">
      <t>zao c</t>
    </rPh>
    <rPh sb="41" eb="42">
      <t>d</t>
    </rPh>
    <rPh sb="42" eb="43">
      <t>zhai w</t>
    </rPh>
    <rPh sb="44" eb="45">
      <t>ya l</t>
    </rPh>
    <rPh sb="51" eb="52">
      <t>zong ti</t>
    </rPh>
    <rPh sb="53" eb="54">
      <t>zi c</t>
    </rPh>
    <rPh sb="55" eb="56">
      <t>bao c</t>
    </rPh>
    <rPh sb="57" eb="58">
      <t>d</t>
    </rPh>
    <rPh sb="58" eb="59">
      <t>xiao l</t>
    </rPh>
    <rPh sb="63" eb="64">
      <t>qi y</t>
    </rPh>
    <rPh sb="65" eb="66">
      <t>zong t</t>
    </rPh>
    <rPh sb="67" eb="68">
      <t>d</t>
    </rPh>
    <rPh sb="68" eb="69">
      <t>jing y</t>
    </rPh>
    <rPh sb="70" eb="71">
      <t>neng l</t>
    </rPh>
    <phoneticPr fontId="5" type="noConversion"/>
  </si>
  <si>
    <t>现金流</t>
    <rPh sb="0" eb="1">
      <t>xian jin liu</t>
    </rPh>
    <phoneticPr fontId="5" type="noConversion"/>
  </si>
  <si>
    <t>现金比率</t>
    <rPh sb="0" eb="1">
      <t>xian jin</t>
    </rPh>
    <rPh sb="2" eb="3">
      <t>bi l</t>
    </rPh>
    <phoneticPr fontId="5" type="noConversion"/>
  </si>
  <si>
    <r>
      <t>该现金比率为</t>
    </r>
    <r>
      <rPr>
        <sz val="11"/>
        <color rgb="FFFF0000"/>
        <rFont val="仿宋"/>
        <family val="3"/>
        <charset val="134"/>
      </rPr>
      <t>_</t>
    </r>
    <r>
      <rPr>
        <sz val="11"/>
        <color theme="1"/>
        <rFont val="仿宋"/>
        <family val="3"/>
        <charset val="134"/>
      </rPr>
      <t>，</t>
    </r>
    <r>
      <rPr>
        <u/>
        <sz val="11"/>
        <color rgb="FFFF0000"/>
        <rFont val="仿宋"/>
        <family val="3"/>
        <charset val="134"/>
      </rPr>
      <t>高于／近于／低于</t>
    </r>
    <r>
      <rPr>
        <sz val="11"/>
        <color theme="1"/>
        <rFont val="仿宋"/>
        <family val="3"/>
        <charset val="134"/>
      </rPr>
      <t>同业平均值。企业的资产流动性</t>
    </r>
    <r>
      <rPr>
        <sz val="11"/>
        <color rgb="FFFF0000"/>
        <rFont val="仿宋"/>
        <family val="3"/>
        <charset val="134"/>
      </rPr>
      <t>差／较差／平均／较好／较强</t>
    </r>
    <r>
      <rPr>
        <sz val="11"/>
        <color theme="1"/>
        <rFont val="仿宋"/>
        <family val="3"/>
        <charset val="134"/>
      </rPr>
      <t>。</t>
    </r>
    <rPh sb="1" eb="2">
      <t>xian j</t>
    </rPh>
    <rPh sb="3" eb="4">
      <t>bi l</t>
    </rPh>
    <rPh sb="22" eb="23">
      <t>qi y</t>
    </rPh>
    <rPh sb="24" eb="25">
      <t>d</t>
    </rPh>
    <rPh sb="25" eb="26">
      <t>zi c</t>
    </rPh>
    <rPh sb="27" eb="28">
      <t>liu d</t>
    </rPh>
    <rPh sb="29" eb="30">
      <t>xing</t>
    </rPh>
    <phoneticPr fontId="5" type="noConversion"/>
  </si>
  <si>
    <t>经营活动现金净流量／短期债务</t>
    <rPh sb="0" eb="1">
      <t>jing y</t>
    </rPh>
    <rPh sb="2" eb="3">
      <t>huo d</t>
    </rPh>
    <rPh sb="4" eb="5">
      <t>xian j</t>
    </rPh>
    <rPh sb="6" eb="7">
      <t>jing liu l</t>
    </rPh>
    <rPh sb="10" eb="11">
      <t>duan qi zhai w</t>
    </rPh>
    <phoneticPr fontId="5" type="noConversion"/>
  </si>
  <si>
    <r>
      <t>该企业现金流量与债务比为</t>
    </r>
    <r>
      <rPr>
        <sz val="11"/>
        <color rgb="FFFF0000"/>
        <rFont val="仿宋"/>
        <family val="3"/>
        <charset val="134"/>
      </rPr>
      <t>_</t>
    </r>
    <r>
      <rPr>
        <sz val="11"/>
        <color theme="1"/>
        <rFont val="仿宋"/>
        <family val="3"/>
        <charset val="134"/>
      </rPr>
      <t>，</t>
    </r>
    <r>
      <rPr>
        <u/>
        <sz val="11"/>
        <color rgb="FFFF0000"/>
        <rFont val="仿宋"/>
        <family val="3"/>
        <charset val="134"/>
      </rPr>
      <t>高于／近于／低于</t>
    </r>
    <r>
      <rPr>
        <sz val="11"/>
        <color theme="1"/>
        <rFont val="仿宋"/>
        <family val="3"/>
        <charset val="134"/>
      </rPr>
      <t>同业平均值。企业的现金流偿还短期债务的能力</t>
    </r>
    <r>
      <rPr>
        <sz val="11"/>
        <color rgb="FFFF0000"/>
        <rFont val="仿宋"/>
        <family val="3"/>
        <charset val="134"/>
      </rPr>
      <t>差／较差／平均／较好／较强</t>
    </r>
    <r>
      <rPr>
        <sz val="11"/>
        <color theme="1"/>
        <rFont val="仿宋"/>
        <family val="3"/>
        <charset val="134"/>
      </rPr>
      <t>。</t>
    </r>
    <rPh sb="1" eb="2">
      <t>qi y</t>
    </rPh>
    <rPh sb="3" eb="4">
      <t>xian jin</t>
    </rPh>
    <rPh sb="5" eb="6">
      <t>liu l</t>
    </rPh>
    <rPh sb="7" eb="8">
      <t>yu</t>
    </rPh>
    <rPh sb="8" eb="9">
      <t>zhai w</t>
    </rPh>
    <rPh sb="10" eb="11">
      <t>bi</t>
    </rPh>
    <rPh sb="28" eb="29">
      <t>qi y</t>
    </rPh>
    <rPh sb="30" eb="31">
      <t>d</t>
    </rPh>
    <rPh sb="31" eb="32">
      <t>xian j l</t>
    </rPh>
    <rPh sb="34" eb="35">
      <t>chang h</t>
    </rPh>
    <rPh sb="36" eb="37">
      <t>duan qi</t>
    </rPh>
    <rPh sb="38" eb="39">
      <t>zhai w</t>
    </rPh>
    <rPh sb="40" eb="41">
      <t>d</t>
    </rPh>
    <rPh sb="41" eb="42">
      <t>neng l</t>
    </rPh>
    <phoneticPr fontId="5" type="noConversion"/>
  </si>
  <si>
    <t>经营活动现金净流量／总债务</t>
    <rPh sb="0" eb="1">
      <t>jing y</t>
    </rPh>
    <rPh sb="2" eb="3">
      <t>huo d</t>
    </rPh>
    <rPh sb="4" eb="5">
      <t>xian j</t>
    </rPh>
    <rPh sb="6" eb="7">
      <t>jing l l</t>
    </rPh>
    <rPh sb="10" eb="11">
      <t>zong zhai w</t>
    </rPh>
    <phoneticPr fontId="5" type="noConversion"/>
  </si>
  <si>
    <r>
      <t>该企业现金债务总额比为__</t>
    </r>
    <r>
      <rPr>
        <sz val="11"/>
        <color rgb="FFFF0000"/>
        <rFont val="仿宋"/>
        <family val="3"/>
        <charset val="134"/>
      </rPr>
      <t>_</t>
    </r>
    <r>
      <rPr>
        <sz val="11"/>
        <color theme="1"/>
        <rFont val="仿宋"/>
        <family val="3"/>
        <charset val="134"/>
      </rPr>
      <t>，</t>
    </r>
    <r>
      <rPr>
        <u/>
        <sz val="11"/>
        <color rgb="FFFF0000"/>
        <rFont val="仿宋"/>
        <family val="3"/>
        <charset val="134"/>
      </rPr>
      <t>高于／近于／低于</t>
    </r>
    <r>
      <rPr>
        <sz val="11"/>
        <color theme="1"/>
        <rFont val="仿宋"/>
        <family val="3"/>
        <charset val="134"/>
      </rPr>
      <t>同业平均值。企业长期偿还债务的能力</t>
    </r>
    <r>
      <rPr>
        <sz val="11"/>
        <color rgb="FFFF0000"/>
        <rFont val="仿宋"/>
        <family val="3"/>
        <charset val="134"/>
      </rPr>
      <t>差／较差／平均／较好／较强</t>
    </r>
    <r>
      <rPr>
        <sz val="11"/>
        <color theme="1"/>
        <rFont val="仿宋"/>
        <family val="3"/>
        <charset val="134"/>
      </rPr>
      <t>。</t>
    </r>
    <rPh sb="3" eb="4">
      <t>xian j</t>
    </rPh>
    <rPh sb="5" eb="6">
      <t>zhai w</t>
    </rPh>
    <rPh sb="7" eb="8">
      <t>zong e</t>
    </rPh>
    <rPh sb="9" eb="10">
      <t>bi</t>
    </rPh>
    <rPh sb="10" eb="11">
      <t>wei</t>
    </rPh>
    <rPh sb="29" eb="30">
      <t>qi ye</t>
    </rPh>
    <rPh sb="31" eb="32">
      <t>chang qi</t>
    </rPh>
    <rPh sb="33" eb="34">
      <t>chang h</t>
    </rPh>
    <rPh sb="35" eb="36">
      <t>zhai w</t>
    </rPh>
    <rPh sb="37" eb="38">
      <t>d</t>
    </rPh>
    <rPh sb="38" eb="39">
      <t>neng l</t>
    </rPh>
    <phoneticPr fontId="5" type="noConversion"/>
  </si>
  <si>
    <r>
      <t>该企业现金流动负债比率为___</t>
    </r>
    <r>
      <rPr>
        <sz val="11"/>
        <color rgb="FFFF0000"/>
        <rFont val="仿宋"/>
        <family val="3"/>
        <charset val="134"/>
      </rPr>
      <t>_</t>
    </r>
    <r>
      <rPr>
        <sz val="11"/>
        <color theme="1"/>
        <rFont val="仿宋"/>
        <family val="3"/>
        <charset val="134"/>
      </rPr>
      <t>，</t>
    </r>
    <r>
      <rPr>
        <u/>
        <sz val="11"/>
        <color rgb="FFFF0000"/>
        <rFont val="仿宋"/>
        <family val="3"/>
        <charset val="134"/>
      </rPr>
      <t>高于／近于／低于</t>
    </r>
    <r>
      <rPr>
        <sz val="11"/>
        <color theme="1"/>
        <rFont val="仿宋"/>
        <family val="3"/>
        <charset val="134"/>
      </rPr>
      <t>同业平均值。企业现金流当期偿付负债的能力</t>
    </r>
    <r>
      <rPr>
        <sz val="11"/>
        <color rgb="FFFF0000"/>
        <rFont val="仿宋"/>
        <family val="3"/>
        <charset val="134"/>
      </rPr>
      <t>差／较差／平均／较好／较强</t>
    </r>
    <r>
      <rPr>
        <sz val="11"/>
        <color theme="1"/>
        <rFont val="仿宋"/>
        <family val="3"/>
        <charset val="134"/>
      </rPr>
      <t>。</t>
    </r>
    <rPh sb="3" eb="4">
      <t>xian j</t>
    </rPh>
    <rPh sb="5" eb="6">
      <t>liu d</t>
    </rPh>
    <rPh sb="7" eb="8">
      <t>fu z</t>
    </rPh>
    <rPh sb="9" eb="10">
      <t>bi l</t>
    </rPh>
    <rPh sb="31" eb="32">
      <t>qi ye</t>
    </rPh>
    <rPh sb="33" eb="34">
      <t>xian j l</t>
    </rPh>
    <rPh sb="36" eb="37">
      <t>dang qi</t>
    </rPh>
    <rPh sb="38" eb="39">
      <t>chang fu</t>
    </rPh>
    <rPh sb="40" eb="41">
      <t>fu zhai</t>
    </rPh>
    <rPh sb="42" eb="43">
      <t>d</t>
    </rPh>
    <rPh sb="43" eb="44">
      <t>neng l</t>
    </rPh>
    <phoneticPr fontId="5" type="noConversion"/>
  </si>
  <si>
    <t>优秀：任意三项大于平均值；
较好：任意两项大于平均值，一项近于平均值；
平均：任意三项及以上近于或等于平均值
较差：任意三项及以上低于平均值；或任意两项大于平均值，一项近于平均值；</t>
    <rPh sb="0" eb="1">
      <t>you xiu</t>
    </rPh>
    <rPh sb="3" eb="4">
      <t>ren yi</t>
    </rPh>
    <rPh sb="5" eb="6">
      <t>san</t>
    </rPh>
    <rPh sb="7" eb="8">
      <t>da yu</t>
    </rPh>
    <rPh sb="9" eb="10">
      <t>ping j z</t>
    </rPh>
    <rPh sb="14" eb="15">
      <t>jiao hao</t>
    </rPh>
    <rPh sb="17" eb="18">
      <t>ren yi</t>
    </rPh>
    <rPh sb="19" eb="20">
      <t>liang</t>
    </rPh>
    <rPh sb="27" eb="28">
      <t>yi xiang</t>
    </rPh>
    <rPh sb="29" eb="30">
      <t>jin yu</t>
    </rPh>
    <rPh sb="31" eb="32">
      <t>p j z</t>
    </rPh>
    <rPh sb="36" eb="37">
      <t>ping j</t>
    </rPh>
    <rPh sb="39" eb="40">
      <t>ren yi</t>
    </rPh>
    <rPh sb="41" eb="42">
      <t>san xiang</t>
    </rPh>
    <rPh sb="43" eb="44">
      <t>ji</t>
    </rPh>
    <rPh sb="44" eb="45">
      <t>yi s</t>
    </rPh>
    <rPh sb="46" eb="47">
      <t>jin yu</t>
    </rPh>
    <rPh sb="48" eb="49">
      <t>huo</t>
    </rPh>
    <rPh sb="49" eb="50">
      <t>deng y</t>
    </rPh>
    <rPh sb="51" eb="52">
      <t>p j z</t>
    </rPh>
    <rPh sb="55" eb="56">
      <t>jiao cha</t>
    </rPh>
    <rPh sb="58" eb="59">
      <t>ren y</t>
    </rPh>
    <rPh sb="60" eb="61">
      <t>san xiang</t>
    </rPh>
    <rPh sb="62" eb="63">
      <t>ji</t>
    </rPh>
    <rPh sb="63" eb="64">
      <t>yi s</t>
    </rPh>
    <rPh sb="65" eb="66">
      <t>di yu</t>
    </rPh>
    <rPh sb="67" eb="68">
      <t>p j z</t>
    </rPh>
    <rPh sb="71" eb="72">
      <t>huo</t>
    </rPh>
    <phoneticPr fontId="5" type="noConversion"/>
  </si>
  <si>
    <r>
      <t>企业基本盈利能力（净利润率结果），运营效率（毛利率-净利润率），资本积累速度</t>
    </r>
    <r>
      <rPr>
        <u/>
        <sz val="11"/>
        <color theme="1"/>
        <rFont val="仿宋"/>
        <family val="3"/>
        <charset val="134"/>
      </rPr>
      <t xml:space="preserve">   </t>
    </r>
    <r>
      <rPr>
        <sz val="11"/>
        <color theme="1"/>
        <rFont val="仿宋"/>
        <family val="3"/>
        <charset val="134"/>
      </rPr>
      <t>，自有资本运营效率</t>
    </r>
    <r>
      <rPr>
        <u/>
        <sz val="11"/>
        <color theme="1"/>
        <rFont val="仿宋"/>
        <family val="3"/>
        <charset val="134"/>
      </rPr>
      <t xml:space="preserve">  </t>
    </r>
    <r>
      <rPr>
        <sz val="11"/>
        <color theme="1"/>
        <rFont val="仿宋"/>
        <family val="3"/>
        <charset val="134"/>
      </rPr>
      <t>，总体资产报酬的效率</t>
    </r>
    <r>
      <rPr>
        <u/>
        <sz val="11"/>
        <color theme="1"/>
        <rFont val="仿宋"/>
        <family val="3"/>
        <charset val="134"/>
      </rPr>
      <t xml:space="preserve">  </t>
    </r>
    <r>
      <rPr>
        <sz val="11"/>
        <color theme="1"/>
        <rFont val="仿宋"/>
        <family val="3"/>
        <charset val="134"/>
      </rPr>
      <t>，企业总体的经营能力</t>
    </r>
    <r>
      <rPr>
        <sz val="11"/>
        <color rgb="FFC00000"/>
        <rFont val="仿宋"/>
        <family val="3"/>
        <charset val="134"/>
      </rPr>
      <t>差／较差／平均／较好／较强</t>
    </r>
    <r>
      <rPr>
        <sz val="11"/>
        <color theme="1"/>
        <rFont val="仿宋"/>
        <family val="3"/>
        <charset val="134"/>
      </rPr>
      <t>。</t>
    </r>
    <rPh sb="0" eb="1">
      <t>qi y</t>
    </rPh>
    <rPh sb="2" eb="3">
      <t>ji ben</t>
    </rPh>
    <rPh sb="4" eb="5">
      <t>ying l</t>
    </rPh>
    <rPh sb="6" eb="7">
      <t>neng l</t>
    </rPh>
    <rPh sb="9" eb="10">
      <t>jing l r</t>
    </rPh>
    <rPh sb="12" eb="13">
      <t>lü</t>
    </rPh>
    <rPh sb="13" eb="14">
      <t>jie g</t>
    </rPh>
    <rPh sb="17" eb="18">
      <t>yun y</t>
    </rPh>
    <rPh sb="19" eb="20">
      <t>xiao l</t>
    </rPh>
    <rPh sb="22" eb="23">
      <t>mao li l</t>
    </rPh>
    <rPh sb="26" eb="27">
      <t>jing l r l</t>
    </rPh>
    <rPh sb="32" eb="33">
      <t>zi b</t>
    </rPh>
    <rPh sb="34" eb="35">
      <t>ji l</t>
    </rPh>
    <rPh sb="36" eb="37">
      <t>su d</t>
    </rPh>
    <rPh sb="42" eb="43">
      <t>zi y</t>
    </rPh>
    <rPh sb="44" eb="45">
      <t>zi b</t>
    </rPh>
    <rPh sb="46" eb="47">
      <t>yun y</t>
    </rPh>
    <rPh sb="48" eb="49">
      <t>xiao l</t>
    </rPh>
    <rPh sb="53" eb="54">
      <t>zong ti</t>
    </rPh>
    <rPh sb="55" eb="56">
      <t>zi c</t>
    </rPh>
    <rPh sb="57" eb="58">
      <t>bao c</t>
    </rPh>
    <rPh sb="59" eb="60">
      <t>d</t>
    </rPh>
    <rPh sb="60" eb="61">
      <t>xiao l</t>
    </rPh>
    <rPh sb="65" eb="66">
      <t>qi y</t>
    </rPh>
    <rPh sb="67" eb="68">
      <t>zong t</t>
    </rPh>
    <rPh sb="69" eb="70">
      <t>d</t>
    </rPh>
    <rPh sb="70" eb="71">
      <t>jing y</t>
    </rPh>
    <rPh sb="72" eb="73">
      <t>neng l</t>
    </rPh>
    <phoneticPr fontId="5" type="noConversion"/>
  </si>
  <si>
    <t>净资产收益率ROE</t>
    <rPh sb="0" eb="1">
      <t>jing zi c</t>
    </rPh>
    <rPh sb="3" eb="4">
      <t>shou yi l</t>
    </rPh>
    <phoneticPr fontId="5" type="noConversion"/>
  </si>
  <si>
    <r>
      <t>该企业权益乘数为</t>
    </r>
    <r>
      <rPr>
        <sz val="11"/>
        <color rgb="FFFF0000"/>
        <rFont val="仿宋"/>
        <family val="3"/>
        <charset val="134"/>
      </rPr>
      <t>_</t>
    </r>
    <r>
      <rPr>
        <sz val="11"/>
        <color theme="1"/>
        <rFont val="仿宋"/>
        <family val="3"/>
        <charset val="134"/>
      </rPr>
      <t>，</t>
    </r>
    <r>
      <rPr>
        <u/>
        <sz val="11"/>
        <color rgb="FFFF0000"/>
        <rFont val="仿宋"/>
        <family val="3"/>
        <charset val="134"/>
      </rPr>
      <t>高于／近于／低于</t>
    </r>
    <r>
      <rPr>
        <sz val="11"/>
        <color theme="1"/>
        <rFont val="仿宋"/>
        <family val="3"/>
        <charset val="134"/>
      </rPr>
      <t>同业平均值。企业保障偿还债务的经营能力</t>
    </r>
    <r>
      <rPr>
        <sz val="11"/>
        <color rgb="FFFF0000"/>
        <rFont val="仿宋"/>
        <family val="3"/>
        <charset val="134"/>
      </rPr>
      <t>差／较差／平均／较好／较强。</t>
    </r>
    <rPh sb="3" eb="4">
      <t>quan'yi</t>
    </rPh>
    <rPh sb="5" eb="6">
      <t>cheng's</t>
    </rPh>
    <rPh sb="7" eb="8">
      <t>wei</t>
    </rPh>
    <rPh sb="24" eb="25">
      <t>qi ye</t>
    </rPh>
    <rPh sb="26" eb="27">
      <t>bao zhang</t>
    </rPh>
    <rPh sb="28" eb="29">
      <t>chang h</t>
    </rPh>
    <rPh sb="30" eb="31">
      <t>zhai wu</t>
    </rPh>
    <rPh sb="32" eb="33">
      <t>d</t>
    </rPh>
    <rPh sb="33" eb="34">
      <t>jing y</t>
    </rPh>
    <rPh sb="35" eb="36">
      <t>neng l</t>
    </rPh>
    <rPh sb="37" eb="38">
      <t>cha</t>
    </rPh>
    <rPh sb="39" eb="40">
      <t>jiao cha</t>
    </rPh>
    <rPh sb="42" eb="43">
      <t>ping j</t>
    </rPh>
    <rPh sb="45" eb="46">
      <t>jiao hao</t>
    </rPh>
    <rPh sb="48" eb="49">
      <t>jiao qiang</t>
    </rPh>
    <phoneticPr fontId="5" type="noConversion"/>
  </si>
  <si>
    <t>指标分值</t>
    <rPh sb="0" eb="1">
      <t>zhi b</t>
    </rPh>
    <rPh sb="2" eb="3">
      <t>fen z</t>
    </rPh>
    <phoneticPr fontId="5" type="noConversion"/>
  </si>
  <si>
    <t>风险评分卡评分参数</t>
    <rPh sb="0" eb="1">
      <t>feng x</t>
    </rPh>
    <rPh sb="2" eb="3">
      <t>ping fen k</t>
    </rPh>
    <rPh sb="5" eb="6">
      <t>ping fen</t>
    </rPh>
    <rPh sb="7" eb="8">
      <t>can s</t>
    </rPh>
    <phoneticPr fontId="5" type="noConversion"/>
  </si>
  <si>
    <t>AAA级客户</t>
    <rPh sb="3" eb="4">
      <t>ji</t>
    </rPh>
    <rPh sb="4" eb="5">
      <t>ke h</t>
    </rPh>
    <phoneticPr fontId="5" type="noConversion"/>
  </si>
  <si>
    <t>AA级客户</t>
    <rPh sb="2" eb="3">
      <t>ji</t>
    </rPh>
    <rPh sb="3" eb="4">
      <t>ke h</t>
    </rPh>
    <phoneticPr fontId="5" type="noConversion"/>
  </si>
  <si>
    <t>A级客户</t>
    <rPh sb="1" eb="2">
      <t>ji</t>
    </rPh>
    <rPh sb="2" eb="3">
      <t>ke h</t>
    </rPh>
    <phoneticPr fontId="5" type="noConversion"/>
  </si>
  <si>
    <t>BBB级客户</t>
    <rPh sb="3" eb="4">
      <t>ji</t>
    </rPh>
    <rPh sb="4" eb="5">
      <t>ke h</t>
    </rPh>
    <phoneticPr fontId="5" type="noConversion"/>
  </si>
  <si>
    <t>BB级客户</t>
    <rPh sb="2" eb="3">
      <t>ji</t>
    </rPh>
    <rPh sb="3" eb="4">
      <t>ke h</t>
    </rPh>
    <phoneticPr fontId="5" type="noConversion"/>
  </si>
  <si>
    <t>B级客户</t>
    <rPh sb="1" eb="2">
      <t>ji</t>
    </rPh>
    <rPh sb="2" eb="3">
      <t>ke h</t>
    </rPh>
    <phoneticPr fontId="5" type="noConversion"/>
  </si>
  <si>
    <t>CCC级客户</t>
    <rPh sb="3" eb="4">
      <t>ji</t>
    </rPh>
    <rPh sb="4" eb="5">
      <t>ke h</t>
    </rPh>
    <phoneticPr fontId="5" type="noConversion"/>
  </si>
  <si>
    <t>CC级客户</t>
    <rPh sb="2" eb="3">
      <t>ji</t>
    </rPh>
    <rPh sb="3" eb="4">
      <t>ke h</t>
    </rPh>
    <phoneticPr fontId="5" type="noConversion"/>
  </si>
  <si>
    <t>C级客户</t>
    <rPh sb="1" eb="2">
      <t>ji</t>
    </rPh>
    <rPh sb="2" eb="3">
      <t>ke h</t>
    </rPh>
    <phoneticPr fontId="5" type="noConversion"/>
  </si>
  <si>
    <t xml:space="preserve">3%以下 0分， 3%-7% 1分， 7% -9% 2分， 9%-11% 3分， 11% -13% 4分， 13 - 15% 5分， 15%以上 6分。 </t>
    <phoneticPr fontId="5" type="noConversion"/>
  </si>
  <si>
    <t xml:space="preserve">100万以下1分，100-400万 2分，400-1000万 3分， 1000-2000万 4分， 2000-5000万 5 分， 5000万以上 6分 </t>
    <phoneticPr fontId="5" type="noConversion"/>
  </si>
  <si>
    <t xml:space="preserve">20% 以下  3分， 20% - 35% 4分， 35% - 45% 5分 ， 45% - 60% 6分， 60% - 70% 4 分， 70%-80% 3分， 80%-90% 2分， 90% -100% 1分， 100%以上 0分（预警）。 </t>
    <phoneticPr fontId="5" type="noConversion"/>
  </si>
  <si>
    <t xml:space="preserve">0.3以下 0分， 0.3 -0.5 1分，0.5-0.7 2分， 0.7 - 0.9 4分， 0.9 -1.1 6分， 1.1 - 1.3 5分， 1.3 以上 3分。 </t>
    <phoneticPr fontId="5" type="noConversion"/>
  </si>
  <si>
    <t xml:space="preserve">0.9以下 -1分， 0.9 - 1.1 1分， 1.1 - 1.3 2分， 1.3 -1.6 3分， 1.6 - 1.9 4分， 1.9 -2.2 5分， 2.2 以上 6分。 </t>
    <phoneticPr fontId="5" type="noConversion"/>
  </si>
  <si>
    <t>存货周转期+应收帐款周转期-应付账款周转期</t>
    <rPh sb="0" eb="1">
      <t>cun huo zhou zhuan qi</t>
    </rPh>
    <rPh sb="6" eb="7">
      <t>ying s z k</t>
    </rPh>
    <rPh sb="10" eb="11">
      <t>zhou zhuan qi</t>
    </rPh>
    <rPh sb="14" eb="15">
      <t>ying fu zhang k</t>
    </rPh>
    <rPh sb="18" eb="19">
      <t>zhou z q</t>
    </rPh>
    <phoneticPr fontId="5" type="noConversion"/>
  </si>
  <si>
    <t>销售额现金比</t>
    <phoneticPr fontId="5" type="noConversion"/>
  </si>
  <si>
    <t>0.6以下 0分， 0.6-0.8 1分， 0.8 - 1.0 2分， 1.0- 1.2 3分， 1.2 -1.5 4分， 1.5以上 5分。  3.0以上，0分</t>
    <rPh sb="3" eb="4">
      <t>yi x</t>
    </rPh>
    <rPh sb="7" eb="8">
      <t>fen</t>
    </rPh>
    <rPh sb="19" eb="20">
      <t>fen</t>
    </rPh>
    <rPh sb="33" eb="34">
      <t>fen</t>
    </rPh>
    <rPh sb="46" eb="47">
      <t>fen</t>
    </rPh>
    <rPh sb="59" eb="60">
      <t>fen</t>
    </rPh>
    <rPh sb="65" eb="66">
      <t>yi s</t>
    </rPh>
    <rPh sb="69" eb="70">
      <t>fen</t>
    </rPh>
    <rPh sb="76" eb="77">
      <t>y s</t>
    </rPh>
    <rPh sb="80" eb="81">
      <t>fen</t>
    </rPh>
    <phoneticPr fontId="5" type="noConversion"/>
  </si>
  <si>
    <t>3次以下 0分，3-6次 1分， 6-8次 2分， 8-10次 3分， 10-15 次 4分，15次以上5分。  50次以上，0分</t>
    <rPh sb="1" eb="2">
      <t>ci</t>
    </rPh>
    <rPh sb="2" eb="3">
      <t>yi xia</t>
    </rPh>
    <rPh sb="6" eb="7">
      <t>fen</t>
    </rPh>
    <rPh sb="11" eb="12">
      <t>ci</t>
    </rPh>
    <rPh sb="14" eb="15">
      <t>fen</t>
    </rPh>
    <rPh sb="20" eb="21">
      <t>ci</t>
    </rPh>
    <rPh sb="23" eb="24">
      <t>fen</t>
    </rPh>
    <rPh sb="30" eb="31">
      <t>c</t>
    </rPh>
    <rPh sb="33" eb="34">
      <t>fen</t>
    </rPh>
    <rPh sb="42" eb="43">
      <t>ci</t>
    </rPh>
    <rPh sb="45" eb="46">
      <t>fen</t>
    </rPh>
    <rPh sb="49" eb="50">
      <t>ci</t>
    </rPh>
    <rPh sb="50" eb="51">
      <t>yi s</t>
    </rPh>
    <rPh sb="53" eb="54">
      <t>fe</t>
    </rPh>
    <rPh sb="59" eb="60">
      <t>ci</t>
    </rPh>
    <rPh sb="60" eb="61">
      <t>y s</t>
    </rPh>
    <rPh sb="64" eb="65">
      <t>fen</t>
    </rPh>
    <phoneticPr fontId="5" type="noConversion"/>
  </si>
  <si>
    <t>在-3%以下 0分， 0- -3% 1分，0-1% 2分， 2% - 4% 3分， 4-6% 4分，6%以上 5分。</t>
    <rPh sb="0" eb="1">
      <t>zai</t>
    </rPh>
    <rPh sb="4" eb="5">
      <t>yi x</t>
    </rPh>
    <rPh sb="8" eb="9">
      <t>fen</t>
    </rPh>
    <rPh sb="19" eb="20">
      <t>fen</t>
    </rPh>
    <rPh sb="27" eb="28">
      <t>fen</t>
    </rPh>
    <rPh sb="39" eb="40">
      <t>fen</t>
    </rPh>
    <rPh sb="48" eb="49">
      <t>fen</t>
    </rPh>
    <rPh sb="52" eb="53">
      <t>yi s</t>
    </rPh>
    <rPh sb="56" eb="57">
      <t>fen</t>
    </rPh>
    <phoneticPr fontId="5" type="noConversion"/>
  </si>
  <si>
    <t xml:space="preserve">5%以下 0分，5% - 8% 1分， 8%-12% 2分， 12% - 15% 3分， 15% - 18% 4分， 18% -25% 5分， 25% 以上 6分。 </t>
    <phoneticPr fontId="5" type="noConversion"/>
  </si>
  <si>
    <r>
      <rPr>
        <i/>
        <sz val="11"/>
        <color theme="1"/>
        <rFont val="仿宋"/>
        <family val="3"/>
        <charset val="134"/>
      </rPr>
      <t>6</t>
    </r>
    <r>
      <rPr>
        <sz val="11"/>
        <color theme="1"/>
        <rFont val="仿宋"/>
        <family val="3"/>
        <charset val="134"/>
      </rPr>
      <t xml:space="preserve">%以下 0分，6% - </t>
    </r>
    <r>
      <rPr>
        <i/>
        <sz val="11"/>
        <color theme="1"/>
        <rFont val="仿宋"/>
        <family val="3"/>
        <charset val="134"/>
      </rPr>
      <t>8</t>
    </r>
    <r>
      <rPr>
        <sz val="11"/>
        <color theme="1"/>
        <rFont val="仿宋"/>
        <family val="3"/>
        <charset val="134"/>
      </rPr>
      <t xml:space="preserve">% 1分， 8%-12% 2分， 12% - 15% 3分， 15% - 18% 4分， 18% -25% 5分， 25% 以上 6分。 </t>
    </r>
    <phoneticPr fontId="5" type="noConversion"/>
  </si>
  <si>
    <t xml:space="preserve">0.5 以下 1分， 0.5 - 0.8 为 2分，0.8-0.9 为3分，0.9-1.0为4分， 1.0 -1.2 6分， 1.2 -1.4 5分，1.4-1.6 4分，1.6-1.8 3分， 1.8 -2.0 2分， 2.0 - 2.2 1分， 2.2以上 0分。 </t>
    <rPh sb="34" eb="35">
      <t>wei</t>
    </rPh>
    <rPh sb="36" eb="37">
      <t>fe</t>
    </rPh>
    <rPh sb="45" eb="46">
      <t>wei</t>
    </rPh>
    <rPh sb="47" eb="48">
      <t>fen</t>
    </rPh>
    <rPh sb="95" eb="96">
      <t>fen</t>
    </rPh>
    <phoneticPr fontId="5" type="noConversion"/>
  </si>
  <si>
    <t>1%以下 0分，1%-3% 1分， 3% - 5% 2分， 5%-8% 3分， 8% - 10% 4分， 10% - 15% 5分， 15% -18% 6分，18-22% 7分， 22%-25% 8分 ， 25% 以上 10分。  50%以上0分。</t>
    <rPh sb="15" eb="16">
      <t>fen</t>
    </rPh>
    <rPh sb="87" eb="88">
      <t>fen</t>
    </rPh>
    <rPh sb="99" eb="100">
      <t>fen</t>
    </rPh>
    <rPh sb="119" eb="120">
      <t>y s</t>
    </rPh>
    <rPh sb="122" eb="123">
      <t>fen</t>
    </rPh>
    <phoneticPr fontId="5" type="noConversion"/>
  </si>
  <si>
    <t xml:space="preserve">6%以下 0分， 6%-10% 1分， 10% -13% 2分， 13%-15% 3分， 15 - 20% 4分， 20%以上 5分。 </t>
    <phoneticPr fontId="5" type="noConversion"/>
  </si>
  <si>
    <t>2以下 0分， 2-2.5 1分， 2.5-4 2分， 4-8 5分， 8-15 3分， 15-22 4分， 22以上 2分。</t>
    <rPh sb="42" eb="43">
      <t>fen</t>
    </rPh>
    <rPh sb="52" eb="53">
      <t>fen</t>
    </rPh>
    <rPh sb="57" eb="58">
      <t>y s</t>
    </rPh>
    <rPh sb="61" eb="62">
      <t>fen</t>
    </rPh>
    <phoneticPr fontId="5" type="noConversion"/>
  </si>
  <si>
    <t xml:space="preserve">0以下 -1分， 0-1% 1分， 1%-3% 2分， 3%-6% 3分， 6%—10% 4分，  10% 以上 5分。 </t>
    <phoneticPr fontId="5" type="noConversion"/>
  </si>
  <si>
    <t xml:space="preserve">0.3以下 0分， 0.3 -0.5 1分，0.5-0.7 2分， 0.7 - 0.9 3分， 0.9 -1.5 4分， 1.5 - 2.5 5分， 2.5 以上 3分。 </t>
    <phoneticPr fontId="5" type="noConversion"/>
  </si>
  <si>
    <t>2%以下 0分， 2%-4% 1分， 4%-6% 2分， 6%-9% 3分， 9%- 15% 4分，15% -20% 5分，20%以上 6分， 50%以上，0分。</t>
    <rPh sb="65" eb="66">
      <t>yi s</t>
    </rPh>
    <rPh sb="75" eb="76">
      <t>y s</t>
    </rPh>
    <rPh sb="79" eb="80">
      <t>fen</t>
    </rPh>
    <phoneticPr fontId="5" type="noConversion"/>
  </si>
  <si>
    <t xml:space="preserve">3%以下 0分， 3%-7% 1分， 7% -9% 2分， 9%-11% 3分， 11% -13% 4分，13%以上 5分。 </t>
    <phoneticPr fontId="5" type="noConversion"/>
  </si>
  <si>
    <t xml:space="preserve">5%以下 0分，5% - 8% 1分， 8%-12% 2分， 12%- 18% 3分， 18% -22% 4分， 22% 以上 5分。 </t>
    <phoneticPr fontId="5" type="noConversion"/>
  </si>
  <si>
    <t>总分</t>
    <rPh sb="0" eb="1">
      <t>zong f</t>
    </rPh>
    <phoneticPr fontId="5" type="noConversion"/>
  </si>
  <si>
    <t>税前利润率</t>
    <rPh sb="0" eb="1">
      <t>shui qian</t>
    </rPh>
    <rPh sb="2" eb="3">
      <t>li r lü</t>
    </rPh>
    <phoneticPr fontId="5" type="noConversion"/>
  </si>
  <si>
    <t>营运资金</t>
    <rPh sb="0" eb="1">
      <t>ying yun</t>
    </rPh>
    <rPh sb="2" eb="3">
      <t>zi j</t>
    </rPh>
    <phoneticPr fontId="5" type="noConversion"/>
  </si>
  <si>
    <t>短期偿债能力</t>
    <rPh sb="0" eb="1">
      <t>duan qi</t>
    </rPh>
    <rPh sb="2" eb="3">
      <t>chang zhai</t>
    </rPh>
    <rPh sb="4" eb="5">
      <t>neng l</t>
    </rPh>
    <phoneticPr fontId="5" type="noConversion"/>
  </si>
  <si>
    <t>长期偿债能力</t>
    <rPh sb="0" eb="1">
      <t>chang qi</t>
    </rPh>
    <rPh sb="2" eb="3">
      <t>chang zhai</t>
    </rPh>
    <rPh sb="4" eb="5">
      <t>neng l</t>
    </rPh>
    <phoneticPr fontId="5" type="noConversion"/>
  </si>
  <si>
    <t>负债与所有者权益比</t>
  </si>
  <si>
    <t>负债与有形资产比</t>
  </si>
  <si>
    <t>流动资产周转率</t>
  </si>
  <si>
    <t>应付账款周转率</t>
    <phoneticPr fontId="5" type="noConversion"/>
  </si>
  <si>
    <t>预付账款周转率</t>
    <phoneticPr fontId="5" type="noConversion"/>
  </si>
  <si>
    <t>预收账款周转率</t>
    <phoneticPr fontId="5" type="noConversion"/>
  </si>
  <si>
    <t>总资产增长率</t>
    <phoneticPr fontId="5" type="noConversion"/>
  </si>
  <si>
    <t>复利计算</t>
    <rPh sb="0" eb="1">
      <t>fu li ji suan</t>
    </rPh>
    <phoneticPr fontId="5" type="noConversion"/>
  </si>
  <si>
    <t>复利计算</t>
    <rPh sb="0" eb="1">
      <t>fu li ji s</t>
    </rPh>
    <phoneticPr fontId="5" type="noConversion"/>
  </si>
  <si>
    <t>复利计算</t>
    <rPh sb="0" eb="1">
      <t>fu ki ji s</t>
    </rPh>
    <phoneticPr fontId="5" type="noConversion"/>
  </si>
  <si>
    <t>净利润/营业收入</t>
  </si>
  <si>
    <t>主营业务利润/营业收入</t>
  </si>
  <si>
    <t>利润总额/营业收入</t>
  </si>
  <si>
    <t>净利润/[(期初所有者权益+期末所有证权益）/2]*100%</t>
    <phoneticPr fontId="5" type="noConversion"/>
  </si>
  <si>
    <t>（利润总额+计入财务费用的利息支出）/[（期初总资产+期末总资产）/2]</t>
    <phoneticPr fontId="5" type="noConversion"/>
  </si>
  <si>
    <t>流动资产/流动负债</t>
    <phoneticPr fontId="5" type="noConversion"/>
  </si>
  <si>
    <t>（流动资产-存货）/流动负债</t>
    <phoneticPr fontId="5" type="noConversion"/>
  </si>
  <si>
    <t>流动资产-流动负债</t>
    <phoneticPr fontId="5" type="noConversion"/>
  </si>
  <si>
    <t>负债总额/资产总额</t>
    <phoneticPr fontId="5" type="noConversion"/>
  </si>
  <si>
    <t>（利润总额+利息费用）/利息费用</t>
    <phoneticPr fontId="5" type="noConversion"/>
  </si>
  <si>
    <t>1/1-资产负债率</t>
    <rPh sb="4" eb="5">
      <t>zi c</t>
    </rPh>
    <rPh sb="6" eb="7">
      <t>fu z l</t>
    </rPh>
    <phoneticPr fontId="5" type="noConversion"/>
  </si>
  <si>
    <t>负债总额/有形净资产</t>
  </si>
  <si>
    <t>营业成本/[(期初存货+期末存货）/2]</t>
    <phoneticPr fontId="5" type="noConversion"/>
  </si>
  <si>
    <t>营业收入/[（（期初应收票据+期初应收账款）+（期末应收票据+期末应收账款））/2]</t>
    <phoneticPr fontId="5" type="noConversion"/>
  </si>
  <si>
    <t>营业收入/[(期初总资产+期末总资产）/2]</t>
    <phoneticPr fontId="5" type="noConversion"/>
  </si>
  <si>
    <t>营业收入/[(期初流动资产+期末流动资产）/2]</t>
    <phoneticPr fontId="5" type="noConversion"/>
  </si>
  <si>
    <t>营业收入/[(期初固定资产净值+期末固定资产净值）/2]</t>
    <phoneticPr fontId="5" type="noConversion"/>
  </si>
  <si>
    <t>营业成本/[(期初应付账款+期末应付账款）/2]</t>
    <phoneticPr fontId="5" type="noConversion"/>
  </si>
  <si>
    <t>营业成本/[(期初预付账款+期末预付账款）/2]</t>
    <phoneticPr fontId="5" type="noConversion"/>
  </si>
  <si>
    <t>营业收入/[(期初预收账款+期末预收账款）/2]</t>
    <phoneticPr fontId="5" type="noConversion"/>
  </si>
  <si>
    <t>（当年净利润/最初年数净利润）^(1/年数）-1</t>
    <rPh sb="1" eb="2">
      <t>dang n</t>
    </rPh>
    <rPh sb="3" eb="4">
      <t>jing li r</t>
    </rPh>
    <rPh sb="7" eb="8">
      <t>zui chu</t>
    </rPh>
    <rPh sb="9" eb="10">
      <t>nian s</t>
    </rPh>
    <rPh sb="11" eb="12">
      <t>jing l r</t>
    </rPh>
    <rPh sb="19" eb="20">
      <t>nian shu</t>
    </rPh>
    <phoneticPr fontId="5" type="noConversion"/>
  </si>
  <si>
    <t>（当年销售收入/最初年数销售收入）^(1/年数）-1</t>
    <rPh sb="1" eb="2">
      <t>dang n</t>
    </rPh>
    <rPh sb="3" eb="4">
      <t>xiao s</t>
    </rPh>
    <rPh sb="5" eb="6">
      <t>shou r</t>
    </rPh>
    <rPh sb="8" eb="9">
      <t>zui chu</t>
    </rPh>
    <rPh sb="10" eb="11">
      <t>nian s</t>
    </rPh>
    <rPh sb="12" eb="13">
      <t>xiao s</t>
    </rPh>
    <rPh sb="14" eb="15">
      <t>shou r</t>
    </rPh>
    <rPh sb="21" eb="22">
      <t>nian shu</t>
    </rPh>
    <phoneticPr fontId="5" type="noConversion"/>
  </si>
  <si>
    <t>（当年总资产/最初年数总资产）^(1/年数）-1</t>
    <rPh sb="1" eb="2">
      <t>dang n</t>
    </rPh>
    <rPh sb="3" eb="4">
      <t>zong zi c</t>
    </rPh>
    <rPh sb="7" eb="8">
      <t>zui chu</t>
    </rPh>
    <rPh sb="9" eb="10">
      <t>nian s</t>
    </rPh>
    <rPh sb="11" eb="12">
      <t>zong zi c</t>
    </rPh>
    <rPh sb="19" eb="20">
      <t>nian shu</t>
    </rPh>
    <phoneticPr fontId="5" type="noConversion"/>
  </si>
  <si>
    <t>经营现金利息偿还能力</t>
    <phoneticPr fontId="5" type="noConversion"/>
  </si>
  <si>
    <t>货币资金/流动负债</t>
    <rPh sb="0" eb="1">
      <t>huo bi</t>
    </rPh>
    <rPh sb="2" eb="3">
      <t>zi j</t>
    </rPh>
    <rPh sb="5" eb="6">
      <t>liu d</t>
    </rPh>
    <rPh sb="7" eb="8">
      <t>fu zhai</t>
    </rPh>
    <phoneticPr fontId="5" type="noConversion"/>
  </si>
  <si>
    <t>经营现金净流量/营业收入</t>
    <phoneticPr fontId="5" type="noConversion"/>
  </si>
  <si>
    <t>经营活动现金流净额/流动债务总额</t>
    <phoneticPr fontId="5" type="noConversion"/>
  </si>
  <si>
    <t>经营活动现金流净额/负债总额</t>
    <phoneticPr fontId="5" type="noConversion"/>
  </si>
  <si>
    <t>经营活动现金流净额/（资本化利息+计入财务费用的利息支出）</t>
    <phoneticPr fontId="5" type="noConversion"/>
  </si>
  <si>
    <t xml:space="preserve">0.5 以下 0分， 0.5 - 1.0 为 1分， 1.0 -1.3 3分， 1.3 -1.8 4分，1.8-2.0 5分， 2.0 -2.2 6分， 2.2 - 2.5 5分， 2.5 -3.0 4分， 3.0以上 2分。 </t>
    <phoneticPr fontId="5" type="noConversion"/>
  </si>
  <si>
    <t>0.3以下 0分， 0.3 - 0.6为 1分， 0.6 -1.1 2分， 1.1 -1.8 3分，1.8-2.2 4分， 2.2以上 5分，</t>
    <rPh sb="3" eb="4">
      <t>yi xia</t>
    </rPh>
    <rPh sb="7" eb="8">
      <t>fen</t>
    </rPh>
    <rPh sb="65" eb="66">
      <t>yi s</t>
    </rPh>
    <phoneticPr fontId="5" type="noConversion"/>
  </si>
  <si>
    <t>0.1以下 0分， 0.1 - 0.3为 1分， 0.3 -0.8 2分， 0.8 -1.5 3分，1.5-2.0 4分， 2.0以上 5分，</t>
    <rPh sb="3" eb="4">
      <t>yi xia</t>
    </rPh>
    <rPh sb="7" eb="8">
      <t>fen</t>
    </rPh>
    <rPh sb="65" eb="66">
      <t>yi s</t>
    </rPh>
    <phoneticPr fontId="5" type="noConversion"/>
  </si>
  <si>
    <t>1.5以上 0分， 1.3-1.5 1分， 1.0-1.3 2分， 0.7-1.0 3分， 0.3-0.7 4分， 0.3以下，5分</t>
    <rPh sb="3" eb="4">
      <t>yi s</t>
    </rPh>
    <rPh sb="7" eb="8">
      <t>fen</t>
    </rPh>
    <rPh sb="19" eb="20">
      <t>fen</t>
    </rPh>
    <rPh sb="31" eb="32">
      <t>fen</t>
    </rPh>
    <rPh sb="43" eb="44">
      <t>fen</t>
    </rPh>
    <rPh sb="55" eb="56">
      <t>fen</t>
    </rPh>
    <rPh sb="61" eb="62">
      <t>yi xia</t>
    </rPh>
    <rPh sb="65" eb="66">
      <t>fen</t>
    </rPh>
    <phoneticPr fontId="5" type="noConversion"/>
  </si>
  <si>
    <t>145分以上</t>
    <rPh sb="3" eb="4">
      <t>fen</t>
    </rPh>
    <rPh sb="4" eb="5">
      <t>yi s</t>
    </rPh>
    <phoneticPr fontId="5" type="noConversion"/>
  </si>
  <si>
    <t>121-144分</t>
    <rPh sb="7" eb="8">
      <t>fen</t>
    </rPh>
    <phoneticPr fontId="5" type="noConversion"/>
  </si>
  <si>
    <t>107-120分</t>
    <rPh sb="7" eb="8">
      <t>fen</t>
    </rPh>
    <phoneticPr fontId="5" type="noConversion"/>
  </si>
  <si>
    <t>89-106分</t>
    <rPh sb="6" eb="7">
      <t>fen</t>
    </rPh>
    <phoneticPr fontId="5" type="noConversion"/>
  </si>
  <si>
    <t>77-88分</t>
    <rPh sb="5" eb="6">
      <t>fen</t>
    </rPh>
    <phoneticPr fontId="5" type="noConversion"/>
  </si>
  <si>
    <t>56-76分</t>
    <phoneticPr fontId="5" type="noConversion"/>
  </si>
  <si>
    <t>45-55分</t>
    <rPh sb="5" eb="6">
      <t>fen</t>
    </rPh>
    <phoneticPr fontId="5" type="noConversion"/>
  </si>
  <si>
    <t>37-44分</t>
    <rPh sb="5" eb="6">
      <t>fen</t>
    </rPh>
    <phoneticPr fontId="5" type="noConversion"/>
  </si>
  <si>
    <t>36分以下</t>
    <rPh sb="2" eb="3">
      <t>fen</t>
    </rPh>
    <rPh sb="3" eb="4">
      <t>y x</t>
    </rPh>
    <phoneticPr fontId="5" type="noConversion"/>
  </si>
  <si>
    <t>负债总额/所有者权益合计</t>
    <phoneticPr fontId="5" type="noConversion"/>
  </si>
  <si>
    <t>固定资产周转率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</si>
</sst>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2"/>
      <color rgb="FF3F3F3F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sz val="18"/>
      <color theme="1"/>
      <name val="冬青黑体简体中文 W3"/>
      <family val="2"/>
      <charset val="134"/>
    </font>
    <font>
      <sz val="18"/>
      <color theme="0"/>
      <name val="DengXian"/>
      <family val="2"/>
      <charset val="134"/>
      <scheme val="minor"/>
    </font>
    <font>
      <sz val="16"/>
      <color theme="1"/>
      <name val="黑体"/>
      <family val="3"/>
      <charset val="134"/>
    </font>
    <font>
      <sz val="16"/>
      <color theme="0"/>
      <name val="黑体"/>
      <family val="3"/>
      <charset val="134"/>
    </font>
    <font>
      <sz val="14"/>
      <color theme="0"/>
      <name val="微软雅黑"/>
      <family val="3"/>
      <charset val="134"/>
    </font>
    <font>
      <sz val="12"/>
      <color theme="0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1"/>
      <color theme="1"/>
      <name val="仿宋"/>
      <family val="3"/>
      <charset val="134"/>
    </font>
    <font>
      <sz val="11"/>
      <color rgb="FFFF0000"/>
      <name val="仿宋"/>
      <family val="3"/>
      <charset val="134"/>
    </font>
    <font>
      <u/>
      <sz val="11"/>
      <color rgb="FFFF0000"/>
      <name val="仿宋"/>
      <family val="3"/>
      <charset val="134"/>
    </font>
    <font>
      <sz val="10"/>
      <color theme="1"/>
      <name val="微软雅黑"/>
      <family val="3"/>
      <charset val="134"/>
    </font>
    <font>
      <u/>
      <sz val="11"/>
      <color theme="1"/>
      <name val="仿宋"/>
      <family val="3"/>
      <charset val="134"/>
    </font>
    <font>
      <sz val="11"/>
      <color rgb="FFC00000"/>
      <name val="仿宋"/>
      <family val="3"/>
      <charset val="134"/>
    </font>
    <font>
      <u/>
      <sz val="11"/>
      <color rgb="FFC00000"/>
      <name val="仿宋"/>
      <family val="3"/>
      <charset val="134"/>
    </font>
    <font>
      <sz val="12"/>
      <color rgb="FFC00000"/>
      <name val="DengXian"/>
      <family val="2"/>
      <charset val="134"/>
      <scheme val="minor"/>
    </font>
    <font>
      <sz val="12"/>
      <color rgb="FFFF0000"/>
      <name val="微软雅黑"/>
      <family val="3"/>
      <charset val="134"/>
    </font>
    <font>
      <sz val="10"/>
      <color theme="1" tint="0.14996795556505021"/>
      <name val="Microsoft YaHei UI"/>
      <family val="2"/>
      <charset val="134"/>
    </font>
    <font>
      <b/>
      <sz val="12"/>
      <color theme="0" tint="-4.9989318521683403E-2"/>
      <name val="DengXian"/>
      <family val="2"/>
      <charset val="134"/>
      <scheme val="minor"/>
    </font>
    <font>
      <sz val="14"/>
      <color theme="1" tint="0.34998626667073579"/>
      <name val="Microsoft YaHei UI"/>
      <family val="2"/>
      <charset val="134"/>
    </font>
    <font>
      <i/>
      <sz val="11"/>
      <color theme="1"/>
      <name val="仿宋"/>
      <family val="3"/>
      <charset val="134"/>
    </font>
    <font>
      <b/>
      <sz val="12"/>
      <color theme="1"/>
      <name val="仿宋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095E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0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7" xfId="0" applyFill="1" applyBorder="1" applyAlignment="1">
      <alignment horizontal="center" vertical="center"/>
    </xf>
    <xf numFmtId="0" fontId="0" fillId="6" borderId="3" xfId="0" applyFill="1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8" fillId="8" borderId="3" xfId="0" applyFont="1" applyFill="1" applyBorder="1" applyAlignment="1">
      <alignment vertical="center"/>
    </xf>
    <xf numFmtId="0" fontId="8" fillId="9" borderId="0" xfId="0" applyFont="1" applyFill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vertical="center"/>
    </xf>
    <xf numFmtId="0" fontId="8" fillId="9" borderId="0" xfId="0" applyFont="1" applyFill="1"/>
    <xf numFmtId="0" fontId="4" fillId="10" borderId="3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12" borderId="0" xfId="0" applyFill="1" applyAlignment="1">
      <alignment vertical="center"/>
    </xf>
    <xf numFmtId="0" fontId="0" fillId="13" borderId="0" xfId="0" applyFill="1"/>
    <xf numFmtId="0" fontId="0" fillId="15" borderId="0" xfId="0" applyFill="1"/>
    <xf numFmtId="0" fontId="0" fillId="15" borderId="0" xfId="0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2" borderId="0" xfId="0" applyFill="1"/>
    <xf numFmtId="0" fontId="13" fillId="17" borderId="0" xfId="0" applyFont="1" applyFill="1" applyAlignment="1">
      <alignment horizontal="center" vertical="center"/>
    </xf>
    <xf numFmtId="0" fontId="14" fillId="17" borderId="0" xfId="0" applyFont="1" applyFill="1" applyAlignment="1">
      <alignment horizontal="center" vertical="center"/>
    </xf>
    <xf numFmtId="0" fontId="14" fillId="17" borderId="0" xfId="0" applyFont="1" applyFill="1"/>
    <xf numFmtId="0" fontId="14" fillId="17" borderId="0" xfId="0" applyFont="1" applyFill="1" applyBorder="1"/>
    <xf numFmtId="0" fontId="0" fillId="12" borderId="0" xfId="0" applyFill="1" applyAlignment="1">
      <alignment horizontal="center" vertical="center"/>
    </xf>
    <xf numFmtId="0" fontId="15" fillId="12" borderId="0" xfId="0" applyFont="1" applyFill="1" applyAlignment="1">
      <alignment horizontal="center" vertical="center"/>
    </xf>
    <xf numFmtId="0" fontId="16" fillId="12" borderId="0" xfId="0" applyFont="1" applyFill="1" applyAlignment="1">
      <alignment horizontal="left" vertical="center" wrapText="1"/>
    </xf>
    <xf numFmtId="0" fontId="16" fillId="18" borderId="9" xfId="0" applyFont="1" applyFill="1" applyBorder="1" applyAlignment="1">
      <alignment horizontal="left" vertical="center" wrapText="1"/>
    </xf>
    <xf numFmtId="0" fontId="19" fillId="19" borderId="0" xfId="0" applyFont="1" applyFill="1" applyAlignment="1">
      <alignment horizontal="center" vertical="center" wrapText="1"/>
    </xf>
    <xf numFmtId="0" fontId="16" fillId="18" borderId="10" xfId="0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left" vertical="center" wrapText="1"/>
    </xf>
    <xf numFmtId="0" fontId="14" fillId="20" borderId="0" xfId="0" applyFont="1" applyFill="1" applyAlignment="1">
      <alignment horizontal="center" vertical="center"/>
    </xf>
    <xf numFmtId="0" fontId="16" fillId="21" borderId="0" xfId="0" applyFont="1" applyFill="1" applyAlignment="1">
      <alignment horizontal="left" vertical="center" wrapText="1"/>
    </xf>
    <xf numFmtId="0" fontId="19" fillId="19" borderId="0" xfId="0" applyFont="1" applyFill="1" applyAlignment="1">
      <alignment horizontal="left" vertical="center" wrapText="1"/>
    </xf>
    <xf numFmtId="0" fontId="23" fillId="22" borderId="0" xfId="0" applyFont="1" applyFill="1" applyAlignment="1">
      <alignment horizontal="center" vertical="center"/>
    </xf>
    <xf numFmtId="0" fontId="23" fillId="22" borderId="0" xfId="0" applyFont="1" applyFill="1"/>
    <xf numFmtId="0" fontId="23" fillId="12" borderId="0" xfId="0" applyFont="1" applyFill="1"/>
    <xf numFmtId="0" fontId="24" fillId="12" borderId="0" xfId="0" applyFont="1" applyFill="1" applyAlignment="1">
      <alignment horizontal="center" vertical="center"/>
    </xf>
    <xf numFmtId="0" fontId="17" fillId="12" borderId="0" xfId="0" applyFont="1" applyFill="1" applyAlignment="1">
      <alignment horizontal="left" vertical="center" wrapText="1"/>
    </xf>
    <xf numFmtId="0" fontId="16" fillId="18" borderId="12" xfId="0" applyFont="1" applyFill="1" applyBorder="1" applyAlignment="1">
      <alignment horizontal="left" vertical="center" wrapText="1"/>
    </xf>
    <xf numFmtId="0" fontId="16" fillId="18" borderId="13" xfId="0" applyFont="1" applyFill="1" applyBorder="1" applyAlignment="1">
      <alignment horizontal="left" vertical="center" wrapText="1"/>
    </xf>
    <xf numFmtId="0" fontId="16" fillId="12" borderId="0" xfId="0" applyFont="1" applyFill="1" applyBorder="1" applyAlignment="1">
      <alignment horizontal="center" vertical="center" wrapText="1"/>
    </xf>
    <xf numFmtId="0" fontId="25" fillId="23" borderId="14" xfId="2" applyFont="1" applyFill="1" applyBorder="1" applyAlignment="1">
      <alignment horizontal="center" vertical="center"/>
    </xf>
    <xf numFmtId="0" fontId="19" fillId="25" borderId="0" xfId="0" applyFont="1" applyFill="1" applyAlignment="1">
      <alignment horizontal="center" vertical="center" wrapText="1"/>
    </xf>
    <xf numFmtId="0" fontId="16" fillId="18" borderId="0" xfId="0" applyFont="1" applyFill="1" applyBorder="1" applyAlignment="1">
      <alignment horizontal="left" vertical="center" wrapText="1"/>
    </xf>
    <xf numFmtId="9" fontId="29" fillId="26" borderId="0" xfId="0" applyNumberFormat="1" applyFont="1" applyFill="1" applyAlignment="1">
      <alignment horizontal="center" vertical="center" wrapText="1"/>
    </xf>
    <xf numFmtId="0" fontId="29" fillId="26" borderId="0" xfId="0" applyFont="1" applyFill="1" applyAlignment="1">
      <alignment horizontal="center" vertical="center" wrapText="1"/>
    </xf>
    <xf numFmtId="0" fontId="10" fillId="14" borderId="0" xfId="0" applyFont="1" applyFill="1" applyAlignment="1">
      <alignment horizontal="left" vertical="center"/>
    </xf>
    <xf numFmtId="0" fontId="27" fillId="5" borderId="0" xfId="0" applyFont="1" applyFill="1" applyBorder="1" applyAlignment="1">
      <alignment horizontal="center" vertical="center"/>
    </xf>
    <xf numFmtId="0" fontId="26" fillId="24" borderId="2" xfId="3" applyFont="1" applyFill="1" applyAlignment="1">
      <alignment horizontal="center" vertical="center"/>
    </xf>
    <xf numFmtId="0" fontId="26" fillId="24" borderId="15" xfId="3" applyFont="1" applyFill="1" applyBorder="1" applyAlignment="1">
      <alignment horizontal="center" vertical="center"/>
    </xf>
    <xf numFmtId="0" fontId="26" fillId="24" borderId="16" xfId="3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0" fontId="4" fillId="10" borderId="4" xfId="1" applyNumberFormat="1" applyFont="1" applyFill="1" applyBorder="1" applyAlignment="1">
      <alignment horizontal="center" vertical="center"/>
    </xf>
    <xf numFmtId="10" fontId="4" fillId="10" borderId="5" xfId="1" applyNumberFormat="1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</cellXfs>
  <cellStyles count="20">
    <cellStyle name="百分比" xfId="1" builtinId="5"/>
    <cellStyle name="标题 2" xfId="2" builtinId="17"/>
    <cellStyle name="常规" xfId="0" builtinId="0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输出" xfId="3" builtinId="2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tabSelected="1" topLeftCell="B34" zoomScale="80" zoomScaleNormal="80" workbookViewId="0">
      <selection activeCell="C46" sqref="C46"/>
    </sheetView>
  </sheetViews>
  <sheetFormatPr defaultColWidth="10.90625" defaultRowHeight="15.6"/>
  <cols>
    <col min="1" max="1" width="12.6328125" style="21" customWidth="1"/>
    <col min="2" max="2" width="14.08984375" style="26" customWidth="1"/>
    <col min="3" max="3" width="29.453125" style="26" bestFit="1" customWidth="1"/>
    <col min="4" max="5" width="55.453125" style="21" customWidth="1"/>
    <col min="6" max="6" width="40.90625" style="21" customWidth="1"/>
    <col min="7" max="7" width="32.90625" style="21" bestFit="1" customWidth="1"/>
    <col min="8" max="8" width="10.90625" style="21"/>
    <col min="9" max="9" width="25" style="21" customWidth="1"/>
    <col min="10" max="10" width="16.453125" style="26" bestFit="1" customWidth="1"/>
    <col min="11" max="11" width="12.36328125" style="26" bestFit="1" customWidth="1"/>
    <col min="12" max="12" width="14.36328125" style="26" bestFit="1" customWidth="1"/>
    <col min="13" max="13" width="12.36328125" style="26" bestFit="1" customWidth="1"/>
    <col min="14" max="14" width="31.36328125" style="26" customWidth="1"/>
    <col min="15" max="16384" width="10.90625" style="21"/>
  </cols>
  <sheetData>
    <row r="1" spans="1:14" s="17" customFormat="1">
      <c r="A1" s="16"/>
      <c r="B1" s="49" t="s">
        <v>40</v>
      </c>
      <c r="C1" s="49"/>
      <c r="D1" s="49"/>
      <c r="J1" s="18"/>
      <c r="K1" s="18"/>
      <c r="L1" s="18"/>
      <c r="M1" s="18"/>
      <c r="N1" s="18"/>
    </row>
    <row r="2" spans="1:14" s="17" customFormat="1">
      <c r="A2" s="16"/>
      <c r="B2" s="49"/>
      <c r="C2" s="49"/>
      <c r="D2" s="49"/>
      <c r="J2" s="18"/>
      <c r="K2" s="18"/>
      <c r="L2" s="18"/>
      <c r="M2" s="18"/>
      <c r="N2" s="18"/>
    </row>
    <row r="3" spans="1:14" s="17" customFormat="1">
      <c r="B3" s="18"/>
      <c r="C3" s="18"/>
      <c r="J3" s="18"/>
      <c r="K3" s="18"/>
      <c r="L3" s="18"/>
      <c r="M3" s="18"/>
      <c r="N3" s="18"/>
    </row>
    <row r="5" spans="1:14" ht="15.9" customHeight="1"/>
    <row r="6" spans="1:14" ht="15.9" customHeight="1"/>
    <row r="7" spans="1:14" s="19" customFormat="1" ht="20.399999999999999">
      <c r="B7" s="20" t="s">
        <v>41</v>
      </c>
      <c r="C7" s="20" t="s">
        <v>42</v>
      </c>
      <c r="D7" s="20" t="s">
        <v>43</v>
      </c>
      <c r="E7" s="20" t="s">
        <v>104</v>
      </c>
      <c r="F7" s="20" t="s">
        <v>44</v>
      </c>
      <c r="G7" s="20" t="s">
        <v>45</v>
      </c>
      <c r="H7" s="20" t="s">
        <v>136</v>
      </c>
      <c r="J7" s="50" t="s">
        <v>105</v>
      </c>
      <c r="K7" s="50"/>
      <c r="L7" s="50"/>
      <c r="M7" s="26"/>
      <c r="N7" s="26"/>
    </row>
    <row r="8" spans="1:14" ht="20.399999999999999">
      <c r="B8" s="22" t="s">
        <v>46</v>
      </c>
      <c r="C8" s="23"/>
      <c r="D8" s="24"/>
      <c r="E8" s="24"/>
      <c r="F8" s="25"/>
      <c r="G8" s="24"/>
      <c r="H8" s="24"/>
      <c r="I8" s="19"/>
      <c r="J8" s="44" t="s">
        <v>106</v>
      </c>
      <c r="K8" s="51" t="s">
        <v>184</v>
      </c>
      <c r="L8" s="51"/>
    </row>
    <row r="9" spans="1:14" s="26" customFormat="1" ht="28.8">
      <c r="C9" s="27" t="s">
        <v>47</v>
      </c>
      <c r="D9" s="47" t="s">
        <v>151</v>
      </c>
      <c r="E9" s="43" t="s">
        <v>115</v>
      </c>
      <c r="F9" s="41" t="s">
        <v>48</v>
      </c>
      <c r="G9" s="30"/>
      <c r="H9" s="45">
        <v>6</v>
      </c>
      <c r="I9" s="19"/>
      <c r="J9" s="44" t="s">
        <v>107</v>
      </c>
      <c r="K9" s="51" t="s">
        <v>185</v>
      </c>
      <c r="L9" s="51"/>
    </row>
    <row r="10" spans="1:14" s="26" customFormat="1" ht="28.8">
      <c r="C10" s="27" t="s">
        <v>49</v>
      </c>
      <c r="D10" s="47" t="s">
        <v>152</v>
      </c>
      <c r="E10" s="43" t="s">
        <v>129</v>
      </c>
      <c r="F10" s="41" t="s">
        <v>50</v>
      </c>
      <c r="G10" s="30"/>
      <c r="H10" s="45">
        <v>5</v>
      </c>
      <c r="I10" s="19"/>
      <c r="J10" s="44" t="s">
        <v>108</v>
      </c>
      <c r="K10" s="51" t="s">
        <v>186</v>
      </c>
      <c r="L10" s="51"/>
    </row>
    <row r="11" spans="1:14" s="26" customFormat="1" ht="28.8">
      <c r="C11" s="39" t="s">
        <v>137</v>
      </c>
      <c r="D11" s="47" t="s">
        <v>153</v>
      </c>
      <c r="E11" s="43" t="s">
        <v>129</v>
      </c>
      <c r="F11" s="42" t="s">
        <v>51</v>
      </c>
      <c r="G11" s="30"/>
      <c r="H11" s="45">
        <v>5</v>
      </c>
      <c r="I11" s="19"/>
      <c r="J11" s="44" t="s">
        <v>109</v>
      </c>
      <c r="K11" s="51" t="s">
        <v>187</v>
      </c>
      <c r="L11" s="51"/>
    </row>
    <row r="12" spans="1:14" s="26" customFormat="1" ht="43.2">
      <c r="C12" s="27" t="s">
        <v>102</v>
      </c>
      <c r="D12" s="47" t="s">
        <v>154</v>
      </c>
      <c r="E12" s="43" t="s">
        <v>128</v>
      </c>
      <c r="F12" s="41" t="s">
        <v>52</v>
      </c>
      <c r="G12" s="30"/>
      <c r="H12" s="45">
        <v>10</v>
      </c>
      <c r="I12" s="19"/>
      <c r="J12" s="44" t="s">
        <v>110</v>
      </c>
      <c r="K12" s="51" t="s">
        <v>188</v>
      </c>
      <c r="L12" s="51"/>
    </row>
    <row r="13" spans="1:14" s="26" customFormat="1" ht="43.2">
      <c r="C13" s="27" t="s">
        <v>87</v>
      </c>
      <c r="D13" s="47" t="s">
        <v>155</v>
      </c>
      <c r="E13" s="40" t="s">
        <v>133</v>
      </c>
      <c r="F13" s="31" t="s">
        <v>88</v>
      </c>
      <c r="G13" s="30" t="s">
        <v>86</v>
      </c>
      <c r="H13" s="45">
        <v>6</v>
      </c>
      <c r="I13" s="19"/>
      <c r="J13" s="44" t="s">
        <v>111</v>
      </c>
      <c r="K13" s="52" t="s">
        <v>189</v>
      </c>
      <c r="L13" s="53"/>
    </row>
    <row r="14" spans="1:14" s="26" customFormat="1" ht="57.6">
      <c r="B14" s="33" t="s">
        <v>53</v>
      </c>
      <c r="C14" s="33"/>
      <c r="D14" s="34" t="s">
        <v>54</v>
      </c>
      <c r="E14" s="34"/>
      <c r="F14" s="34" t="s">
        <v>55</v>
      </c>
      <c r="G14" s="35" t="s">
        <v>56</v>
      </c>
      <c r="H14" s="45"/>
      <c r="I14" s="19"/>
      <c r="J14" s="44" t="s">
        <v>112</v>
      </c>
      <c r="K14" s="51" t="s">
        <v>190</v>
      </c>
      <c r="L14" s="51"/>
    </row>
    <row r="15" spans="1:14" s="26" customFormat="1" ht="20.399999999999999">
      <c r="B15" s="22" t="s">
        <v>139</v>
      </c>
      <c r="C15" s="23"/>
      <c r="D15" s="24"/>
      <c r="E15" s="24"/>
      <c r="F15" s="25"/>
      <c r="G15" s="24"/>
      <c r="H15" s="24"/>
      <c r="I15" s="19"/>
      <c r="J15" s="44" t="s">
        <v>113</v>
      </c>
      <c r="K15" s="51" t="s">
        <v>191</v>
      </c>
      <c r="L15" s="51"/>
    </row>
    <row r="16" spans="1:14" s="26" customFormat="1" ht="43.2">
      <c r="C16" s="27" t="s">
        <v>59</v>
      </c>
      <c r="D16" s="47" t="s">
        <v>156</v>
      </c>
      <c r="E16" s="28" t="s">
        <v>180</v>
      </c>
      <c r="F16" s="29" t="s">
        <v>60</v>
      </c>
      <c r="G16" s="30"/>
      <c r="H16" s="45">
        <v>6</v>
      </c>
      <c r="I16" s="19"/>
      <c r="J16" s="44" t="s">
        <v>114</v>
      </c>
      <c r="K16" s="51" t="s">
        <v>192</v>
      </c>
      <c r="L16" s="51"/>
    </row>
    <row r="17" spans="1:14" s="26" customFormat="1" ht="28.8">
      <c r="C17" s="27" t="s">
        <v>61</v>
      </c>
      <c r="D17" s="47" t="s">
        <v>157</v>
      </c>
      <c r="E17" s="28" t="s">
        <v>118</v>
      </c>
      <c r="F17" s="31" t="s">
        <v>62</v>
      </c>
      <c r="G17" s="30"/>
      <c r="H17" s="45">
        <v>6</v>
      </c>
      <c r="I17" s="19"/>
    </row>
    <row r="18" spans="1:14" s="26" customFormat="1" ht="51.9" customHeight="1">
      <c r="C18" s="27" t="s">
        <v>93</v>
      </c>
      <c r="D18" s="47" t="s">
        <v>175</v>
      </c>
      <c r="E18" s="28" t="s">
        <v>134</v>
      </c>
      <c r="F18" s="29" t="s">
        <v>94</v>
      </c>
      <c r="G18" s="30"/>
      <c r="H18" s="45">
        <v>5</v>
      </c>
      <c r="I18" s="19"/>
    </row>
    <row r="19" spans="1:14" s="26" customFormat="1" ht="33" customHeight="1">
      <c r="C19" s="27" t="s">
        <v>138</v>
      </c>
      <c r="D19" s="47" t="s">
        <v>158</v>
      </c>
      <c r="E19" s="43" t="s">
        <v>116</v>
      </c>
      <c r="F19" s="29"/>
      <c r="G19" s="30"/>
      <c r="H19" s="45">
        <v>6</v>
      </c>
      <c r="I19" s="19"/>
    </row>
    <row r="20" spans="1:14" s="26" customFormat="1" ht="35.1" customHeight="1">
      <c r="B20" s="22" t="s">
        <v>140</v>
      </c>
      <c r="C20" s="23"/>
      <c r="D20" s="24"/>
      <c r="E20" s="24"/>
      <c r="F20" s="25"/>
      <c r="G20" s="24"/>
      <c r="H20" s="24"/>
      <c r="I20" s="19"/>
    </row>
    <row r="21" spans="1:14" s="26" customFormat="1" ht="35.1" customHeight="1">
      <c r="C21" s="27" t="s">
        <v>57</v>
      </c>
      <c r="D21" s="47" t="s">
        <v>159</v>
      </c>
      <c r="E21" s="28" t="s">
        <v>117</v>
      </c>
      <c r="F21" s="29" t="s">
        <v>58</v>
      </c>
      <c r="G21" s="30"/>
      <c r="H21" s="45">
        <v>6</v>
      </c>
      <c r="I21" s="19"/>
    </row>
    <row r="22" spans="1:14" s="26" customFormat="1" ht="35.1" customHeight="1">
      <c r="C22" s="27" t="s">
        <v>63</v>
      </c>
      <c r="D22" s="47" t="s">
        <v>160</v>
      </c>
      <c r="E22" s="32" t="s">
        <v>119</v>
      </c>
      <c r="F22" s="29" t="s">
        <v>64</v>
      </c>
      <c r="G22" s="30"/>
      <c r="H22" s="45">
        <v>6</v>
      </c>
      <c r="I22" s="19"/>
    </row>
    <row r="23" spans="1:14" s="26" customFormat="1" ht="43.2">
      <c r="C23" s="39" t="s">
        <v>3</v>
      </c>
      <c r="D23" s="47" t="s">
        <v>161</v>
      </c>
      <c r="E23" s="40" t="s">
        <v>127</v>
      </c>
      <c r="F23" s="31" t="s">
        <v>103</v>
      </c>
      <c r="G23" s="30"/>
      <c r="H23" s="45">
        <v>6</v>
      </c>
      <c r="I23" s="19"/>
    </row>
    <row r="24" spans="1:14" s="26" customFormat="1" ht="27.9" customHeight="1">
      <c r="C24" s="39" t="s">
        <v>141</v>
      </c>
      <c r="D24" s="48" t="s">
        <v>193</v>
      </c>
      <c r="E24" s="40" t="s">
        <v>183</v>
      </c>
      <c r="F24" s="46"/>
      <c r="G24" s="30"/>
      <c r="H24" s="45">
        <v>5</v>
      </c>
      <c r="I24" s="19"/>
    </row>
    <row r="25" spans="1:14" s="26" customFormat="1" ht="33.9" customHeight="1">
      <c r="C25" s="39" t="s">
        <v>142</v>
      </c>
      <c r="D25" s="48" t="s">
        <v>162</v>
      </c>
      <c r="E25" s="40" t="s">
        <v>183</v>
      </c>
      <c r="F25" s="46"/>
      <c r="G25" s="30"/>
      <c r="H25" s="45">
        <v>5</v>
      </c>
      <c r="I25" s="19"/>
    </row>
    <row r="26" spans="1:14" s="26" customFormat="1" ht="53.1" customHeight="1">
      <c r="B26" s="33" t="s">
        <v>53</v>
      </c>
      <c r="C26" s="33"/>
      <c r="D26" s="34" t="s">
        <v>65</v>
      </c>
      <c r="E26" s="34"/>
      <c r="F26" s="34" t="s">
        <v>66</v>
      </c>
      <c r="G26" s="30"/>
      <c r="H26" s="45"/>
      <c r="I26" s="19"/>
    </row>
    <row r="27" spans="1:14" s="26" customFormat="1" ht="20.399999999999999">
      <c r="B27" s="22" t="s">
        <v>67</v>
      </c>
      <c r="C27" s="23"/>
      <c r="D27" s="24"/>
      <c r="E27" s="24"/>
      <c r="F27" s="25"/>
      <c r="G27" s="24"/>
      <c r="H27" s="24"/>
      <c r="I27" s="19"/>
    </row>
    <row r="28" spans="1:14" s="26" customFormat="1" ht="28.8">
      <c r="A28" s="15"/>
      <c r="C28" s="27" t="s">
        <v>68</v>
      </c>
      <c r="D28" s="47" t="s">
        <v>163</v>
      </c>
      <c r="E28" s="28" t="s">
        <v>123</v>
      </c>
      <c r="F28" s="29" t="s">
        <v>69</v>
      </c>
      <c r="G28" s="30" t="s">
        <v>70</v>
      </c>
      <c r="H28" s="45">
        <v>5</v>
      </c>
      <c r="I28" s="19"/>
    </row>
    <row r="29" spans="1:14" s="15" customFormat="1" ht="43.2">
      <c r="B29" s="26"/>
      <c r="C29" s="27" t="s">
        <v>71</v>
      </c>
      <c r="D29" s="47" t="s">
        <v>164</v>
      </c>
      <c r="E29" s="28" t="s">
        <v>130</v>
      </c>
      <c r="F29" s="29" t="s">
        <v>72</v>
      </c>
      <c r="G29" s="30" t="s">
        <v>70</v>
      </c>
      <c r="H29" s="45">
        <v>5</v>
      </c>
      <c r="I29" s="19"/>
      <c r="J29" s="26"/>
      <c r="K29" s="26"/>
      <c r="L29" s="26"/>
      <c r="M29" s="26"/>
      <c r="N29" s="26"/>
    </row>
    <row r="30" spans="1:14" s="15" customFormat="1" ht="43.2">
      <c r="B30" s="26"/>
      <c r="C30" s="27" t="s">
        <v>73</v>
      </c>
      <c r="D30" s="47" t="s">
        <v>165</v>
      </c>
      <c r="E30" s="28" t="s">
        <v>122</v>
      </c>
      <c r="F30" s="31" t="s">
        <v>74</v>
      </c>
      <c r="G30" s="30" t="s">
        <v>70</v>
      </c>
      <c r="H30" s="45">
        <v>5</v>
      </c>
      <c r="I30" s="19"/>
      <c r="J30" s="26"/>
      <c r="K30" s="26"/>
      <c r="L30" s="26"/>
      <c r="M30" s="26"/>
      <c r="N30" s="26"/>
    </row>
    <row r="31" spans="1:14" s="15" customFormat="1" ht="43.2">
      <c r="B31" s="26"/>
      <c r="C31" s="39" t="s">
        <v>143</v>
      </c>
      <c r="D31" s="47" t="s">
        <v>166</v>
      </c>
      <c r="E31" s="32" t="s">
        <v>181</v>
      </c>
      <c r="F31" s="29" t="s">
        <v>75</v>
      </c>
      <c r="G31" s="30" t="s">
        <v>120</v>
      </c>
      <c r="H31" s="45">
        <v>5</v>
      </c>
      <c r="I31" s="19"/>
      <c r="J31" s="26"/>
      <c r="K31" s="26"/>
      <c r="L31" s="26"/>
      <c r="M31" s="26"/>
      <c r="N31" s="26"/>
    </row>
    <row r="32" spans="1:14" s="15" customFormat="1" ht="28.8">
      <c r="B32" s="26"/>
      <c r="C32" s="39" t="s">
        <v>194</v>
      </c>
      <c r="D32" s="47" t="s">
        <v>167</v>
      </c>
      <c r="E32" s="32" t="s">
        <v>182</v>
      </c>
      <c r="F32" s="31" t="s">
        <v>76</v>
      </c>
      <c r="G32" s="30" t="s">
        <v>70</v>
      </c>
      <c r="H32" s="45">
        <v>5</v>
      </c>
      <c r="I32" s="19"/>
      <c r="J32" s="26"/>
      <c r="K32" s="26"/>
      <c r="L32" s="26"/>
      <c r="M32" s="26"/>
      <c r="N32" s="26"/>
    </row>
    <row r="33" spans="1:14" s="15" customFormat="1" ht="35.1" customHeight="1">
      <c r="B33" s="26"/>
      <c r="C33" s="39" t="s">
        <v>144</v>
      </c>
      <c r="D33" s="47" t="s">
        <v>168</v>
      </c>
      <c r="E33" s="32" t="s">
        <v>181</v>
      </c>
      <c r="F33" s="31"/>
      <c r="G33" s="30"/>
      <c r="H33" s="45">
        <v>5</v>
      </c>
      <c r="I33" s="19"/>
      <c r="J33" s="26"/>
      <c r="K33" s="26"/>
      <c r="L33" s="26"/>
      <c r="M33" s="26"/>
      <c r="N33" s="26"/>
    </row>
    <row r="34" spans="1:14" s="15" customFormat="1" ht="28.8">
      <c r="B34" s="26"/>
      <c r="C34" s="39" t="s">
        <v>145</v>
      </c>
      <c r="D34" s="47" t="s">
        <v>169</v>
      </c>
      <c r="E34" s="32" t="s">
        <v>181</v>
      </c>
      <c r="F34" s="31"/>
      <c r="G34" s="30"/>
      <c r="H34" s="45">
        <v>5</v>
      </c>
      <c r="I34" s="19"/>
      <c r="J34" s="26"/>
      <c r="K34" s="26"/>
      <c r="L34" s="26"/>
      <c r="M34" s="26"/>
      <c r="N34" s="26"/>
    </row>
    <row r="35" spans="1:14" s="15" customFormat="1" ht="28.8">
      <c r="A35" s="21"/>
      <c r="B35" s="26"/>
      <c r="C35" s="39" t="s">
        <v>146</v>
      </c>
      <c r="D35" s="47" t="s">
        <v>170</v>
      </c>
      <c r="E35" s="32" t="s">
        <v>181</v>
      </c>
      <c r="F35" s="31" t="s">
        <v>77</v>
      </c>
      <c r="G35" s="30" t="s">
        <v>70</v>
      </c>
      <c r="H35" s="45">
        <v>5</v>
      </c>
      <c r="I35" s="19"/>
      <c r="J35" s="26"/>
      <c r="K35" s="26"/>
      <c r="L35" s="26"/>
      <c r="M35" s="26"/>
      <c r="N35" s="26"/>
    </row>
    <row r="36" spans="1:14" ht="59.1" customHeight="1">
      <c r="B36" s="33" t="s">
        <v>53</v>
      </c>
      <c r="C36" s="33"/>
      <c r="D36" s="34" t="s">
        <v>78</v>
      </c>
      <c r="E36" s="34"/>
      <c r="F36" s="34" t="s">
        <v>79</v>
      </c>
      <c r="G36" s="30"/>
      <c r="H36" s="45"/>
      <c r="I36" s="19"/>
    </row>
    <row r="37" spans="1:14" ht="20.399999999999999">
      <c r="B37" s="22" t="s">
        <v>80</v>
      </c>
      <c r="C37" s="23"/>
      <c r="D37" s="24"/>
      <c r="E37" s="24"/>
      <c r="F37" s="25"/>
      <c r="G37" s="24"/>
      <c r="H37" s="24"/>
      <c r="I37" s="19"/>
    </row>
    <row r="38" spans="1:14" ht="43.2">
      <c r="C38" s="27" t="s">
        <v>81</v>
      </c>
      <c r="D38" s="47" t="s">
        <v>172</v>
      </c>
      <c r="E38" s="28" t="s">
        <v>131</v>
      </c>
      <c r="F38" s="29" t="s">
        <v>82</v>
      </c>
      <c r="G38" s="30" t="s">
        <v>148</v>
      </c>
      <c r="H38" s="45">
        <v>5</v>
      </c>
      <c r="I38" s="19"/>
    </row>
    <row r="39" spans="1:14" ht="28.8">
      <c r="C39" s="27" t="s">
        <v>83</v>
      </c>
      <c r="D39" s="47" t="s">
        <v>171</v>
      </c>
      <c r="E39" s="28" t="s">
        <v>124</v>
      </c>
      <c r="F39" s="29" t="s">
        <v>84</v>
      </c>
      <c r="G39" s="30" t="s">
        <v>149</v>
      </c>
      <c r="H39" s="45">
        <v>5</v>
      </c>
      <c r="I39" s="19"/>
    </row>
    <row r="40" spans="1:14" ht="43.2">
      <c r="C40" s="39" t="s">
        <v>121</v>
      </c>
      <c r="D40" s="47" t="s">
        <v>176</v>
      </c>
      <c r="E40" s="40" t="s">
        <v>132</v>
      </c>
      <c r="F40" s="31" t="s">
        <v>85</v>
      </c>
      <c r="G40" s="30" t="s">
        <v>86</v>
      </c>
      <c r="H40" s="45">
        <v>5</v>
      </c>
      <c r="I40" s="19"/>
    </row>
    <row r="41" spans="1:14" ht="43.2">
      <c r="C41" s="39" t="s">
        <v>147</v>
      </c>
      <c r="D41" s="47" t="s">
        <v>173</v>
      </c>
      <c r="E41" s="28" t="s">
        <v>131</v>
      </c>
      <c r="F41" s="31" t="s">
        <v>89</v>
      </c>
      <c r="G41" s="30" t="s">
        <v>150</v>
      </c>
      <c r="H41" s="45">
        <v>5</v>
      </c>
      <c r="I41" s="19"/>
    </row>
    <row r="42" spans="1:14" ht="44.1" customHeight="1">
      <c r="A42" s="38"/>
      <c r="B42" s="33" t="s">
        <v>53</v>
      </c>
      <c r="C42" s="33"/>
      <c r="D42" s="34" t="s">
        <v>90</v>
      </c>
      <c r="E42" s="34"/>
      <c r="F42" s="34" t="s">
        <v>91</v>
      </c>
      <c r="G42" s="30"/>
      <c r="H42" s="45"/>
      <c r="I42" s="19"/>
    </row>
    <row r="43" spans="1:14" s="38" customFormat="1" ht="20.399999999999999">
      <c r="A43" s="21"/>
      <c r="B43" s="22" t="s">
        <v>92</v>
      </c>
      <c r="C43" s="36"/>
      <c r="D43" s="37"/>
      <c r="E43" s="37"/>
      <c r="F43" s="37"/>
      <c r="G43" s="37"/>
      <c r="H43" s="37"/>
      <c r="I43" s="19"/>
      <c r="J43" s="26"/>
      <c r="K43" s="26"/>
      <c r="L43" s="26"/>
      <c r="M43" s="26"/>
      <c r="N43" s="26"/>
    </row>
    <row r="44" spans="1:14" ht="43.2">
      <c r="C44" s="27" t="s">
        <v>95</v>
      </c>
      <c r="D44" s="47" t="s">
        <v>177</v>
      </c>
      <c r="E44" s="28" t="s">
        <v>126</v>
      </c>
      <c r="F44" s="29" t="s">
        <v>96</v>
      </c>
      <c r="G44" s="30"/>
      <c r="H44" s="45">
        <v>6</v>
      </c>
      <c r="I44" s="19"/>
    </row>
    <row r="45" spans="1:14" ht="43.2">
      <c r="C45" s="27" t="s">
        <v>97</v>
      </c>
      <c r="D45" s="47" t="s">
        <v>178</v>
      </c>
      <c r="E45" s="28" t="s">
        <v>135</v>
      </c>
      <c r="F45" s="31" t="s">
        <v>98</v>
      </c>
      <c r="G45" s="30"/>
      <c r="H45" s="45">
        <v>5</v>
      </c>
      <c r="I45" s="19"/>
    </row>
    <row r="46" spans="1:14" ht="43.2">
      <c r="C46" s="27" t="s">
        <v>174</v>
      </c>
      <c r="D46" s="47" t="s">
        <v>179</v>
      </c>
      <c r="E46" s="32" t="s">
        <v>125</v>
      </c>
      <c r="F46" s="29" t="s">
        <v>99</v>
      </c>
      <c r="G46" s="30"/>
      <c r="H46" s="45">
        <v>6</v>
      </c>
      <c r="I46" s="19"/>
    </row>
    <row r="47" spans="1:14" ht="72">
      <c r="B47" s="33" t="s">
        <v>53</v>
      </c>
      <c r="C47" s="33"/>
      <c r="D47" s="34" t="s">
        <v>100</v>
      </c>
      <c r="E47" s="34"/>
      <c r="F47" s="34" t="s">
        <v>101</v>
      </c>
      <c r="G47" s="30"/>
      <c r="H47" s="45"/>
      <c r="I47" s="19"/>
    </row>
    <row r="48" spans="1:14" ht="20.399999999999999">
      <c r="I48" s="19"/>
    </row>
    <row r="49" spans="9:9" ht="20.399999999999999">
      <c r="I49" s="19"/>
    </row>
    <row r="50" spans="9:9" ht="20.399999999999999">
      <c r="I50" s="19"/>
    </row>
    <row r="51" spans="9:9" ht="20.399999999999999">
      <c r="I51" s="19"/>
    </row>
    <row r="52" spans="9:9" ht="20.399999999999999">
      <c r="I52" s="19"/>
    </row>
    <row r="53" spans="9:9" ht="20.399999999999999">
      <c r="I53" s="19"/>
    </row>
    <row r="54" spans="9:9" ht="20.399999999999999">
      <c r="I54" s="19"/>
    </row>
    <row r="55" spans="9:9" ht="20.399999999999999">
      <c r="I55" s="19"/>
    </row>
    <row r="56" spans="9:9" ht="20.399999999999999">
      <c r="I56" s="19"/>
    </row>
    <row r="57" spans="9:9" ht="20.399999999999999">
      <c r="I57" s="19"/>
    </row>
    <row r="58" spans="9:9" ht="20.399999999999999">
      <c r="I58" s="19"/>
    </row>
    <row r="59" spans="9:9" ht="20.399999999999999">
      <c r="I59" s="19"/>
    </row>
    <row r="60" spans="9:9" ht="20.399999999999999">
      <c r="I60" s="19"/>
    </row>
    <row r="61" spans="9:9" ht="20.399999999999999">
      <c r="I61" s="19"/>
    </row>
    <row r="62" spans="9:9" ht="20.399999999999999">
      <c r="I62" s="19"/>
    </row>
    <row r="63" spans="9:9" ht="20.399999999999999">
      <c r="I63" s="19"/>
    </row>
    <row r="64" spans="9:9" ht="20.399999999999999">
      <c r="I64" s="19"/>
    </row>
    <row r="65" spans="9:9" ht="20.399999999999999">
      <c r="I65" s="19"/>
    </row>
    <row r="66" spans="9:9" ht="20.399999999999999">
      <c r="I66" s="19"/>
    </row>
    <row r="67" spans="9:9" ht="20.399999999999999">
      <c r="I67" s="19"/>
    </row>
    <row r="68" spans="9:9" ht="20.399999999999999">
      <c r="I68" s="19"/>
    </row>
    <row r="69" spans="9:9" ht="20.399999999999999">
      <c r="I69" s="19"/>
    </row>
    <row r="70" spans="9:9" ht="20.399999999999999">
      <c r="I70" s="19"/>
    </row>
    <row r="71" spans="9:9" ht="20.399999999999999">
      <c r="I71" s="19"/>
    </row>
    <row r="72" spans="9:9" ht="20.399999999999999">
      <c r="I72" s="19"/>
    </row>
  </sheetData>
  <mergeCells count="11">
    <mergeCell ref="B1:D2"/>
    <mergeCell ref="J7:L7"/>
    <mergeCell ref="K8:L8"/>
    <mergeCell ref="K9:L9"/>
    <mergeCell ref="K16:L16"/>
    <mergeCell ref="K10:L10"/>
    <mergeCell ref="K11:L11"/>
    <mergeCell ref="K12:L12"/>
    <mergeCell ref="K13:L13"/>
    <mergeCell ref="K14:L14"/>
    <mergeCell ref="K15:L15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6"/>
  <sheetViews>
    <sheetView topLeftCell="A10" workbookViewId="0">
      <selection activeCell="I8" sqref="I8:J8"/>
    </sheetView>
  </sheetViews>
  <sheetFormatPr defaultColWidth="10.90625" defaultRowHeight="15.6"/>
  <cols>
    <col min="1" max="2" width="10.90625" style="1"/>
    <col min="3" max="3" width="12" style="1" customWidth="1"/>
    <col min="4" max="4" width="10.90625" style="1"/>
    <col min="5" max="5" width="13" style="1" customWidth="1"/>
    <col min="6" max="6" width="15.453125" style="1" bestFit="1" customWidth="1"/>
    <col min="7" max="7" width="13.36328125" style="1" customWidth="1"/>
    <col min="8" max="8" width="10.90625" style="1"/>
    <col min="9" max="9" width="13" style="1" customWidth="1"/>
    <col min="10" max="10" width="10.90625" style="6"/>
    <col min="11" max="11" width="15.453125" style="1" bestFit="1" customWidth="1"/>
    <col min="12" max="12" width="8.90625" style="1" customWidth="1"/>
    <col min="13" max="13" width="10.90625" style="1"/>
    <col min="14" max="14" width="15.08984375" style="1" customWidth="1"/>
    <col min="15" max="16384" width="10.90625" style="1"/>
  </cols>
  <sheetData>
    <row r="1" spans="2:12" s="2" customFormat="1" ht="21" customHeight="1">
      <c r="B1" s="62" t="s">
        <v>0</v>
      </c>
      <c r="C1" s="62"/>
      <c r="D1" s="62"/>
      <c r="E1" s="62"/>
      <c r="F1" s="62"/>
      <c r="G1" s="62"/>
      <c r="J1" s="5"/>
    </row>
    <row r="2" spans="2:12" s="2" customFormat="1" ht="21" customHeight="1">
      <c r="B2" s="62"/>
      <c r="C2" s="62"/>
      <c r="D2" s="62"/>
      <c r="E2" s="62"/>
      <c r="F2" s="62"/>
      <c r="G2" s="62"/>
      <c r="J2" s="5"/>
    </row>
    <row r="4" spans="2:12">
      <c r="G4" s="54" t="s">
        <v>1</v>
      </c>
      <c r="H4" s="54"/>
    </row>
    <row r="5" spans="2:12">
      <c r="G5" s="57">
        <f>E8*I8</f>
        <v>6.964930676919491E-2</v>
      </c>
      <c r="H5" s="58"/>
    </row>
    <row r="7" spans="2:12">
      <c r="E7" s="54" t="s">
        <v>2</v>
      </c>
      <c r="F7" s="54"/>
      <c r="I7" s="59" t="s">
        <v>3</v>
      </c>
      <c r="J7" s="59"/>
    </row>
    <row r="8" spans="2:12">
      <c r="E8" s="57">
        <f>D13*J13</f>
        <v>5.6486818482471883E-2</v>
      </c>
      <c r="F8" s="58"/>
      <c r="I8" s="60">
        <f>1 /(1- K10/K16)</f>
        <v>1.2330187580100198</v>
      </c>
      <c r="J8" s="61"/>
    </row>
    <row r="9" spans="2:12">
      <c r="K9" s="54" t="s">
        <v>32</v>
      </c>
      <c r="L9" s="54"/>
    </row>
    <row r="10" spans="2:12">
      <c r="K10" s="55">
        <v>10000</v>
      </c>
      <c r="L10" s="56"/>
    </row>
    <row r="12" spans="2:12">
      <c r="D12" s="54" t="s">
        <v>4</v>
      </c>
      <c r="E12" s="54"/>
      <c r="J12" s="54" t="s">
        <v>5</v>
      </c>
      <c r="K12" s="54"/>
    </row>
    <row r="13" spans="2:12">
      <c r="D13" s="57">
        <f>C16/E16</f>
        <v>0.95130490133672818</v>
      </c>
      <c r="E13" s="58"/>
      <c r="J13" s="57">
        <f>I16/K16</f>
        <v>5.9378248133799487E-2</v>
      </c>
      <c r="K13" s="58"/>
    </row>
    <row r="15" spans="2:12">
      <c r="C15" s="3" t="s">
        <v>6</v>
      </c>
      <c r="E15" s="3" t="s">
        <v>7</v>
      </c>
      <c r="I15" s="3" t="s">
        <v>7</v>
      </c>
      <c r="K15" s="3" t="s">
        <v>8</v>
      </c>
    </row>
    <row r="16" spans="2:12">
      <c r="C16" s="12">
        <f>A19-C19+E19-G19</f>
        <v>2989</v>
      </c>
      <c r="E16" s="12">
        <f>A19</f>
        <v>3142</v>
      </c>
      <c r="I16" s="12">
        <f>E16</f>
        <v>3142</v>
      </c>
      <c r="K16" s="12">
        <f>K20+N20+K22+N22</f>
        <v>52915</v>
      </c>
    </row>
    <row r="18" spans="1:14">
      <c r="A18" s="3" t="s">
        <v>7</v>
      </c>
      <c r="C18" s="3" t="s">
        <v>9</v>
      </c>
      <c r="E18" s="3" t="s">
        <v>10</v>
      </c>
      <c r="G18" s="3" t="s">
        <v>11</v>
      </c>
    </row>
    <row r="19" spans="1:14">
      <c r="A19" s="4">
        <v>3142</v>
      </c>
      <c r="C19" s="12">
        <f>C22+C25+C28+C31+C34</f>
        <v>132</v>
      </c>
      <c r="E19" s="4">
        <v>12</v>
      </c>
      <c r="G19" s="4">
        <v>33</v>
      </c>
      <c r="K19" s="3" t="s">
        <v>18</v>
      </c>
      <c r="N19" s="3" t="s">
        <v>19</v>
      </c>
    </row>
    <row r="20" spans="1:14">
      <c r="J20" s="6" t="s">
        <v>21</v>
      </c>
      <c r="K20" s="12">
        <f>K26+K31+K36+K41+K46</f>
        <v>3807</v>
      </c>
      <c r="M20" s="6" t="s">
        <v>21</v>
      </c>
      <c r="N20" s="12">
        <f>N26+N31+N36+N41+N46</f>
        <v>21551</v>
      </c>
    </row>
    <row r="21" spans="1:14">
      <c r="C21" s="3" t="s">
        <v>12</v>
      </c>
      <c r="M21" s="6"/>
    </row>
    <row r="22" spans="1:14">
      <c r="C22" s="4">
        <v>22</v>
      </c>
      <c r="J22" s="6" t="s">
        <v>23</v>
      </c>
      <c r="K22" s="12">
        <f>K28+K33+K38+K43+K48</f>
        <v>4316</v>
      </c>
      <c r="M22" s="6" t="s">
        <v>23</v>
      </c>
      <c r="N22" s="12">
        <f>N28+N33+N38+N43+N48</f>
        <v>23241</v>
      </c>
    </row>
    <row r="24" spans="1:14">
      <c r="C24" s="3" t="s">
        <v>13</v>
      </c>
    </row>
    <row r="25" spans="1:14">
      <c r="C25" s="4">
        <v>11</v>
      </c>
      <c r="K25" s="3" t="s">
        <v>24</v>
      </c>
      <c r="M25" s="8"/>
      <c r="N25" s="9" t="s">
        <v>25</v>
      </c>
    </row>
    <row r="26" spans="1:14">
      <c r="J26" s="6" t="s">
        <v>21</v>
      </c>
      <c r="K26" s="4">
        <v>100</v>
      </c>
      <c r="M26" s="8" t="s">
        <v>20</v>
      </c>
      <c r="N26" s="10">
        <v>50</v>
      </c>
    </row>
    <row r="27" spans="1:14">
      <c r="C27" s="3" t="s">
        <v>14</v>
      </c>
      <c r="M27" s="8"/>
      <c r="N27" s="11"/>
    </row>
    <row r="28" spans="1:14">
      <c r="C28" s="4">
        <v>33</v>
      </c>
      <c r="J28" s="6" t="s">
        <v>23</v>
      </c>
      <c r="K28" s="4">
        <v>200</v>
      </c>
      <c r="M28" s="8" t="s">
        <v>22</v>
      </c>
      <c r="N28" s="7">
        <v>23</v>
      </c>
    </row>
    <row r="30" spans="1:14">
      <c r="C30" s="3" t="s">
        <v>15</v>
      </c>
      <c r="J30" s="8"/>
      <c r="K30" s="9" t="s">
        <v>17</v>
      </c>
      <c r="M30" s="8"/>
      <c r="N30" s="9" t="s">
        <v>17</v>
      </c>
    </row>
    <row r="31" spans="1:14">
      <c r="C31" s="4">
        <v>44</v>
      </c>
      <c r="J31" s="8" t="s">
        <v>20</v>
      </c>
      <c r="K31" s="10">
        <v>111</v>
      </c>
      <c r="M31" s="8" t="s">
        <v>20</v>
      </c>
      <c r="N31" s="10">
        <v>33</v>
      </c>
    </row>
    <row r="32" spans="1:14">
      <c r="J32" s="8"/>
      <c r="K32" s="11"/>
      <c r="M32" s="8"/>
      <c r="N32" s="11"/>
    </row>
    <row r="33" spans="3:14">
      <c r="C33" s="3" t="s">
        <v>16</v>
      </c>
      <c r="J33" s="8" t="s">
        <v>22</v>
      </c>
      <c r="K33" s="7">
        <v>231</v>
      </c>
      <c r="M33" s="8" t="s">
        <v>22</v>
      </c>
      <c r="N33" s="7">
        <v>22</v>
      </c>
    </row>
    <row r="34" spans="3:14">
      <c r="C34" s="4">
        <v>22</v>
      </c>
    </row>
    <row r="35" spans="3:14">
      <c r="J35" s="8"/>
      <c r="K35" s="9" t="s">
        <v>26</v>
      </c>
      <c r="M35" s="8"/>
      <c r="N35" s="9" t="s">
        <v>27</v>
      </c>
    </row>
    <row r="36" spans="3:14">
      <c r="J36" s="8" t="s">
        <v>20</v>
      </c>
      <c r="K36" s="10">
        <v>231</v>
      </c>
      <c r="M36" s="8" t="s">
        <v>20</v>
      </c>
      <c r="N36" s="10">
        <v>123</v>
      </c>
    </row>
    <row r="37" spans="3:14">
      <c r="J37" s="8"/>
      <c r="K37" s="11"/>
      <c r="M37" s="8"/>
      <c r="N37" s="11"/>
    </row>
    <row r="38" spans="3:14">
      <c r="J38" s="8" t="s">
        <v>22</v>
      </c>
      <c r="K38" s="7">
        <v>432</v>
      </c>
      <c r="M38" s="8" t="s">
        <v>22</v>
      </c>
      <c r="N38" s="7">
        <v>54</v>
      </c>
    </row>
    <row r="40" spans="3:14">
      <c r="J40" s="8"/>
      <c r="K40" s="9" t="s">
        <v>28</v>
      </c>
      <c r="M40" s="8"/>
      <c r="N40" s="9" t="s">
        <v>29</v>
      </c>
    </row>
    <row r="41" spans="3:14">
      <c r="J41" s="8" t="s">
        <v>20</v>
      </c>
      <c r="K41" s="10">
        <v>21</v>
      </c>
      <c r="M41" s="8" t="s">
        <v>20</v>
      </c>
      <c r="N41" s="10">
        <v>11</v>
      </c>
    </row>
    <row r="42" spans="3:14">
      <c r="J42" s="8"/>
      <c r="K42" s="11"/>
      <c r="M42" s="8"/>
      <c r="N42" s="11"/>
    </row>
    <row r="43" spans="3:14">
      <c r="J43" s="8" t="s">
        <v>22</v>
      </c>
      <c r="K43" s="7">
        <v>11</v>
      </c>
      <c r="M43" s="8" t="s">
        <v>22</v>
      </c>
      <c r="N43" s="7">
        <v>0</v>
      </c>
    </row>
    <row r="45" spans="3:14">
      <c r="J45" s="8"/>
      <c r="K45" s="9" t="s">
        <v>30</v>
      </c>
      <c r="M45" s="8"/>
      <c r="N45" s="9" t="s">
        <v>31</v>
      </c>
    </row>
    <row r="46" spans="3:14">
      <c r="J46" s="8" t="s">
        <v>20</v>
      </c>
      <c r="K46" s="10">
        <v>3344</v>
      </c>
      <c r="M46" s="8" t="s">
        <v>20</v>
      </c>
      <c r="N46" s="10">
        <v>21334</v>
      </c>
    </row>
    <row r="47" spans="3:14">
      <c r="J47" s="8"/>
      <c r="K47" s="11"/>
      <c r="M47" s="8"/>
      <c r="N47" s="11"/>
    </row>
    <row r="48" spans="3:14">
      <c r="J48" s="8" t="s">
        <v>22</v>
      </c>
      <c r="K48" s="7">
        <v>3442</v>
      </c>
      <c r="M48" s="8" t="s">
        <v>22</v>
      </c>
      <c r="N48" s="7">
        <v>23142</v>
      </c>
    </row>
    <row r="52" spans="3:11">
      <c r="C52" s="13" t="s">
        <v>36</v>
      </c>
      <c r="D52" s="13" t="s">
        <v>33</v>
      </c>
      <c r="E52" s="13" t="s">
        <v>34</v>
      </c>
      <c r="F52" s="13" t="s">
        <v>3</v>
      </c>
      <c r="G52" s="13" t="s">
        <v>35</v>
      </c>
      <c r="H52" s="13" t="s">
        <v>37</v>
      </c>
      <c r="I52" s="13" t="s">
        <v>38</v>
      </c>
      <c r="J52" s="13" t="s">
        <v>39</v>
      </c>
      <c r="K52" s="13" t="s">
        <v>6</v>
      </c>
    </row>
    <row r="53" spans="3:11">
      <c r="C53" s="14"/>
      <c r="D53" s="14"/>
      <c r="E53" s="14"/>
      <c r="F53" s="14"/>
      <c r="G53" s="14"/>
      <c r="H53" s="14"/>
      <c r="I53" s="14"/>
      <c r="J53" s="14"/>
      <c r="K53" s="14"/>
    </row>
    <row r="54" spans="3:11" s="6" customFormat="1">
      <c r="C54" s="14"/>
      <c r="D54" s="14"/>
      <c r="E54" s="14"/>
      <c r="F54" s="14"/>
      <c r="G54" s="14"/>
      <c r="H54" s="14"/>
      <c r="I54" s="14"/>
      <c r="J54" s="14"/>
      <c r="K54" s="14"/>
    </row>
    <row r="55" spans="3:11">
      <c r="C55" s="14"/>
      <c r="D55" s="14"/>
      <c r="E55" s="14"/>
      <c r="F55" s="14"/>
      <c r="G55" s="14"/>
      <c r="H55" s="14"/>
      <c r="I55" s="14"/>
      <c r="J55" s="14"/>
      <c r="K55" s="14"/>
    </row>
    <row r="56" spans="3:11">
      <c r="C56" s="14"/>
      <c r="D56" s="14"/>
      <c r="E56" s="14"/>
      <c r="F56" s="14"/>
      <c r="G56" s="14"/>
      <c r="H56" s="14"/>
      <c r="I56" s="14"/>
      <c r="J56" s="14"/>
      <c r="K56" s="14"/>
    </row>
  </sheetData>
  <mergeCells count="13">
    <mergeCell ref="I7:J7"/>
    <mergeCell ref="I8:J8"/>
    <mergeCell ref="B1:G2"/>
    <mergeCell ref="G4:H4"/>
    <mergeCell ref="G5:H5"/>
    <mergeCell ref="E7:F7"/>
    <mergeCell ref="E8:F8"/>
    <mergeCell ref="K9:L9"/>
    <mergeCell ref="K10:L10"/>
    <mergeCell ref="D12:E12"/>
    <mergeCell ref="D13:E13"/>
    <mergeCell ref="J12:K12"/>
    <mergeCell ref="J13:K13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财务分析</vt:lpstr>
      <vt:lpstr>杜邦分析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15451</cp:lastModifiedBy>
  <dcterms:created xsi:type="dcterms:W3CDTF">2018-02-28T09:18:48Z</dcterms:created>
  <dcterms:modified xsi:type="dcterms:W3CDTF">2018-04-02T12:53:09Z</dcterms:modified>
</cp:coreProperties>
</file>