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博士后工作\22.疟疾文章-NC\submission1219\"/>
    </mc:Choice>
  </mc:AlternateContent>
  <xr:revisionPtr revIDLastSave="0" documentId="13_ncr:1_{3A6263AE-68D7-4059-B296-DD8174E018E1}" xr6:coauthVersionLast="47" xr6:coauthVersionMax="47" xr10:uidLastSave="{00000000-0000-0000-0000-000000000000}"/>
  <bookViews>
    <workbookView xWindow="11736" yWindow="144" windowWidth="10632" windowHeight="12216" activeTab="2" xr2:uid="{59B9EBBC-352E-4A13-B6D5-48B26F4BE74C}"/>
  </bookViews>
  <sheets>
    <sheet name="Fig1" sheetId="2" r:id="rId1"/>
    <sheet name="Fig2" sheetId="4" r:id="rId2"/>
    <sheet name="Fig3" sheetId="5" r:id="rId3"/>
    <sheet name="Fig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J39" i="1"/>
  <c r="F39" i="1"/>
  <c r="N20" i="1"/>
  <c r="J20" i="1"/>
  <c r="F20" i="1"/>
  <c r="E18" i="1"/>
</calcChain>
</file>

<file path=xl/sharedStrings.xml><?xml version="1.0" encoding="utf-8"?>
<sst xmlns="http://schemas.openxmlformats.org/spreadsheetml/2006/main" count="75" uniqueCount="22">
  <si>
    <t>pv</t>
  </si>
  <si>
    <t>Year</t>
  </si>
  <si>
    <t>-Net</t>
  </si>
  <si>
    <t>-Net-Spray</t>
  </si>
  <si>
    <t>-Net-Spray-MDA</t>
  </si>
  <si>
    <t>pf</t>
  </si>
  <si>
    <t>95%CI</t>
  </si>
  <si>
    <t>pv-all infection</t>
  </si>
  <si>
    <t>pf-all infection</t>
  </si>
  <si>
    <t>nino3</t>
  </si>
  <si>
    <t>drug</t>
  </si>
  <si>
    <t>netper</t>
  </si>
  <si>
    <t>spray1</t>
  </si>
  <si>
    <t>Plasmodium</t>
  </si>
  <si>
    <t>value</t>
  </si>
  <si>
    <t>P.vivax</t>
  </si>
  <si>
    <t>P.falciparum</t>
  </si>
  <si>
    <t>blood positve-pv</t>
    <phoneticPr fontId="1" type="noConversion"/>
  </si>
  <si>
    <t>blood positve-pf</t>
    <phoneticPr fontId="1" type="noConversion"/>
  </si>
  <si>
    <t>Month</t>
  </si>
  <si>
    <t>pv inc</t>
  </si>
  <si>
    <t>pf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</si>
</sst>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10" fontId="3" fillId="0" borderId="0" xfId="1" applyNumberFormat="1" applyFont="1"/>
    <xf numFmtId="0" fontId="0" fillId="0" borderId="0" xfId="0" applyFont="1">
      <alignment vertical="center"/>
    </xf>
    <xf numFmtId="0" fontId="2" fillId="0" borderId="0" xfId="1" applyFill="1"/>
    <xf numFmtId="0" fontId="2" fillId="0" borderId="0" xfId="1"/>
    <xf numFmtId="0" fontId="2" fillId="0" borderId="0" xfId="1"/>
    <xf numFmtId="10" fontId="2" fillId="0" borderId="0" xfId="1" applyNumberFormat="1"/>
  </cellXfs>
  <cellStyles count="2">
    <cellStyle name="常规" xfId="0" builtinId="0"/>
    <cellStyle name="常规 2" xfId="1" xr:uid="{0AD6EE62-B850-4D28-8BE6-730C5E943E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5161-7752-48EA-9702-DEB564A8AB4F}">
  <dimension ref="A1:H192"/>
  <sheetViews>
    <sheetView workbookViewId="0">
      <selection activeCell="K10" sqref="K10"/>
    </sheetView>
  </sheetViews>
  <sheetFormatPr defaultRowHeight="13.8" x14ac:dyDescent="0.25"/>
  <cols>
    <col min="7" max="7" width="16.6640625" style="3" customWidth="1"/>
    <col min="8" max="8" width="8.88671875" style="3"/>
  </cols>
  <sheetData>
    <row r="1" spans="1:8" x14ac:dyDescent="0.25">
      <c r="A1" t="s">
        <v>5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s="3" t="s">
        <v>17</v>
      </c>
      <c r="H1" s="3" t="s">
        <v>18</v>
      </c>
    </row>
    <row r="2" spans="1:8" x14ac:dyDescent="0.25">
      <c r="A2">
        <v>0</v>
      </c>
      <c r="B2">
        <v>0.97143967399999998</v>
      </c>
      <c r="C2">
        <v>27.87</v>
      </c>
      <c r="D2">
        <v>0</v>
      </c>
      <c r="E2">
        <v>3.9747221170000002</v>
      </c>
      <c r="F2">
        <v>253877.5</v>
      </c>
      <c r="G2" s="2">
        <v>2.3138626079802549E-2</v>
      </c>
      <c r="H2" s="2">
        <v>3.9078568490333197E-3</v>
      </c>
    </row>
    <row r="3" spans="1:8" x14ac:dyDescent="0.25">
      <c r="A3">
        <v>5.1128404000000002E-2</v>
      </c>
      <c r="B3">
        <v>0.15338521199999999</v>
      </c>
      <c r="C3">
        <v>27.94</v>
      </c>
      <c r="D3">
        <v>0</v>
      </c>
      <c r="E3">
        <v>3.9747221170000002</v>
      </c>
      <c r="F3">
        <v>253877.5</v>
      </c>
      <c r="G3" s="2">
        <v>2.3138626079802549E-2</v>
      </c>
      <c r="H3" s="2">
        <v>3.9078568490333197E-3</v>
      </c>
    </row>
    <row r="4" spans="1:8" x14ac:dyDescent="0.25">
      <c r="A4">
        <v>0.102256808</v>
      </c>
      <c r="B4">
        <v>0.86918286600000005</v>
      </c>
      <c r="C4">
        <v>27.68</v>
      </c>
      <c r="D4">
        <v>4.2860940970000003</v>
      </c>
      <c r="E4">
        <v>3.9747221170000002</v>
      </c>
      <c r="F4">
        <v>253877.5</v>
      </c>
      <c r="G4" s="2">
        <v>2.3138626079802549E-2</v>
      </c>
      <c r="H4" s="2">
        <v>3.9078568490333197E-3</v>
      </c>
    </row>
    <row r="5" spans="1:8" x14ac:dyDescent="0.25">
      <c r="A5">
        <v>0.56241244300000004</v>
      </c>
      <c r="B5">
        <v>1.2270816929999999</v>
      </c>
      <c r="C5">
        <v>27.58</v>
      </c>
      <c r="D5">
        <v>0</v>
      </c>
      <c r="E5">
        <v>3.9747221170000002</v>
      </c>
      <c r="F5">
        <v>253877.5</v>
      </c>
      <c r="G5" s="2">
        <v>2.3138626079802549E-2</v>
      </c>
      <c r="H5" s="2">
        <v>3.9078568490333197E-3</v>
      </c>
    </row>
    <row r="6" spans="1:8" x14ac:dyDescent="0.25">
      <c r="A6">
        <v>0.97143967399999998</v>
      </c>
      <c r="B6">
        <v>3.4767314630000001</v>
      </c>
      <c r="C6">
        <v>27.8</v>
      </c>
      <c r="D6">
        <v>0</v>
      </c>
      <c r="E6">
        <v>3.9747221170000002</v>
      </c>
      <c r="F6">
        <v>253877.5</v>
      </c>
      <c r="G6" s="2">
        <v>2.3138626079802549E-2</v>
      </c>
      <c r="H6" s="2">
        <v>3.9078568490333197E-3</v>
      </c>
    </row>
    <row r="7" spans="1:8" x14ac:dyDescent="0.25">
      <c r="A7">
        <v>0.86918286600000005</v>
      </c>
      <c r="B7">
        <v>4.7549415599999998</v>
      </c>
      <c r="C7">
        <v>28.17</v>
      </c>
      <c r="D7">
        <v>0</v>
      </c>
      <c r="E7">
        <v>3.9747221170000002</v>
      </c>
      <c r="F7">
        <v>253877.5</v>
      </c>
      <c r="G7" s="2">
        <v>2.3138626079802549E-2</v>
      </c>
      <c r="H7" s="2">
        <v>3.9078568490333197E-3</v>
      </c>
    </row>
    <row r="8" spans="1:8" x14ac:dyDescent="0.25">
      <c r="A8">
        <v>0.30677042300000001</v>
      </c>
      <c r="B8">
        <v>2.8120622129999999</v>
      </c>
      <c r="C8">
        <v>28</v>
      </c>
      <c r="D8">
        <v>4.2860940970000003</v>
      </c>
      <c r="E8">
        <v>3.9747221170000002</v>
      </c>
      <c r="F8">
        <v>253877.5</v>
      </c>
      <c r="G8" s="2">
        <v>2.3138626079802549E-2</v>
      </c>
      <c r="H8" s="2">
        <v>3.9078568490333197E-3</v>
      </c>
    </row>
    <row r="9" spans="1:8" x14ac:dyDescent="0.25">
      <c r="A9">
        <v>0.255642019</v>
      </c>
      <c r="B9">
        <v>1.7383657320000001</v>
      </c>
      <c r="C9">
        <v>27.77</v>
      </c>
      <c r="D9">
        <v>0</v>
      </c>
      <c r="E9">
        <v>3.9747221170000002</v>
      </c>
      <c r="F9">
        <v>253877.5</v>
      </c>
      <c r="G9" s="2">
        <v>2.3138626079802549E-2</v>
      </c>
      <c r="H9" s="2">
        <v>3.9078568490333197E-3</v>
      </c>
    </row>
    <row r="10" spans="1:8" x14ac:dyDescent="0.25">
      <c r="A10">
        <v>0.35789882699999997</v>
      </c>
      <c r="B10">
        <v>3.0677042320000001</v>
      </c>
      <c r="C10">
        <v>27.2</v>
      </c>
      <c r="D10">
        <v>0</v>
      </c>
      <c r="E10">
        <v>3.9747221170000002</v>
      </c>
      <c r="F10">
        <v>253877.5</v>
      </c>
      <c r="G10" s="2">
        <v>2.3138626079802549E-2</v>
      </c>
      <c r="H10" s="2">
        <v>3.9078568490333197E-3</v>
      </c>
    </row>
    <row r="11" spans="1:8" x14ac:dyDescent="0.25">
      <c r="A11">
        <v>0.20451361500000001</v>
      </c>
      <c r="B11">
        <v>2.24964977</v>
      </c>
      <c r="C11">
        <v>26.5</v>
      </c>
      <c r="D11">
        <v>0</v>
      </c>
      <c r="E11">
        <v>3.9747221170000002</v>
      </c>
      <c r="F11">
        <v>253877.5</v>
      </c>
      <c r="G11" s="2">
        <v>2.3138626079802549E-2</v>
      </c>
      <c r="H11" s="2">
        <v>3.9078568490333197E-3</v>
      </c>
    </row>
    <row r="12" spans="1:8" x14ac:dyDescent="0.25">
      <c r="A12">
        <v>5.1128404000000002E-2</v>
      </c>
      <c r="B12">
        <v>1.124824885</v>
      </c>
      <c r="C12">
        <v>26.11</v>
      </c>
      <c r="D12">
        <v>0</v>
      </c>
      <c r="E12">
        <v>3.9747221170000002</v>
      </c>
      <c r="F12">
        <v>253877.5</v>
      </c>
      <c r="G12" s="2">
        <v>2.3138626079802549E-2</v>
      </c>
      <c r="H12" s="2">
        <v>3.9078568490333197E-3</v>
      </c>
    </row>
    <row r="13" spans="1:8" x14ac:dyDescent="0.25">
      <c r="A13">
        <v>0.14521234899999999</v>
      </c>
      <c r="B13">
        <v>0.19361646499999999</v>
      </c>
      <c r="C13">
        <v>25.96</v>
      </c>
      <c r="D13">
        <v>0</v>
      </c>
      <c r="E13">
        <v>3.7629359999999998</v>
      </c>
      <c r="F13">
        <v>253877.5</v>
      </c>
      <c r="G13" s="2">
        <v>2.3138626079802549E-2</v>
      </c>
      <c r="H13" s="2">
        <v>3.9078568490333197E-3</v>
      </c>
    </row>
    <row r="14" spans="1:8" x14ac:dyDescent="0.25">
      <c r="A14">
        <v>0</v>
      </c>
      <c r="B14">
        <v>0.33882881399999998</v>
      </c>
      <c r="C14">
        <v>25.79</v>
      </c>
      <c r="D14">
        <v>0</v>
      </c>
      <c r="E14">
        <v>2.3701075540000001</v>
      </c>
      <c r="F14">
        <v>199383.5</v>
      </c>
      <c r="G14" s="2">
        <v>1.332232963923603E-2</v>
      </c>
      <c r="H14" s="2">
        <v>1.2968639471822683E-3</v>
      </c>
    </row>
    <row r="15" spans="1:8" x14ac:dyDescent="0.25">
      <c r="A15">
        <v>0</v>
      </c>
      <c r="B15">
        <v>0.38723292999999998</v>
      </c>
      <c r="C15">
        <v>25.82</v>
      </c>
      <c r="D15">
        <v>0</v>
      </c>
      <c r="E15">
        <v>2.3701075540000001</v>
      </c>
      <c r="F15">
        <v>199383.5</v>
      </c>
      <c r="G15" s="2">
        <v>1.332232963923603E-2</v>
      </c>
      <c r="H15" s="2">
        <v>1.2968639471822683E-3</v>
      </c>
    </row>
    <row r="16" spans="1:8" x14ac:dyDescent="0.25">
      <c r="A16">
        <v>0</v>
      </c>
      <c r="B16">
        <v>0.96808232599999999</v>
      </c>
      <c r="C16">
        <v>25.87</v>
      </c>
      <c r="D16">
        <v>2.2662807250000001</v>
      </c>
      <c r="E16">
        <v>2.3701075540000001</v>
      </c>
      <c r="F16">
        <v>199383.5</v>
      </c>
      <c r="G16" s="2">
        <v>1.332232963923603E-2</v>
      </c>
      <c r="H16" s="2">
        <v>1.2968639471822683E-3</v>
      </c>
    </row>
    <row r="17" spans="1:8" x14ac:dyDescent="0.25">
      <c r="A17">
        <v>4.8404115999999997E-2</v>
      </c>
      <c r="B17">
        <v>0.77446586100000003</v>
      </c>
      <c r="C17">
        <v>26.07</v>
      </c>
      <c r="D17">
        <v>0</v>
      </c>
      <c r="E17">
        <v>2.3701075540000001</v>
      </c>
      <c r="F17">
        <v>199383.5</v>
      </c>
      <c r="G17" s="2">
        <v>1.332232963923603E-2</v>
      </c>
      <c r="H17" s="2">
        <v>1.2968639471822683E-3</v>
      </c>
    </row>
    <row r="18" spans="1:8" x14ac:dyDescent="0.25">
      <c r="A18">
        <v>0.14521234899999999</v>
      </c>
      <c r="B18">
        <v>2.1297811169999998</v>
      </c>
      <c r="C18">
        <v>26.76</v>
      </c>
      <c r="D18">
        <v>0</v>
      </c>
      <c r="E18">
        <v>2.3701075540000001</v>
      </c>
      <c r="F18">
        <v>199383.5</v>
      </c>
      <c r="G18" s="2">
        <v>1.332232963923603E-2</v>
      </c>
      <c r="H18" s="2">
        <v>1.2968639471822683E-3</v>
      </c>
    </row>
    <row r="19" spans="1:8" x14ac:dyDescent="0.25">
      <c r="A19">
        <v>0.435637047</v>
      </c>
      <c r="B19">
        <v>2.2265893490000002</v>
      </c>
      <c r="C19">
        <v>27.52</v>
      </c>
      <c r="D19">
        <v>0</v>
      </c>
      <c r="E19">
        <v>2.3701075540000001</v>
      </c>
      <c r="F19">
        <v>199383.5</v>
      </c>
      <c r="G19" s="2">
        <v>1.332232963923603E-2</v>
      </c>
      <c r="H19" s="2">
        <v>1.2968639471822683E-3</v>
      </c>
    </row>
    <row r="20" spans="1:8" x14ac:dyDescent="0.25">
      <c r="A20">
        <v>1.4037193720000001</v>
      </c>
      <c r="B20">
        <v>1.6941440699999999</v>
      </c>
      <c r="C20">
        <v>27.75</v>
      </c>
      <c r="D20">
        <v>2.2662807250000001</v>
      </c>
      <c r="E20">
        <v>2.3701075540000001</v>
      </c>
      <c r="F20">
        <v>199383.5</v>
      </c>
      <c r="G20" s="2">
        <v>1.332232963923603E-2</v>
      </c>
      <c r="H20" s="2">
        <v>1.2968639471822683E-3</v>
      </c>
    </row>
    <row r="21" spans="1:8" x14ac:dyDescent="0.25">
      <c r="A21">
        <v>0.14521234899999999</v>
      </c>
      <c r="B21">
        <v>1.2585070229999999</v>
      </c>
      <c r="C21">
        <v>27.54</v>
      </c>
      <c r="D21">
        <v>0</v>
      </c>
      <c r="E21">
        <v>2.3701075540000001</v>
      </c>
      <c r="F21">
        <v>199383.5</v>
      </c>
      <c r="G21" s="2">
        <v>1.332232963923603E-2</v>
      </c>
      <c r="H21" s="2">
        <v>1.2968639471822683E-3</v>
      </c>
    </row>
    <row r="22" spans="1:8" x14ac:dyDescent="0.25">
      <c r="A22">
        <v>0.14521234899999999</v>
      </c>
      <c r="B22">
        <v>0.91967820899999997</v>
      </c>
      <c r="C22">
        <v>27.1</v>
      </c>
      <c r="D22">
        <v>0</v>
      </c>
      <c r="E22">
        <v>2.3701075540000001</v>
      </c>
      <c r="F22">
        <v>199383.5</v>
      </c>
      <c r="G22" s="2">
        <v>1.332232963923603E-2</v>
      </c>
      <c r="H22" s="2">
        <v>1.2968639471822683E-3</v>
      </c>
    </row>
    <row r="23" spans="1:8" x14ac:dyDescent="0.25">
      <c r="A23">
        <v>0.14521234899999999</v>
      </c>
      <c r="B23">
        <v>0.62925351200000001</v>
      </c>
      <c r="C23">
        <v>26.79</v>
      </c>
      <c r="D23">
        <v>0</v>
      </c>
      <c r="E23">
        <v>2.3701075540000001</v>
      </c>
      <c r="F23">
        <v>199383.5</v>
      </c>
      <c r="G23" s="2">
        <v>1.332232963923603E-2</v>
      </c>
      <c r="H23" s="2">
        <v>1.2968639471822683E-3</v>
      </c>
    </row>
    <row r="24" spans="1:8" x14ac:dyDescent="0.25">
      <c r="A24">
        <v>0</v>
      </c>
      <c r="B24">
        <v>0.435637047</v>
      </c>
      <c r="C24">
        <v>26.5</v>
      </c>
      <c r="D24">
        <v>0</v>
      </c>
      <c r="E24">
        <v>2.3701075540000001</v>
      </c>
      <c r="F24">
        <v>199383.5</v>
      </c>
      <c r="G24" s="2">
        <v>1.332232963923603E-2</v>
      </c>
      <c r="H24" s="2">
        <v>1.2968639471822683E-3</v>
      </c>
    </row>
    <row r="25" spans="1:8" x14ac:dyDescent="0.25">
      <c r="A25">
        <v>0</v>
      </c>
      <c r="B25">
        <v>9.4537617000000004E-2</v>
      </c>
      <c r="C25">
        <v>26.48</v>
      </c>
      <c r="D25">
        <v>0</v>
      </c>
      <c r="E25">
        <v>2.3145171960000002</v>
      </c>
      <c r="F25">
        <v>199383.5</v>
      </c>
      <c r="G25" s="2">
        <v>1.332232963923603E-2</v>
      </c>
      <c r="H25" s="2">
        <v>1.2968639471822683E-3</v>
      </c>
    </row>
    <row r="26" spans="1:8" x14ac:dyDescent="0.25">
      <c r="A26">
        <v>9.4537617000000004E-2</v>
      </c>
      <c r="B26">
        <v>9.4537617000000004E-2</v>
      </c>
      <c r="C26">
        <v>26.42</v>
      </c>
      <c r="D26">
        <v>0</v>
      </c>
      <c r="E26">
        <v>2.1887821660000002</v>
      </c>
      <c r="F26">
        <v>210179</v>
      </c>
      <c r="G26" s="2">
        <v>9.2758642013480927E-3</v>
      </c>
      <c r="H26" s="2">
        <v>2.8445983550800815E-3</v>
      </c>
    </row>
    <row r="27" spans="1:8" x14ac:dyDescent="0.25">
      <c r="A27">
        <v>0</v>
      </c>
      <c r="B27">
        <v>4.7268808000000002E-2</v>
      </c>
      <c r="C27">
        <v>26.15</v>
      </c>
      <c r="D27">
        <v>0</v>
      </c>
      <c r="E27">
        <v>2.1887821660000002</v>
      </c>
      <c r="F27">
        <v>210179</v>
      </c>
      <c r="G27" s="2">
        <v>9.2758642013480927E-3</v>
      </c>
      <c r="H27" s="2">
        <v>2.8445983550800815E-3</v>
      </c>
    </row>
    <row r="28" spans="1:8" x14ac:dyDescent="0.25">
      <c r="A28">
        <v>0</v>
      </c>
      <c r="B28">
        <v>0.14180642500000001</v>
      </c>
      <c r="C28">
        <v>26.16</v>
      </c>
      <c r="D28">
        <v>2.4097638450000001</v>
      </c>
      <c r="E28">
        <v>2.1887821660000002</v>
      </c>
      <c r="F28">
        <v>210179</v>
      </c>
      <c r="G28" s="2">
        <v>9.2758642013480927E-3</v>
      </c>
      <c r="H28" s="2">
        <v>2.8445983550800815E-3</v>
      </c>
    </row>
    <row r="29" spans="1:8" x14ac:dyDescent="0.25">
      <c r="A29">
        <v>0</v>
      </c>
      <c r="B29">
        <v>0.61449450699999997</v>
      </c>
      <c r="C29">
        <v>26.49</v>
      </c>
      <c r="D29">
        <v>0</v>
      </c>
      <c r="E29">
        <v>2.1887821660000002</v>
      </c>
      <c r="F29">
        <v>210179</v>
      </c>
      <c r="G29" s="2">
        <v>9.2758642013480927E-3</v>
      </c>
      <c r="H29" s="2">
        <v>2.8445983550800815E-3</v>
      </c>
    </row>
    <row r="30" spans="1:8" x14ac:dyDescent="0.25">
      <c r="A30">
        <v>0.28361285000000003</v>
      </c>
      <c r="B30">
        <v>1.039913782</v>
      </c>
      <c r="C30">
        <v>27.03</v>
      </c>
      <c r="D30">
        <v>0</v>
      </c>
      <c r="E30">
        <v>2.1887821660000002</v>
      </c>
      <c r="F30">
        <v>210179</v>
      </c>
      <c r="G30" s="2">
        <v>9.2758642013480927E-3</v>
      </c>
      <c r="H30" s="2">
        <v>2.8445983550800815E-3</v>
      </c>
    </row>
    <row r="31" spans="1:8" x14ac:dyDescent="0.25">
      <c r="A31">
        <v>0.42541927400000001</v>
      </c>
      <c r="B31">
        <v>0.80356974000000003</v>
      </c>
      <c r="C31">
        <v>28.01</v>
      </c>
      <c r="D31">
        <v>0</v>
      </c>
      <c r="E31">
        <v>2.1887821660000002</v>
      </c>
      <c r="F31">
        <v>210179</v>
      </c>
      <c r="G31" s="2">
        <v>9.2758642013480927E-3</v>
      </c>
      <c r="H31" s="2">
        <v>2.8445983550800815E-3</v>
      </c>
    </row>
    <row r="32" spans="1:8" x14ac:dyDescent="0.25">
      <c r="A32">
        <v>0.42541927400000001</v>
      </c>
      <c r="B32">
        <v>1.0871825900000001</v>
      </c>
      <c r="C32">
        <v>28.52</v>
      </c>
      <c r="D32">
        <v>2.4097638450000001</v>
      </c>
      <c r="E32">
        <v>2.1887821660000002</v>
      </c>
      <c r="F32">
        <v>210179</v>
      </c>
      <c r="G32" s="2">
        <v>9.2758642013480927E-3</v>
      </c>
      <c r="H32" s="2">
        <v>2.8445983550800815E-3</v>
      </c>
    </row>
    <row r="33" spans="1:8" x14ac:dyDescent="0.25">
      <c r="A33">
        <v>0.42541927400000001</v>
      </c>
      <c r="B33">
        <v>1.1817202060000001</v>
      </c>
      <c r="C33">
        <v>28.82</v>
      </c>
      <c r="D33">
        <v>0</v>
      </c>
      <c r="E33">
        <v>2.1887821660000002</v>
      </c>
      <c r="F33">
        <v>210179</v>
      </c>
      <c r="G33" s="2">
        <v>9.2758642013480927E-3</v>
      </c>
      <c r="H33" s="2">
        <v>2.8445983550800815E-3</v>
      </c>
    </row>
    <row r="34" spans="1:8" x14ac:dyDescent="0.25">
      <c r="A34">
        <v>0.42541927400000001</v>
      </c>
      <c r="B34">
        <v>1.323526631</v>
      </c>
      <c r="C34">
        <v>28.75</v>
      </c>
      <c r="D34">
        <v>0</v>
      </c>
      <c r="E34">
        <v>2.1887821660000002</v>
      </c>
      <c r="F34">
        <v>210179</v>
      </c>
      <c r="G34" s="2">
        <v>9.2758642013480927E-3</v>
      </c>
      <c r="H34" s="2">
        <v>2.8445983550800815E-3</v>
      </c>
    </row>
    <row r="35" spans="1:8" x14ac:dyDescent="0.25">
      <c r="A35">
        <v>9.4537617000000004E-2</v>
      </c>
      <c r="B35">
        <v>0.28361285000000003</v>
      </c>
      <c r="C35">
        <v>28.7</v>
      </c>
      <c r="D35">
        <v>0</v>
      </c>
      <c r="E35">
        <v>2.1887821660000002</v>
      </c>
      <c r="F35">
        <v>210179</v>
      </c>
      <c r="G35" s="2">
        <v>9.2758642013480927E-3</v>
      </c>
      <c r="H35" s="2">
        <v>2.8445983550800815E-3</v>
      </c>
    </row>
    <row r="36" spans="1:8" x14ac:dyDescent="0.25">
      <c r="A36">
        <v>0.33088165800000002</v>
      </c>
      <c r="B36">
        <v>0.94537616499999999</v>
      </c>
      <c r="C36">
        <v>28.85</v>
      </c>
      <c r="D36">
        <v>0</v>
      </c>
      <c r="E36">
        <v>2.1887821660000002</v>
      </c>
      <c r="F36">
        <v>210179</v>
      </c>
      <c r="G36" s="2">
        <v>9.2758642013480927E-3</v>
      </c>
      <c r="H36" s="2">
        <v>2.8445983550800815E-3</v>
      </c>
    </row>
    <row r="37" spans="1:8" x14ac:dyDescent="0.25">
      <c r="A37">
        <v>0</v>
      </c>
      <c r="B37">
        <v>9.3501635999999999E-2</v>
      </c>
      <c r="C37">
        <v>29.08</v>
      </c>
      <c r="D37">
        <v>0</v>
      </c>
      <c r="E37">
        <v>2.164796634</v>
      </c>
      <c r="F37">
        <v>210179</v>
      </c>
      <c r="G37" s="2">
        <v>9.2758642013480927E-3</v>
      </c>
      <c r="H37" s="2">
        <v>2.8445983550800815E-3</v>
      </c>
    </row>
    <row r="38" spans="1:8" x14ac:dyDescent="0.25">
      <c r="A38">
        <v>0</v>
      </c>
      <c r="B38">
        <v>0.233754091</v>
      </c>
      <c r="C38">
        <v>29.11</v>
      </c>
      <c r="D38">
        <v>0</v>
      </c>
      <c r="E38">
        <v>1.5210378680000001</v>
      </c>
      <c r="F38">
        <v>206282.5</v>
      </c>
      <c r="G38" s="2">
        <v>2.1275407639044001E-2</v>
      </c>
      <c r="H38" s="2">
        <v>4.2997542997542998E-3</v>
      </c>
    </row>
    <row r="39" spans="1:8" x14ac:dyDescent="0.25">
      <c r="A39">
        <v>0</v>
      </c>
      <c r="B39">
        <v>0.46750818100000002</v>
      </c>
      <c r="C39">
        <v>28.96</v>
      </c>
      <c r="D39">
        <v>0</v>
      </c>
      <c r="E39">
        <v>1.5210378680000001</v>
      </c>
      <c r="F39">
        <v>206282.5</v>
      </c>
      <c r="G39" s="2">
        <v>2.1275407639044001E-2</v>
      </c>
      <c r="H39" s="2">
        <v>4.2997542997542998E-3</v>
      </c>
    </row>
    <row r="40" spans="1:8" x14ac:dyDescent="0.25">
      <c r="A40">
        <v>4.6750818E-2</v>
      </c>
      <c r="B40">
        <v>1.168770453</v>
      </c>
      <c r="C40">
        <v>28.93</v>
      </c>
      <c r="D40">
        <v>2.482935951</v>
      </c>
      <c r="E40">
        <v>1.5210378680000001</v>
      </c>
      <c r="F40">
        <v>206282.5</v>
      </c>
      <c r="G40" s="2">
        <v>2.1275407639044001E-2</v>
      </c>
      <c r="H40" s="2">
        <v>4.2997542997542998E-3</v>
      </c>
    </row>
    <row r="41" spans="1:8" x14ac:dyDescent="0.25">
      <c r="A41">
        <v>0.74801309000000005</v>
      </c>
      <c r="B41">
        <v>4.4880785410000001</v>
      </c>
      <c r="C41">
        <v>28.77</v>
      </c>
      <c r="D41">
        <v>0</v>
      </c>
      <c r="E41">
        <v>1.5210378680000001</v>
      </c>
      <c r="F41">
        <v>206282.5</v>
      </c>
      <c r="G41" s="2">
        <v>2.1275407639044001E-2</v>
      </c>
      <c r="H41" s="2">
        <v>4.2997542997542998E-3</v>
      </c>
    </row>
    <row r="42" spans="1:8" x14ac:dyDescent="0.25">
      <c r="A42">
        <v>0.74801309000000005</v>
      </c>
      <c r="B42">
        <v>4.9088359050000001</v>
      </c>
      <c r="C42">
        <v>28.68</v>
      </c>
      <c r="D42">
        <v>0</v>
      </c>
      <c r="E42">
        <v>1.5210378680000001</v>
      </c>
      <c r="F42">
        <v>206282.5</v>
      </c>
      <c r="G42" s="2">
        <v>2.1275407639044001E-2</v>
      </c>
      <c r="H42" s="2">
        <v>4.2997542997542998E-3</v>
      </c>
    </row>
    <row r="43" spans="1:8" x14ac:dyDescent="0.25">
      <c r="A43">
        <v>1.6830294530000001</v>
      </c>
      <c r="B43">
        <v>8.3216456290000007</v>
      </c>
      <c r="C43">
        <v>28.72</v>
      </c>
      <c r="D43">
        <v>0</v>
      </c>
      <c r="E43">
        <v>1.5210378680000001</v>
      </c>
      <c r="F43">
        <v>206282.5</v>
      </c>
      <c r="G43" s="2">
        <v>2.1275407639044001E-2</v>
      </c>
      <c r="H43" s="2">
        <v>4.2997542997542998E-3</v>
      </c>
    </row>
    <row r="44" spans="1:8" x14ac:dyDescent="0.25">
      <c r="A44">
        <v>0.51425900000000002</v>
      </c>
      <c r="B44">
        <v>2.8517999060000001</v>
      </c>
      <c r="C44">
        <v>28.63</v>
      </c>
      <c r="D44">
        <v>2.482935951</v>
      </c>
      <c r="E44">
        <v>1.5210378680000001</v>
      </c>
      <c r="F44">
        <v>206282.5</v>
      </c>
      <c r="G44" s="2">
        <v>2.1275407639044001E-2</v>
      </c>
      <c r="H44" s="2">
        <v>4.2997542997542998E-3</v>
      </c>
    </row>
    <row r="45" spans="1:8" x14ac:dyDescent="0.25">
      <c r="A45">
        <v>0.74801309000000005</v>
      </c>
      <c r="B45">
        <v>2.3842917250000002</v>
      </c>
      <c r="C45">
        <v>27.57</v>
      </c>
      <c r="D45">
        <v>0</v>
      </c>
      <c r="E45">
        <v>1.5210378680000001</v>
      </c>
      <c r="F45">
        <v>206282.5</v>
      </c>
      <c r="G45" s="2">
        <v>2.1275407639044001E-2</v>
      </c>
      <c r="H45" s="2">
        <v>4.2997542997542998E-3</v>
      </c>
    </row>
    <row r="46" spans="1:8" x14ac:dyDescent="0.25">
      <c r="A46">
        <v>1.028517999</v>
      </c>
      <c r="B46">
        <v>2.8985507250000002</v>
      </c>
      <c r="C46">
        <v>26.55</v>
      </c>
      <c r="D46">
        <v>0</v>
      </c>
      <c r="E46">
        <v>1.5210378680000001</v>
      </c>
      <c r="F46">
        <v>206282.5</v>
      </c>
      <c r="G46" s="2">
        <v>2.1275407639044001E-2</v>
      </c>
      <c r="H46" s="2">
        <v>4.2997542997542998E-3</v>
      </c>
    </row>
    <row r="47" spans="1:8" x14ac:dyDescent="0.25">
      <c r="A47">
        <v>0.51425900000000002</v>
      </c>
      <c r="B47">
        <v>1.309022908</v>
      </c>
      <c r="C47">
        <v>25.82</v>
      </c>
      <c r="D47">
        <v>0</v>
      </c>
      <c r="E47">
        <v>1.5210378680000001</v>
      </c>
      <c r="F47">
        <v>206282.5</v>
      </c>
      <c r="G47" s="2">
        <v>2.1275407639044001E-2</v>
      </c>
      <c r="H47" s="2">
        <v>4.2997542997542998E-3</v>
      </c>
    </row>
    <row r="48" spans="1:8" x14ac:dyDescent="0.25">
      <c r="A48">
        <v>0.74801309000000005</v>
      </c>
      <c r="B48">
        <v>3.8803179060000001</v>
      </c>
      <c r="C48">
        <v>25.72</v>
      </c>
      <c r="D48">
        <v>0</v>
      </c>
      <c r="E48">
        <v>1.5210378680000001</v>
      </c>
      <c r="F48">
        <v>206282.5</v>
      </c>
      <c r="G48" s="2">
        <v>2.1275407639044001E-2</v>
      </c>
      <c r="H48" s="2">
        <v>4.2997542997542998E-3</v>
      </c>
    </row>
    <row r="49" spans="1:8" x14ac:dyDescent="0.25">
      <c r="A49">
        <v>0.25176233599999998</v>
      </c>
      <c r="B49">
        <v>0.35246727100000003</v>
      </c>
      <c r="C49">
        <v>25.55</v>
      </c>
      <c r="D49">
        <v>0</v>
      </c>
      <c r="E49">
        <v>1.638217523</v>
      </c>
      <c r="F49">
        <v>206282.5</v>
      </c>
      <c r="G49" s="2">
        <v>2.1275407639044001E-2</v>
      </c>
      <c r="H49" s="2">
        <v>4.2997542997542998E-3</v>
      </c>
    </row>
    <row r="50" spans="1:8" x14ac:dyDescent="0.25">
      <c r="A50">
        <v>5.0352466999999998E-2</v>
      </c>
      <c r="B50">
        <v>1.057401813</v>
      </c>
      <c r="C50">
        <v>25.57</v>
      </c>
      <c r="D50">
        <v>0</v>
      </c>
      <c r="E50">
        <v>2.0543806650000001</v>
      </c>
      <c r="F50">
        <v>109825.5</v>
      </c>
      <c r="G50" s="2">
        <v>1.1877348200218156E-2</v>
      </c>
      <c r="H50" s="2">
        <v>1.7573627439098291E-3</v>
      </c>
    </row>
    <row r="51" spans="1:8" x14ac:dyDescent="0.25">
      <c r="A51">
        <v>0.100704935</v>
      </c>
      <c r="B51">
        <v>1.10775428</v>
      </c>
      <c r="C51">
        <v>25.2</v>
      </c>
      <c r="D51">
        <v>0</v>
      </c>
      <c r="E51">
        <v>2.0543806650000001</v>
      </c>
      <c r="F51">
        <v>109825.5</v>
      </c>
      <c r="G51" s="2">
        <v>1.1877348200218156E-2</v>
      </c>
      <c r="H51" s="2">
        <v>1.7573627439098291E-3</v>
      </c>
    </row>
    <row r="52" spans="1:8" x14ac:dyDescent="0.25">
      <c r="A52">
        <v>0.20140986899999999</v>
      </c>
      <c r="B52">
        <v>1.3091641490000001</v>
      </c>
      <c r="C52">
        <v>25.13</v>
      </c>
      <c r="D52">
        <v>3.040281974</v>
      </c>
      <c r="E52">
        <v>2.0543806650000001</v>
      </c>
      <c r="F52">
        <v>109825.5</v>
      </c>
      <c r="G52" s="2">
        <v>1.1877348200218156E-2</v>
      </c>
      <c r="H52" s="2">
        <v>1.7573627439098291E-3</v>
      </c>
    </row>
    <row r="53" spans="1:8" x14ac:dyDescent="0.25">
      <c r="A53">
        <v>0.40281973799999998</v>
      </c>
      <c r="B53">
        <v>1.007049345</v>
      </c>
      <c r="C53">
        <v>25.64</v>
      </c>
      <c r="D53">
        <v>0</v>
      </c>
      <c r="E53">
        <v>2.0543806650000001</v>
      </c>
      <c r="F53">
        <v>109825.5</v>
      </c>
      <c r="G53" s="2">
        <v>1.1877348200218156E-2</v>
      </c>
      <c r="H53" s="2">
        <v>1.7573627439098291E-3</v>
      </c>
    </row>
    <row r="54" spans="1:8" x14ac:dyDescent="0.25">
      <c r="A54">
        <v>0.20140986899999999</v>
      </c>
      <c r="B54">
        <v>2.0140986910000001</v>
      </c>
      <c r="C54">
        <v>26.51</v>
      </c>
      <c r="D54">
        <v>0</v>
      </c>
      <c r="E54">
        <v>2.0543806650000001</v>
      </c>
      <c r="F54">
        <v>109825.5</v>
      </c>
      <c r="G54" s="2">
        <v>1.1877348200218156E-2</v>
      </c>
      <c r="H54" s="2">
        <v>1.7573627439098291E-3</v>
      </c>
    </row>
    <row r="55" spans="1:8" x14ac:dyDescent="0.25">
      <c r="A55">
        <v>0.40281973799999998</v>
      </c>
      <c r="B55">
        <v>3.7260825780000002</v>
      </c>
      <c r="C55">
        <v>26.97</v>
      </c>
      <c r="D55">
        <v>0</v>
      </c>
      <c r="E55">
        <v>2.0543806650000001</v>
      </c>
      <c r="F55">
        <v>109825.5</v>
      </c>
      <c r="G55" s="2">
        <v>1.1877348200218156E-2</v>
      </c>
      <c r="H55" s="2">
        <v>1.7573627439098291E-3</v>
      </c>
    </row>
    <row r="56" spans="1:8" x14ac:dyDescent="0.25">
      <c r="A56">
        <v>0.55387713999999999</v>
      </c>
      <c r="B56">
        <v>1.3595166160000001</v>
      </c>
      <c r="C56">
        <v>27.05</v>
      </c>
      <c r="D56">
        <v>3.040281974</v>
      </c>
      <c r="E56">
        <v>2.0543806650000001</v>
      </c>
      <c r="F56">
        <v>109825.5</v>
      </c>
      <c r="G56" s="2">
        <v>1.1877348200218156E-2</v>
      </c>
      <c r="H56" s="2">
        <v>1.7573627439098291E-3</v>
      </c>
    </row>
    <row r="57" spans="1:8" x14ac:dyDescent="0.25">
      <c r="A57">
        <v>0.95669687800000003</v>
      </c>
      <c r="B57">
        <v>3.4239677739999999</v>
      </c>
      <c r="C57">
        <v>26.7</v>
      </c>
      <c r="D57">
        <v>0</v>
      </c>
      <c r="E57">
        <v>2.0543806650000001</v>
      </c>
      <c r="F57">
        <v>109825.5</v>
      </c>
      <c r="G57" s="2">
        <v>1.1877348200218156E-2</v>
      </c>
      <c r="H57" s="2">
        <v>1.7573627439098291E-3</v>
      </c>
    </row>
    <row r="58" spans="1:8" x14ac:dyDescent="0.25">
      <c r="A58">
        <v>0.55387713999999999</v>
      </c>
      <c r="B58">
        <v>1.7119838869999999</v>
      </c>
      <c r="C58">
        <v>26.36</v>
      </c>
      <c r="D58">
        <v>0</v>
      </c>
      <c r="E58">
        <v>2.0543806650000001</v>
      </c>
      <c r="F58">
        <v>109825.5</v>
      </c>
      <c r="G58" s="2">
        <v>1.1877348200218156E-2</v>
      </c>
      <c r="H58" s="2">
        <v>1.7573627439098291E-3</v>
      </c>
    </row>
    <row r="59" spans="1:8" x14ac:dyDescent="0.25">
      <c r="A59">
        <v>5.0352466999999998E-2</v>
      </c>
      <c r="B59">
        <v>0.95669687800000003</v>
      </c>
      <c r="C59">
        <v>25.85</v>
      </c>
      <c r="D59">
        <v>0</v>
      </c>
      <c r="E59">
        <v>2.0543806650000001</v>
      </c>
      <c r="F59">
        <v>109825.5</v>
      </c>
      <c r="G59" s="2">
        <v>1.1877348200218156E-2</v>
      </c>
      <c r="H59" s="2">
        <v>1.7573627439098291E-3</v>
      </c>
    </row>
    <row r="60" spans="1:8" x14ac:dyDescent="0.25">
      <c r="A60">
        <v>5.0352466999999998E-2</v>
      </c>
      <c r="B60">
        <v>0.855991944</v>
      </c>
      <c r="C60">
        <v>25.88</v>
      </c>
      <c r="D60">
        <v>0</v>
      </c>
      <c r="E60">
        <v>2.0543806650000001</v>
      </c>
      <c r="F60">
        <v>109825.5</v>
      </c>
      <c r="G60" s="2">
        <v>1.1877348200218156E-2</v>
      </c>
      <c r="H60" s="2">
        <v>1.7573627439098291E-3</v>
      </c>
    </row>
    <row r="61" spans="1:8" x14ac:dyDescent="0.25">
      <c r="A61">
        <v>0</v>
      </c>
      <c r="B61">
        <v>0.29190432500000002</v>
      </c>
      <c r="C61">
        <v>25.7</v>
      </c>
      <c r="D61">
        <v>0</v>
      </c>
      <c r="E61">
        <v>2.3819392960000001</v>
      </c>
      <c r="F61">
        <v>109825.5</v>
      </c>
      <c r="G61" s="2">
        <v>1.1877348200218156E-2</v>
      </c>
      <c r="H61" s="2">
        <v>1.7573627439098291E-3</v>
      </c>
    </row>
    <row r="62" spans="1:8" x14ac:dyDescent="0.25">
      <c r="A62">
        <v>0</v>
      </c>
      <c r="B62">
        <v>0.11676172999999999</v>
      </c>
      <c r="C62">
        <v>25.34</v>
      </c>
      <c r="D62">
        <v>0</v>
      </c>
      <c r="E62">
        <v>1.5511795850000001</v>
      </c>
      <c r="F62">
        <v>292565</v>
      </c>
      <c r="G62" s="2">
        <v>9.5191000123624678E-3</v>
      </c>
      <c r="H62" s="2">
        <v>8.0356039065397449E-4</v>
      </c>
    </row>
    <row r="63" spans="1:8" x14ac:dyDescent="0.25">
      <c r="A63">
        <v>0</v>
      </c>
      <c r="B63">
        <v>0.64218951599999996</v>
      </c>
      <c r="C63">
        <v>25.12</v>
      </c>
      <c r="D63">
        <v>0</v>
      </c>
      <c r="E63">
        <v>1.5511795850000001</v>
      </c>
      <c r="F63">
        <v>292565</v>
      </c>
      <c r="G63" s="2">
        <v>9.5191000123624678E-3</v>
      </c>
      <c r="H63" s="2">
        <v>8.0356039065397449E-4</v>
      </c>
    </row>
    <row r="64" spans="1:8" x14ac:dyDescent="0.25">
      <c r="A64">
        <v>0.23352345999999999</v>
      </c>
      <c r="B64">
        <v>1.8681876829999999</v>
      </c>
      <c r="C64">
        <v>25</v>
      </c>
      <c r="D64">
        <v>1.3783722249999999</v>
      </c>
      <c r="E64">
        <v>1.5511795850000001</v>
      </c>
      <c r="F64">
        <v>292565</v>
      </c>
      <c r="G64" s="2">
        <v>9.5191000123624678E-3</v>
      </c>
      <c r="H64" s="2">
        <v>8.0356039065397449E-4</v>
      </c>
    </row>
    <row r="65" spans="1:8" x14ac:dyDescent="0.25">
      <c r="A65">
        <v>0</v>
      </c>
      <c r="B65">
        <v>1.809806818</v>
      </c>
      <c r="C65">
        <v>25.42</v>
      </c>
      <c r="D65">
        <v>0</v>
      </c>
      <c r="E65">
        <v>1.5511795850000001</v>
      </c>
      <c r="F65">
        <v>292565</v>
      </c>
      <c r="G65" s="2">
        <v>9.5191000123624678E-3</v>
      </c>
      <c r="H65" s="2">
        <v>8.0356039065397449E-4</v>
      </c>
    </row>
    <row r="66" spans="1:8" x14ac:dyDescent="0.25">
      <c r="A66">
        <v>0.11676172999999999</v>
      </c>
      <c r="B66">
        <v>1.8681876829999999</v>
      </c>
      <c r="C66">
        <v>26.35</v>
      </c>
      <c r="D66">
        <v>0</v>
      </c>
      <c r="E66">
        <v>1.5511795850000001</v>
      </c>
      <c r="F66">
        <v>292565</v>
      </c>
      <c r="G66" s="2">
        <v>9.5191000123624678E-3</v>
      </c>
      <c r="H66" s="2">
        <v>8.0356039065397449E-4</v>
      </c>
    </row>
    <row r="67" spans="1:8" x14ac:dyDescent="0.25">
      <c r="A67">
        <v>0.64218951599999996</v>
      </c>
      <c r="B67">
        <v>3.2693284450000002</v>
      </c>
      <c r="C67">
        <v>27.01</v>
      </c>
      <c r="D67">
        <v>0</v>
      </c>
      <c r="E67">
        <v>1.5511795850000001</v>
      </c>
      <c r="F67">
        <v>292565</v>
      </c>
      <c r="G67" s="2">
        <v>9.5191000123624678E-3</v>
      </c>
      <c r="H67" s="2">
        <v>8.0356039065397449E-4</v>
      </c>
    </row>
    <row r="68" spans="1:8" x14ac:dyDescent="0.25">
      <c r="A68">
        <v>0.17514259500000001</v>
      </c>
      <c r="B68">
        <v>1.5179024919999999</v>
      </c>
      <c r="C68">
        <v>27.22</v>
      </c>
      <c r="D68">
        <v>1.3783722249999999</v>
      </c>
      <c r="E68">
        <v>1.5511795850000001</v>
      </c>
      <c r="F68">
        <v>292565</v>
      </c>
      <c r="G68" s="2">
        <v>9.5191000123624678E-3</v>
      </c>
      <c r="H68" s="2">
        <v>8.0356039065397449E-4</v>
      </c>
    </row>
    <row r="69" spans="1:8" x14ac:dyDescent="0.25">
      <c r="A69">
        <v>0.17514259500000001</v>
      </c>
      <c r="B69">
        <v>1.401140762</v>
      </c>
      <c r="C69">
        <v>27.07</v>
      </c>
      <c r="D69">
        <v>0</v>
      </c>
      <c r="E69">
        <v>1.5511795850000001</v>
      </c>
      <c r="F69">
        <v>292565</v>
      </c>
      <c r="G69" s="2">
        <v>9.5191000123624678E-3</v>
      </c>
      <c r="H69" s="2">
        <v>8.0356039065397449E-4</v>
      </c>
    </row>
    <row r="70" spans="1:8" x14ac:dyDescent="0.25">
      <c r="A70">
        <v>0.11676172999999999</v>
      </c>
      <c r="B70">
        <v>1.1092364370000001</v>
      </c>
      <c r="C70">
        <v>26.75</v>
      </c>
      <c r="D70">
        <v>0</v>
      </c>
      <c r="E70">
        <v>1.5511795850000001</v>
      </c>
      <c r="F70">
        <v>292565</v>
      </c>
      <c r="G70" s="2">
        <v>9.5191000123624678E-3</v>
      </c>
      <c r="H70" s="2">
        <v>8.0356039065397449E-4</v>
      </c>
    </row>
    <row r="71" spans="1:8" x14ac:dyDescent="0.25">
      <c r="A71">
        <v>0.11676172999999999</v>
      </c>
      <c r="B71">
        <v>0.93409384100000004</v>
      </c>
      <c r="C71">
        <v>26.43</v>
      </c>
      <c r="D71">
        <v>0</v>
      </c>
      <c r="E71">
        <v>1.5511795850000001</v>
      </c>
      <c r="F71">
        <v>292565</v>
      </c>
      <c r="G71" s="2">
        <v>9.5191000123624678E-3</v>
      </c>
      <c r="H71" s="2">
        <v>8.0356039065397449E-4</v>
      </c>
    </row>
    <row r="72" spans="1:8" x14ac:dyDescent="0.25">
      <c r="A72">
        <v>0</v>
      </c>
      <c r="B72">
        <v>0.75895124599999997</v>
      </c>
      <c r="C72">
        <v>26.34</v>
      </c>
      <c r="D72">
        <v>0</v>
      </c>
      <c r="E72">
        <v>1.5511795850000001</v>
      </c>
      <c r="F72">
        <v>292565</v>
      </c>
      <c r="G72" s="2">
        <v>9.5191000123624678E-3</v>
      </c>
      <c r="H72" s="2">
        <v>8.0356039065397449E-4</v>
      </c>
    </row>
    <row r="73" spans="1:8" x14ac:dyDescent="0.25">
      <c r="A73">
        <v>0</v>
      </c>
      <c r="B73">
        <v>0.22615608200000001</v>
      </c>
      <c r="C73">
        <v>26.08</v>
      </c>
      <c r="D73">
        <v>0</v>
      </c>
      <c r="E73">
        <v>1.5022417720000001</v>
      </c>
      <c r="F73">
        <v>292565</v>
      </c>
      <c r="G73" s="2">
        <v>9.5191000123624678E-3</v>
      </c>
      <c r="H73" s="2">
        <v>8.0356039065397449E-4</v>
      </c>
    </row>
    <row r="74" spans="1:8" x14ac:dyDescent="0.25">
      <c r="A74">
        <v>0</v>
      </c>
      <c r="B74">
        <v>0.50885118399999996</v>
      </c>
      <c r="C74">
        <v>26.02</v>
      </c>
      <c r="D74">
        <v>0</v>
      </c>
      <c r="E74">
        <v>0.71069548599999999</v>
      </c>
      <c r="F74">
        <v>106066</v>
      </c>
      <c r="G74" s="2">
        <v>7.1758436944937831E-3</v>
      </c>
      <c r="H74" s="2">
        <v>3.5523978685612787E-4</v>
      </c>
    </row>
    <row r="75" spans="1:8" x14ac:dyDescent="0.25">
      <c r="A75">
        <v>0</v>
      </c>
      <c r="B75">
        <v>0.62192922399999995</v>
      </c>
      <c r="C75">
        <v>25.88</v>
      </c>
      <c r="D75">
        <v>0</v>
      </c>
      <c r="E75">
        <v>0.71069548599999999</v>
      </c>
      <c r="F75">
        <v>106066</v>
      </c>
      <c r="G75" s="2">
        <v>7.1758436944937831E-3</v>
      </c>
      <c r="H75" s="2">
        <v>3.5523978685612787E-4</v>
      </c>
    </row>
    <row r="76" spans="1:8" x14ac:dyDescent="0.25">
      <c r="A76">
        <v>0</v>
      </c>
      <c r="B76">
        <v>0.96116334699999995</v>
      </c>
      <c r="C76">
        <v>25.98</v>
      </c>
      <c r="D76">
        <v>1.3439325150000001</v>
      </c>
      <c r="E76">
        <v>0.71069548599999999</v>
      </c>
      <c r="F76">
        <v>106066</v>
      </c>
      <c r="G76" s="2">
        <v>7.1758436944937831E-3</v>
      </c>
      <c r="H76" s="2">
        <v>3.5523978685612787E-4</v>
      </c>
    </row>
    <row r="77" spans="1:8" x14ac:dyDescent="0.25">
      <c r="A77">
        <v>5.6539020000000002E-2</v>
      </c>
      <c r="B77">
        <v>1.1307804079999999</v>
      </c>
      <c r="C77">
        <v>26.31</v>
      </c>
      <c r="D77">
        <v>0</v>
      </c>
      <c r="E77">
        <v>0.71069548599999999</v>
      </c>
      <c r="F77">
        <v>106066</v>
      </c>
      <c r="G77" s="2">
        <v>7.1758436944937831E-3</v>
      </c>
      <c r="H77" s="2">
        <v>3.5523978685612787E-4</v>
      </c>
    </row>
    <row r="78" spans="1:8" x14ac:dyDescent="0.25">
      <c r="A78">
        <v>0.45231216299999999</v>
      </c>
      <c r="B78">
        <v>2.8269510200000001</v>
      </c>
      <c r="C78">
        <v>26.96</v>
      </c>
      <c r="D78">
        <v>0</v>
      </c>
      <c r="E78">
        <v>0.71069548599999999</v>
      </c>
      <c r="F78">
        <v>106066</v>
      </c>
      <c r="G78" s="2">
        <v>7.1758436944937831E-3</v>
      </c>
      <c r="H78" s="2">
        <v>3.5523978685612787E-4</v>
      </c>
    </row>
    <row r="79" spans="1:8" x14ac:dyDescent="0.25">
      <c r="A79">
        <v>5.6539020000000002E-2</v>
      </c>
      <c r="B79">
        <v>2.487716898</v>
      </c>
      <c r="C79">
        <v>27.46</v>
      </c>
      <c r="D79">
        <v>0</v>
      </c>
      <c r="E79">
        <v>0.71069548599999999</v>
      </c>
      <c r="F79">
        <v>106066</v>
      </c>
      <c r="G79" s="2">
        <v>7.1758436944937831E-3</v>
      </c>
      <c r="H79" s="2">
        <v>3.5523978685612787E-4</v>
      </c>
    </row>
    <row r="80" spans="1:8" x14ac:dyDescent="0.25">
      <c r="A80">
        <v>5.6539020000000002E-2</v>
      </c>
      <c r="B80">
        <v>2.3746388569999999</v>
      </c>
      <c r="C80">
        <v>27.75</v>
      </c>
      <c r="D80">
        <v>1.3439325150000001</v>
      </c>
      <c r="E80">
        <v>0.71069548599999999</v>
      </c>
      <c r="F80">
        <v>106066</v>
      </c>
      <c r="G80" s="2">
        <v>7.1758436944937831E-3</v>
      </c>
      <c r="H80" s="2">
        <v>3.5523978685612787E-4</v>
      </c>
    </row>
    <row r="81" spans="1:8" x14ac:dyDescent="0.25">
      <c r="A81">
        <v>0.113078041</v>
      </c>
      <c r="B81">
        <v>1.9223266939999999</v>
      </c>
      <c r="C81">
        <v>27.66</v>
      </c>
      <c r="D81">
        <v>0</v>
      </c>
      <c r="E81">
        <v>0.71069548599999999</v>
      </c>
      <c r="F81">
        <v>106066</v>
      </c>
      <c r="G81" s="2">
        <v>7.1758436944937831E-3</v>
      </c>
      <c r="H81" s="2">
        <v>3.5523978685612787E-4</v>
      </c>
    </row>
    <row r="82" spans="1:8" x14ac:dyDescent="0.25">
      <c r="A82">
        <v>0.16961706100000001</v>
      </c>
      <c r="B82">
        <v>1.0177023670000001</v>
      </c>
      <c r="C82">
        <v>27.38</v>
      </c>
      <c r="D82">
        <v>0</v>
      </c>
      <c r="E82">
        <v>0.71069548599999999</v>
      </c>
      <c r="F82">
        <v>106066</v>
      </c>
      <c r="G82" s="2">
        <v>7.1758436944937831E-3</v>
      </c>
      <c r="H82" s="2">
        <v>3.5523978685612787E-4</v>
      </c>
    </row>
    <row r="83" spans="1:8" x14ac:dyDescent="0.25">
      <c r="A83">
        <v>5.6539020000000002E-2</v>
      </c>
      <c r="B83">
        <v>1.0742413879999999</v>
      </c>
      <c r="C83">
        <v>26.88</v>
      </c>
      <c r="D83">
        <v>0</v>
      </c>
      <c r="E83">
        <v>0.71069548599999999</v>
      </c>
      <c r="F83">
        <v>106066</v>
      </c>
      <c r="G83" s="2">
        <v>7.1758436944937831E-3</v>
      </c>
      <c r="H83" s="2">
        <v>3.5523978685612787E-4</v>
      </c>
    </row>
    <row r="84" spans="1:8" x14ac:dyDescent="0.25">
      <c r="A84">
        <v>5.6539020000000002E-2</v>
      </c>
      <c r="B84">
        <v>0.33923412200000003</v>
      </c>
      <c r="C84">
        <v>26.71</v>
      </c>
      <c r="D84">
        <v>0</v>
      </c>
      <c r="E84">
        <v>0.71069548599999999</v>
      </c>
      <c r="F84">
        <v>106066</v>
      </c>
      <c r="G84" s="2">
        <v>7.1758436944937831E-3</v>
      </c>
      <c r="H84" s="2">
        <v>3.5523978685612787E-4</v>
      </c>
    </row>
    <row r="85" spans="1:8" x14ac:dyDescent="0.25">
      <c r="A85">
        <v>0</v>
      </c>
      <c r="B85">
        <v>0.22364610200000001</v>
      </c>
      <c r="C85">
        <v>26.7</v>
      </c>
      <c r="D85">
        <v>0</v>
      </c>
      <c r="E85">
        <v>0.70280787700000003</v>
      </c>
      <c r="F85">
        <v>106066</v>
      </c>
      <c r="G85" s="2">
        <v>7.1758436944937831E-3</v>
      </c>
      <c r="H85" s="2">
        <v>3.5523978685612787E-4</v>
      </c>
    </row>
    <row r="86" spans="1:8" x14ac:dyDescent="0.25">
      <c r="A86">
        <v>5.5911526000000003E-2</v>
      </c>
      <c r="B86">
        <v>0.33546915399999999</v>
      </c>
      <c r="C86">
        <v>26.5</v>
      </c>
      <c r="D86">
        <v>0</v>
      </c>
      <c r="E86">
        <v>0.37348899099999999</v>
      </c>
      <c r="F86">
        <v>0</v>
      </c>
      <c r="G86" s="2">
        <v>1.3295636891571788E-2</v>
      </c>
      <c r="H86" s="2">
        <v>1.4518224191946206E-3</v>
      </c>
    </row>
    <row r="87" spans="1:8" x14ac:dyDescent="0.25">
      <c r="A87">
        <v>0.11182305100000001</v>
      </c>
      <c r="B87">
        <v>0.22364610200000001</v>
      </c>
      <c r="C87">
        <v>26.28</v>
      </c>
      <c r="D87">
        <v>0</v>
      </c>
      <c r="E87">
        <v>0.37348899099999999</v>
      </c>
      <c r="F87">
        <v>0</v>
      </c>
      <c r="G87" s="2">
        <v>1.3295636891571788E-2</v>
      </c>
      <c r="H87" s="2">
        <v>1.4518224191946206E-3</v>
      </c>
    </row>
    <row r="88" spans="1:8" x14ac:dyDescent="0.25">
      <c r="A88">
        <v>0</v>
      </c>
      <c r="B88">
        <v>0.22364610200000001</v>
      </c>
      <c r="C88">
        <v>26.55</v>
      </c>
      <c r="D88">
        <v>1.2216668340000001</v>
      </c>
      <c r="E88">
        <v>0.37348899099999999</v>
      </c>
      <c r="F88">
        <v>0</v>
      </c>
      <c r="G88" s="2">
        <v>1.3295636891571788E-2</v>
      </c>
      <c r="H88" s="2">
        <v>1.4518224191946206E-3</v>
      </c>
    </row>
    <row r="89" spans="1:8" x14ac:dyDescent="0.25">
      <c r="A89">
        <v>5.5911526000000003E-2</v>
      </c>
      <c r="B89">
        <v>1.118230512</v>
      </c>
      <c r="C89">
        <v>26.85</v>
      </c>
      <c r="D89">
        <v>0</v>
      </c>
      <c r="E89">
        <v>0.37348899099999999</v>
      </c>
      <c r="F89">
        <v>0</v>
      </c>
      <c r="G89" s="2">
        <v>1.3295636891571788E-2</v>
      </c>
      <c r="H89" s="2">
        <v>1.4518224191946206E-3</v>
      </c>
    </row>
    <row r="90" spans="1:8" x14ac:dyDescent="0.25">
      <c r="A90">
        <v>0.559115256</v>
      </c>
      <c r="B90">
        <v>2.8514878060000002</v>
      </c>
      <c r="C90">
        <v>27.4</v>
      </c>
      <c r="D90">
        <v>0</v>
      </c>
      <c r="E90">
        <v>0.37348899099999999</v>
      </c>
      <c r="F90">
        <v>0</v>
      </c>
      <c r="G90" s="2">
        <v>1.3295636891571788E-2</v>
      </c>
      <c r="H90" s="2">
        <v>1.4518224191946206E-3</v>
      </c>
    </row>
    <row r="91" spans="1:8" x14ac:dyDescent="0.25">
      <c r="A91">
        <v>1.062318986</v>
      </c>
      <c r="B91">
        <v>4.081541369</v>
      </c>
      <c r="C91">
        <v>27.97</v>
      </c>
      <c r="D91">
        <v>0</v>
      </c>
      <c r="E91">
        <v>0.37348899099999999</v>
      </c>
      <c r="F91">
        <v>0</v>
      </c>
      <c r="G91" s="2">
        <v>1.3295636891571788E-2</v>
      </c>
      <c r="H91" s="2">
        <v>1.4518224191946206E-3</v>
      </c>
    </row>
    <row r="92" spans="1:8" x14ac:dyDescent="0.25">
      <c r="A92">
        <v>0.39138067900000001</v>
      </c>
      <c r="B92">
        <v>2.9633108570000002</v>
      </c>
      <c r="C92">
        <v>28.35</v>
      </c>
      <c r="D92">
        <v>1.2216668340000001</v>
      </c>
      <c r="E92">
        <v>0.37348899099999999</v>
      </c>
      <c r="F92">
        <v>0</v>
      </c>
      <c r="G92" s="2">
        <v>1.3295636891571788E-2</v>
      </c>
      <c r="H92" s="2">
        <v>1.4518224191946206E-3</v>
      </c>
    </row>
    <row r="93" spans="1:8" x14ac:dyDescent="0.25">
      <c r="A93">
        <v>0</v>
      </c>
      <c r="B93">
        <v>2.236461024</v>
      </c>
      <c r="C93">
        <v>28.5</v>
      </c>
      <c r="D93">
        <v>0</v>
      </c>
      <c r="E93">
        <v>0.37348899099999999</v>
      </c>
      <c r="F93">
        <v>0</v>
      </c>
      <c r="G93" s="2">
        <v>1.3295636891571788E-2</v>
      </c>
      <c r="H93" s="2">
        <v>1.4518224191946206E-3</v>
      </c>
    </row>
    <row r="94" spans="1:8" x14ac:dyDescent="0.25">
      <c r="A94">
        <v>0.167734577</v>
      </c>
      <c r="B94">
        <v>2.012814922</v>
      </c>
      <c r="C94">
        <v>28.09</v>
      </c>
      <c r="D94">
        <v>0</v>
      </c>
      <c r="E94">
        <v>0.37348899099999999</v>
      </c>
      <c r="F94">
        <v>0</v>
      </c>
      <c r="G94" s="2">
        <v>1.3295636891571788E-2</v>
      </c>
      <c r="H94" s="2">
        <v>1.4518224191946206E-3</v>
      </c>
    </row>
    <row r="95" spans="1:8" x14ac:dyDescent="0.25">
      <c r="A95">
        <v>0.22364610200000001</v>
      </c>
      <c r="B95">
        <v>1.006407461</v>
      </c>
      <c r="C95">
        <v>27.82</v>
      </c>
      <c r="D95">
        <v>0</v>
      </c>
      <c r="E95">
        <v>0.37348899099999999</v>
      </c>
      <c r="F95">
        <v>0</v>
      </c>
      <c r="G95" s="2">
        <v>1.3295636891571788E-2</v>
      </c>
      <c r="H95" s="2">
        <v>1.4518224191946206E-3</v>
      </c>
    </row>
    <row r="96" spans="1:8" x14ac:dyDescent="0.25">
      <c r="A96">
        <v>0.11182305100000001</v>
      </c>
      <c r="B96">
        <v>2.460107126</v>
      </c>
      <c r="C96">
        <v>27.86</v>
      </c>
      <c r="D96">
        <v>0</v>
      </c>
      <c r="E96">
        <v>0.37348899099999999</v>
      </c>
      <c r="F96">
        <v>0</v>
      </c>
      <c r="G96" s="2">
        <v>1.3295636891571788E-2</v>
      </c>
      <c r="H96" s="2">
        <v>1.4518224191946206E-3</v>
      </c>
    </row>
    <row r="97" spans="1:8" x14ac:dyDescent="0.25">
      <c r="A97">
        <v>0</v>
      </c>
      <c r="B97">
        <v>0.21950884900000001</v>
      </c>
      <c r="C97">
        <v>28.01</v>
      </c>
      <c r="D97">
        <v>0</v>
      </c>
      <c r="E97">
        <v>0.36657977800000002</v>
      </c>
      <c r="F97">
        <v>0</v>
      </c>
      <c r="G97" s="2">
        <v>1.3295636891571788E-2</v>
      </c>
      <c r="H97" s="2">
        <v>1.4518224191946206E-3</v>
      </c>
    </row>
    <row r="98" spans="1:8" x14ac:dyDescent="0.25">
      <c r="A98">
        <v>0</v>
      </c>
      <c r="B98">
        <v>0.43901769800000001</v>
      </c>
      <c r="C98">
        <v>28.14</v>
      </c>
      <c r="D98">
        <v>0</v>
      </c>
      <c r="E98">
        <v>1.4580875289999999</v>
      </c>
      <c r="F98">
        <v>292565</v>
      </c>
      <c r="G98" s="2">
        <v>1.9477508115628383E-2</v>
      </c>
      <c r="H98" s="2">
        <v>1.3139588808162004E-3</v>
      </c>
    </row>
    <row r="99" spans="1:8" x14ac:dyDescent="0.25">
      <c r="A99">
        <v>5.4877212000000002E-2</v>
      </c>
      <c r="B99">
        <v>0.82315818399999996</v>
      </c>
      <c r="C99">
        <v>28.01</v>
      </c>
      <c r="D99">
        <v>0</v>
      </c>
      <c r="E99">
        <v>1.4580875289999999</v>
      </c>
      <c r="F99">
        <v>292565</v>
      </c>
      <c r="G99" s="2">
        <v>1.9477508115628383E-2</v>
      </c>
      <c r="H99" s="2">
        <v>1.3139588808162004E-3</v>
      </c>
    </row>
    <row r="100" spans="1:8" x14ac:dyDescent="0.25">
      <c r="A100">
        <v>0</v>
      </c>
      <c r="B100">
        <v>0.27438606100000001</v>
      </c>
      <c r="C100">
        <v>27.44</v>
      </c>
      <c r="D100">
        <v>1.287419399</v>
      </c>
      <c r="E100">
        <v>1.4580875289999999</v>
      </c>
      <c r="F100">
        <v>292565</v>
      </c>
      <c r="G100" s="2">
        <v>1.9477508115628383E-2</v>
      </c>
      <c r="H100" s="2">
        <v>1.3139588808162004E-3</v>
      </c>
    </row>
    <row r="101" spans="1:8" x14ac:dyDescent="0.25">
      <c r="A101">
        <v>0.21950884900000001</v>
      </c>
      <c r="B101">
        <v>1.317053094</v>
      </c>
      <c r="C101">
        <v>27.55</v>
      </c>
      <c r="D101">
        <v>0</v>
      </c>
      <c r="E101">
        <v>1.4580875289999999</v>
      </c>
      <c r="F101">
        <v>292565</v>
      </c>
      <c r="G101" s="2">
        <v>1.9477508115628383E-2</v>
      </c>
      <c r="H101" s="2">
        <v>1.3139588808162004E-3</v>
      </c>
    </row>
    <row r="102" spans="1:8" x14ac:dyDescent="0.25">
      <c r="A102">
        <v>0.21950884900000001</v>
      </c>
      <c r="B102">
        <v>2.9633694610000001</v>
      </c>
      <c r="C102">
        <v>27.79</v>
      </c>
      <c r="D102">
        <v>0</v>
      </c>
      <c r="E102">
        <v>1.4580875289999999</v>
      </c>
      <c r="F102">
        <v>292565</v>
      </c>
      <c r="G102" s="2">
        <v>1.9477508115628383E-2</v>
      </c>
      <c r="H102" s="2">
        <v>1.3139588808162004E-3</v>
      </c>
    </row>
    <row r="103" spans="1:8" x14ac:dyDescent="0.25">
      <c r="A103">
        <v>0.27438606100000001</v>
      </c>
      <c r="B103">
        <v>3.2377555220000001</v>
      </c>
      <c r="C103">
        <v>27.83</v>
      </c>
      <c r="D103">
        <v>0</v>
      </c>
      <c r="E103">
        <v>1.4580875289999999</v>
      </c>
      <c r="F103">
        <v>292565</v>
      </c>
      <c r="G103" s="2">
        <v>1.9477508115628383E-2</v>
      </c>
      <c r="H103" s="2">
        <v>1.3139588808162004E-3</v>
      </c>
    </row>
    <row r="104" spans="1:8" x14ac:dyDescent="0.25">
      <c r="A104">
        <v>0.27438606100000001</v>
      </c>
      <c r="B104">
        <v>2.634106187</v>
      </c>
      <c r="C104">
        <v>27.57</v>
      </c>
      <c r="D104">
        <v>1.287419399</v>
      </c>
      <c r="E104">
        <v>1.4580875289999999</v>
      </c>
      <c r="F104">
        <v>292565</v>
      </c>
      <c r="G104" s="2">
        <v>1.9477508115628383E-2</v>
      </c>
      <c r="H104" s="2">
        <v>1.3139588808162004E-3</v>
      </c>
    </row>
    <row r="105" spans="1:8" x14ac:dyDescent="0.25">
      <c r="A105">
        <v>0.109754424</v>
      </c>
      <c r="B105">
        <v>2.1402112770000001</v>
      </c>
      <c r="C105">
        <v>27.65</v>
      </c>
      <c r="D105">
        <v>0</v>
      </c>
      <c r="E105">
        <v>1.4580875289999999</v>
      </c>
      <c r="F105">
        <v>292565</v>
      </c>
      <c r="G105" s="2">
        <v>1.9477508115628383E-2</v>
      </c>
      <c r="H105" s="2">
        <v>1.3139588808162004E-3</v>
      </c>
    </row>
    <row r="106" spans="1:8" x14ac:dyDescent="0.25">
      <c r="A106">
        <v>0.164631637</v>
      </c>
      <c r="B106">
        <v>1.6463163670000001</v>
      </c>
      <c r="C106">
        <v>27.57</v>
      </c>
      <c r="D106">
        <v>0</v>
      </c>
      <c r="E106">
        <v>1.4580875289999999</v>
      </c>
      <c r="F106">
        <v>292565</v>
      </c>
      <c r="G106" s="2">
        <v>1.9477508115628383E-2</v>
      </c>
      <c r="H106" s="2">
        <v>1.3139588808162004E-3</v>
      </c>
    </row>
    <row r="107" spans="1:8" x14ac:dyDescent="0.25">
      <c r="A107">
        <v>0.43901769800000001</v>
      </c>
      <c r="B107">
        <v>2.7438606120000002</v>
      </c>
      <c r="C107">
        <v>27.18</v>
      </c>
      <c r="D107">
        <v>0</v>
      </c>
      <c r="E107">
        <v>1.4580875289999999</v>
      </c>
      <c r="F107">
        <v>292565</v>
      </c>
      <c r="G107" s="2">
        <v>1.9477508115628383E-2</v>
      </c>
      <c r="H107" s="2">
        <v>1.3139588808162004E-3</v>
      </c>
    </row>
    <row r="108" spans="1:8" x14ac:dyDescent="0.25">
      <c r="A108">
        <v>0.21950884900000001</v>
      </c>
      <c r="B108">
        <v>1.6463163670000001</v>
      </c>
      <c r="C108">
        <v>27.1</v>
      </c>
      <c r="D108">
        <v>0</v>
      </c>
      <c r="E108">
        <v>1.4580875289999999</v>
      </c>
      <c r="F108">
        <v>292565</v>
      </c>
      <c r="G108" s="2">
        <v>1.9477508115628383E-2</v>
      </c>
      <c r="H108" s="2">
        <v>1.3139588808162004E-3</v>
      </c>
    </row>
    <row r="109" spans="1:8" x14ac:dyDescent="0.25">
      <c r="A109">
        <v>0.10924961900000001</v>
      </c>
      <c r="B109">
        <v>0.54624809500000004</v>
      </c>
      <c r="C109">
        <v>27.26</v>
      </c>
      <c r="D109">
        <v>0</v>
      </c>
      <c r="E109">
        <v>1.451381188</v>
      </c>
      <c r="F109">
        <v>292565</v>
      </c>
      <c r="G109" s="2">
        <v>1.9477508115628383E-2</v>
      </c>
      <c r="H109" s="2">
        <v>1.3139588808162004E-3</v>
      </c>
    </row>
    <row r="110" spans="1:8" x14ac:dyDescent="0.25">
      <c r="A110">
        <v>0.10924961900000001</v>
      </c>
      <c r="B110">
        <v>0.382373666</v>
      </c>
      <c r="C110">
        <v>27.2</v>
      </c>
      <c r="D110">
        <v>0</v>
      </c>
      <c r="E110">
        <v>0.44191470900000002</v>
      </c>
      <c r="F110">
        <v>202796</v>
      </c>
      <c r="G110" s="2">
        <v>2.4868008263830437E-2</v>
      </c>
      <c r="H110" s="2">
        <v>1.0712372790573112E-3</v>
      </c>
    </row>
    <row r="111" spans="1:8" x14ac:dyDescent="0.25">
      <c r="A111">
        <v>0</v>
      </c>
      <c r="B111">
        <v>0.81937214199999997</v>
      </c>
      <c r="C111">
        <v>27.1</v>
      </c>
      <c r="D111">
        <v>0</v>
      </c>
      <c r="E111">
        <v>0.44191470900000002</v>
      </c>
      <c r="F111">
        <v>202796</v>
      </c>
      <c r="G111" s="2">
        <v>2.4868008263830437E-2</v>
      </c>
      <c r="H111" s="2">
        <v>1.0712372790573112E-3</v>
      </c>
    </row>
    <row r="112" spans="1:8" x14ac:dyDescent="0.25">
      <c r="A112">
        <v>0.16387442799999999</v>
      </c>
      <c r="B112">
        <v>1.6933690939999999</v>
      </c>
      <c r="C112">
        <v>26.95</v>
      </c>
      <c r="D112">
        <v>0.36980995999999999</v>
      </c>
      <c r="E112">
        <v>0.44191470900000002</v>
      </c>
      <c r="F112">
        <v>202796</v>
      </c>
      <c r="G112" s="2">
        <v>2.4868008263830437E-2</v>
      </c>
      <c r="H112" s="2">
        <v>1.0712372790573112E-3</v>
      </c>
    </row>
    <row r="113" spans="1:8" x14ac:dyDescent="0.25">
      <c r="A113">
        <v>0.16387442799999999</v>
      </c>
      <c r="B113">
        <v>4.9708576640000004</v>
      </c>
      <c r="C113">
        <v>27.06</v>
      </c>
      <c r="D113">
        <v>0</v>
      </c>
      <c r="E113">
        <v>0.44191470900000002</v>
      </c>
      <c r="F113">
        <v>202796</v>
      </c>
      <c r="G113" s="2">
        <v>2.4868008263830437E-2</v>
      </c>
      <c r="H113" s="2">
        <v>1.0712372790573112E-3</v>
      </c>
    </row>
    <row r="114" spans="1:8" x14ac:dyDescent="0.25">
      <c r="A114">
        <v>0.16387442799999999</v>
      </c>
      <c r="B114">
        <v>4.0968607119999998</v>
      </c>
      <c r="C114">
        <v>27.45</v>
      </c>
      <c r="D114">
        <v>0</v>
      </c>
      <c r="E114">
        <v>0.44191470900000002</v>
      </c>
      <c r="F114">
        <v>202796</v>
      </c>
      <c r="G114" s="2">
        <v>2.4868008263830437E-2</v>
      </c>
      <c r="H114" s="2">
        <v>1.0712372790573112E-3</v>
      </c>
    </row>
    <row r="115" spans="1:8" x14ac:dyDescent="0.25">
      <c r="A115">
        <v>0.10924961900000001</v>
      </c>
      <c r="B115">
        <v>4.3153599500000004</v>
      </c>
      <c r="C115">
        <v>28</v>
      </c>
      <c r="D115">
        <v>0</v>
      </c>
      <c r="E115">
        <v>0.44191470900000002</v>
      </c>
      <c r="F115">
        <v>202796</v>
      </c>
      <c r="G115" s="2">
        <v>2.4868008263830437E-2</v>
      </c>
      <c r="H115" s="2">
        <v>1.0712372790573112E-3</v>
      </c>
    </row>
    <row r="116" spans="1:8" x14ac:dyDescent="0.25">
      <c r="A116">
        <v>0.16387442799999999</v>
      </c>
      <c r="B116">
        <v>8.1937214239999996</v>
      </c>
      <c r="C116">
        <v>28.13</v>
      </c>
      <c r="D116">
        <v>0.36980995999999999</v>
      </c>
      <c r="E116">
        <v>0.44191470900000002</v>
      </c>
      <c r="F116">
        <v>202796</v>
      </c>
      <c r="G116" s="2">
        <v>2.4868008263830437E-2</v>
      </c>
      <c r="H116" s="2">
        <v>1.0712372790573112E-3</v>
      </c>
    </row>
    <row r="117" spans="1:8" x14ac:dyDescent="0.25">
      <c r="A117">
        <v>5.4624809000000003E-2</v>
      </c>
      <c r="B117">
        <v>6.5549771400000001</v>
      </c>
      <c r="C117">
        <v>27.93</v>
      </c>
      <c r="D117">
        <v>0</v>
      </c>
      <c r="E117">
        <v>0.44191470900000002</v>
      </c>
      <c r="F117">
        <v>202796</v>
      </c>
      <c r="G117" s="2">
        <v>2.4868008263830437E-2</v>
      </c>
      <c r="H117" s="2">
        <v>1.0712372790573112E-3</v>
      </c>
    </row>
    <row r="118" spans="1:8" x14ac:dyDescent="0.25">
      <c r="A118">
        <v>5.4624809000000003E-2</v>
      </c>
      <c r="B118">
        <v>4.3153599500000004</v>
      </c>
      <c r="C118">
        <v>27.9</v>
      </c>
      <c r="D118">
        <v>0</v>
      </c>
      <c r="E118">
        <v>0.44191470900000002</v>
      </c>
      <c r="F118">
        <v>202796</v>
      </c>
      <c r="G118" s="2">
        <v>2.4868008263830437E-2</v>
      </c>
      <c r="H118" s="2">
        <v>1.0712372790573112E-3</v>
      </c>
    </row>
    <row r="119" spans="1:8" x14ac:dyDescent="0.25">
      <c r="A119">
        <v>0.10924961900000001</v>
      </c>
      <c r="B119">
        <v>5.7902298070000002</v>
      </c>
      <c r="C119">
        <v>27.7</v>
      </c>
      <c r="D119">
        <v>0</v>
      </c>
      <c r="E119">
        <v>0.44191470900000002</v>
      </c>
      <c r="F119">
        <v>202796</v>
      </c>
      <c r="G119" s="2">
        <v>2.4868008263830437E-2</v>
      </c>
      <c r="H119" s="2">
        <v>1.0712372790573112E-3</v>
      </c>
    </row>
    <row r="120" spans="1:8" x14ac:dyDescent="0.25">
      <c r="A120">
        <v>0</v>
      </c>
      <c r="B120">
        <v>4.5338591880000001</v>
      </c>
      <c r="C120">
        <v>27.65</v>
      </c>
      <c r="D120">
        <v>0</v>
      </c>
      <c r="E120">
        <v>0.44191470900000002</v>
      </c>
      <c r="F120">
        <v>202796</v>
      </c>
      <c r="G120" s="2">
        <v>2.4868008263830437E-2</v>
      </c>
      <c r="H120" s="2">
        <v>1.0712372790573112E-3</v>
      </c>
    </row>
    <row r="121" spans="1:8" x14ac:dyDescent="0.25">
      <c r="A121">
        <v>0.107576621</v>
      </c>
      <c r="B121">
        <v>3.550028508</v>
      </c>
      <c r="C121">
        <v>27.57</v>
      </c>
      <c r="D121">
        <v>0</v>
      </c>
      <c r="E121">
        <v>0.435147434</v>
      </c>
      <c r="F121">
        <v>202796</v>
      </c>
      <c r="G121" s="2">
        <v>2.4868008263830437E-2</v>
      </c>
      <c r="H121" s="2">
        <v>1.0712372790573112E-3</v>
      </c>
    </row>
    <row r="122" spans="1:8" x14ac:dyDescent="0.25">
      <c r="A122">
        <v>0.107576621</v>
      </c>
      <c r="B122">
        <v>1.45228439</v>
      </c>
      <c r="C122">
        <v>27.49</v>
      </c>
      <c r="D122">
        <v>0</v>
      </c>
      <c r="E122">
        <v>1.9393375429999999</v>
      </c>
      <c r="F122">
        <v>86865.5</v>
      </c>
      <c r="G122" s="2">
        <v>9.140854409396609E-3</v>
      </c>
      <c r="H122" s="2">
        <v>7.1042909917590224E-4</v>
      </c>
    </row>
    <row r="123" spans="1:8" x14ac:dyDescent="0.25">
      <c r="A123">
        <v>0</v>
      </c>
      <c r="B123">
        <v>1.6136493220000001</v>
      </c>
      <c r="C123">
        <v>27.46</v>
      </c>
      <c r="D123">
        <v>0</v>
      </c>
      <c r="E123">
        <v>1.9393375429999999</v>
      </c>
      <c r="F123">
        <v>86865.5</v>
      </c>
      <c r="G123" s="2">
        <v>9.140854409396609E-3</v>
      </c>
      <c r="H123" s="2">
        <v>7.1042909917590224E-4</v>
      </c>
    </row>
    <row r="124" spans="1:8" x14ac:dyDescent="0.25">
      <c r="A124">
        <v>0</v>
      </c>
      <c r="B124">
        <v>1.5060727</v>
      </c>
      <c r="C124">
        <v>27.39</v>
      </c>
      <c r="D124">
        <v>1.7809309680000001</v>
      </c>
      <c r="E124">
        <v>1.9393375429999999</v>
      </c>
      <c r="F124">
        <v>86865.5</v>
      </c>
      <c r="G124" s="2">
        <v>9.140854409396609E-3</v>
      </c>
      <c r="H124" s="2">
        <v>7.1042909917590224E-4</v>
      </c>
    </row>
    <row r="125" spans="1:8" x14ac:dyDescent="0.25">
      <c r="A125">
        <v>0.21515324299999999</v>
      </c>
      <c r="B125">
        <v>1.5060727</v>
      </c>
      <c r="C125">
        <v>27.33</v>
      </c>
      <c r="D125">
        <v>0</v>
      </c>
      <c r="E125">
        <v>1.9393375429999999</v>
      </c>
      <c r="F125">
        <v>86865.5</v>
      </c>
      <c r="G125" s="2">
        <v>9.140854409396609E-3</v>
      </c>
      <c r="H125" s="2">
        <v>7.1042909917590224E-4</v>
      </c>
    </row>
    <row r="126" spans="1:8" x14ac:dyDescent="0.25">
      <c r="A126">
        <v>0.53788310699999997</v>
      </c>
      <c r="B126">
        <v>3.6038168189999999</v>
      </c>
      <c r="C126">
        <v>27.89</v>
      </c>
      <c r="D126">
        <v>0</v>
      </c>
      <c r="E126">
        <v>1.9393375429999999</v>
      </c>
      <c r="F126">
        <v>86865.5</v>
      </c>
      <c r="G126" s="2">
        <v>9.140854409396609E-3</v>
      </c>
      <c r="H126" s="2">
        <v>7.1042909917590224E-4</v>
      </c>
    </row>
    <row r="127" spans="1:8" x14ac:dyDescent="0.25">
      <c r="A127">
        <v>5.3788310999999998E-2</v>
      </c>
      <c r="B127">
        <v>4.4644297899999996</v>
      </c>
      <c r="C127">
        <v>28.24</v>
      </c>
      <c r="D127">
        <v>0</v>
      </c>
      <c r="E127">
        <v>1.9393375429999999</v>
      </c>
      <c r="F127">
        <v>86865.5</v>
      </c>
      <c r="G127" s="2">
        <v>9.140854409396609E-3</v>
      </c>
      <c r="H127" s="2">
        <v>7.1042909917590224E-4</v>
      </c>
    </row>
    <row r="128" spans="1:8" x14ac:dyDescent="0.25">
      <c r="A128">
        <v>0.37651817500000001</v>
      </c>
      <c r="B128">
        <v>4.249276547</v>
      </c>
      <c r="C128">
        <v>28.41</v>
      </c>
      <c r="D128">
        <v>1.7809309680000001</v>
      </c>
      <c r="E128">
        <v>1.9393375429999999</v>
      </c>
      <c r="F128">
        <v>86865.5</v>
      </c>
      <c r="G128" s="2">
        <v>9.140854409396609E-3</v>
      </c>
      <c r="H128" s="2">
        <v>7.1042909917590224E-4</v>
      </c>
    </row>
    <row r="129" spans="1:8" x14ac:dyDescent="0.25">
      <c r="A129">
        <v>0.26894155400000003</v>
      </c>
      <c r="B129">
        <v>2.3128973610000001</v>
      </c>
      <c r="C129">
        <v>27.96</v>
      </c>
      <c r="D129">
        <v>0</v>
      </c>
      <c r="E129">
        <v>1.9393375429999999</v>
      </c>
      <c r="F129">
        <v>86865.5</v>
      </c>
      <c r="G129" s="2">
        <v>9.140854409396609E-3</v>
      </c>
      <c r="H129" s="2">
        <v>7.1042909917590224E-4</v>
      </c>
    </row>
    <row r="130" spans="1:8" x14ac:dyDescent="0.25">
      <c r="A130">
        <v>0.26894155400000003</v>
      </c>
      <c r="B130">
        <v>1.290919457</v>
      </c>
      <c r="C130">
        <v>27.22</v>
      </c>
      <c r="D130">
        <v>0</v>
      </c>
      <c r="E130">
        <v>1.9393375429999999</v>
      </c>
      <c r="F130">
        <v>86865.5</v>
      </c>
      <c r="G130" s="2">
        <v>9.140854409396609E-3</v>
      </c>
      <c r="H130" s="2">
        <v>7.1042909917590224E-4</v>
      </c>
    </row>
    <row r="131" spans="1:8" x14ac:dyDescent="0.25">
      <c r="A131">
        <v>0</v>
      </c>
      <c r="B131">
        <v>1.290919457</v>
      </c>
      <c r="C131">
        <v>27.02</v>
      </c>
      <c r="D131">
        <v>0</v>
      </c>
      <c r="E131">
        <v>1.9393375429999999</v>
      </c>
      <c r="F131">
        <v>86865.5</v>
      </c>
      <c r="G131" s="2">
        <v>9.140854409396609E-3</v>
      </c>
      <c r="H131" s="2">
        <v>7.1042909917590224E-4</v>
      </c>
    </row>
    <row r="132" spans="1:8" x14ac:dyDescent="0.25">
      <c r="A132">
        <v>0.16136493199999999</v>
      </c>
      <c r="B132">
        <v>1.882590875</v>
      </c>
      <c r="C132">
        <v>26.9</v>
      </c>
      <c r="D132">
        <v>0</v>
      </c>
      <c r="E132">
        <v>1.9393375429999999</v>
      </c>
      <c r="F132">
        <v>86865.5</v>
      </c>
      <c r="G132" s="2">
        <v>9.140854409396609E-3</v>
      </c>
      <c r="H132" s="2">
        <v>7.1042909917590224E-4</v>
      </c>
    </row>
    <row r="133" spans="1:8" x14ac:dyDescent="0.25">
      <c r="A133">
        <v>0</v>
      </c>
      <c r="B133">
        <v>0.91503127299999998</v>
      </c>
      <c r="C133">
        <v>26.81</v>
      </c>
      <c r="D133">
        <v>0</v>
      </c>
      <c r="E133">
        <v>1.940673678</v>
      </c>
      <c r="F133">
        <v>86865.5</v>
      </c>
      <c r="G133" s="2">
        <v>9.140854409396609E-3</v>
      </c>
      <c r="H133" s="2">
        <v>7.1042909917590224E-4</v>
      </c>
    </row>
    <row r="134" spans="1:8" x14ac:dyDescent="0.25">
      <c r="A134">
        <v>0</v>
      </c>
      <c r="B134">
        <v>0.21530147599999999</v>
      </c>
      <c r="C134">
        <v>26.34</v>
      </c>
      <c r="D134">
        <v>0</v>
      </c>
      <c r="E134">
        <v>2.9770811579999998</v>
      </c>
      <c r="F134">
        <v>7160</v>
      </c>
      <c r="G134" s="2">
        <v>3.5468756841966985E-3</v>
      </c>
      <c r="H134" s="2">
        <v>4.3788588693786401E-5</v>
      </c>
    </row>
    <row r="135" spans="1:8" x14ac:dyDescent="0.25">
      <c r="A135">
        <v>0</v>
      </c>
      <c r="B135">
        <v>0.91503127299999998</v>
      </c>
      <c r="C135">
        <v>26.01</v>
      </c>
      <c r="D135">
        <v>0</v>
      </c>
      <c r="E135">
        <v>2.9770811579999998</v>
      </c>
      <c r="F135">
        <v>7160</v>
      </c>
      <c r="G135" s="2">
        <v>3.5468756841966985E-3</v>
      </c>
      <c r="H135" s="2">
        <v>4.3788588693786401E-5</v>
      </c>
    </row>
    <row r="136" spans="1:8" x14ac:dyDescent="0.25">
      <c r="A136">
        <v>5.3825368999999998E-2</v>
      </c>
      <c r="B136">
        <v>0.43060295199999998</v>
      </c>
      <c r="C136">
        <v>25.91</v>
      </c>
      <c r="D136">
        <v>2.071738452</v>
      </c>
      <c r="E136">
        <v>2.9770811579999998</v>
      </c>
      <c r="F136">
        <v>7160</v>
      </c>
      <c r="G136" s="2">
        <v>3.5468756841966985E-3</v>
      </c>
      <c r="H136" s="2">
        <v>4.3788588693786401E-5</v>
      </c>
    </row>
    <row r="137" spans="1:8" x14ac:dyDescent="0.25">
      <c r="A137">
        <v>0</v>
      </c>
      <c r="B137">
        <v>0.32295221400000002</v>
      </c>
      <c r="C137">
        <v>26.32</v>
      </c>
      <c r="D137">
        <v>0</v>
      </c>
      <c r="E137">
        <v>2.9770811579999998</v>
      </c>
      <c r="F137">
        <v>7160</v>
      </c>
      <c r="G137" s="2">
        <v>3.5468756841966985E-3</v>
      </c>
      <c r="H137" s="2">
        <v>4.3788588693786401E-5</v>
      </c>
    </row>
    <row r="138" spans="1:8" x14ac:dyDescent="0.25">
      <c r="A138">
        <v>5.3825368999999998E-2</v>
      </c>
      <c r="B138">
        <v>0.80738053499999995</v>
      </c>
      <c r="C138">
        <v>26.83</v>
      </c>
      <c r="D138">
        <v>0</v>
      </c>
      <c r="E138">
        <v>2.9770811579999998</v>
      </c>
      <c r="F138">
        <v>7160</v>
      </c>
      <c r="G138" s="2">
        <v>3.5468756841966985E-3</v>
      </c>
      <c r="H138" s="2">
        <v>4.3788588693786401E-5</v>
      </c>
    </row>
    <row r="139" spans="1:8" x14ac:dyDescent="0.25">
      <c r="A139">
        <v>0</v>
      </c>
      <c r="B139">
        <v>1.1303327480000001</v>
      </c>
      <c r="C139">
        <v>27.67</v>
      </c>
      <c r="D139">
        <v>0</v>
      </c>
      <c r="E139">
        <v>2.9770811579999998</v>
      </c>
      <c r="F139">
        <v>7160</v>
      </c>
      <c r="G139" s="2">
        <v>3.5468756841966985E-3</v>
      </c>
      <c r="H139" s="2">
        <v>4.3788588693786401E-5</v>
      </c>
    </row>
    <row r="140" spans="1:8" x14ac:dyDescent="0.25">
      <c r="A140">
        <v>0</v>
      </c>
      <c r="B140">
        <v>0.91503127299999998</v>
      </c>
      <c r="C140">
        <v>27.96</v>
      </c>
      <c r="D140">
        <v>2.071738452</v>
      </c>
      <c r="E140">
        <v>2.9770811579999998</v>
      </c>
      <c r="F140">
        <v>7160</v>
      </c>
      <c r="G140" s="2">
        <v>3.5468756841966985E-3</v>
      </c>
      <c r="H140" s="2">
        <v>4.3788588693786401E-5</v>
      </c>
    </row>
    <row r="141" spans="1:8" x14ac:dyDescent="0.25">
      <c r="A141">
        <v>0</v>
      </c>
      <c r="B141">
        <v>1.0765073789999999</v>
      </c>
      <c r="C141">
        <v>27.85</v>
      </c>
      <c r="D141">
        <v>0</v>
      </c>
      <c r="E141">
        <v>2.9770811579999998</v>
      </c>
      <c r="F141">
        <v>7160</v>
      </c>
      <c r="G141" s="2">
        <v>3.5468756841966985E-3</v>
      </c>
      <c r="H141" s="2">
        <v>4.3788588693786401E-5</v>
      </c>
    </row>
    <row r="142" spans="1:8" x14ac:dyDescent="0.25">
      <c r="A142">
        <v>0</v>
      </c>
      <c r="B142">
        <v>1.02268201</v>
      </c>
      <c r="C142">
        <v>27.42</v>
      </c>
      <c r="D142">
        <v>0</v>
      </c>
      <c r="E142">
        <v>2.9770811579999998</v>
      </c>
      <c r="F142">
        <v>7160</v>
      </c>
      <c r="G142" s="2">
        <v>3.5468756841966985E-3</v>
      </c>
      <c r="H142" s="2">
        <v>4.3788588693786401E-5</v>
      </c>
    </row>
    <row r="143" spans="1:8" x14ac:dyDescent="0.25">
      <c r="A143">
        <v>0.107650738</v>
      </c>
      <c r="B143">
        <v>1.02268201</v>
      </c>
      <c r="C143">
        <v>27.3</v>
      </c>
      <c r="D143">
        <v>0</v>
      </c>
      <c r="E143">
        <v>2.9770811579999998</v>
      </c>
      <c r="F143">
        <v>7160</v>
      </c>
      <c r="G143" s="2">
        <v>3.5468756841966985E-3</v>
      </c>
      <c r="H143" s="2">
        <v>4.3788588693786401E-5</v>
      </c>
    </row>
    <row r="144" spans="1:8" x14ac:dyDescent="0.25">
      <c r="A144">
        <v>0</v>
      </c>
      <c r="B144">
        <v>0.53825369000000001</v>
      </c>
      <c r="C144">
        <v>27.45</v>
      </c>
      <c r="D144">
        <v>0</v>
      </c>
      <c r="E144">
        <v>2.9770811579999998</v>
      </c>
      <c r="F144">
        <v>7160</v>
      </c>
      <c r="G144" s="2">
        <v>3.5468756841966985E-3</v>
      </c>
      <c r="H144" s="2">
        <v>4.3788588693786401E-5</v>
      </c>
    </row>
    <row r="145" spans="1:8" x14ac:dyDescent="0.25">
      <c r="A145">
        <v>0</v>
      </c>
      <c r="B145">
        <v>0.53441070499999999</v>
      </c>
      <c r="C145">
        <v>27.53</v>
      </c>
      <c r="D145">
        <v>0</v>
      </c>
      <c r="E145">
        <v>2.9558256109999999</v>
      </c>
      <c r="F145">
        <v>7160</v>
      </c>
      <c r="G145" s="2">
        <v>3.5468756841966985E-3</v>
      </c>
      <c r="H145" s="2">
        <v>4.3788588693786401E-5</v>
      </c>
    </row>
    <row r="146" spans="1:8" x14ac:dyDescent="0.25">
      <c r="A146">
        <v>0</v>
      </c>
      <c r="B146">
        <v>0.106882141</v>
      </c>
      <c r="C146">
        <v>27.79</v>
      </c>
      <c r="D146">
        <v>0</v>
      </c>
      <c r="E146">
        <v>5.6770449230000004</v>
      </c>
      <c r="F146">
        <v>0</v>
      </c>
      <c r="G146" s="2">
        <v>2.7259840802529712E-3</v>
      </c>
      <c r="H146" s="2">
        <v>3.6346454403372949E-5</v>
      </c>
    </row>
    <row r="147" spans="1:8" x14ac:dyDescent="0.25">
      <c r="A147">
        <v>0</v>
      </c>
      <c r="B147">
        <v>0.427528564</v>
      </c>
      <c r="C147">
        <v>27.81</v>
      </c>
      <c r="D147">
        <v>0</v>
      </c>
      <c r="E147">
        <v>5.6770449230000004</v>
      </c>
      <c r="F147">
        <v>0</v>
      </c>
      <c r="G147" s="2">
        <v>2.7259840802529712E-3</v>
      </c>
      <c r="H147" s="2">
        <v>3.6346454403372949E-5</v>
      </c>
    </row>
    <row r="148" spans="1:8" x14ac:dyDescent="0.25">
      <c r="A148">
        <v>0</v>
      </c>
      <c r="B148">
        <v>0.74817498699999996</v>
      </c>
      <c r="C148">
        <v>27.44</v>
      </c>
      <c r="D148">
        <v>1.867231004</v>
      </c>
      <c r="E148">
        <v>5.6770449230000004</v>
      </c>
      <c r="F148">
        <v>0</v>
      </c>
      <c r="G148" s="2">
        <v>2.7259840802529712E-3</v>
      </c>
      <c r="H148" s="2">
        <v>3.6346454403372949E-5</v>
      </c>
    </row>
    <row r="149" spans="1:8" x14ac:dyDescent="0.25">
      <c r="A149">
        <v>0</v>
      </c>
      <c r="B149">
        <v>0.64129284600000003</v>
      </c>
      <c r="C149">
        <v>27.09</v>
      </c>
      <c r="D149">
        <v>0</v>
      </c>
      <c r="E149">
        <v>5.6770449230000004</v>
      </c>
      <c r="F149">
        <v>0</v>
      </c>
      <c r="G149" s="2">
        <v>2.7259840802529712E-3</v>
      </c>
      <c r="H149" s="2">
        <v>3.6346454403372949E-5</v>
      </c>
    </row>
    <row r="150" spans="1:8" x14ac:dyDescent="0.25">
      <c r="A150">
        <v>0</v>
      </c>
      <c r="B150">
        <v>1.7101142570000001</v>
      </c>
      <c r="C150">
        <v>27.37</v>
      </c>
      <c r="D150">
        <v>0</v>
      </c>
      <c r="E150">
        <v>5.6770449230000004</v>
      </c>
      <c r="F150">
        <v>0</v>
      </c>
      <c r="G150" s="2">
        <v>2.7259840802529712E-3</v>
      </c>
      <c r="H150" s="2">
        <v>3.6346454403372949E-5</v>
      </c>
    </row>
    <row r="151" spans="1:8" x14ac:dyDescent="0.25">
      <c r="A151">
        <v>0</v>
      </c>
      <c r="B151">
        <v>1.336026763</v>
      </c>
      <c r="C151">
        <v>27.7</v>
      </c>
      <c r="D151">
        <v>0</v>
      </c>
      <c r="E151">
        <v>5.6770449230000004</v>
      </c>
      <c r="F151">
        <v>0</v>
      </c>
      <c r="G151" s="2">
        <v>2.7259840802529712E-3</v>
      </c>
      <c r="H151" s="2">
        <v>3.6346454403372949E-5</v>
      </c>
    </row>
    <row r="152" spans="1:8" x14ac:dyDescent="0.25">
      <c r="A152">
        <v>0</v>
      </c>
      <c r="B152">
        <v>1.442908904</v>
      </c>
      <c r="C152">
        <v>27.71</v>
      </c>
      <c r="D152">
        <v>1.867231004</v>
      </c>
      <c r="E152">
        <v>5.6770449230000004</v>
      </c>
      <c r="F152">
        <v>0</v>
      </c>
      <c r="G152" s="2">
        <v>2.7259840802529712E-3</v>
      </c>
      <c r="H152" s="2">
        <v>3.6346454403372949E-5</v>
      </c>
    </row>
    <row r="153" spans="1:8" x14ac:dyDescent="0.25">
      <c r="A153">
        <v>5.3441071E-2</v>
      </c>
      <c r="B153">
        <v>1.603232116</v>
      </c>
      <c r="C153">
        <v>27.58</v>
      </c>
      <c r="D153">
        <v>0</v>
      </c>
      <c r="E153">
        <v>5.6770449230000004</v>
      </c>
      <c r="F153">
        <v>0</v>
      </c>
      <c r="G153" s="2">
        <v>2.7259840802529712E-3</v>
      </c>
      <c r="H153" s="2">
        <v>3.6346454403372949E-5</v>
      </c>
    </row>
    <row r="154" spans="1:8" x14ac:dyDescent="0.25">
      <c r="A154">
        <v>0</v>
      </c>
      <c r="B154">
        <v>0.85505712899999997</v>
      </c>
      <c r="C154">
        <v>27</v>
      </c>
      <c r="D154">
        <v>0</v>
      </c>
      <c r="E154">
        <v>5.6770449230000004</v>
      </c>
      <c r="F154">
        <v>0</v>
      </c>
      <c r="G154" s="2">
        <v>2.7259840802529712E-3</v>
      </c>
      <c r="H154" s="2">
        <v>3.6346454403372949E-5</v>
      </c>
    </row>
    <row r="155" spans="1:8" x14ac:dyDescent="0.25">
      <c r="A155">
        <v>0</v>
      </c>
      <c r="B155">
        <v>0.96193927000000001</v>
      </c>
      <c r="C155">
        <v>26.45</v>
      </c>
      <c r="D155">
        <v>0</v>
      </c>
      <c r="E155">
        <v>5.6770449230000004</v>
      </c>
      <c r="F155">
        <v>0</v>
      </c>
      <c r="G155" s="2">
        <v>2.7259840802529712E-3</v>
      </c>
      <c r="H155" s="2">
        <v>3.6346454403372949E-5</v>
      </c>
    </row>
    <row r="156" spans="1:8" x14ac:dyDescent="0.25">
      <c r="A156">
        <v>0</v>
      </c>
      <c r="B156">
        <v>0.53441070499999999</v>
      </c>
      <c r="C156">
        <v>26.01</v>
      </c>
      <c r="D156">
        <v>0</v>
      </c>
      <c r="E156">
        <v>5.6770449230000004</v>
      </c>
      <c r="F156">
        <v>0</v>
      </c>
      <c r="G156" s="2">
        <v>2.7259840802529712E-3</v>
      </c>
      <c r="H156" s="2">
        <v>3.6346454403372949E-5</v>
      </c>
    </row>
    <row r="157" spans="1:8" x14ac:dyDescent="0.25">
      <c r="A157">
        <v>0</v>
      </c>
      <c r="B157">
        <v>0.15894123900000001</v>
      </c>
      <c r="C157">
        <v>25.74</v>
      </c>
      <c r="D157">
        <v>0</v>
      </c>
      <c r="E157">
        <v>5.6281092880000001</v>
      </c>
      <c r="F157">
        <v>0</v>
      </c>
      <c r="G157" s="2">
        <v>2.7259840802529712E-3</v>
      </c>
      <c r="H157" s="2">
        <v>3.6346454403372949E-5</v>
      </c>
    </row>
    <row r="158" spans="1:8" x14ac:dyDescent="0.25">
      <c r="A158">
        <v>0</v>
      </c>
      <c r="B158">
        <v>0.21192165299999999</v>
      </c>
      <c r="C158">
        <v>25.58</v>
      </c>
      <c r="D158">
        <v>0</v>
      </c>
      <c r="E158">
        <v>7.8805715530000002</v>
      </c>
      <c r="F158">
        <v>0</v>
      </c>
      <c r="G158" s="2">
        <v>3.0624027310607962E-3</v>
      </c>
      <c r="H158" s="2">
        <v>0</v>
      </c>
    </row>
    <row r="159" spans="1:8" x14ac:dyDescent="0.25">
      <c r="A159">
        <v>0</v>
      </c>
      <c r="B159">
        <v>0.370862892</v>
      </c>
      <c r="C159">
        <v>25.49</v>
      </c>
      <c r="D159">
        <v>0</v>
      </c>
      <c r="E159">
        <v>7.8805715530000002</v>
      </c>
      <c r="F159">
        <v>0</v>
      </c>
      <c r="G159" s="2">
        <v>3.0624027310607962E-3</v>
      </c>
      <c r="H159" s="2">
        <v>0</v>
      </c>
    </row>
    <row r="160" spans="1:8" x14ac:dyDescent="0.25">
      <c r="A160">
        <v>5.2980412999999997E-2</v>
      </c>
      <c r="B160">
        <v>0.21192165299999999</v>
      </c>
      <c r="C160">
        <v>25.21</v>
      </c>
      <c r="D160">
        <v>3.6180324129999999</v>
      </c>
      <c r="E160">
        <v>7.8805715530000002</v>
      </c>
      <c r="F160">
        <v>0</v>
      </c>
      <c r="G160" s="2">
        <v>3.0624027310607962E-3</v>
      </c>
      <c r="H160" s="2">
        <v>0</v>
      </c>
    </row>
    <row r="161" spans="1:8" x14ac:dyDescent="0.25">
      <c r="A161">
        <v>0</v>
      </c>
      <c r="B161">
        <v>0.317882479</v>
      </c>
      <c r="C161">
        <v>25.41</v>
      </c>
      <c r="D161">
        <v>0</v>
      </c>
      <c r="E161">
        <v>7.8805715530000002</v>
      </c>
      <c r="F161">
        <v>0</v>
      </c>
      <c r="G161" s="2">
        <v>3.0624027310607962E-3</v>
      </c>
      <c r="H161" s="2">
        <v>0</v>
      </c>
    </row>
    <row r="162" spans="1:8" x14ac:dyDescent="0.25">
      <c r="A162">
        <v>0</v>
      </c>
      <c r="B162">
        <v>0.423843305</v>
      </c>
      <c r="C162">
        <v>26.27</v>
      </c>
      <c r="D162">
        <v>0</v>
      </c>
      <c r="E162">
        <v>7.8805715530000002</v>
      </c>
      <c r="F162">
        <v>0</v>
      </c>
      <c r="G162" s="2">
        <v>3.0624027310607962E-3</v>
      </c>
      <c r="H162" s="2">
        <v>0</v>
      </c>
    </row>
    <row r="163" spans="1:8" x14ac:dyDescent="0.25">
      <c r="A163">
        <v>0</v>
      </c>
      <c r="B163">
        <v>0.58278454499999999</v>
      </c>
      <c r="C163">
        <v>26.99</v>
      </c>
      <c r="D163">
        <v>0</v>
      </c>
      <c r="E163">
        <v>7.8805715530000002</v>
      </c>
      <c r="F163">
        <v>0</v>
      </c>
      <c r="G163" s="2">
        <v>3.0624027310607962E-3</v>
      </c>
      <c r="H163" s="2">
        <v>0</v>
      </c>
    </row>
    <row r="164" spans="1:8" x14ac:dyDescent="0.25">
      <c r="A164">
        <v>0</v>
      </c>
      <c r="B164">
        <v>0.317882479</v>
      </c>
      <c r="C164">
        <v>27.25</v>
      </c>
      <c r="D164">
        <v>3.6180324129999999</v>
      </c>
      <c r="E164">
        <v>7.8805715530000002</v>
      </c>
      <c r="F164">
        <v>0</v>
      </c>
      <c r="G164" s="2">
        <v>3.0624027310607962E-3</v>
      </c>
      <c r="H164" s="2">
        <v>0</v>
      </c>
    </row>
    <row r="165" spans="1:8" x14ac:dyDescent="0.25">
      <c r="A165">
        <v>0</v>
      </c>
      <c r="B165">
        <v>5.2980412999999997E-2</v>
      </c>
      <c r="C165">
        <v>27.2</v>
      </c>
      <c r="D165">
        <v>0</v>
      </c>
      <c r="E165">
        <v>7.8805715530000002</v>
      </c>
      <c r="F165">
        <v>0</v>
      </c>
      <c r="G165" s="2">
        <v>3.0624027310607962E-3</v>
      </c>
      <c r="H165" s="2">
        <v>0</v>
      </c>
    </row>
    <row r="166" spans="1:8" x14ac:dyDescent="0.25">
      <c r="A166">
        <v>0</v>
      </c>
      <c r="B166">
        <v>0.26490206599999999</v>
      </c>
      <c r="C166">
        <v>27.05</v>
      </c>
      <c r="D166">
        <v>0</v>
      </c>
      <c r="E166">
        <v>7.8805715530000002</v>
      </c>
      <c r="F166">
        <v>0</v>
      </c>
      <c r="G166" s="2">
        <v>3.0624027310607962E-3</v>
      </c>
      <c r="H166" s="2">
        <v>0</v>
      </c>
    </row>
    <row r="167" spans="1:8" x14ac:dyDescent="0.25">
      <c r="A167">
        <v>0</v>
      </c>
      <c r="B167">
        <v>0</v>
      </c>
      <c r="C167">
        <v>26.8</v>
      </c>
      <c r="D167">
        <v>0</v>
      </c>
      <c r="E167">
        <v>7.8805715530000002</v>
      </c>
      <c r="F167">
        <v>0</v>
      </c>
      <c r="G167" s="2">
        <v>3.0624027310607962E-3</v>
      </c>
      <c r="H167" s="2">
        <v>0</v>
      </c>
    </row>
    <row r="168" spans="1:8" x14ac:dyDescent="0.25">
      <c r="A168">
        <v>0</v>
      </c>
      <c r="B168">
        <v>5.2980412999999997E-2</v>
      </c>
      <c r="C168">
        <v>26.63</v>
      </c>
      <c r="D168">
        <v>0</v>
      </c>
      <c r="E168">
        <v>7.8805715530000002</v>
      </c>
      <c r="F168">
        <v>0</v>
      </c>
      <c r="G168" s="2">
        <v>3.0624027310607962E-3</v>
      </c>
      <c r="H168" s="2">
        <v>0</v>
      </c>
    </row>
    <row r="169" spans="1:8" x14ac:dyDescent="0.25">
      <c r="A169">
        <v>0</v>
      </c>
      <c r="B169">
        <v>5.1258393999999999E-2</v>
      </c>
      <c r="C169">
        <v>26.54</v>
      </c>
      <c r="D169">
        <v>0</v>
      </c>
      <c r="E169">
        <v>7.62442975</v>
      </c>
      <c r="F169">
        <v>0</v>
      </c>
      <c r="G169" s="2">
        <v>3.0624027310607962E-3</v>
      </c>
      <c r="H169" s="2">
        <v>0</v>
      </c>
    </row>
    <row r="170" spans="1:8" x14ac:dyDescent="0.25">
      <c r="A170">
        <v>0</v>
      </c>
      <c r="B170">
        <v>0.102516787</v>
      </c>
      <c r="C170">
        <v>26.42</v>
      </c>
      <c r="D170">
        <v>0</v>
      </c>
      <c r="E170">
        <v>4.769593521</v>
      </c>
      <c r="F170">
        <v>70665</v>
      </c>
      <c r="G170" s="2">
        <v>4.6199076018479631E-4</v>
      </c>
      <c r="H170" s="2">
        <v>0</v>
      </c>
    </row>
    <row r="171" spans="1:8" x14ac:dyDescent="0.25">
      <c r="A171">
        <v>0</v>
      </c>
      <c r="B171">
        <v>0.102516787</v>
      </c>
      <c r="C171">
        <v>25.98</v>
      </c>
      <c r="D171">
        <v>0</v>
      </c>
      <c r="E171">
        <v>4.769593521</v>
      </c>
      <c r="F171">
        <v>70665</v>
      </c>
      <c r="G171" s="2">
        <v>4.6199076018479631E-4</v>
      </c>
      <c r="H171" s="2">
        <v>0</v>
      </c>
    </row>
    <row r="172" spans="1:8" x14ac:dyDescent="0.25">
      <c r="A172">
        <v>0</v>
      </c>
      <c r="B172">
        <v>0</v>
      </c>
      <c r="C172">
        <v>25.8</v>
      </c>
      <c r="D172">
        <v>1.6612845350000001</v>
      </c>
      <c r="E172">
        <v>4.769593521</v>
      </c>
      <c r="F172">
        <v>70665</v>
      </c>
      <c r="G172" s="2">
        <v>4.6199076018479631E-4</v>
      </c>
      <c r="H172" s="2">
        <v>0</v>
      </c>
    </row>
    <row r="173" spans="1:8" x14ac:dyDescent="0.25">
      <c r="A173">
        <v>0</v>
      </c>
      <c r="B173">
        <v>0</v>
      </c>
      <c r="C173">
        <v>26.18</v>
      </c>
      <c r="D173">
        <v>0</v>
      </c>
      <c r="E173">
        <v>4.769593521</v>
      </c>
      <c r="F173">
        <v>70665</v>
      </c>
      <c r="G173" s="2">
        <v>4.6199076018479631E-4</v>
      </c>
      <c r="H173" s="2">
        <v>0</v>
      </c>
    </row>
    <row r="174" spans="1:8" x14ac:dyDescent="0.25">
      <c r="A174">
        <v>0</v>
      </c>
      <c r="B174">
        <v>0.15377518100000001</v>
      </c>
      <c r="C174">
        <v>26.96</v>
      </c>
      <c r="D174">
        <v>0</v>
      </c>
      <c r="E174">
        <v>4.769593521</v>
      </c>
      <c r="F174">
        <v>70665</v>
      </c>
      <c r="G174" s="2">
        <v>4.6199076018479631E-4</v>
      </c>
      <c r="H174" s="2">
        <v>0</v>
      </c>
    </row>
    <row r="175" spans="1:8" x14ac:dyDescent="0.25">
      <c r="A175">
        <v>0</v>
      </c>
      <c r="B175">
        <v>5.1258393999999999E-2</v>
      </c>
      <c r="C175">
        <v>27.78</v>
      </c>
      <c r="D175">
        <v>0</v>
      </c>
      <c r="E175">
        <v>4.769593521</v>
      </c>
      <c r="F175">
        <v>70665</v>
      </c>
      <c r="G175" s="2">
        <v>4.6199076018479631E-4</v>
      </c>
      <c r="H175" s="2">
        <v>0</v>
      </c>
    </row>
    <row r="176" spans="1:8" x14ac:dyDescent="0.25">
      <c r="A176">
        <v>0</v>
      </c>
      <c r="B176">
        <v>0.102516787</v>
      </c>
      <c r="C176">
        <v>28.16</v>
      </c>
      <c r="D176">
        <v>1.6612845350000001</v>
      </c>
      <c r="E176">
        <v>4.769593521</v>
      </c>
      <c r="F176">
        <v>70665</v>
      </c>
      <c r="G176" s="2">
        <v>4.6199076018479631E-4</v>
      </c>
      <c r="H176" s="2">
        <v>0</v>
      </c>
    </row>
    <row r="177" spans="1:8" x14ac:dyDescent="0.25">
      <c r="A177">
        <v>0</v>
      </c>
      <c r="B177">
        <v>5.1258393999999999E-2</v>
      </c>
      <c r="C177">
        <v>28.15</v>
      </c>
      <c r="D177">
        <v>0</v>
      </c>
      <c r="E177">
        <v>4.769593521</v>
      </c>
      <c r="F177">
        <v>70665</v>
      </c>
      <c r="G177" s="2">
        <v>4.6199076018479631E-4</v>
      </c>
      <c r="H177" s="2">
        <v>0</v>
      </c>
    </row>
    <row r="178" spans="1:8" x14ac:dyDescent="0.25">
      <c r="A178">
        <v>0</v>
      </c>
      <c r="B178">
        <v>0</v>
      </c>
      <c r="C178">
        <v>27.86</v>
      </c>
      <c r="D178">
        <v>0</v>
      </c>
      <c r="E178">
        <v>4.769593521</v>
      </c>
      <c r="F178">
        <v>70665</v>
      </c>
      <c r="G178" s="2">
        <v>4.6199076018479631E-4</v>
      </c>
      <c r="H178" s="2">
        <v>0</v>
      </c>
    </row>
    <row r="179" spans="1:8" x14ac:dyDescent="0.25">
      <c r="A179">
        <v>0</v>
      </c>
      <c r="B179">
        <v>0</v>
      </c>
      <c r="C179">
        <v>27.51</v>
      </c>
      <c r="D179">
        <v>0</v>
      </c>
      <c r="E179">
        <v>4.769593521</v>
      </c>
      <c r="F179">
        <v>70665</v>
      </c>
      <c r="G179" s="2">
        <v>4.6199076018479631E-4</v>
      </c>
      <c r="H179" s="2">
        <v>0</v>
      </c>
    </row>
    <row r="180" spans="1:8" x14ac:dyDescent="0.25">
      <c r="A180">
        <v>0</v>
      </c>
      <c r="B180">
        <v>0</v>
      </c>
      <c r="C180">
        <v>27.5</v>
      </c>
      <c r="D180">
        <v>0</v>
      </c>
      <c r="E180">
        <v>4.769593521</v>
      </c>
      <c r="F180">
        <v>70665</v>
      </c>
      <c r="G180" s="2">
        <v>4.6199076018479631E-4</v>
      </c>
      <c r="H180" s="2">
        <v>0</v>
      </c>
    </row>
    <row r="181" spans="1:8" x14ac:dyDescent="0.25">
      <c r="A181">
        <v>0</v>
      </c>
      <c r="B181">
        <v>0</v>
      </c>
      <c r="C181">
        <v>27.76</v>
      </c>
      <c r="D181">
        <v>0</v>
      </c>
      <c r="E181">
        <v>4.7980488110000001</v>
      </c>
      <c r="F181">
        <v>70665</v>
      </c>
      <c r="G181" s="2">
        <v>4.6199076018479631E-4</v>
      </c>
      <c r="H181" s="2">
        <v>0</v>
      </c>
    </row>
    <row r="182" spans="1:8" x14ac:dyDescent="0.25">
      <c r="A182">
        <v>0</v>
      </c>
      <c r="B182">
        <v>0</v>
      </c>
      <c r="C182">
        <v>28.11</v>
      </c>
      <c r="D182">
        <v>0</v>
      </c>
      <c r="E182">
        <v>4.3535654069999996</v>
      </c>
      <c r="F182">
        <v>77528</v>
      </c>
      <c r="G182" s="2">
        <v>0</v>
      </c>
      <c r="H182" s="2">
        <v>0</v>
      </c>
    </row>
    <row r="183" spans="1:8" x14ac:dyDescent="0.25">
      <c r="A183">
        <v>0</v>
      </c>
      <c r="B183">
        <v>0</v>
      </c>
      <c r="C183">
        <v>28.15</v>
      </c>
      <c r="D183">
        <v>0</v>
      </c>
      <c r="E183">
        <v>4.3535654069999996</v>
      </c>
      <c r="F183">
        <v>77528</v>
      </c>
      <c r="G183" s="2">
        <v>0</v>
      </c>
      <c r="H183" s="2">
        <v>0</v>
      </c>
    </row>
    <row r="184" spans="1:8" x14ac:dyDescent="0.25">
      <c r="A184">
        <v>0</v>
      </c>
      <c r="B184">
        <v>0</v>
      </c>
      <c r="C184">
        <v>27.97</v>
      </c>
      <c r="D184">
        <v>0.55792464399999997</v>
      </c>
      <c r="E184">
        <v>4.3535654069999996</v>
      </c>
      <c r="F184">
        <v>77528</v>
      </c>
      <c r="G184" s="2">
        <v>0</v>
      </c>
      <c r="H184" s="2">
        <v>0</v>
      </c>
    </row>
    <row r="185" spans="1:8" x14ac:dyDescent="0.25">
      <c r="A185">
        <v>0</v>
      </c>
      <c r="B185">
        <v>0</v>
      </c>
      <c r="C185">
        <v>28</v>
      </c>
      <c r="D185">
        <v>0</v>
      </c>
      <c r="E185">
        <v>4.3535654069999996</v>
      </c>
      <c r="F185">
        <v>77528</v>
      </c>
      <c r="G185" s="2">
        <v>0</v>
      </c>
      <c r="H185" s="2">
        <v>0</v>
      </c>
    </row>
    <row r="186" spans="1:8" x14ac:dyDescent="0.25">
      <c r="A186">
        <v>0</v>
      </c>
      <c r="B186">
        <v>0</v>
      </c>
      <c r="C186">
        <v>28.24</v>
      </c>
      <c r="D186">
        <v>0</v>
      </c>
      <c r="E186">
        <v>4.3535654069999996</v>
      </c>
      <c r="F186">
        <v>77528</v>
      </c>
      <c r="G186" s="2">
        <v>0</v>
      </c>
      <c r="H186" s="2">
        <v>0</v>
      </c>
    </row>
    <row r="187" spans="1:8" x14ac:dyDescent="0.25">
      <c r="A187">
        <v>0</v>
      </c>
      <c r="B187">
        <v>0</v>
      </c>
      <c r="C187">
        <v>28.35</v>
      </c>
      <c r="D187">
        <v>0</v>
      </c>
      <c r="E187">
        <v>4.3535654069999996</v>
      </c>
      <c r="F187">
        <v>77528</v>
      </c>
      <c r="G187" s="2">
        <v>0</v>
      </c>
      <c r="H187" s="2">
        <v>0</v>
      </c>
    </row>
    <row r="188" spans="1:8" x14ac:dyDescent="0.25">
      <c r="A188">
        <v>0</v>
      </c>
      <c r="B188">
        <v>0</v>
      </c>
      <c r="C188">
        <v>27.97</v>
      </c>
      <c r="D188">
        <v>0.55792464399999997</v>
      </c>
      <c r="E188">
        <v>4.3535654069999996</v>
      </c>
      <c r="F188">
        <v>77528</v>
      </c>
      <c r="G188" s="2">
        <v>0</v>
      </c>
      <c r="H188" s="2">
        <v>0</v>
      </c>
    </row>
    <row r="189" spans="1:8" x14ac:dyDescent="0.25">
      <c r="A189">
        <v>0</v>
      </c>
      <c r="B189">
        <v>0</v>
      </c>
      <c r="C189">
        <v>27.28</v>
      </c>
      <c r="D189">
        <v>0</v>
      </c>
      <c r="E189">
        <v>4.3535654069999996</v>
      </c>
      <c r="F189">
        <v>77528</v>
      </c>
      <c r="G189" s="2">
        <v>0</v>
      </c>
      <c r="H189" s="2">
        <v>0</v>
      </c>
    </row>
    <row r="190" spans="1:8" x14ac:dyDescent="0.25">
      <c r="A190">
        <v>0</v>
      </c>
      <c r="B190">
        <v>0</v>
      </c>
      <c r="C190">
        <v>26.52</v>
      </c>
      <c r="D190">
        <v>0</v>
      </c>
      <c r="E190">
        <v>4.3535654069999996</v>
      </c>
      <c r="F190">
        <v>77528</v>
      </c>
      <c r="G190" s="2">
        <v>0</v>
      </c>
      <c r="H190" s="2">
        <v>0</v>
      </c>
    </row>
    <row r="191" spans="1:8" x14ac:dyDescent="0.25">
      <c r="A191">
        <v>0</v>
      </c>
      <c r="B191">
        <v>0</v>
      </c>
      <c r="C191">
        <v>25.8</v>
      </c>
      <c r="D191">
        <v>0</v>
      </c>
      <c r="E191">
        <v>4.3535654069999996</v>
      </c>
      <c r="F191">
        <v>77528</v>
      </c>
      <c r="G191" s="2">
        <v>0</v>
      </c>
      <c r="H191" s="2">
        <v>0</v>
      </c>
    </row>
    <row r="192" spans="1:8" x14ac:dyDescent="0.25">
      <c r="A192">
        <v>0</v>
      </c>
      <c r="B192">
        <v>0</v>
      </c>
      <c r="C192">
        <v>25.45</v>
      </c>
      <c r="D192">
        <v>0</v>
      </c>
      <c r="E192">
        <v>4.3535654069999996</v>
      </c>
      <c r="F192">
        <v>77528</v>
      </c>
      <c r="G192" s="2">
        <v>0</v>
      </c>
      <c r="H19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C3D2-4ABA-40D3-B238-BC47DB07F5F6}">
  <dimension ref="A1:D193"/>
  <sheetViews>
    <sheetView workbookViewId="0">
      <selection activeCell="G5" sqref="G5"/>
    </sheetView>
  </sheetViews>
  <sheetFormatPr defaultRowHeight="13.8" x14ac:dyDescent="0.25"/>
  <sheetData>
    <row r="1" spans="1:4" ht="15.6" x14ac:dyDescent="0.3">
      <c r="A1" s="5" t="s">
        <v>1</v>
      </c>
      <c r="B1" s="5" t="s">
        <v>19</v>
      </c>
      <c r="C1" s="5" t="s">
        <v>20</v>
      </c>
      <c r="D1" s="5" t="s">
        <v>21</v>
      </c>
    </row>
    <row r="2" spans="1:4" ht="15.6" x14ac:dyDescent="0.3">
      <c r="A2" s="4">
        <v>1995</v>
      </c>
      <c r="B2" s="4">
        <v>1</v>
      </c>
      <c r="C2" s="4">
        <v>0.35789882711441512</v>
      </c>
      <c r="D2" s="4">
        <v>5.1128403873487875E-2</v>
      </c>
    </row>
    <row r="3" spans="1:4" ht="15.6" x14ac:dyDescent="0.3">
      <c r="A3" s="5">
        <v>1995</v>
      </c>
      <c r="B3" s="5">
        <v>2</v>
      </c>
      <c r="C3" s="5">
        <v>0.9714396735962697</v>
      </c>
      <c r="D3" s="5">
        <v>0</v>
      </c>
    </row>
    <row r="4" spans="1:4" ht="15.6" x14ac:dyDescent="0.3">
      <c r="A4" s="5">
        <v>1995</v>
      </c>
      <c r="B4" s="5">
        <v>3</v>
      </c>
      <c r="C4" s="5">
        <v>0.15338521162046365</v>
      </c>
      <c r="D4" s="5">
        <v>5.1128403873487875E-2</v>
      </c>
    </row>
    <row r="5" spans="1:4" ht="15.6" x14ac:dyDescent="0.3">
      <c r="A5" s="5">
        <v>1995</v>
      </c>
      <c r="B5" s="5">
        <v>4</v>
      </c>
      <c r="C5" s="5">
        <v>0.86918286584929394</v>
      </c>
      <c r="D5" s="5">
        <v>0.10225680774697575</v>
      </c>
    </row>
    <row r="6" spans="1:4" ht="15.6" x14ac:dyDescent="0.3">
      <c r="A6" s="5">
        <v>1995</v>
      </c>
      <c r="B6" s="5">
        <v>5</v>
      </c>
      <c r="C6" s="5">
        <v>1.2270816929637092</v>
      </c>
      <c r="D6" s="5">
        <v>0.56241244260836665</v>
      </c>
    </row>
    <row r="7" spans="1:4" ht="15.6" x14ac:dyDescent="0.3">
      <c r="A7" s="5">
        <v>1995</v>
      </c>
      <c r="B7" s="5">
        <v>6</v>
      </c>
      <c r="C7" s="5">
        <v>3.4767314633971758</v>
      </c>
      <c r="D7" s="5">
        <v>0.9714396735962697</v>
      </c>
    </row>
    <row r="8" spans="1:4" ht="15.6" x14ac:dyDescent="0.3">
      <c r="A8" s="5">
        <v>1995</v>
      </c>
      <c r="B8" s="5">
        <v>7</v>
      </c>
      <c r="C8" s="5">
        <v>4.7549415602343723</v>
      </c>
      <c r="D8" s="5">
        <v>0.86918286584929394</v>
      </c>
    </row>
    <row r="9" spans="1:4" ht="15.6" x14ac:dyDescent="0.3">
      <c r="A9" s="5">
        <v>1995</v>
      </c>
      <c r="B9" s="5">
        <v>8</v>
      </c>
      <c r="C9" s="5">
        <v>2.8120622130418331</v>
      </c>
      <c r="D9" s="5">
        <v>0.30677042324092729</v>
      </c>
    </row>
    <row r="10" spans="1:4" ht="15.6" x14ac:dyDescent="0.3">
      <c r="A10" s="5">
        <v>1995</v>
      </c>
      <c r="B10" s="5">
        <v>9</v>
      </c>
      <c r="C10" s="5">
        <v>1.7383657316985879</v>
      </c>
      <c r="D10" s="5">
        <v>0.25564201936743941</v>
      </c>
    </row>
    <row r="11" spans="1:4" ht="15.6" x14ac:dyDescent="0.3">
      <c r="A11" s="5">
        <v>1995</v>
      </c>
      <c r="B11" s="5">
        <v>10</v>
      </c>
      <c r="C11" s="5">
        <v>3.0677042324092727</v>
      </c>
      <c r="D11" s="5">
        <v>0.35789882711441512</v>
      </c>
    </row>
    <row r="12" spans="1:4" ht="15.6" x14ac:dyDescent="0.3">
      <c r="A12" s="5">
        <v>1995</v>
      </c>
      <c r="B12" s="5">
        <v>11</v>
      </c>
      <c r="C12" s="5">
        <v>2.2496497704334666</v>
      </c>
      <c r="D12" s="5">
        <v>0.2045136154939515</v>
      </c>
    </row>
    <row r="13" spans="1:4" ht="15.6" x14ac:dyDescent="0.3">
      <c r="A13" s="5">
        <v>1995</v>
      </c>
      <c r="B13" s="5">
        <v>12</v>
      </c>
      <c r="C13" s="5">
        <v>1.1248248852167333</v>
      </c>
      <c r="D13" s="5">
        <v>5.1128403873487875E-2</v>
      </c>
    </row>
    <row r="14" spans="1:4" ht="15.6" x14ac:dyDescent="0.3">
      <c r="A14" s="5">
        <v>1996</v>
      </c>
      <c r="B14" s="5">
        <v>1</v>
      </c>
      <c r="C14" s="5">
        <v>0.19361646514419587</v>
      </c>
      <c r="D14" s="5">
        <v>0.14521234885814691</v>
      </c>
    </row>
    <row r="15" spans="1:4" ht="15.6" x14ac:dyDescent="0.3">
      <c r="A15" s="5">
        <v>1996</v>
      </c>
      <c r="B15" s="5">
        <v>2</v>
      </c>
      <c r="C15" s="5">
        <v>0.33882881400234277</v>
      </c>
      <c r="D15" s="5">
        <v>0</v>
      </c>
    </row>
    <row r="16" spans="1:4" ht="15.6" x14ac:dyDescent="0.3">
      <c r="A16" s="5">
        <v>1996</v>
      </c>
      <c r="B16" s="5">
        <v>3</v>
      </c>
      <c r="C16" s="5">
        <v>0.38723293028839173</v>
      </c>
      <c r="D16" s="5">
        <v>0</v>
      </c>
    </row>
    <row r="17" spans="1:4" ht="15.6" x14ac:dyDescent="0.3">
      <c r="A17" s="5">
        <v>1996</v>
      </c>
      <c r="B17" s="5">
        <v>4</v>
      </c>
      <c r="C17" s="5">
        <v>0.9680823257209793</v>
      </c>
      <c r="D17" s="5">
        <v>0</v>
      </c>
    </row>
    <row r="18" spans="1:4" ht="15.6" x14ac:dyDescent="0.3">
      <c r="A18" s="5">
        <v>1996</v>
      </c>
      <c r="B18" s="5">
        <v>5</v>
      </c>
      <c r="C18" s="5">
        <v>0.77446586057678346</v>
      </c>
      <c r="D18" s="5">
        <v>4.8404116286048966E-2</v>
      </c>
    </row>
    <row r="19" spans="1:4" ht="15.6" x14ac:dyDescent="0.3">
      <c r="A19" s="5">
        <v>1996</v>
      </c>
      <c r="B19" s="5">
        <v>6</v>
      </c>
      <c r="C19" s="5">
        <v>2.1297811165861544</v>
      </c>
      <c r="D19" s="5">
        <v>0.14521234885814691</v>
      </c>
    </row>
    <row r="20" spans="1:4" ht="15.6" x14ac:dyDescent="0.3">
      <c r="A20" s="5">
        <v>1996</v>
      </c>
      <c r="B20" s="5">
        <v>7</v>
      </c>
      <c r="C20" s="5">
        <v>2.2265893491582522</v>
      </c>
      <c r="D20" s="5">
        <v>0.43563704657444069</v>
      </c>
    </row>
    <row r="21" spans="1:4" ht="15.6" x14ac:dyDescent="0.3">
      <c r="A21" s="5">
        <v>1996</v>
      </c>
      <c r="B21" s="5">
        <v>8</v>
      </c>
      <c r="C21" s="5">
        <v>1.6941440700117139</v>
      </c>
      <c r="D21" s="5">
        <v>1.40371937229542</v>
      </c>
    </row>
    <row r="22" spans="1:4" ht="15.6" x14ac:dyDescent="0.3">
      <c r="A22" s="5">
        <v>1996</v>
      </c>
      <c r="B22" s="5">
        <v>9</v>
      </c>
      <c r="C22" s="5">
        <v>1.2585070234372731</v>
      </c>
      <c r="D22" s="5">
        <v>0.14521234885814691</v>
      </c>
    </row>
    <row r="23" spans="1:4" ht="15.6" x14ac:dyDescent="0.3">
      <c r="A23" s="5">
        <v>1996</v>
      </c>
      <c r="B23" s="5">
        <v>10</v>
      </c>
      <c r="C23" s="5">
        <v>0.91967820943493039</v>
      </c>
      <c r="D23" s="5">
        <v>0.14521234885814691</v>
      </c>
    </row>
    <row r="24" spans="1:4" ht="15.6" x14ac:dyDescent="0.3">
      <c r="A24" s="5">
        <v>1996</v>
      </c>
      <c r="B24" s="5">
        <v>11</v>
      </c>
      <c r="C24" s="5">
        <v>0.62925351171863653</v>
      </c>
      <c r="D24" s="5">
        <v>0.14521234885814691</v>
      </c>
    </row>
    <row r="25" spans="1:4" ht="15.6" x14ac:dyDescent="0.3">
      <c r="A25" s="5">
        <v>1996</v>
      </c>
      <c r="B25" s="5">
        <v>12</v>
      </c>
      <c r="C25" s="5">
        <v>0.43563704657444069</v>
      </c>
      <c r="D25" s="5">
        <v>0</v>
      </c>
    </row>
    <row r="26" spans="1:4" ht="15.6" x14ac:dyDescent="0.3">
      <c r="A26" s="5">
        <v>1997</v>
      </c>
      <c r="B26" s="5">
        <v>1</v>
      </c>
      <c r="C26" s="5">
        <v>9.4537616517612361E-2</v>
      </c>
      <c r="D26" s="5">
        <v>0</v>
      </c>
    </row>
    <row r="27" spans="1:4" ht="15.6" x14ac:dyDescent="0.3">
      <c r="A27" s="5">
        <v>1997</v>
      </c>
      <c r="B27" s="5">
        <v>2</v>
      </c>
      <c r="C27" s="5">
        <v>9.4537616517612361E-2</v>
      </c>
      <c r="D27" s="5">
        <v>9.4537616517612361E-2</v>
      </c>
    </row>
    <row r="28" spans="1:4" ht="15.6" x14ac:dyDescent="0.3">
      <c r="A28" s="5">
        <v>1997</v>
      </c>
      <c r="B28" s="5">
        <v>3</v>
      </c>
      <c r="C28" s="5">
        <v>4.726880825880618E-2</v>
      </c>
      <c r="D28" s="5">
        <v>0</v>
      </c>
    </row>
    <row r="29" spans="1:4" ht="15.6" x14ac:dyDescent="0.3">
      <c r="A29" s="5">
        <v>1997</v>
      </c>
      <c r="B29" s="5">
        <v>4</v>
      </c>
      <c r="C29" s="5">
        <v>0.14180642477641853</v>
      </c>
      <c r="D29" s="5">
        <v>0</v>
      </c>
    </row>
    <row r="30" spans="1:4" ht="15.6" x14ac:dyDescent="0.3">
      <c r="A30" s="5">
        <v>1997</v>
      </c>
      <c r="B30" s="5">
        <v>5</v>
      </c>
      <c r="C30" s="5">
        <v>0.6144945073644803</v>
      </c>
      <c r="D30" s="5">
        <v>0</v>
      </c>
    </row>
    <row r="31" spans="1:4" ht="15.6" x14ac:dyDescent="0.3">
      <c r="A31" s="5">
        <v>1997</v>
      </c>
      <c r="B31" s="5">
        <v>6</v>
      </c>
      <c r="C31" s="5">
        <v>1.0399137816937358</v>
      </c>
      <c r="D31" s="5">
        <v>0.28361284955283705</v>
      </c>
    </row>
    <row r="32" spans="1:4" ht="15.6" x14ac:dyDescent="0.3">
      <c r="A32" s="5">
        <v>1997</v>
      </c>
      <c r="B32" s="5">
        <v>7</v>
      </c>
      <c r="C32" s="5">
        <v>0.80356974039970508</v>
      </c>
      <c r="D32" s="5">
        <v>0.42541927432925564</v>
      </c>
    </row>
    <row r="33" spans="1:4" ht="15.6" x14ac:dyDescent="0.3">
      <c r="A33" s="5">
        <v>1997</v>
      </c>
      <c r="B33" s="5">
        <v>8</v>
      </c>
      <c r="C33" s="5">
        <v>1.087182589952542</v>
      </c>
      <c r="D33" s="5">
        <v>0.42541927432925564</v>
      </c>
    </row>
    <row r="34" spans="1:4" ht="15.6" x14ac:dyDescent="0.3">
      <c r="A34" s="5">
        <v>1997</v>
      </c>
      <c r="B34" s="5">
        <v>9</v>
      </c>
      <c r="C34" s="5">
        <v>1.1817202064701544</v>
      </c>
      <c r="D34" s="5">
        <v>0.42541927432925564</v>
      </c>
    </row>
    <row r="35" spans="1:4" ht="15.6" x14ac:dyDescent="0.3">
      <c r="A35" s="5">
        <v>1997</v>
      </c>
      <c r="B35" s="5">
        <v>10</v>
      </c>
      <c r="C35" s="5">
        <v>1.323526631246573</v>
      </c>
      <c r="D35" s="5">
        <v>0.42541927432925564</v>
      </c>
    </row>
    <row r="36" spans="1:4" ht="15.6" x14ac:dyDescent="0.3">
      <c r="A36" s="5">
        <v>1997</v>
      </c>
      <c r="B36" s="5">
        <v>11</v>
      </c>
      <c r="C36" s="5">
        <v>0.28361284955283705</v>
      </c>
      <c r="D36" s="5">
        <v>9.4537616517612361E-2</v>
      </c>
    </row>
    <row r="37" spans="1:4" ht="15.6" x14ac:dyDescent="0.3">
      <c r="A37" s="5">
        <v>1997</v>
      </c>
      <c r="B37" s="5">
        <v>12</v>
      </c>
      <c r="C37" s="5">
        <v>0.94537616517612355</v>
      </c>
      <c r="D37" s="5">
        <v>0.33088165781164325</v>
      </c>
    </row>
    <row r="38" spans="1:4" ht="15.6" x14ac:dyDescent="0.3">
      <c r="A38" s="5">
        <v>1998</v>
      </c>
      <c r="B38" s="5">
        <v>1</v>
      </c>
      <c r="C38" s="5">
        <v>9.3501636278634878E-2</v>
      </c>
      <c r="D38" s="5">
        <v>0</v>
      </c>
    </row>
    <row r="39" spans="1:4" ht="15.6" x14ac:dyDescent="0.3">
      <c r="A39" s="5">
        <v>1998</v>
      </c>
      <c r="B39" s="5">
        <v>2</v>
      </c>
      <c r="C39" s="5">
        <v>0.2337540906965872</v>
      </c>
      <c r="D39" s="5">
        <v>0</v>
      </c>
    </row>
    <row r="40" spans="1:4" ht="15.6" x14ac:dyDescent="0.3">
      <c r="A40" s="5">
        <v>1998</v>
      </c>
      <c r="B40" s="5">
        <v>3</v>
      </c>
      <c r="C40" s="5">
        <v>0.4675081813931744</v>
      </c>
      <c r="D40" s="5">
        <v>0</v>
      </c>
    </row>
    <row r="41" spans="1:4" ht="15.6" x14ac:dyDescent="0.3">
      <c r="A41" s="5">
        <v>1998</v>
      </c>
      <c r="B41" s="5">
        <v>4</v>
      </c>
      <c r="C41" s="5">
        <v>1.168770453482936</v>
      </c>
      <c r="D41" s="5">
        <v>4.6750818139317439E-2</v>
      </c>
    </row>
    <row r="42" spans="1:4" ht="15.6" x14ac:dyDescent="0.3">
      <c r="A42" s="5">
        <v>1998</v>
      </c>
      <c r="B42" s="5">
        <v>5</v>
      </c>
      <c r="C42" s="5">
        <v>4.4880785413744739</v>
      </c>
      <c r="D42" s="5">
        <v>0.74801309022907903</v>
      </c>
    </row>
    <row r="43" spans="1:4" ht="15.6" x14ac:dyDescent="0.3">
      <c r="A43" s="5">
        <v>1998</v>
      </c>
      <c r="B43" s="5">
        <v>6</v>
      </c>
      <c r="C43" s="5">
        <v>4.9088359046283312</v>
      </c>
      <c r="D43" s="5">
        <v>0.74801309022907903</v>
      </c>
    </row>
    <row r="44" spans="1:4" ht="15.6" x14ac:dyDescent="0.3">
      <c r="A44" s="5">
        <v>1998</v>
      </c>
      <c r="B44" s="5">
        <v>7</v>
      </c>
      <c r="C44" s="5">
        <v>8.3216456287985032</v>
      </c>
      <c r="D44" s="5">
        <v>1.6830294530154277</v>
      </c>
    </row>
    <row r="45" spans="1:4" ht="15.6" x14ac:dyDescent="0.3">
      <c r="A45" s="5">
        <v>1998</v>
      </c>
      <c r="B45" s="5">
        <v>8</v>
      </c>
      <c r="C45" s="5">
        <v>2.8517999064983637</v>
      </c>
      <c r="D45" s="5">
        <v>0.51425899953249177</v>
      </c>
    </row>
    <row r="46" spans="1:4" ht="15.6" x14ac:dyDescent="0.3">
      <c r="A46" s="5">
        <v>1998</v>
      </c>
      <c r="B46" s="5">
        <v>9</v>
      </c>
      <c r="C46" s="5">
        <v>2.3842917251051894</v>
      </c>
      <c r="D46" s="5">
        <v>0.74801309022907903</v>
      </c>
    </row>
    <row r="47" spans="1:4" ht="15.6" x14ac:dyDescent="0.3">
      <c r="A47" s="5">
        <v>1998</v>
      </c>
      <c r="B47" s="5">
        <v>10</v>
      </c>
      <c r="C47" s="5">
        <v>2.8985507246376812</v>
      </c>
      <c r="D47" s="5">
        <v>1.0285179990649835</v>
      </c>
    </row>
    <row r="48" spans="1:4" ht="15.6" x14ac:dyDescent="0.3">
      <c r="A48" s="5">
        <v>1998</v>
      </c>
      <c r="B48" s="5">
        <v>11</v>
      </c>
      <c r="C48" s="5">
        <v>1.3090229079008882</v>
      </c>
      <c r="D48" s="5">
        <v>0.51425899953249177</v>
      </c>
    </row>
    <row r="49" spans="1:4" ht="15.6" x14ac:dyDescent="0.3">
      <c r="A49" s="5">
        <v>1998</v>
      </c>
      <c r="B49" s="5">
        <v>12</v>
      </c>
      <c r="C49" s="5">
        <v>3.8803179055633472</v>
      </c>
      <c r="D49" s="5">
        <v>0.74801309022907903</v>
      </c>
    </row>
    <row r="50" spans="1:4" ht="15.6" x14ac:dyDescent="0.3">
      <c r="A50" s="5">
        <v>1999</v>
      </c>
      <c r="B50" s="5">
        <v>1</v>
      </c>
      <c r="C50" s="5">
        <v>0.35246727089627394</v>
      </c>
      <c r="D50" s="5">
        <v>0.25176233635448136</v>
      </c>
    </row>
    <row r="51" spans="1:4" ht="15.6" x14ac:dyDescent="0.3">
      <c r="A51" s="5">
        <v>1999</v>
      </c>
      <c r="B51" s="5">
        <v>2</v>
      </c>
      <c r="C51" s="5">
        <v>1.0574018126888218</v>
      </c>
      <c r="D51" s="5">
        <v>5.0352467270896276E-2</v>
      </c>
    </row>
    <row r="52" spans="1:4" ht="15.6" x14ac:dyDescent="0.3">
      <c r="A52" s="5">
        <v>1999</v>
      </c>
      <c r="B52" s="5">
        <v>3</v>
      </c>
      <c r="C52" s="5">
        <v>1.107754279959718</v>
      </c>
      <c r="D52" s="5">
        <v>0.10070493454179255</v>
      </c>
    </row>
    <row r="53" spans="1:4" ht="15.6" x14ac:dyDescent="0.3">
      <c r="A53" s="5">
        <v>1999</v>
      </c>
      <c r="B53" s="5">
        <v>4</v>
      </c>
      <c r="C53" s="5">
        <v>1.309164149043303</v>
      </c>
      <c r="D53" s="5">
        <v>0.2014098690835851</v>
      </c>
    </row>
    <row r="54" spans="1:4" ht="15.6" x14ac:dyDescent="0.3">
      <c r="A54" s="5">
        <v>1999</v>
      </c>
      <c r="B54" s="5">
        <v>5</v>
      </c>
      <c r="C54" s="5">
        <v>1.0070493454179255</v>
      </c>
      <c r="D54" s="5">
        <v>0.4028197381671702</v>
      </c>
    </row>
    <row r="55" spans="1:4" ht="15.6" x14ac:dyDescent="0.3">
      <c r="A55" s="5">
        <v>1999</v>
      </c>
      <c r="B55" s="5">
        <v>6</v>
      </c>
      <c r="C55" s="5">
        <v>2.0140986908358509</v>
      </c>
      <c r="D55" s="5">
        <v>0.2014098690835851</v>
      </c>
    </row>
    <row r="56" spans="1:4" ht="15.6" x14ac:dyDescent="0.3">
      <c r="A56" s="5">
        <v>1999</v>
      </c>
      <c r="B56" s="5">
        <v>7</v>
      </c>
      <c r="C56" s="5">
        <v>3.7260825780463245</v>
      </c>
      <c r="D56" s="5">
        <v>0.4028197381671702</v>
      </c>
    </row>
    <row r="57" spans="1:4" ht="15.6" x14ac:dyDescent="0.3">
      <c r="A57" s="5">
        <v>1999</v>
      </c>
      <c r="B57" s="5">
        <v>8</v>
      </c>
      <c r="C57" s="5">
        <v>1.3595166163141994</v>
      </c>
      <c r="D57" s="5">
        <v>0.55387713997985899</v>
      </c>
    </row>
    <row r="58" spans="1:4" ht="15.6" x14ac:dyDescent="0.3">
      <c r="A58" s="5">
        <v>1999</v>
      </c>
      <c r="B58" s="5">
        <v>9</v>
      </c>
      <c r="C58" s="5">
        <v>3.4239677744209467</v>
      </c>
      <c r="D58" s="5">
        <v>0.95669687814702919</v>
      </c>
    </row>
    <row r="59" spans="1:4" ht="15.6" x14ac:dyDescent="0.3">
      <c r="A59" s="5">
        <v>1999</v>
      </c>
      <c r="B59" s="5">
        <v>10</v>
      </c>
      <c r="C59" s="5">
        <v>1.7119838872104733</v>
      </c>
      <c r="D59" s="5">
        <v>0.55387713997985899</v>
      </c>
    </row>
    <row r="60" spans="1:4" ht="15.6" x14ac:dyDescent="0.3">
      <c r="A60" s="5">
        <v>1999</v>
      </c>
      <c r="B60" s="5">
        <v>11</v>
      </c>
      <c r="C60" s="5">
        <v>0.95669687814702919</v>
      </c>
      <c r="D60" s="5">
        <v>5.0352467270896276E-2</v>
      </c>
    </row>
    <row r="61" spans="1:4" ht="15.6" x14ac:dyDescent="0.3">
      <c r="A61" s="5">
        <v>1999</v>
      </c>
      <c r="B61" s="5">
        <v>12</v>
      </c>
      <c r="C61" s="5">
        <v>0.85599194360523667</v>
      </c>
      <c r="D61" s="5">
        <v>5.0352467270896276E-2</v>
      </c>
    </row>
    <row r="62" spans="1:4" ht="15.6" x14ac:dyDescent="0.3">
      <c r="A62" s="5">
        <v>2000</v>
      </c>
      <c r="B62" s="5">
        <v>1</v>
      </c>
      <c r="C62" s="5">
        <v>0.29190432543829437</v>
      </c>
      <c r="D62" s="5">
        <v>0</v>
      </c>
    </row>
    <row r="63" spans="1:4" ht="15.6" x14ac:dyDescent="0.3">
      <c r="A63" s="5">
        <v>2000</v>
      </c>
      <c r="B63" s="5">
        <v>2</v>
      </c>
      <c r="C63" s="5">
        <v>0.11676173017531774</v>
      </c>
      <c r="D63" s="5">
        <v>0</v>
      </c>
    </row>
    <row r="64" spans="1:4" ht="15.6" x14ac:dyDescent="0.3">
      <c r="A64" s="5">
        <v>2000</v>
      </c>
      <c r="B64" s="5">
        <v>3</v>
      </c>
      <c r="C64" s="5">
        <v>0.64218951596424756</v>
      </c>
      <c r="D64" s="5">
        <v>0</v>
      </c>
    </row>
    <row r="65" spans="1:4" ht="15.6" x14ac:dyDescent="0.3">
      <c r="A65" s="5">
        <v>2000</v>
      </c>
      <c r="B65" s="5">
        <v>4</v>
      </c>
      <c r="C65" s="5">
        <v>1.8681876828050838</v>
      </c>
      <c r="D65" s="5">
        <v>0.23352346035063548</v>
      </c>
    </row>
    <row r="66" spans="1:4" ht="15.6" x14ac:dyDescent="0.3">
      <c r="A66" s="5">
        <v>2000</v>
      </c>
      <c r="B66" s="5">
        <v>5</v>
      </c>
      <c r="C66" s="5">
        <v>1.8098068177174249</v>
      </c>
      <c r="D66" s="5">
        <v>0</v>
      </c>
    </row>
    <row r="67" spans="1:4" ht="15.6" x14ac:dyDescent="0.3">
      <c r="A67" s="5">
        <v>2000</v>
      </c>
      <c r="B67" s="5">
        <v>6</v>
      </c>
      <c r="C67" s="5">
        <v>1.8681876828050838</v>
      </c>
      <c r="D67" s="5">
        <v>0.11676173017531774</v>
      </c>
    </row>
    <row r="68" spans="1:4" ht="15.6" x14ac:dyDescent="0.3">
      <c r="A68" s="5">
        <v>2000</v>
      </c>
      <c r="B68" s="5">
        <v>7</v>
      </c>
      <c r="C68" s="5">
        <v>3.2693284449088966</v>
      </c>
      <c r="D68" s="5">
        <v>0.64218951596424756</v>
      </c>
    </row>
    <row r="69" spans="1:4" ht="15.6" x14ac:dyDescent="0.3">
      <c r="A69" s="5">
        <v>2000</v>
      </c>
      <c r="B69" s="5">
        <v>8</v>
      </c>
      <c r="C69" s="5">
        <v>1.5179024922791307</v>
      </c>
      <c r="D69" s="5">
        <v>0.1751425952629766</v>
      </c>
    </row>
    <row r="70" spans="1:4" ht="15.6" x14ac:dyDescent="0.3">
      <c r="A70" s="5">
        <v>2000</v>
      </c>
      <c r="B70" s="5">
        <v>9</v>
      </c>
      <c r="C70" s="5">
        <v>1.4011407621038128</v>
      </c>
      <c r="D70" s="5">
        <v>0.1751425952629766</v>
      </c>
    </row>
    <row r="71" spans="1:4" ht="15.6" x14ac:dyDescent="0.3">
      <c r="A71" s="5">
        <v>2000</v>
      </c>
      <c r="B71" s="5">
        <v>10</v>
      </c>
      <c r="C71" s="5">
        <v>1.1092364366655185</v>
      </c>
      <c r="D71" s="5">
        <v>0.11676173017531774</v>
      </c>
    </row>
    <row r="72" spans="1:4" ht="15.6" x14ac:dyDescent="0.3">
      <c r="A72" s="5">
        <v>2000</v>
      </c>
      <c r="B72" s="5">
        <v>11</v>
      </c>
      <c r="C72" s="5">
        <v>0.93409384140254192</v>
      </c>
      <c r="D72" s="5">
        <v>0.11676173017531774</v>
      </c>
    </row>
    <row r="73" spans="1:4" ht="15.6" x14ac:dyDescent="0.3">
      <c r="A73" s="5">
        <v>2000</v>
      </c>
      <c r="B73" s="5">
        <v>12</v>
      </c>
      <c r="C73" s="5">
        <v>0.75895124613956533</v>
      </c>
      <c r="D73" s="5">
        <v>0</v>
      </c>
    </row>
    <row r="74" spans="1:4" ht="15.6" x14ac:dyDescent="0.3">
      <c r="A74" s="5">
        <v>2001</v>
      </c>
      <c r="B74" s="5">
        <v>1</v>
      </c>
      <c r="C74" s="5">
        <v>0.22615608161972986</v>
      </c>
      <c r="D74" s="5">
        <v>0</v>
      </c>
    </row>
    <row r="75" spans="1:4" ht="15.6" x14ac:dyDescent="0.3">
      <c r="A75" s="5">
        <v>2001</v>
      </c>
      <c r="B75" s="5">
        <v>2</v>
      </c>
      <c r="C75" s="5">
        <v>0.50885118364439219</v>
      </c>
      <c r="D75" s="5">
        <v>0</v>
      </c>
    </row>
    <row r="76" spans="1:4" ht="15.6" x14ac:dyDescent="0.3">
      <c r="A76" s="5">
        <v>2001</v>
      </c>
      <c r="B76" s="5">
        <v>3</v>
      </c>
      <c r="C76" s="5">
        <v>0.62192922445425713</v>
      </c>
      <c r="D76" s="5">
        <v>0</v>
      </c>
    </row>
    <row r="77" spans="1:4" ht="15.6" x14ac:dyDescent="0.3">
      <c r="A77" s="5">
        <v>2001</v>
      </c>
      <c r="B77" s="5">
        <v>4</v>
      </c>
      <c r="C77" s="5">
        <v>0.96116334688385185</v>
      </c>
      <c r="D77" s="5">
        <v>0</v>
      </c>
    </row>
    <row r="78" spans="1:4" ht="15.6" x14ac:dyDescent="0.3">
      <c r="A78" s="5">
        <v>2001</v>
      </c>
      <c r="B78" s="5">
        <v>5</v>
      </c>
      <c r="C78" s="5">
        <v>1.1307804080986492</v>
      </c>
      <c r="D78" s="5">
        <v>5.6539020404932465E-2</v>
      </c>
    </row>
    <row r="79" spans="1:4" ht="15.6" x14ac:dyDescent="0.3">
      <c r="A79" s="5">
        <v>2001</v>
      </c>
      <c r="B79" s="5">
        <v>6</v>
      </c>
      <c r="C79" s="5">
        <v>2.8269510202466233</v>
      </c>
      <c r="D79" s="5">
        <v>0.45231216323945972</v>
      </c>
    </row>
    <row r="80" spans="1:4" ht="15.6" x14ac:dyDescent="0.3">
      <c r="A80" s="5">
        <v>2001</v>
      </c>
      <c r="B80" s="5">
        <v>7</v>
      </c>
      <c r="C80" s="5">
        <v>2.4877168978170285</v>
      </c>
      <c r="D80" s="5">
        <v>5.6539020404932465E-2</v>
      </c>
    </row>
    <row r="81" spans="1:4" ht="15.6" x14ac:dyDescent="0.3">
      <c r="A81" s="5">
        <v>2001</v>
      </c>
      <c r="B81" s="5">
        <v>8</v>
      </c>
      <c r="C81" s="5">
        <v>2.3746388570071635</v>
      </c>
      <c r="D81" s="5">
        <v>5.6539020404932465E-2</v>
      </c>
    </row>
    <row r="82" spans="1:4" ht="15.6" x14ac:dyDescent="0.3">
      <c r="A82" s="5">
        <v>2001</v>
      </c>
      <c r="B82" s="5">
        <v>9</v>
      </c>
      <c r="C82" s="5">
        <v>1.9223266937677037</v>
      </c>
      <c r="D82" s="5">
        <v>0.11307804080986493</v>
      </c>
    </row>
    <row r="83" spans="1:4" ht="15.6" x14ac:dyDescent="0.3">
      <c r="A83" s="5">
        <v>2001</v>
      </c>
      <c r="B83" s="5">
        <v>10</v>
      </c>
      <c r="C83" s="5">
        <v>1.0177023672887844</v>
      </c>
      <c r="D83" s="5">
        <v>0.16961706121479739</v>
      </c>
    </row>
    <row r="84" spans="1:4" ht="15.6" x14ac:dyDescent="0.3">
      <c r="A84" s="5">
        <v>2001</v>
      </c>
      <c r="B84" s="5">
        <v>11</v>
      </c>
      <c r="C84" s="5">
        <v>1.0742413876937169</v>
      </c>
      <c r="D84" s="5">
        <v>5.6539020404932465E-2</v>
      </c>
    </row>
    <row r="85" spans="1:4" ht="15.6" x14ac:dyDescent="0.3">
      <c r="A85" s="5">
        <v>2001</v>
      </c>
      <c r="B85" s="5">
        <v>12</v>
      </c>
      <c r="C85" s="5">
        <v>0.33923412242959478</v>
      </c>
      <c r="D85" s="5">
        <v>5.6539020404932465E-2</v>
      </c>
    </row>
    <row r="86" spans="1:4" ht="15.6" x14ac:dyDescent="0.3">
      <c r="A86" s="5">
        <v>2002</v>
      </c>
      <c r="B86" s="5">
        <v>1</v>
      </c>
      <c r="C86" s="5">
        <v>0.22364610240755028</v>
      </c>
      <c r="D86" s="5">
        <v>0</v>
      </c>
    </row>
    <row r="87" spans="1:4" ht="15.6" x14ac:dyDescent="0.3">
      <c r="A87" s="5">
        <v>2002</v>
      </c>
      <c r="B87" s="5">
        <v>2</v>
      </c>
      <c r="C87" s="5">
        <v>0.33546915361132545</v>
      </c>
      <c r="D87" s="5">
        <v>5.5911525601887571E-2</v>
      </c>
    </row>
    <row r="88" spans="1:4" ht="15.6" x14ac:dyDescent="0.3">
      <c r="A88" s="5">
        <v>2002</v>
      </c>
      <c r="B88" s="5">
        <v>3</v>
      </c>
      <c r="C88" s="5">
        <v>0.22364610240755028</v>
      </c>
      <c r="D88" s="5">
        <v>0.11182305120377514</v>
      </c>
    </row>
    <row r="89" spans="1:4" ht="15.6" x14ac:dyDescent="0.3">
      <c r="A89" s="5">
        <v>2002</v>
      </c>
      <c r="B89" s="5">
        <v>4</v>
      </c>
      <c r="C89" s="5">
        <v>0.22364610240755028</v>
      </c>
      <c r="D89" s="5">
        <v>0</v>
      </c>
    </row>
    <row r="90" spans="1:4" ht="15.6" x14ac:dyDescent="0.3">
      <c r="A90" s="5">
        <v>2002</v>
      </c>
      <c r="B90" s="5">
        <v>5</v>
      </c>
      <c r="C90" s="5">
        <v>1.1182305120377514</v>
      </c>
      <c r="D90" s="5">
        <v>5.5911525601887571E-2</v>
      </c>
    </row>
    <row r="91" spans="1:4" ht="15.6" x14ac:dyDescent="0.3">
      <c r="A91" s="5">
        <v>2002</v>
      </c>
      <c r="B91" s="5">
        <v>6</v>
      </c>
      <c r="C91" s="5">
        <v>2.8514878056962663</v>
      </c>
      <c r="D91" s="5">
        <v>0.55911525601887568</v>
      </c>
    </row>
    <row r="92" spans="1:4" ht="15.6" x14ac:dyDescent="0.3">
      <c r="A92" s="5">
        <v>2002</v>
      </c>
      <c r="B92" s="5">
        <v>7</v>
      </c>
      <c r="C92" s="5">
        <v>4.0815413689377928</v>
      </c>
      <c r="D92" s="5">
        <v>1.062318986435864</v>
      </c>
    </row>
    <row r="93" spans="1:4" ht="15.6" x14ac:dyDescent="0.3">
      <c r="A93" s="5">
        <v>2002</v>
      </c>
      <c r="B93" s="5">
        <v>8</v>
      </c>
      <c r="C93" s="5">
        <v>2.9633108569000415</v>
      </c>
      <c r="D93" s="5">
        <v>0.39138067921321301</v>
      </c>
    </row>
    <row r="94" spans="1:4" ht="15.6" x14ac:dyDescent="0.3">
      <c r="A94" s="5">
        <v>2002</v>
      </c>
      <c r="B94" s="5">
        <v>9</v>
      </c>
      <c r="C94" s="5">
        <v>2.2364610240755027</v>
      </c>
      <c r="D94" s="5">
        <v>0</v>
      </c>
    </row>
    <row r="95" spans="1:4" ht="15.6" x14ac:dyDescent="0.3">
      <c r="A95" s="5">
        <v>2002</v>
      </c>
      <c r="B95" s="5">
        <v>10</v>
      </c>
      <c r="C95" s="5">
        <v>2.0128149216679527</v>
      </c>
      <c r="D95" s="5">
        <v>0.16773457680566273</v>
      </c>
    </row>
    <row r="96" spans="1:4" ht="15.6" x14ac:dyDescent="0.3">
      <c r="A96" s="5">
        <v>2002</v>
      </c>
      <c r="B96" s="5">
        <v>11</v>
      </c>
      <c r="C96" s="5">
        <v>1.0064074608339764</v>
      </c>
      <c r="D96" s="5">
        <v>0.22364610240755028</v>
      </c>
    </row>
    <row r="97" spans="1:4" ht="15.6" x14ac:dyDescent="0.3">
      <c r="A97" s="5">
        <v>2002</v>
      </c>
      <c r="B97" s="5">
        <v>12</v>
      </c>
      <c r="C97" s="5">
        <v>2.4601071264830532</v>
      </c>
      <c r="D97" s="5">
        <v>0.11182305120377514</v>
      </c>
    </row>
    <row r="98" spans="1:4" ht="15.6" x14ac:dyDescent="0.3">
      <c r="A98" s="5">
        <v>2003</v>
      </c>
      <c r="B98" s="5">
        <v>1</v>
      </c>
      <c r="C98" s="5">
        <v>0.21950884895047332</v>
      </c>
      <c r="D98" s="5">
        <v>0</v>
      </c>
    </row>
    <row r="99" spans="1:4" ht="15.6" x14ac:dyDescent="0.3">
      <c r="A99" s="5">
        <v>2003</v>
      </c>
      <c r="B99" s="5">
        <v>2</v>
      </c>
      <c r="C99" s="5">
        <v>0.43901769790094664</v>
      </c>
      <c r="D99" s="5">
        <v>0</v>
      </c>
    </row>
    <row r="100" spans="1:4" ht="15.6" x14ac:dyDescent="0.3">
      <c r="A100" s="5">
        <v>2003</v>
      </c>
      <c r="B100" s="5">
        <v>3</v>
      </c>
      <c r="C100" s="5">
        <v>0.82315818356427495</v>
      </c>
      <c r="D100" s="5">
        <v>5.4877212237618329E-2</v>
      </c>
    </row>
    <row r="101" spans="1:4" ht="15.6" x14ac:dyDescent="0.3">
      <c r="A101" s="5">
        <v>2003</v>
      </c>
      <c r="B101" s="5">
        <v>4</v>
      </c>
      <c r="C101" s="5">
        <v>0.27438606118809167</v>
      </c>
      <c r="D101" s="5">
        <v>0</v>
      </c>
    </row>
    <row r="102" spans="1:4" ht="15.6" x14ac:dyDescent="0.3">
      <c r="A102" s="5">
        <v>2003</v>
      </c>
      <c r="B102" s="5">
        <v>5</v>
      </c>
      <c r="C102" s="5">
        <v>1.31705309370284</v>
      </c>
      <c r="D102" s="5">
        <v>0.21950884895047332</v>
      </c>
    </row>
    <row r="103" spans="1:4" ht="15.6" x14ac:dyDescent="0.3">
      <c r="A103" s="5">
        <v>2003</v>
      </c>
      <c r="B103" s="5">
        <v>6</v>
      </c>
      <c r="C103" s="5">
        <v>2.9633694608313896</v>
      </c>
      <c r="D103" s="5">
        <v>0.21950884895047332</v>
      </c>
    </row>
    <row r="104" spans="1:4" ht="15.6" x14ac:dyDescent="0.3">
      <c r="A104" s="5">
        <v>2003</v>
      </c>
      <c r="B104" s="5">
        <v>7</v>
      </c>
      <c r="C104" s="5">
        <v>3.2377555220194814</v>
      </c>
      <c r="D104" s="5">
        <v>0.27438606118809167</v>
      </c>
    </row>
    <row r="105" spans="1:4" ht="15.6" x14ac:dyDescent="0.3">
      <c r="A105" s="5">
        <v>2003</v>
      </c>
      <c r="B105" s="5">
        <v>8</v>
      </c>
      <c r="C105" s="5">
        <v>2.6341061874056799</v>
      </c>
      <c r="D105" s="5">
        <v>0.27438606118809167</v>
      </c>
    </row>
    <row r="106" spans="1:4" ht="15.6" x14ac:dyDescent="0.3">
      <c r="A106" s="5">
        <v>2003</v>
      </c>
      <c r="B106" s="5">
        <v>9</v>
      </c>
      <c r="C106" s="5">
        <v>2.1402112772671149</v>
      </c>
      <c r="D106" s="5">
        <v>0.10975442447523666</v>
      </c>
    </row>
    <row r="107" spans="1:4" ht="15.6" x14ac:dyDescent="0.3">
      <c r="A107" s="5">
        <v>2003</v>
      </c>
      <c r="B107" s="5">
        <v>10</v>
      </c>
      <c r="C107" s="5">
        <v>1.6463163671285499</v>
      </c>
      <c r="D107" s="5">
        <v>0.164631636712855</v>
      </c>
    </row>
    <row r="108" spans="1:4" ht="15.6" x14ac:dyDescent="0.3">
      <c r="A108" s="5">
        <v>2003</v>
      </c>
      <c r="B108" s="5">
        <v>11</v>
      </c>
      <c r="C108" s="5">
        <v>2.7438606118809163</v>
      </c>
      <c r="D108" s="5">
        <v>0.43901769790094664</v>
      </c>
    </row>
    <row r="109" spans="1:4" ht="15.6" x14ac:dyDescent="0.3">
      <c r="A109" s="5">
        <v>2003</v>
      </c>
      <c r="B109" s="5">
        <v>12</v>
      </c>
      <c r="C109" s="5">
        <v>1.6463163671285499</v>
      </c>
      <c r="D109" s="5">
        <v>0.21950884895047332</v>
      </c>
    </row>
    <row r="110" spans="1:4" ht="15.6" x14ac:dyDescent="0.3">
      <c r="A110" s="5">
        <v>2004</v>
      </c>
      <c r="B110" s="5">
        <v>1</v>
      </c>
      <c r="C110" s="5">
        <v>0.54624809495976878</v>
      </c>
      <c r="D110" s="5">
        <v>0.10924961899195376</v>
      </c>
    </row>
    <row r="111" spans="1:4" ht="15.6" x14ac:dyDescent="0.3">
      <c r="A111" s="5">
        <v>2004</v>
      </c>
      <c r="B111" s="5">
        <v>2</v>
      </c>
      <c r="C111" s="5">
        <v>0.38237366647183818</v>
      </c>
      <c r="D111" s="5">
        <v>0.10924961899195376</v>
      </c>
    </row>
    <row r="112" spans="1:4" ht="15.6" x14ac:dyDescent="0.3">
      <c r="A112" s="5">
        <v>2004</v>
      </c>
      <c r="B112" s="5">
        <v>3</v>
      </c>
      <c r="C112" s="5">
        <v>0.81937214243965328</v>
      </c>
      <c r="D112" s="5">
        <v>0</v>
      </c>
    </row>
    <row r="113" spans="1:4" ht="15.6" x14ac:dyDescent="0.3">
      <c r="A113" s="5">
        <v>2004</v>
      </c>
      <c r="B113" s="5">
        <v>4</v>
      </c>
      <c r="C113" s="5">
        <v>1.6933690943752833</v>
      </c>
      <c r="D113" s="5">
        <v>0.16387442848793066</v>
      </c>
    </row>
    <row r="114" spans="1:4" ht="15.6" x14ac:dyDescent="0.3">
      <c r="A114" s="5">
        <v>2004</v>
      </c>
      <c r="B114" s="5">
        <v>5</v>
      </c>
      <c r="C114" s="5">
        <v>4.970857664133896</v>
      </c>
      <c r="D114" s="5">
        <v>0.16387442848793066</v>
      </c>
    </row>
    <row r="115" spans="1:4" ht="15.6" x14ac:dyDescent="0.3">
      <c r="A115" s="5">
        <v>2004</v>
      </c>
      <c r="B115" s="5">
        <v>6</v>
      </c>
      <c r="C115" s="5">
        <v>4.0968607121982661</v>
      </c>
      <c r="D115" s="5">
        <v>0.16387442848793066</v>
      </c>
    </row>
    <row r="116" spans="1:4" ht="15.6" x14ac:dyDescent="0.3">
      <c r="A116" s="5">
        <v>2004</v>
      </c>
      <c r="B116" s="5">
        <v>7</v>
      </c>
      <c r="C116" s="5">
        <v>4.3153599501821738</v>
      </c>
      <c r="D116" s="5">
        <v>0.10924961899195376</v>
      </c>
    </row>
    <row r="117" spans="1:4" ht="15.6" x14ac:dyDescent="0.3">
      <c r="A117" s="5">
        <v>2004</v>
      </c>
      <c r="B117" s="5">
        <v>8</v>
      </c>
      <c r="C117" s="5">
        <v>8.1937214243965322</v>
      </c>
      <c r="D117" s="5">
        <v>0.16387442848793066</v>
      </c>
    </row>
    <row r="118" spans="1:4" ht="15.6" x14ac:dyDescent="0.3">
      <c r="A118" s="5">
        <v>2004</v>
      </c>
      <c r="B118" s="5">
        <v>9</v>
      </c>
      <c r="C118" s="5">
        <v>6.5549771395172263</v>
      </c>
      <c r="D118" s="5">
        <v>5.4624809495976881E-2</v>
      </c>
    </row>
    <row r="119" spans="1:4" ht="15.6" x14ac:dyDescent="0.3">
      <c r="A119" s="5">
        <v>2004</v>
      </c>
      <c r="B119" s="5">
        <v>10</v>
      </c>
      <c r="C119" s="5">
        <v>4.3153599501821738</v>
      </c>
      <c r="D119" s="5">
        <v>5.4624809495976881E-2</v>
      </c>
    </row>
    <row r="120" spans="1:4" ht="15.6" x14ac:dyDescent="0.3">
      <c r="A120" s="5">
        <v>2004</v>
      </c>
      <c r="B120" s="5">
        <v>11</v>
      </c>
      <c r="C120" s="5">
        <v>5.7902298065735494</v>
      </c>
      <c r="D120" s="5">
        <v>0.10924961899195376</v>
      </c>
    </row>
    <row r="121" spans="1:4" ht="15.6" x14ac:dyDescent="0.3">
      <c r="A121" s="5">
        <v>2004</v>
      </c>
      <c r="B121" s="5">
        <v>12</v>
      </c>
      <c r="C121" s="5">
        <v>4.5338591881660815</v>
      </c>
      <c r="D121" s="5">
        <v>0</v>
      </c>
    </row>
    <row r="122" spans="1:4" ht="15.6" x14ac:dyDescent="0.3">
      <c r="A122" s="5">
        <v>2005</v>
      </c>
      <c r="B122" s="5">
        <v>1</v>
      </c>
      <c r="C122" s="5">
        <v>3.5500285078046838</v>
      </c>
      <c r="D122" s="5">
        <v>0.10757662144862679</v>
      </c>
    </row>
    <row r="123" spans="1:4" ht="15.6" x14ac:dyDescent="0.3">
      <c r="A123" s="5">
        <v>2005</v>
      </c>
      <c r="B123" s="5">
        <v>2</v>
      </c>
      <c r="C123" s="5">
        <v>1.4522843895564617</v>
      </c>
      <c r="D123" s="5">
        <v>0.10757662144862679</v>
      </c>
    </row>
    <row r="124" spans="1:4" ht="15.6" x14ac:dyDescent="0.3">
      <c r="A124" s="5">
        <v>2005</v>
      </c>
      <c r="B124" s="5">
        <v>3</v>
      </c>
      <c r="C124" s="5">
        <v>1.6136493217294017</v>
      </c>
      <c r="D124" s="5">
        <v>0</v>
      </c>
    </row>
    <row r="125" spans="1:4" ht="15.6" x14ac:dyDescent="0.3">
      <c r="A125" s="5">
        <v>2005</v>
      </c>
      <c r="B125" s="5">
        <v>4</v>
      </c>
      <c r="C125" s="5">
        <v>1.506072700280775</v>
      </c>
      <c r="D125" s="5">
        <v>0</v>
      </c>
    </row>
    <row r="126" spans="1:4" ht="15.6" x14ac:dyDescent="0.3">
      <c r="A126" s="5">
        <v>2005</v>
      </c>
      <c r="B126" s="5">
        <v>5</v>
      </c>
      <c r="C126" s="5">
        <v>1.506072700280775</v>
      </c>
      <c r="D126" s="5">
        <v>0.21515324289725357</v>
      </c>
    </row>
    <row r="127" spans="1:4" ht="15.6" x14ac:dyDescent="0.3">
      <c r="A127" s="5">
        <v>2005</v>
      </c>
      <c r="B127" s="5">
        <v>6</v>
      </c>
      <c r="C127" s="5">
        <v>3.6038168185289972</v>
      </c>
      <c r="D127" s="5">
        <v>0.53788310724313393</v>
      </c>
    </row>
    <row r="128" spans="1:4" ht="15.6" x14ac:dyDescent="0.3">
      <c r="A128" s="5">
        <v>2005</v>
      </c>
      <c r="B128" s="5">
        <v>7</v>
      </c>
      <c r="C128" s="5">
        <v>4.4644297901180119</v>
      </c>
      <c r="D128" s="5">
        <v>5.3788310724313393E-2</v>
      </c>
    </row>
    <row r="129" spans="1:4" ht="15.6" x14ac:dyDescent="0.3">
      <c r="A129" s="5">
        <v>2005</v>
      </c>
      <c r="B129" s="5">
        <v>8</v>
      </c>
      <c r="C129" s="5">
        <v>4.2492765472207576</v>
      </c>
      <c r="D129" s="5">
        <v>0.37651817507019375</v>
      </c>
    </row>
    <row r="130" spans="1:4" ht="15.6" x14ac:dyDescent="0.3">
      <c r="A130" s="5">
        <v>2005</v>
      </c>
      <c r="B130" s="5">
        <v>9</v>
      </c>
      <c r="C130" s="5">
        <v>2.3128973611454757</v>
      </c>
      <c r="D130" s="5">
        <v>0.26894155362156696</v>
      </c>
    </row>
    <row r="131" spans="1:4" ht="15.6" x14ac:dyDescent="0.3">
      <c r="A131" s="5">
        <v>2005</v>
      </c>
      <c r="B131" s="5">
        <v>10</v>
      </c>
      <c r="C131" s="5">
        <v>1.2909194573835214</v>
      </c>
      <c r="D131" s="5">
        <v>0.26894155362156696</v>
      </c>
    </row>
    <row r="132" spans="1:4" ht="15.6" x14ac:dyDescent="0.3">
      <c r="A132" s="5">
        <v>2005</v>
      </c>
      <c r="B132" s="5">
        <v>11</v>
      </c>
      <c r="C132" s="5">
        <v>1.2909194573835214</v>
      </c>
      <c r="D132" s="5">
        <v>0</v>
      </c>
    </row>
    <row r="133" spans="1:4" ht="15.6" x14ac:dyDescent="0.3">
      <c r="A133" s="5">
        <v>2005</v>
      </c>
      <c r="B133" s="5">
        <v>12</v>
      </c>
      <c r="C133" s="5">
        <v>1.8825908753509688</v>
      </c>
      <c r="D133" s="5">
        <v>0.16136493217294018</v>
      </c>
    </row>
    <row r="134" spans="1:4" ht="15.6" x14ac:dyDescent="0.3">
      <c r="A134" s="5">
        <v>2006</v>
      </c>
      <c r="B134" s="5">
        <v>1</v>
      </c>
      <c r="C134" s="5">
        <v>0.91503127253937322</v>
      </c>
      <c r="D134" s="5">
        <v>0</v>
      </c>
    </row>
    <row r="135" spans="1:4" ht="15.6" x14ac:dyDescent="0.3">
      <c r="A135" s="5">
        <v>2006</v>
      </c>
      <c r="B135" s="5">
        <v>2</v>
      </c>
      <c r="C135" s="5">
        <v>0.21530147589161724</v>
      </c>
      <c r="D135" s="5">
        <v>0</v>
      </c>
    </row>
    <row r="136" spans="1:4" ht="15.6" x14ac:dyDescent="0.3">
      <c r="A136" s="5">
        <v>2006</v>
      </c>
      <c r="B136" s="5">
        <v>3</v>
      </c>
      <c r="C136" s="5">
        <v>0.91503127253937322</v>
      </c>
      <c r="D136" s="5">
        <v>0</v>
      </c>
    </row>
    <row r="137" spans="1:4" ht="15.6" x14ac:dyDescent="0.3">
      <c r="A137" s="5">
        <v>2006</v>
      </c>
      <c r="B137" s="5">
        <v>4</v>
      </c>
      <c r="C137" s="5">
        <v>0.43060295178323449</v>
      </c>
      <c r="D137" s="5">
        <v>5.3825368972904311E-2</v>
      </c>
    </row>
    <row r="138" spans="1:4" ht="15.6" x14ac:dyDescent="0.3">
      <c r="A138" s="5">
        <v>2006</v>
      </c>
      <c r="B138" s="5">
        <v>5</v>
      </c>
      <c r="C138" s="5">
        <v>0.32295221383742584</v>
      </c>
      <c r="D138" s="5">
        <v>0</v>
      </c>
    </row>
    <row r="139" spans="1:4" ht="15.6" x14ac:dyDescent="0.3">
      <c r="A139" s="5">
        <v>2006</v>
      </c>
      <c r="B139" s="5">
        <v>6</v>
      </c>
      <c r="C139" s="5">
        <v>0.80738053459356462</v>
      </c>
      <c r="D139" s="5">
        <v>5.3825368972904311E-2</v>
      </c>
    </row>
    <row r="140" spans="1:4" ht="15.6" x14ac:dyDescent="0.3">
      <c r="A140" s="5">
        <v>2006</v>
      </c>
      <c r="B140" s="5">
        <v>7</v>
      </c>
      <c r="C140" s="5">
        <v>1.1303327484309904</v>
      </c>
      <c r="D140" s="5">
        <v>0</v>
      </c>
    </row>
    <row r="141" spans="1:4" ht="15.6" x14ac:dyDescent="0.3">
      <c r="A141" s="5">
        <v>2006</v>
      </c>
      <c r="B141" s="5">
        <v>8</v>
      </c>
      <c r="C141" s="5">
        <v>0.91503127253937322</v>
      </c>
      <c r="D141" s="5">
        <v>0</v>
      </c>
    </row>
    <row r="142" spans="1:4" ht="15.6" x14ac:dyDescent="0.3">
      <c r="A142" s="5">
        <v>2006</v>
      </c>
      <c r="B142" s="5">
        <v>9</v>
      </c>
      <c r="C142" s="5">
        <v>1.0765073794580862</v>
      </c>
      <c r="D142" s="5">
        <v>0</v>
      </c>
    </row>
    <row r="143" spans="1:4" ht="15.6" x14ac:dyDescent="0.3">
      <c r="A143" s="5">
        <v>2006</v>
      </c>
      <c r="B143" s="5">
        <v>10</v>
      </c>
      <c r="C143" s="5">
        <v>1.0226820104851819</v>
      </c>
      <c r="D143" s="5">
        <v>0</v>
      </c>
    </row>
    <row r="144" spans="1:4" ht="15.6" x14ac:dyDescent="0.3">
      <c r="A144" s="5">
        <v>2006</v>
      </c>
      <c r="B144" s="5">
        <v>11</v>
      </c>
      <c r="C144" s="5">
        <v>1.0226820104851819</v>
      </c>
      <c r="D144" s="5">
        <v>0.10765073794580862</v>
      </c>
    </row>
    <row r="145" spans="1:4" ht="15.6" x14ac:dyDescent="0.3">
      <c r="A145" s="5">
        <v>2006</v>
      </c>
      <c r="B145" s="5">
        <v>12</v>
      </c>
      <c r="C145" s="5">
        <v>0.53825368972904308</v>
      </c>
      <c r="D145" s="5">
        <v>0</v>
      </c>
    </row>
    <row r="146" spans="1:4" ht="15.6" x14ac:dyDescent="0.3">
      <c r="A146" s="5">
        <v>2007</v>
      </c>
      <c r="B146" s="5">
        <v>1</v>
      </c>
      <c r="C146" s="5">
        <v>0.53441070531524892</v>
      </c>
      <c r="D146" s="5">
        <v>0</v>
      </c>
    </row>
    <row r="147" spans="1:4" ht="15.6" x14ac:dyDescent="0.3">
      <c r="A147" s="5">
        <v>2007</v>
      </c>
      <c r="B147" s="5">
        <v>2</v>
      </c>
      <c r="C147" s="5">
        <v>0.10688214106304977</v>
      </c>
      <c r="D147" s="5">
        <v>0</v>
      </c>
    </row>
    <row r="148" spans="1:4" ht="15.6" x14ac:dyDescent="0.3">
      <c r="A148" s="5">
        <v>2007</v>
      </c>
      <c r="B148" s="5">
        <v>3</v>
      </c>
      <c r="C148" s="5">
        <v>0.42752856425219909</v>
      </c>
      <c r="D148" s="5">
        <v>0</v>
      </c>
    </row>
    <row r="149" spans="1:4" ht="15.6" x14ac:dyDescent="0.3">
      <c r="A149" s="5">
        <v>2007</v>
      </c>
      <c r="B149" s="5">
        <v>4</v>
      </c>
      <c r="C149" s="5">
        <v>0.74817498744134847</v>
      </c>
      <c r="D149" s="5">
        <v>0</v>
      </c>
    </row>
    <row r="150" spans="1:4" ht="15.6" x14ac:dyDescent="0.3">
      <c r="A150" s="5">
        <v>2007</v>
      </c>
      <c r="B150" s="5">
        <v>5</v>
      </c>
      <c r="C150" s="5">
        <v>0.64129284637829864</v>
      </c>
      <c r="D150" s="5">
        <v>0</v>
      </c>
    </row>
    <row r="151" spans="1:4" ht="15.6" x14ac:dyDescent="0.3">
      <c r="A151" s="5">
        <v>2007</v>
      </c>
      <c r="B151" s="5">
        <v>6</v>
      </c>
      <c r="C151" s="5">
        <v>1.7101142570087964</v>
      </c>
      <c r="D151" s="5">
        <v>0</v>
      </c>
    </row>
    <row r="152" spans="1:4" ht="15.6" x14ac:dyDescent="0.3">
      <c r="A152" s="5">
        <v>2007</v>
      </c>
      <c r="B152" s="5">
        <v>7</v>
      </c>
      <c r="C152" s="5">
        <v>1.3360267632881222</v>
      </c>
      <c r="D152" s="5">
        <v>0</v>
      </c>
    </row>
    <row r="153" spans="1:4" ht="15.6" x14ac:dyDescent="0.3">
      <c r="A153" s="5">
        <v>2007</v>
      </c>
      <c r="B153" s="5">
        <v>8</v>
      </c>
      <c r="C153" s="5">
        <v>1.442908904351172</v>
      </c>
      <c r="D153" s="5">
        <v>0</v>
      </c>
    </row>
    <row r="154" spans="1:4" ht="15.6" x14ac:dyDescent="0.3">
      <c r="A154" s="5">
        <v>2007</v>
      </c>
      <c r="B154" s="5">
        <v>9</v>
      </c>
      <c r="C154" s="5">
        <v>1.6032321159457465</v>
      </c>
      <c r="D154" s="5">
        <v>5.3441070531524887E-2</v>
      </c>
    </row>
    <row r="155" spans="1:4" ht="15.6" x14ac:dyDescent="0.3">
      <c r="A155" s="5">
        <v>2007</v>
      </c>
      <c r="B155" s="5">
        <v>10</v>
      </c>
      <c r="C155" s="5">
        <v>0.85505712850439819</v>
      </c>
      <c r="D155" s="5">
        <v>0</v>
      </c>
    </row>
    <row r="156" spans="1:4" ht="15.6" x14ac:dyDescent="0.3">
      <c r="A156" s="5">
        <v>2007</v>
      </c>
      <c r="B156" s="5">
        <v>11</v>
      </c>
      <c r="C156" s="5">
        <v>0.96193926956744802</v>
      </c>
      <c r="D156" s="5">
        <v>0</v>
      </c>
    </row>
    <row r="157" spans="1:4" ht="15.6" x14ac:dyDescent="0.3">
      <c r="A157" s="5">
        <v>2007</v>
      </c>
      <c r="B157" s="5">
        <v>12</v>
      </c>
      <c r="C157" s="5">
        <v>0.53441070531524892</v>
      </c>
      <c r="D157" s="5">
        <v>0</v>
      </c>
    </row>
    <row r="158" spans="1:4" ht="15.6" x14ac:dyDescent="0.3">
      <c r="A158" s="5">
        <v>2008</v>
      </c>
      <c r="B158" s="5">
        <v>1</v>
      </c>
      <c r="C158" s="5">
        <v>0.15894123942378502</v>
      </c>
      <c r="D158" s="5">
        <v>0</v>
      </c>
    </row>
    <row r="159" spans="1:4" ht="15.6" x14ac:dyDescent="0.3">
      <c r="A159" s="5">
        <v>2008</v>
      </c>
      <c r="B159" s="5">
        <v>2</v>
      </c>
      <c r="C159" s="5">
        <v>0.21192165256504669</v>
      </c>
      <c r="D159" s="5">
        <v>0</v>
      </c>
    </row>
    <row r="160" spans="1:4" ht="15.6" x14ac:dyDescent="0.3">
      <c r="A160" s="5">
        <v>2008</v>
      </c>
      <c r="B160" s="5">
        <v>3</v>
      </c>
      <c r="C160" s="5">
        <v>0.37086289198883171</v>
      </c>
      <c r="D160" s="5">
        <v>0</v>
      </c>
    </row>
    <row r="161" spans="1:4" ht="15.6" x14ac:dyDescent="0.3">
      <c r="A161" s="5">
        <v>2008</v>
      </c>
      <c r="B161" s="5">
        <v>4</v>
      </c>
      <c r="C161" s="5">
        <v>0.21192165256504669</v>
      </c>
      <c r="D161" s="5">
        <v>5.2980413141261673E-2</v>
      </c>
    </row>
    <row r="162" spans="1:4" ht="15.6" x14ac:dyDescent="0.3">
      <c r="A162" s="5">
        <v>2008</v>
      </c>
      <c r="B162" s="5">
        <v>5</v>
      </c>
      <c r="C162" s="5">
        <v>0.31788247884757004</v>
      </c>
      <c r="D162" s="5">
        <v>0</v>
      </c>
    </row>
    <row r="163" spans="1:4" ht="15.6" x14ac:dyDescent="0.3">
      <c r="A163" s="5">
        <v>2008</v>
      </c>
      <c r="B163" s="5">
        <v>6</v>
      </c>
      <c r="C163" s="5">
        <v>0.42384330513009338</v>
      </c>
      <c r="D163" s="5">
        <v>0</v>
      </c>
    </row>
    <row r="164" spans="1:4" ht="15.6" x14ac:dyDescent="0.3">
      <c r="A164" s="5">
        <v>2008</v>
      </c>
      <c r="B164" s="5">
        <v>7</v>
      </c>
      <c r="C164" s="5">
        <v>0.5827845445538784</v>
      </c>
      <c r="D164" s="5">
        <v>0</v>
      </c>
    </row>
    <row r="165" spans="1:4" ht="15.6" x14ac:dyDescent="0.3">
      <c r="A165" s="5">
        <v>2008</v>
      </c>
      <c r="B165" s="5">
        <v>8</v>
      </c>
      <c r="C165" s="5">
        <v>0.31788247884757004</v>
      </c>
      <c r="D165" s="5">
        <v>0</v>
      </c>
    </row>
    <row r="166" spans="1:4" ht="15.6" x14ac:dyDescent="0.3">
      <c r="A166" s="5">
        <v>2008</v>
      </c>
      <c r="B166" s="5">
        <v>9</v>
      </c>
      <c r="C166" s="5">
        <v>5.2980413141261673E-2</v>
      </c>
      <c r="D166" s="5">
        <v>0</v>
      </c>
    </row>
    <row r="167" spans="1:4" ht="15.6" x14ac:dyDescent="0.3">
      <c r="A167" s="5">
        <v>2008</v>
      </c>
      <c r="B167" s="5">
        <v>10</v>
      </c>
      <c r="C167" s="5">
        <v>0.26490206570630837</v>
      </c>
      <c r="D167" s="5">
        <v>0</v>
      </c>
    </row>
    <row r="168" spans="1:4" ht="15.6" x14ac:dyDescent="0.3">
      <c r="A168" s="5">
        <v>2008</v>
      </c>
      <c r="B168" s="5">
        <v>11</v>
      </c>
      <c r="C168" s="5">
        <v>0</v>
      </c>
      <c r="D168" s="5">
        <v>0</v>
      </c>
    </row>
    <row r="169" spans="1:4" ht="15.6" x14ac:dyDescent="0.3">
      <c r="A169" s="5">
        <v>2008</v>
      </c>
      <c r="B169" s="5">
        <v>12</v>
      </c>
      <c r="C169" s="5">
        <v>5.2980413141261673E-2</v>
      </c>
      <c r="D169" s="5">
        <v>0</v>
      </c>
    </row>
    <row r="170" spans="1:4" ht="15.6" x14ac:dyDescent="0.3">
      <c r="A170" s="5">
        <v>2009</v>
      </c>
      <c r="B170" s="5">
        <v>1</v>
      </c>
      <c r="C170" s="5">
        <v>5.1258393561945767E-2</v>
      </c>
      <c r="D170" s="5">
        <v>0</v>
      </c>
    </row>
    <row r="171" spans="1:4" ht="15.6" x14ac:dyDescent="0.3">
      <c r="A171" s="5">
        <v>2009</v>
      </c>
      <c r="B171" s="5">
        <v>2</v>
      </c>
      <c r="C171" s="5">
        <v>0.10251678712389153</v>
      </c>
      <c r="D171" s="5">
        <v>0</v>
      </c>
    </row>
    <row r="172" spans="1:4" ht="15.6" x14ac:dyDescent="0.3">
      <c r="A172" s="5">
        <v>2009</v>
      </c>
      <c r="B172" s="5">
        <v>3</v>
      </c>
      <c r="C172" s="5">
        <v>0.10251678712389153</v>
      </c>
      <c r="D172" s="5">
        <v>0</v>
      </c>
    </row>
    <row r="173" spans="1:4" ht="15.6" x14ac:dyDescent="0.3">
      <c r="A173" s="5">
        <v>2009</v>
      </c>
      <c r="B173" s="5">
        <v>4</v>
      </c>
      <c r="C173" s="5">
        <v>0</v>
      </c>
      <c r="D173" s="5">
        <v>0</v>
      </c>
    </row>
    <row r="174" spans="1:4" ht="15.6" x14ac:dyDescent="0.3">
      <c r="A174" s="5">
        <v>2009</v>
      </c>
      <c r="B174" s="5">
        <v>5</v>
      </c>
      <c r="C174" s="5">
        <v>0</v>
      </c>
      <c r="D174" s="5">
        <v>0</v>
      </c>
    </row>
    <row r="175" spans="1:4" ht="15.6" x14ac:dyDescent="0.3">
      <c r="A175" s="5">
        <v>2009</v>
      </c>
      <c r="B175" s="5">
        <v>6</v>
      </c>
      <c r="C175" s="5">
        <v>0.15377518068583731</v>
      </c>
      <c r="D175" s="5">
        <v>0</v>
      </c>
    </row>
    <row r="176" spans="1:4" ht="15.6" x14ac:dyDescent="0.3">
      <c r="A176" s="5">
        <v>2009</v>
      </c>
      <c r="B176" s="5">
        <v>7</v>
      </c>
      <c r="C176" s="5">
        <v>5.1258393561945767E-2</v>
      </c>
      <c r="D176" s="5">
        <v>0</v>
      </c>
    </row>
    <row r="177" spans="1:4" ht="15.6" x14ac:dyDescent="0.3">
      <c r="A177" s="5">
        <v>2009</v>
      </c>
      <c r="B177" s="5">
        <v>8</v>
      </c>
      <c r="C177" s="5">
        <v>0.10251678712389153</v>
      </c>
      <c r="D177" s="5">
        <v>0</v>
      </c>
    </row>
    <row r="178" spans="1:4" ht="15.6" x14ac:dyDescent="0.3">
      <c r="A178" s="5">
        <v>2009</v>
      </c>
      <c r="B178" s="5">
        <v>9</v>
      </c>
      <c r="C178" s="5">
        <v>5.1258393561945767E-2</v>
      </c>
      <c r="D178" s="5">
        <v>0</v>
      </c>
    </row>
    <row r="179" spans="1:4" ht="15.6" x14ac:dyDescent="0.3">
      <c r="A179" s="5">
        <v>2009</v>
      </c>
      <c r="B179" s="5">
        <v>10</v>
      </c>
      <c r="C179" s="5">
        <v>0</v>
      </c>
      <c r="D179" s="5">
        <v>0</v>
      </c>
    </row>
    <row r="180" spans="1:4" ht="15.6" x14ac:dyDescent="0.3">
      <c r="A180" s="5">
        <v>2009</v>
      </c>
      <c r="B180" s="5">
        <v>11</v>
      </c>
      <c r="C180" s="5">
        <v>0</v>
      </c>
      <c r="D180" s="5">
        <v>0</v>
      </c>
    </row>
    <row r="181" spans="1:4" ht="15.6" x14ac:dyDescent="0.3">
      <c r="A181" s="5">
        <v>2009</v>
      </c>
      <c r="B181" s="5">
        <v>12</v>
      </c>
      <c r="C181" s="5">
        <v>0</v>
      </c>
      <c r="D181" s="5">
        <v>0</v>
      </c>
    </row>
    <row r="182" spans="1:4" ht="15.6" x14ac:dyDescent="0.3">
      <c r="A182" s="5">
        <v>2010</v>
      </c>
      <c r="B182" s="5">
        <v>1</v>
      </c>
      <c r="C182" s="5">
        <v>0</v>
      </c>
      <c r="D182" s="5">
        <v>0</v>
      </c>
    </row>
    <row r="183" spans="1:4" ht="15.6" x14ac:dyDescent="0.3">
      <c r="A183" s="5">
        <v>2010</v>
      </c>
      <c r="B183" s="5">
        <v>2</v>
      </c>
      <c r="C183" s="5">
        <v>0</v>
      </c>
      <c r="D183" s="5">
        <v>0</v>
      </c>
    </row>
    <row r="184" spans="1:4" ht="15.6" x14ac:dyDescent="0.3">
      <c r="A184" s="5">
        <v>2010</v>
      </c>
      <c r="B184" s="5">
        <v>3</v>
      </c>
      <c r="C184" s="5">
        <v>0</v>
      </c>
      <c r="D184" s="5">
        <v>0</v>
      </c>
    </row>
    <row r="185" spans="1:4" ht="15.6" x14ac:dyDescent="0.3">
      <c r="A185" s="5">
        <v>2010</v>
      </c>
      <c r="B185" s="5">
        <v>4</v>
      </c>
      <c r="C185" s="5">
        <v>0</v>
      </c>
      <c r="D185" s="5">
        <v>0</v>
      </c>
    </row>
    <row r="186" spans="1:4" ht="15.6" x14ac:dyDescent="0.3">
      <c r="A186" s="5">
        <v>2010</v>
      </c>
      <c r="B186" s="5">
        <v>5</v>
      </c>
      <c r="C186" s="5">
        <v>0</v>
      </c>
      <c r="D186" s="5">
        <v>0</v>
      </c>
    </row>
    <row r="187" spans="1:4" ht="15.6" x14ac:dyDescent="0.3">
      <c r="A187" s="5">
        <v>2010</v>
      </c>
      <c r="B187" s="5">
        <v>6</v>
      </c>
      <c r="C187" s="5">
        <v>0</v>
      </c>
      <c r="D187" s="5">
        <v>0</v>
      </c>
    </row>
    <row r="188" spans="1:4" ht="15.6" x14ac:dyDescent="0.3">
      <c r="A188" s="5">
        <v>2010</v>
      </c>
      <c r="B188" s="5">
        <v>7</v>
      </c>
      <c r="C188" s="5">
        <v>0</v>
      </c>
      <c r="D188" s="5">
        <v>0</v>
      </c>
    </row>
    <row r="189" spans="1:4" ht="15.6" x14ac:dyDescent="0.3">
      <c r="A189" s="5">
        <v>2010</v>
      </c>
      <c r="B189" s="5">
        <v>8</v>
      </c>
      <c r="C189" s="5">
        <v>0</v>
      </c>
      <c r="D189" s="5">
        <v>0</v>
      </c>
    </row>
    <row r="190" spans="1:4" ht="15.6" x14ac:dyDescent="0.3">
      <c r="A190" s="5">
        <v>2010</v>
      </c>
      <c r="B190" s="5">
        <v>9</v>
      </c>
      <c r="C190" s="5">
        <v>0</v>
      </c>
      <c r="D190" s="5">
        <v>0</v>
      </c>
    </row>
    <row r="191" spans="1:4" ht="15.6" x14ac:dyDescent="0.3">
      <c r="A191" s="5">
        <v>2010</v>
      </c>
      <c r="B191" s="5">
        <v>10</v>
      </c>
      <c r="C191" s="5">
        <v>0</v>
      </c>
      <c r="D191" s="5">
        <v>0</v>
      </c>
    </row>
    <row r="192" spans="1:4" ht="15.6" x14ac:dyDescent="0.3">
      <c r="A192" s="5">
        <v>2010</v>
      </c>
      <c r="B192" s="5">
        <v>11</v>
      </c>
      <c r="C192" s="5">
        <v>0</v>
      </c>
      <c r="D192" s="5">
        <v>0</v>
      </c>
    </row>
    <row r="193" spans="1:4" ht="15.6" x14ac:dyDescent="0.3">
      <c r="A193" s="5">
        <v>2010</v>
      </c>
      <c r="B193" s="5">
        <v>12</v>
      </c>
      <c r="C193" s="5">
        <v>0</v>
      </c>
      <c r="D193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8BD2-02BF-4AAD-9002-24485D71D073}">
  <dimension ref="A1:C33"/>
  <sheetViews>
    <sheetView tabSelected="1" workbookViewId="0">
      <selection activeCell="E8" sqref="E8"/>
    </sheetView>
  </sheetViews>
  <sheetFormatPr defaultRowHeight="13.8" x14ac:dyDescent="0.25"/>
  <sheetData>
    <row r="1" spans="1:3" ht="15.6" x14ac:dyDescent="0.3">
      <c r="A1" s="6" t="s">
        <v>1</v>
      </c>
      <c r="B1" s="6" t="s">
        <v>13</v>
      </c>
      <c r="C1" s="7" t="s">
        <v>14</v>
      </c>
    </row>
    <row r="2" spans="1:3" ht="15.6" x14ac:dyDescent="0.3">
      <c r="A2" s="6">
        <v>1995</v>
      </c>
      <c r="B2" s="6" t="s">
        <v>15</v>
      </c>
      <c r="C2" s="7">
        <v>2.3138626079802549E-2</v>
      </c>
    </row>
    <row r="3" spans="1:3" ht="15.6" x14ac:dyDescent="0.3">
      <c r="A3" s="6">
        <v>1996</v>
      </c>
      <c r="B3" s="6" t="s">
        <v>15</v>
      </c>
      <c r="C3" s="7">
        <v>1.332232963923603E-2</v>
      </c>
    </row>
    <row r="4" spans="1:3" ht="15.6" x14ac:dyDescent="0.3">
      <c r="A4" s="6">
        <v>1997</v>
      </c>
      <c r="B4" s="6" t="s">
        <v>15</v>
      </c>
      <c r="C4" s="7">
        <v>9.2758642013480927E-3</v>
      </c>
    </row>
    <row r="5" spans="1:3" ht="15.6" x14ac:dyDescent="0.3">
      <c r="A5" s="6">
        <v>1998</v>
      </c>
      <c r="B5" s="6" t="s">
        <v>15</v>
      </c>
      <c r="C5" s="7">
        <v>2.1275407639044001E-2</v>
      </c>
    </row>
    <row r="6" spans="1:3" ht="15.6" x14ac:dyDescent="0.3">
      <c r="A6" s="6">
        <v>1999</v>
      </c>
      <c r="B6" s="6" t="s">
        <v>15</v>
      </c>
      <c r="C6" s="7">
        <v>1.1877348200218156E-2</v>
      </c>
    </row>
    <row r="7" spans="1:3" ht="15.6" x14ac:dyDescent="0.3">
      <c r="A7" s="6">
        <v>2000</v>
      </c>
      <c r="B7" s="6" t="s">
        <v>15</v>
      </c>
      <c r="C7" s="7">
        <v>9.5191000123624678E-3</v>
      </c>
    </row>
    <row r="8" spans="1:3" ht="15.6" x14ac:dyDescent="0.3">
      <c r="A8" s="6">
        <v>2001</v>
      </c>
      <c r="B8" s="6" t="s">
        <v>15</v>
      </c>
      <c r="C8" s="7">
        <v>7.1758436944937831E-3</v>
      </c>
    </row>
    <row r="9" spans="1:3" ht="15.6" x14ac:dyDescent="0.3">
      <c r="A9" s="6">
        <v>2002</v>
      </c>
      <c r="B9" s="6" t="s">
        <v>15</v>
      </c>
      <c r="C9" s="7">
        <v>1.3295636891571788E-2</v>
      </c>
    </row>
    <row r="10" spans="1:3" ht="15.6" x14ac:dyDescent="0.3">
      <c r="A10" s="6">
        <v>2003</v>
      </c>
      <c r="B10" s="6" t="s">
        <v>15</v>
      </c>
      <c r="C10" s="7">
        <v>1.9477508115628383E-2</v>
      </c>
    </row>
    <row r="11" spans="1:3" ht="15.6" x14ac:dyDescent="0.3">
      <c r="A11" s="6">
        <v>2004</v>
      </c>
      <c r="B11" s="6" t="s">
        <v>15</v>
      </c>
      <c r="C11" s="7">
        <v>2.4868008263830437E-2</v>
      </c>
    </row>
    <row r="12" spans="1:3" ht="15.6" x14ac:dyDescent="0.3">
      <c r="A12" s="6">
        <v>2005</v>
      </c>
      <c r="B12" s="6" t="s">
        <v>15</v>
      </c>
      <c r="C12" s="7">
        <v>9.140854409396609E-3</v>
      </c>
    </row>
    <row r="13" spans="1:3" ht="15.6" x14ac:dyDescent="0.3">
      <c r="A13" s="6">
        <v>2006</v>
      </c>
      <c r="B13" s="6" t="s">
        <v>15</v>
      </c>
      <c r="C13" s="7">
        <v>3.5468756841966985E-3</v>
      </c>
    </row>
    <row r="14" spans="1:3" ht="15.6" x14ac:dyDescent="0.3">
      <c r="A14" s="6">
        <v>2007</v>
      </c>
      <c r="B14" s="6" t="s">
        <v>15</v>
      </c>
      <c r="C14" s="7">
        <v>2.7259840802529712E-3</v>
      </c>
    </row>
    <row r="15" spans="1:3" ht="15.6" x14ac:dyDescent="0.3">
      <c r="A15" s="6">
        <v>2008</v>
      </c>
      <c r="B15" s="6" t="s">
        <v>15</v>
      </c>
      <c r="C15" s="7">
        <v>3.0624027310607962E-3</v>
      </c>
    </row>
    <row r="16" spans="1:3" ht="15.6" x14ac:dyDescent="0.3">
      <c r="A16" s="6">
        <v>2009</v>
      </c>
      <c r="B16" s="6" t="s">
        <v>15</v>
      </c>
      <c r="C16" s="7">
        <v>4.6199076018479631E-4</v>
      </c>
    </row>
    <row r="17" spans="1:3" ht="15.6" x14ac:dyDescent="0.3">
      <c r="A17" s="6">
        <v>2010</v>
      </c>
      <c r="B17" s="6" t="s">
        <v>15</v>
      </c>
      <c r="C17" s="7">
        <v>0</v>
      </c>
    </row>
    <row r="18" spans="1:3" ht="15.6" x14ac:dyDescent="0.3">
      <c r="A18" s="6">
        <v>1995</v>
      </c>
      <c r="B18" s="6" t="s">
        <v>16</v>
      </c>
      <c r="C18" s="7">
        <v>3.9078568490333197E-3</v>
      </c>
    </row>
    <row r="19" spans="1:3" ht="15.6" x14ac:dyDescent="0.3">
      <c r="A19" s="6">
        <v>1996</v>
      </c>
      <c r="B19" s="6" t="s">
        <v>16</v>
      </c>
      <c r="C19" s="7">
        <v>1.2968639471822683E-3</v>
      </c>
    </row>
    <row r="20" spans="1:3" ht="15.6" x14ac:dyDescent="0.3">
      <c r="A20" s="6">
        <v>1997</v>
      </c>
      <c r="B20" s="6" t="s">
        <v>16</v>
      </c>
      <c r="C20" s="7">
        <v>2.8445983550800815E-3</v>
      </c>
    </row>
    <row r="21" spans="1:3" ht="15.6" x14ac:dyDescent="0.3">
      <c r="A21" s="6">
        <v>1998</v>
      </c>
      <c r="B21" s="6" t="s">
        <v>16</v>
      </c>
      <c r="C21" s="7">
        <v>4.2997542997542998E-3</v>
      </c>
    </row>
    <row r="22" spans="1:3" ht="15.6" x14ac:dyDescent="0.3">
      <c r="A22" s="6">
        <v>1999</v>
      </c>
      <c r="B22" s="6" t="s">
        <v>16</v>
      </c>
      <c r="C22" s="7">
        <v>1.7573627439098291E-3</v>
      </c>
    </row>
    <row r="23" spans="1:3" ht="15.6" x14ac:dyDescent="0.3">
      <c r="A23" s="6">
        <v>2000</v>
      </c>
      <c r="B23" s="6" t="s">
        <v>16</v>
      </c>
      <c r="C23" s="7">
        <v>8.0356039065397449E-4</v>
      </c>
    </row>
    <row r="24" spans="1:3" ht="15.6" x14ac:dyDescent="0.3">
      <c r="A24" s="6">
        <v>2001</v>
      </c>
      <c r="B24" s="6" t="s">
        <v>16</v>
      </c>
      <c r="C24" s="7">
        <v>3.5523978685612787E-4</v>
      </c>
    </row>
    <row r="25" spans="1:3" ht="15.6" x14ac:dyDescent="0.3">
      <c r="A25" s="6">
        <v>2002</v>
      </c>
      <c r="B25" s="6" t="s">
        <v>16</v>
      </c>
      <c r="C25" s="7">
        <v>1.4518224191946206E-3</v>
      </c>
    </row>
    <row r="26" spans="1:3" ht="15.6" x14ac:dyDescent="0.3">
      <c r="A26" s="6">
        <v>2003</v>
      </c>
      <c r="B26" s="6" t="s">
        <v>16</v>
      </c>
      <c r="C26" s="7">
        <v>1.3139588808162004E-3</v>
      </c>
    </row>
    <row r="27" spans="1:3" ht="15.6" x14ac:dyDescent="0.3">
      <c r="A27" s="6">
        <v>2004</v>
      </c>
      <c r="B27" s="6" t="s">
        <v>16</v>
      </c>
      <c r="C27" s="7">
        <v>1.0712372790573112E-3</v>
      </c>
    </row>
    <row r="28" spans="1:3" ht="15.6" x14ac:dyDescent="0.3">
      <c r="A28" s="6">
        <v>2005</v>
      </c>
      <c r="B28" s="6" t="s">
        <v>16</v>
      </c>
      <c r="C28" s="7">
        <v>7.1042909917590224E-4</v>
      </c>
    </row>
    <row r="29" spans="1:3" ht="15.6" x14ac:dyDescent="0.3">
      <c r="A29" s="6">
        <v>2006</v>
      </c>
      <c r="B29" s="6" t="s">
        <v>16</v>
      </c>
      <c r="C29" s="7">
        <v>4.3788588693786401E-5</v>
      </c>
    </row>
    <row r="30" spans="1:3" ht="15.6" x14ac:dyDescent="0.3">
      <c r="A30" s="6">
        <v>2007</v>
      </c>
      <c r="B30" s="6" t="s">
        <v>16</v>
      </c>
      <c r="C30" s="7">
        <v>3.6346454403372949E-5</v>
      </c>
    </row>
    <row r="31" spans="1:3" ht="15.6" x14ac:dyDescent="0.3">
      <c r="A31" s="6">
        <v>2008</v>
      </c>
      <c r="B31" s="6" t="s">
        <v>16</v>
      </c>
      <c r="C31" s="7">
        <v>0</v>
      </c>
    </row>
    <row r="32" spans="1:3" ht="15.6" x14ac:dyDescent="0.3">
      <c r="A32" s="6">
        <v>2009</v>
      </c>
      <c r="B32" s="6" t="s">
        <v>16</v>
      </c>
      <c r="C32" s="7">
        <v>0</v>
      </c>
    </row>
    <row r="33" spans="1:3" ht="15.6" x14ac:dyDescent="0.3">
      <c r="A33" s="6">
        <v>2010</v>
      </c>
      <c r="B33" s="6" t="s">
        <v>16</v>
      </c>
      <c r="C33" s="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53D4-F458-4478-8ED6-A43E92132E22}">
  <dimension ref="A1:O55"/>
  <sheetViews>
    <sheetView workbookViewId="0">
      <selection activeCell="O3" sqref="O3"/>
    </sheetView>
  </sheetViews>
  <sheetFormatPr defaultRowHeight="13.8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/>
      <c r="M1" s="1"/>
      <c r="N1" s="1"/>
      <c r="O1" s="1"/>
    </row>
    <row r="2" spans="1:15" x14ac:dyDescent="0.25">
      <c r="A2" s="1"/>
      <c r="B2" s="1">
        <v>1995</v>
      </c>
      <c r="C2" s="1">
        <v>4573.3556217217902</v>
      </c>
      <c r="D2" s="1">
        <v>213.74034731738999</v>
      </c>
      <c r="E2" s="1">
        <v>330.10725454881998</v>
      </c>
      <c r="F2" s="1"/>
      <c r="G2" s="1"/>
      <c r="H2" s="1">
        <v>1995</v>
      </c>
      <c r="I2" s="1">
        <v>638.61109299498003</v>
      </c>
      <c r="J2" s="1">
        <v>49.916388577070201</v>
      </c>
      <c r="K2" s="1">
        <v>133.14606756955001</v>
      </c>
      <c r="L2" s="1"/>
      <c r="M2" s="1"/>
      <c r="N2" s="1"/>
      <c r="O2" s="1"/>
    </row>
    <row r="3" spans="1:15" x14ac:dyDescent="0.25">
      <c r="A3" s="1"/>
      <c r="B3" s="1">
        <v>1996</v>
      </c>
      <c r="C3" s="1">
        <v>9180.8424575778699</v>
      </c>
      <c r="D3" s="1">
        <v>606.340927061201</v>
      </c>
      <c r="E3" s="1">
        <v>2237.5106282897</v>
      </c>
      <c r="F3" s="1"/>
      <c r="G3" s="1"/>
      <c r="H3" s="1">
        <v>1996</v>
      </c>
      <c r="I3" s="1">
        <v>1000.56765674952</v>
      </c>
      <c r="J3" s="1">
        <v>91.042713947980005</v>
      </c>
      <c r="K3" s="1">
        <v>287.79898802545</v>
      </c>
      <c r="L3" s="1"/>
      <c r="M3" s="1"/>
      <c r="N3" s="1"/>
      <c r="O3" s="1"/>
    </row>
    <row r="4" spans="1:15" x14ac:dyDescent="0.25">
      <c r="A4" s="1"/>
      <c r="B4" s="1">
        <v>1997</v>
      </c>
      <c r="C4" s="1">
        <v>14253.7714033799</v>
      </c>
      <c r="D4" s="1">
        <v>1211.3119370063</v>
      </c>
      <c r="E4" s="1">
        <v>5614.5889041398996</v>
      </c>
      <c r="F4" s="1"/>
      <c r="G4" s="1"/>
      <c r="H4" s="1">
        <v>1997</v>
      </c>
      <c r="I4" s="1">
        <v>1241.5177305418599</v>
      </c>
      <c r="J4" s="1">
        <v>147.95548475123999</v>
      </c>
      <c r="K4" s="1">
        <v>466.92122431892</v>
      </c>
      <c r="L4" s="1"/>
      <c r="M4" s="1"/>
      <c r="N4" s="1"/>
      <c r="O4" s="1"/>
    </row>
    <row r="5" spans="1:15" x14ac:dyDescent="0.25">
      <c r="A5" s="1"/>
      <c r="B5" s="1">
        <v>1998</v>
      </c>
      <c r="C5" s="1">
        <v>23021.417217448499</v>
      </c>
      <c r="D5" s="1">
        <v>2341.9455824516999</v>
      </c>
      <c r="E5" s="1">
        <v>11073.530620931</v>
      </c>
      <c r="F5" s="1"/>
      <c r="G5" s="1"/>
      <c r="H5" s="1">
        <v>1998</v>
      </c>
      <c r="I5" s="1">
        <v>1811.4688599312501</v>
      </c>
      <c r="J5" s="1">
        <v>251.9189243125</v>
      </c>
      <c r="K5" s="1">
        <v>883.79732964657001</v>
      </c>
      <c r="L5" s="1"/>
      <c r="M5" s="1"/>
      <c r="N5" s="1"/>
      <c r="O5" s="1"/>
    </row>
    <row r="6" spans="1:15" x14ac:dyDescent="0.25">
      <c r="A6" s="1"/>
      <c r="B6" s="1">
        <v>1999</v>
      </c>
      <c r="C6" s="1">
        <v>26430.936088636001</v>
      </c>
      <c r="D6" s="1">
        <v>2603.4543209527001</v>
      </c>
      <c r="E6" s="1">
        <v>13058.2000639818</v>
      </c>
      <c r="F6" s="1"/>
      <c r="G6" s="1"/>
      <c r="H6" s="1">
        <v>1999</v>
      </c>
      <c r="I6" s="1">
        <v>1775.85403669739</v>
      </c>
      <c r="J6" s="1">
        <v>262.70767091392003</v>
      </c>
      <c r="K6" s="1">
        <v>1064.4386008115</v>
      </c>
      <c r="L6" s="1"/>
      <c r="M6" s="1"/>
      <c r="N6" s="1"/>
      <c r="O6" s="1"/>
    </row>
    <row r="7" spans="1:15" x14ac:dyDescent="0.25">
      <c r="A7" s="1"/>
      <c r="B7" s="1">
        <v>2000</v>
      </c>
      <c r="C7" s="1">
        <v>28991.697285496099</v>
      </c>
      <c r="D7" s="1">
        <v>3857.9851050422999</v>
      </c>
      <c r="E7" s="1">
        <v>14204.496160030099</v>
      </c>
      <c r="F7" s="1"/>
      <c r="G7" s="1"/>
      <c r="H7" s="1">
        <v>2000</v>
      </c>
      <c r="I7" s="1">
        <v>1606.2521790123101</v>
      </c>
      <c r="J7" s="1">
        <v>317.04153994674999</v>
      </c>
      <c r="K7" s="1">
        <v>1150.0089893736399</v>
      </c>
      <c r="L7" s="1"/>
      <c r="M7" s="1"/>
      <c r="N7" s="1"/>
      <c r="O7" s="1"/>
    </row>
    <row r="8" spans="1:15" x14ac:dyDescent="0.25">
      <c r="A8" s="1"/>
      <c r="B8" s="1">
        <v>2001</v>
      </c>
      <c r="C8" s="1">
        <v>35430.6638628488</v>
      </c>
      <c r="D8" s="1">
        <v>4169.7261418580001</v>
      </c>
      <c r="E8" s="1">
        <v>13346.0764706558</v>
      </c>
      <c r="F8" s="1"/>
      <c r="G8" s="1"/>
      <c r="H8" s="1">
        <v>2001</v>
      </c>
      <c r="I8" s="1">
        <v>1614.44767911295</v>
      </c>
      <c r="J8" s="1">
        <v>355.24369829278999</v>
      </c>
      <c r="K8" s="1">
        <v>1341.26391383959</v>
      </c>
      <c r="L8" s="1"/>
      <c r="M8" s="1"/>
      <c r="N8" s="1"/>
      <c r="O8" s="1"/>
    </row>
    <row r="9" spans="1:15" x14ac:dyDescent="0.25">
      <c r="A9" s="1"/>
      <c r="B9" s="1">
        <v>2002</v>
      </c>
      <c r="C9" s="1">
        <v>44013.844138397501</v>
      </c>
      <c r="D9" s="1">
        <v>3594.7758537198001</v>
      </c>
      <c r="E9" s="1">
        <v>10772.144145873601</v>
      </c>
      <c r="F9" s="1"/>
      <c r="G9" s="1"/>
      <c r="H9" s="1">
        <v>2002</v>
      </c>
      <c r="I9" s="1">
        <v>1787.9636025478301</v>
      </c>
      <c r="J9" s="1">
        <v>381.32645549838998</v>
      </c>
      <c r="K9" s="1">
        <v>1678.1138564380001</v>
      </c>
      <c r="L9" s="1"/>
      <c r="M9" s="1"/>
      <c r="N9" s="1"/>
      <c r="O9" s="1"/>
    </row>
    <row r="10" spans="1:15" x14ac:dyDescent="0.25">
      <c r="A10" s="1"/>
      <c r="B10" s="1">
        <v>2003</v>
      </c>
      <c r="C10" s="1">
        <v>51361.816347257001</v>
      </c>
      <c r="D10" s="1">
        <v>4849.9183647525997</v>
      </c>
      <c r="E10" s="1">
        <v>7937.1251975409004</v>
      </c>
      <c r="F10" s="1"/>
      <c r="G10" s="1"/>
      <c r="H10" s="1">
        <v>2003</v>
      </c>
      <c r="I10" s="1">
        <v>2127.7951130576798</v>
      </c>
      <c r="J10" s="1">
        <v>545.73056217855003</v>
      </c>
      <c r="K10" s="1">
        <v>2276.09192511526</v>
      </c>
      <c r="L10" s="1"/>
      <c r="M10" s="1"/>
      <c r="N10" s="1"/>
      <c r="O10" s="1"/>
    </row>
    <row r="11" spans="1:15" x14ac:dyDescent="0.25">
      <c r="A11" s="1"/>
      <c r="B11" s="1">
        <v>2004</v>
      </c>
      <c r="C11" s="1">
        <v>54968.375689855297</v>
      </c>
      <c r="D11" s="1">
        <v>4588.0386520197999</v>
      </c>
      <c r="E11" s="1">
        <v>4521.3453552694</v>
      </c>
      <c r="F11" s="1"/>
      <c r="G11" s="1"/>
      <c r="H11" s="1">
        <v>2004</v>
      </c>
      <c r="I11" s="1">
        <v>2381.6686144232999</v>
      </c>
      <c r="J11" s="1">
        <v>694.18047251057999</v>
      </c>
      <c r="K11" s="1">
        <v>2834.61644641156</v>
      </c>
      <c r="L11" s="1"/>
      <c r="M11" s="1"/>
      <c r="N11" s="1"/>
      <c r="O11" s="1"/>
    </row>
    <row r="12" spans="1:15" x14ac:dyDescent="0.25">
      <c r="A12" s="1"/>
      <c r="B12" s="1">
        <v>2005</v>
      </c>
      <c r="C12" s="1">
        <v>60460.788993041097</v>
      </c>
      <c r="D12" s="1">
        <v>3303.148452075</v>
      </c>
      <c r="E12" s="1">
        <v>2160.7054606096099</v>
      </c>
      <c r="F12" s="1"/>
      <c r="G12" s="1"/>
      <c r="H12" s="1">
        <v>2005</v>
      </c>
      <c r="I12" s="1">
        <v>2845.7223336171</v>
      </c>
      <c r="J12" s="1">
        <v>862.64797502396004</v>
      </c>
      <c r="K12" s="1">
        <v>3661.0182853061901</v>
      </c>
      <c r="L12" s="1"/>
      <c r="M12" s="1"/>
      <c r="N12" s="1"/>
      <c r="O12" s="1"/>
    </row>
    <row r="13" spans="1:15" x14ac:dyDescent="0.25">
      <c r="A13" s="1"/>
      <c r="B13" s="1">
        <v>2006</v>
      </c>
      <c r="C13" s="1">
        <v>59173.5005634103</v>
      </c>
      <c r="D13" s="1">
        <v>1944.7557515555</v>
      </c>
      <c r="E13" s="1">
        <v>2059.0015921854101</v>
      </c>
      <c r="F13" s="1"/>
      <c r="G13" s="1"/>
      <c r="H13" s="1">
        <v>2006</v>
      </c>
      <c r="I13" s="1">
        <v>3016.4020518520601</v>
      </c>
      <c r="J13" s="1">
        <v>878.89739234633998</v>
      </c>
      <c r="K13" s="1">
        <v>4078.41846266935</v>
      </c>
      <c r="L13" s="1"/>
      <c r="M13" s="1"/>
      <c r="N13" s="1"/>
      <c r="O13" s="1"/>
    </row>
    <row r="14" spans="1:15" x14ac:dyDescent="0.25">
      <c r="A14" s="1"/>
      <c r="B14" s="1">
        <v>2007</v>
      </c>
      <c r="C14" s="1">
        <v>62607.637256215698</v>
      </c>
      <c r="D14" s="1">
        <v>1130.2624745503001</v>
      </c>
      <c r="E14" s="1">
        <v>2466.2270981687002</v>
      </c>
      <c r="F14" s="1"/>
      <c r="G14" s="1"/>
      <c r="H14" s="1">
        <v>2007</v>
      </c>
      <c r="I14" s="1">
        <v>3526.8655357808202</v>
      </c>
      <c r="J14" s="1">
        <v>987.43556103809897</v>
      </c>
      <c r="K14" s="1">
        <v>4932.0041737399097</v>
      </c>
      <c r="L14" s="1"/>
      <c r="M14" s="1"/>
      <c r="N14" s="1"/>
      <c r="O14" s="1"/>
    </row>
    <row r="15" spans="1:15" x14ac:dyDescent="0.25">
      <c r="A15" s="1"/>
      <c r="B15" s="1">
        <v>2008</v>
      </c>
      <c r="C15" s="1">
        <v>56808.197319342697</v>
      </c>
      <c r="D15" s="1">
        <v>598.49730664849596</v>
      </c>
      <c r="E15" s="1">
        <v>2704.2940410954998</v>
      </c>
      <c r="F15" s="1"/>
      <c r="G15" s="1"/>
      <c r="H15" s="1">
        <v>2008</v>
      </c>
      <c r="I15" s="1">
        <v>3327.04672070176</v>
      </c>
      <c r="J15" s="1">
        <v>884.31780954544001</v>
      </c>
      <c r="K15" s="1">
        <v>4843.8439967552804</v>
      </c>
      <c r="L15" s="1"/>
      <c r="M15" s="1"/>
      <c r="N15" s="1"/>
      <c r="O15" s="1"/>
    </row>
    <row r="16" spans="1:15" x14ac:dyDescent="0.25">
      <c r="A16" s="1"/>
      <c r="B16" s="1">
        <v>2009</v>
      </c>
      <c r="C16" s="1">
        <v>54985.541359249102</v>
      </c>
      <c r="D16" s="1">
        <v>708.62123507040099</v>
      </c>
      <c r="E16" s="1">
        <v>4296.4419875209996</v>
      </c>
      <c r="F16" s="1"/>
      <c r="G16" s="1"/>
      <c r="H16" s="1">
        <v>2009</v>
      </c>
      <c r="I16" s="1">
        <v>3353.6404076056001</v>
      </c>
      <c r="J16" s="1">
        <v>894.25044057857895</v>
      </c>
      <c r="K16" s="1">
        <v>5105.2564436535804</v>
      </c>
      <c r="L16" s="1"/>
      <c r="M16" s="1"/>
      <c r="N16" s="1"/>
      <c r="O16" s="1"/>
    </row>
    <row r="17" spans="1:15" x14ac:dyDescent="0.25">
      <c r="A17" s="1"/>
      <c r="B17" s="1">
        <v>2010</v>
      </c>
      <c r="C17" s="1">
        <v>60018.701381673302</v>
      </c>
      <c r="D17" s="1">
        <v>845.23804095330001</v>
      </c>
      <c r="E17" s="1">
        <v>3432.8414925490001</v>
      </c>
      <c r="F17" s="1"/>
      <c r="G17" s="1"/>
      <c r="H17" s="1">
        <v>2010</v>
      </c>
      <c r="I17" s="1">
        <v>4125.46762286175</v>
      </c>
      <c r="J17" s="1">
        <v>1114.5795552158299</v>
      </c>
      <c r="K17" s="1">
        <v>6386.17588168371</v>
      </c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>
        <f>SUM(C17:E17)</f>
        <v>64296.780915175601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 t="s">
        <v>6</v>
      </c>
      <c r="B20" s="1" t="s">
        <v>7</v>
      </c>
      <c r="C20" s="1" t="s">
        <v>6</v>
      </c>
      <c r="D20" s="1"/>
      <c r="E20" s="1" t="s">
        <v>6</v>
      </c>
      <c r="F20" s="1" t="str">
        <f>"-Net"</f>
        <v>-Net</v>
      </c>
      <c r="G20" s="1" t="s">
        <v>6</v>
      </c>
      <c r="H20" s="1"/>
      <c r="I20" s="1" t="s">
        <v>6</v>
      </c>
      <c r="J20" s="1" t="str">
        <f>"-Net-Spray"</f>
        <v>-Net-Spray</v>
      </c>
      <c r="K20" s="1" t="s">
        <v>6</v>
      </c>
      <c r="L20" s="1"/>
      <c r="M20" s="1" t="s">
        <v>6</v>
      </c>
      <c r="N20" s="1" t="str">
        <f>"-Net-Spray-MDA"</f>
        <v>-Net-Spray-MDA</v>
      </c>
      <c r="O20" s="1" t="s">
        <v>6</v>
      </c>
    </row>
    <row r="21" spans="1:15" x14ac:dyDescent="0.25">
      <c r="A21" s="1">
        <v>2518.2708745104101</v>
      </c>
      <c r="B21" s="1">
        <v>3396.9266223005002</v>
      </c>
      <c r="C21" s="1">
        <v>5235.6510637764204</v>
      </c>
      <c r="D21" s="1"/>
      <c r="E21" s="1">
        <v>5648.1976853113802</v>
      </c>
      <c r="F21" s="1">
        <v>7970.2822440222899</v>
      </c>
      <c r="G21" s="1">
        <v>12322.221593263501</v>
      </c>
      <c r="H21" s="1"/>
      <c r="I21" s="1">
        <v>5761.3127762167696</v>
      </c>
      <c r="J21" s="1">
        <v>8184.0225913396798</v>
      </c>
      <c r="K21" s="1">
        <v>12607.347565252399</v>
      </c>
      <c r="L21" s="1"/>
      <c r="M21" s="1">
        <v>5984.5801025986902</v>
      </c>
      <c r="N21" s="1">
        <v>8514.1298458884994</v>
      </c>
      <c r="O21" s="1">
        <v>13252.429278240499</v>
      </c>
    </row>
    <row r="22" spans="1:15" x14ac:dyDescent="0.25">
      <c r="A22" s="1">
        <v>2800.8953570296399</v>
      </c>
      <c r="B22" s="1">
        <v>3557.63008898413</v>
      </c>
      <c r="C22" s="1">
        <v>5363.3625264060302</v>
      </c>
      <c r="D22" s="1"/>
      <c r="E22" s="1">
        <v>9116.1112946251706</v>
      </c>
      <c r="F22" s="1">
        <v>12738.472546561999</v>
      </c>
      <c r="G22" s="1">
        <v>19829.136133032302</v>
      </c>
      <c r="H22" s="1"/>
      <c r="I22" s="1">
        <v>9455.3640708394196</v>
      </c>
      <c r="J22" s="1">
        <v>13344.8134736232</v>
      </c>
      <c r="K22" s="1">
        <v>21061.096274564399</v>
      </c>
      <c r="L22" s="1"/>
      <c r="M22" s="1">
        <v>10993.5132328198</v>
      </c>
      <c r="N22" s="1">
        <v>15582.3241019129</v>
      </c>
      <c r="O22" s="1">
        <v>24275.6562237123</v>
      </c>
    </row>
    <row r="23" spans="1:15" x14ac:dyDescent="0.25">
      <c r="A23" s="1">
        <v>2347.8046487916499</v>
      </c>
      <c r="B23" s="1">
        <v>2955.0821625637</v>
      </c>
      <c r="C23" s="1">
        <v>4492.6605727509796</v>
      </c>
      <c r="D23" s="1"/>
      <c r="E23" s="1">
        <v>12006.0004349429</v>
      </c>
      <c r="F23" s="1">
        <v>17208.853565943598</v>
      </c>
      <c r="G23" s="1">
        <v>26884.014102601501</v>
      </c>
      <c r="H23" s="1"/>
      <c r="I23" s="1">
        <v>12635.9105293661</v>
      </c>
      <c r="J23" s="1">
        <v>18420.165502949902</v>
      </c>
      <c r="K23" s="1">
        <v>29534.684952507399</v>
      </c>
      <c r="L23" s="1"/>
      <c r="M23" s="1">
        <v>16583.9520311589</v>
      </c>
      <c r="N23" s="1">
        <v>24034.7544070898</v>
      </c>
      <c r="O23" s="1">
        <v>37005.882246598703</v>
      </c>
    </row>
    <row r="24" spans="1:15" x14ac:dyDescent="0.25">
      <c r="A24" s="1">
        <v>2804.13433158098</v>
      </c>
      <c r="B24" s="1">
        <v>3474.8464462407601</v>
      </c>
      <c r="C24" s="1">
        <v>5209.9673221453404</v>
      </c>
      <c r="D24" s="1"/>
      <c r="E24" s="1">
        <v>18321.2621123145</v>
      </c>
      <c r="F24" s="1">
        <v>26496.2636636893</v>
      </c>
      <c r="G24" s="1">
        <v>41107.778878924801</v>
      </c>
      <c r="H24" s="1"/>
      <c r="I24" s="1">
        <v>19465.866269091301</v>
      </c>
      <c r="J24" s="1">
        <v>28838.209246140999</v>
      </c>
      <c r="K24" s="1">
        <v>46756.180729878703</v>
      </c>
      <c r="L24" s="1"/>
      <c r="M24" s="1">
        <v>27867.2382901042</v>
      </c>
      <c r="N24" s="1">
        <v>39911.739867071999</v>
      </c>
      <c r="O24" s="1">
        <v>59132.719702067603</v>
      </c>
    </row>
    <row r="25" spans="1:15" x14ac:dyDescent="0.25">
      <c r="A25" s="1">
        <v>2099.0377014641899</v>
      </c>
      <c r="B25" s="1">
        <v>2583.6537069824199</v>
      </c>
      <c r="C25" s="1">
        <v>3915.21557915635</v>
      </c>
      <c r="D25" s="1"/>
      <c r="E25" s="1">
        <v>19709.936828058198</v>
      </c>
      <c r="F25" s="1">
        <v>29014.589795618402</v>
      </c>
      <c r="G25" s="1">
        <v>44930.706205497503</v>
      </c>
      <c r="H25" s="1"/>
      <c r="I25" s="1">
        <v>20857.572141143799</v>
      </c>
      <c r="J25" s="1">
        <v>31618.044116571102</v>
      </c>
      <c r="K25" s="1">
        <v>51014.767578707499</v>
      </c>
      <c r="L25" s="1"/>
      <c r="M25" s="1">
        <v>31855.453127275799</v>
      </c>
      <c r="N25" s="1">
        <v>44676.244180552902</v>
      </c>
      <c r="O25" s="1">
        <v>63626.661342540501</v>
      </c>
    </row>
    <row r="26" spans="1:15" x14ac:dyDescent="0.25">
      <c r="A26" s="1">
        <v>1720.6168475162699</v>
      </c>
      <c r="B26" s="1">
        <v>2161.3162378612101</v>
      </c>
      <c r="C26" s="1">
        <v>3323.2362866193898</v>
      </c>
      <c r="D26" s="1"/>
      <c r="E26" s="1">
        <v>21101.132904799299</v>
      </c>
      <c r="F26" s="1">
        <v>31153.013523357298</v>
      </c>
      <c r="G26" s="1">
        <v>47638.184889746903</v>
      </c>
      <c r="H26" s="1"/>
      <c r="I26" s="1">
        <v>22873.7520869113</v>
      </c>
      <c r="J26" s="1">
        <v>35010.998628399597</v>
      </c>
      <c r="K26" s="1">
        <v>55729.713217571603</v>
      </c>
      <c r="L26" s="1"/>
      <c r="M26" s="1">
        <v>35887.012940066103</v>
      </c>
      <c r="N26" s="1">
        <v>49215.4947884297</v>
      </c>
      <c r="O26" s="1">
        <v>66835.364386809393</v>
      </c>
    </row>
    <row r="27" spans="1:15" x14ac:dyDescent="0.25">
      <c r="A27" s="1">
        <v>1976.7631120358701</v>
      </c>
      <c r="B27" s="1">
        <v>2527.15254837564</v>
      </c>
      <c r="C27" s="1">
        <v>3896.7283581361098</v>
      </c>
      <c r="D27" s="1"/>
      <c r="E27" s="1">
        <v>25533.071379626701</v>
      </c>
      <c r="F27" s="1">
        <v>37957.816411224398</v>
      </c>
      <c r="G27" s="1">
        <v>56120.233206734702</v>
      </c>
      <c r="H27" s="1"/>
      <c r="I27" s="1">
        <v>27517.324080571001</v>
      </c>
      <c r="J27" s="1">
        <v>42127.5425530824</v>
      </c>
      <c r="K27" s="1">
        <v>64479.990437939799</v>
      </c>
      <c r="L27" s="1"/>
      <c r="M27" s="1">
        <v>41808.730013512002</v>
      </c>
      <c r="N27" s="1">
        <v>55473.619023738203</v>
      </c>
      <c r="O27" s="1">
        <v>72717.759790053606</v>
      </c>
    </row>
    <row r="28" spans="1:15" x14ac:dyDescent="0.25">
      <c r="A28" s="1">
        <v>2741.7284607700499</v>
      </c>
      <c r="B28" s="1">
        <v>3495.5562266483598</v>
      </c>
      <c r="C28" s="1">
        <v>5334.8202996742302</v>
      </c>
      <c r="D28" s="1"/>
      <c r="E28" s="1">
        <v>32432.881436846699</v>
      </c>
      <c r="F28" s="1">
        <v>47509.400365045898</v>
      </c>
      <c r="G28" s="1">
        <v>67061.818984645797</v>
      </c>
      <c r="H28" s="1"/>
      <c r="I28" s="1">
        <v>34365.656897590001</v>
      </c>
      <c r="J28" s="1">
        <v>51104.1762187657</v>
      </c>
      <c r="K28" s="1">
        <v>73394.1064016038</v>
      </c>
      <c r="L28" s="1"/>
      <c r="M28" s="1">
        <v>48333.983531546699</v>
      </c>
      <c r="N28" s="1">
        <v>61876.320364639301</v>
      </c>
      <c r="O28" s="1">
        <v>78926.128223834094</v>
      </c>
    </row>
    <row r="29" spans="1:15" x14ac:dyDescent="0.25">
      <c r="A29" s="1">
        <v>3116.0595021950498</v>
      </c>
      <c r="B29" s="1">
        <v>3825.5898377655199</v>
      </c>
      <c r="C29" s="1">
        <v>5815.6213379383798</v>
      </c>
      <c r="D29" s="1"/>
      <c r="E29" s="1">
        <v>39049.846627652601</v>
      </c>
      <c r="F29" s="1">
        <v>55187.406185022497</v>
      </c>
      <c r="G29" s="1">
        <v>74203.352707824699</v>
      </c>
      <c r="H29" s="1"/>
      <c r="I29" s="1">
        <v>41951.230425994501</v>
      </c>
      <c r="J29" s="1">
        <v>60037.324549775098</v>
      </c>
      <c r="K29" s="1">
        <v>81853.864821456897</v>
      </c>
      <c r="L29" s="1"/>
      <c r="M29" s="1">
        <v>54578.881193520501</v>
      </c>
      <c r="N29" s="1">
        <v>67974.449747316001</v>
      </c>
      <c r="O29" s="1">
        <v>85102.129431595793</v>
      </c>
    </row>
    <row r="30" spans="1:15" x14ac:dyDescent="0.25">
      <c r="A30" s="1">
        <v>3904.0034916588802</v>
      </c>
      <c r="B30" s="1">
        <v>4925.3219620469799</v>
      </c>
      <c r="C30" s="1">
        <v>7448.15520821274</v>
      </c>
      <c r="D30" s="1"/>
      <c r="E30" s="1">
        <v>44014.402324629598</v>
      </c>
      <c r="F30" s="1">
        <v>59893.697651902301</v>
      </c>
      <c r="G30" s="1">
        <v>77273.199367904395</v>
      </c>
      <c r="H30" s="1"/>
      <c r="I30" s="1">
        <v>47091.790808363701</v>
      </c>
      <c r="J30" s="1">
        <v>64481.736303922102</v>
      </c>
      <c r="K30" s="1">
        <v>83844.812873377101</v>
      </c>
      <c r="L30" s="1"/>
      <c r="M30" s="1">
        <v>56297.459591046398</v>
      </c>
      <c r="N30" s="1">
        <v>69003.081659191506</v>
      </c>
      <c r="O30" s="1">
        <v>84859.119238239102</v>
      </c>
    </row>
    <row r="31" spans="1:15" x14ac:dyDescent="0.25">
      <c r="A31" s="1">
        <v>3893.3683447599201</v>
      </c>
      <c r="B31" s="1">
        <v>4895.8641971053703</v>
      </c>
      <c r="C31" s="1">
        <v>7572.36597042826</v>
      </c>
      <c r="D31" s="1"/>
      <c r="E31" s="1">
        <v>50117.6374528304</v>
      </c>
      <c r="F31" s="1">
        <v>65356.653190146499</v>
      </c>
      <c r="G31" s="1">
        <v>81384.582018407003</v>
      </c>
      <c r="H31" s="1"/>
      <c r="I31" s="1">
        <v>52494.773315033999</v>
      </c>
      <c r="J31" s="1">
        <v>68659.801642221501</v>
      </c>
      <c r="K31" s="1">
        <v>86306.028222278401</v>
      </c>
      <c r="L31" s="1"/>
      <c r="M31" s="1">
        <v>58070.062322434198</v>
      </c>
      <c r="N31" s="1">
        <v>70820.507102831107</v>
      </c>
      <c r="O31" s="1">
        <v>86263.133414305004</v>
      </c>
    </row>
    <row r="32" spans="1:15" x14ac:dyDescent="0.25">
      <c r="A32" s="1">
        <v>2573.68262832852</v>
      </c>
      <c r="B32" s="1">
        <v>3260.0850591194699</v>
      </c>
      <c r="C32" s="1">
        <v>5101.1769200767003</v>
      </c>
      <c r="D32" s="1"/>
      <c r="E32" s="1">
        <v>49038.666445436</v>
      </c>
      <c r="F32" s="1">
        <v>62433.585622529798</v>
      </c>
      <c r="G32" s="1">
        <v>76480.324839921595</v>
      </c>
      <c r="H32" s="1"/>
      <c r="I32" s="1">
        <v>50475.7230296282</v>
      </c>
      <c r="J32" s="1">
        <v>64378.341374085299</v>
      </c>
      <c r="K32" s="1">
        <v>79306.710747429403</v>
      </c>
      <c r="L32" s="1"/>
      <c r="M32" s="1">
        <v>55194.151315665702</v>
      </c>
      <c r="N32" s="1">
        <v>66437.342966270706</v>
      </c>
      <c r="O32" s="1">
        <v>80026.084084085902</v>
      </c>
    </row>
    <row r="33" spans="1:15" x14ac:dyDescent="0.25">
      <c r="A33" s="1">
        <v>812.25521905210996</v>
      </c>
      <c r="B33" s="1">
        <v>1230.52184378988</v>
      </c>
      <c r="C33" s="1">
        <v>2041.90614566209</v>
      </c>
      <c r="D33" s="1"/>
      <c r="E33" s="1">
        <v>50710.501276332201</v>
      </c>
      <c r="F33" s="1">
        <v>63838.1591000056</v>
      </c>
      <c r="G33" s="1">
        <v>78291.207866271099</v>
      </c>
      <c r="H33" s="1"/>
      <c r="I33" s="1">
        <v>51679.431427384297</v>
      </c>
      <c r="J33" s="1">
        <v>64968.421574555898</v>
      </c>
      <c r="K33" s="1">
        <v>79592.2602947798</v>
      </c>
      <c r="L33" s="1"/>
      <c r="M33" s="1">
        <v>56008.214871694603</v>
      </c>
      <c r="N33" s="1">
        <v>67434.648672724594</v>
      </c>
      <c r="O33" s="1">
        <v>81064.601833396198</v>
      </c>
    </row>
    <row r="34" spans="1:15" x14ac:dyDescent="0.25">
      <c r="A34" s="1">
        <v>67.230394004585506</v>
      </c>
      <c r="B34" s="1">
        <v>185.35625613742499</v>
      </c>
      <c r="C34" s="1">
        <v>387.841499733403</v>
      </c>
      <c r="D34" s="1"/>
      <c r="E34" s="1">
        <v>46023.294547348298</v>
      </c>
      <c r="F34" s="1">
        <v>56993.553575480102</v>
      </c>
      <c r="G34" s="1">
        <v>69418.051280201893</v>
      </c>
      <c r="H34" s="1"/>
      <c r="I34" s="1">
        <v>46478.005627165301</v>
      </c>
      <c r="J34" s="1">
        <v>57592.050882128598</v>
      </c>
      <c r="K34" s="1">
        <v>69910.871800062698</v>
      </c>
      <c r="L34" s="1"/>
      <c r="M34" s="1">
        <v>50948.601323022398</v>
      </c>
      <c r="N34" s="1">
        <v>60296.344923224096</v>
      </c>
      <c r="O34" s="1">
        <v>71934.835433832603</v>
      </c>
    </row>
    <row r="35" spans="1:15" x14ac:dyDescent="0.25">
      <c r="A35" s="1">
        <v>52.008423712894199</v>
      </c>
      <c r="B35" s="1">
        <v>118.309820812447</v>
      </c>
      <c r="C35" s="1">
        <v>236.056311409952</v>
      </c>
      <c r="D35" s="1"/>
      <c r="E35" s="1">
        <v>45014.592111546102</v>
      </c>
      <c r="F35" s="1">
        <v>55103.851180061502</v>
      </c>
      <c r="G35" s="1">
        <v>66834.297890616697</v>
      </c>
      <c r="H35" s="1"/>
      <c r="I35" s="1">
        <v>45492.359318760798</v>
      </c>
      <c r="J35" s="1">
        <v>55812.472415131902</v>
      </c>
      <c r="K35" s="1">
        <v>67939.517363248306</v>
      </c>
      <c r="L35" s="1"/>
      <c r="M35" s="1">
        <v>51042.354967923398</v>
      </c>
      <c r="N35" s="1">
        <v>60108.914402652903</v>
      </c>
      <c r="O35" s="1">
        <v>71715.020373326406</v>
      </c>
    </row>
    <row r="36" spans="1:15" x14ac:dyDescent="0.25">
      <c r="A36" s="1">
        <v>26.392272783767002</v>
      </c>
      <c r="B36" s="1">
        <v>70.500325978063501</v>
      </c>
      <c r="C36" s="1">
        <v>155.82365642658601</v>
      </c>
      <c r="D36" s="1"/>
      <c r="E36" s="1">
        <v>48452.725206039402</v>
      </c>
      <c r="F36" s="1">
        <v>60089.201707651402</v>
      </c>
      <c r="G36" s="1">
        <v>73641.134017956996</v>
      </c>
      <c r="H36" s="1"/>
      <c r="I36" s="1">
        <v>48840.9280356483</v>
      </c>
      <c r="J36" s="1">
        <v>60934.439748604702</v>
      </c>
      <c r="K36" s="1">
        <v>75084.057220466406</v>
      </c>
      <c r="L36" s="1"/>
      <c r="M36" s="1">
        <v>53910.702523300301</v>
      </c>
      <c r="N36" s="1">
        <v>64367.281241153702</v>
      </c>
      <c r="O36" s="1">
        <v>77239.3589429844</v>
      </c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 t="s">
        <v>6</v>
      </c>
      <c r="B39" s="1" t="s">
        <v>8</v>
      </c>
      <c r="C39" s="1" t="s">
        <v>6</v>
      </c>
      <c r="D39" s="1"/>
      <c r="E39" s="1" t="s">
        <v>6</v>
      </c>
      <c r="F39" s="1" t="str">
        <f>"-Net"</f>
        <v>-Net</v>
      </c>
      <c r="G39" s="1" t="s">
        <v>6</v>
      </c>
      <c r="H39" s="1"/>
      <c r="I39" s="1" t="s">
        <v>6</v>
      </c>
      <c r="J39" s="1" t="str">
        <f>"-Net-Spray"</f>
        <v>-Net-Spray</v>
      </c>
      <c r="K39" s="1" t="s">
        <v>6</v>
      </c>
      <c r="L39" s="1"/>
      <c r="M39" s="1" t="s">
        <v>6</v>
      </c>
      <c r="N39" s="1" t="str">
        <f>"-Net-Spray-MDA"</f>
        <v>-Net-Spray-MDA</v>
      </c>
      <c r="O39" s="1" t="s">
        <v>6</v>
      </c>
    </row>
    <row r="40" spans="1:15" x14ac:dyDescent="0.25">
      <c r="A40" s="1">
        <v>856.58827421293097</v>
      </c>
      <c r="B40" s="1">
        <v>1117.1722460701401</v>
      </c>
      <c r="C40" s="1">
        <v>1423.9162541140399</v>
      </c>
      <c r="D40" s="1"/>
      <c r="E40" s="1">
        <v>1215.47559205487</v>
      </c>
      <c r="F40" s="1">
        <v>1755.7833390651199</v>
      </c>
      <c r="G40" s="1">
        <v>2553.3753353433699</v>
      </c>
      <c r="H40" s="1"/>
      <c r="I40" s="1">
        <v>1251.51692762843</v>
      </c>
      <c r="J40" s="1">
        <v>1805.6997276421901</v>
      </c>
      <c r="K40" s="1">
        <v>2648.5725035006099</v>
      </c>
      <c r="L40" s="1"/>
      <c r="M40" s="1">
        <v>1314.3044256148501</v>
      </c>
      <c r="N40" s="1">
        <v>1938.8457952117401</v>
      </c>
      <c r="O40" s="1">
        <v>2870.8852374075</v>
      </c>
    </row>
    <row r="41" spans="1:15" x14ac:dyDescent="0.25">
      <c r="A41" s="1">
        <v>542.23447852187098</v>
      </c>
      <c r="B41" s="1">
        <v>712.57937901922401</v>
      </c>
      <c r="C41" s="1">
        <v>921.33979292911795</v>
      </c>
      <c r="D41" s="1"/>
      <c r="E41" s="1">
        <v>1059.5664208907499</v>
      </c>
      <c r="F41" s="1">
        <v>1713.1470357687399</v>
      </c>
      <c r="G41" s="1">
        <v>2812.05066452951</v>
      </c>
      <c r="H41" s="1"/>
      <c r="I41" s="1">
        <v>1119.0710929680299</v>
      </c>
      <c r="J41" s="1">
        <v>1804.1897497167199</v>
      </c>
      <c r="K41" s="1">
        <v>2991.5927725756701</v>
      </c>
      <c r="L41" s="1"/>
      <c r="M41" s="1">
        <v>1243.9597172295801</v>
      </c>
      <c r="N41" s="1">
        <v>2091.9887377421701</v>
      </c>
      <c r="O41" s="1">
        <v>3549.8134386550801</v>
      </c>
    </row>
    <row r="42" spans="1:15" x14ac:dyDescent="0.25">
      <c r="A42" s="1">
        <v>394.99471915152799</v>
      </c>
      <c r="B42" s="1">
        <v>525.08068892975996</v>
      </c>
      <c r="C42" s="1">
        <v>685.97299228290399</v>
      </c>
      <c r="D42" s="1"/>
      <c r="E42" s="1">
        <v>949.704363363119</v>
      </c>
      <c r="F42" s="1">
        <v>1766.59841947162</v>
      </c>
      <c r="G42" s="1">
        <v>3350.638535651</v>
      </c>
      <c r="H42" s="1"/>
      <c r="I42" s="1">
        <v>1035.6933609561599</v>
      </c>
      <c r="J42" s="1">
        <v>1914.55390422286</v>
      </c>
      <c r="K42" s="1">
        <v>3690.8535426640501</v>
      </c>
      <c r="L42" s="1"/>
      <c r="M42" s="1">
        <v>1203.9356365992201</v>
      </c>
      <c r="N42" s="1">
        <v>2381.4751285417801</v>
      </c>
      <c r="O42" s="1">
        <v>4704.6896175469901</v>
      </c>
    </row>
    <row r="43" spans="1:15" x14ac:dyDescent="0.25">
      <c r="A43" s="1">
        <v>421.85583784245699</v>
      </c>
      <c r="B43" s="1">
        <v>552.25040757910699</v>
      </c>
      <c r="C43" s="1">
        <v>713.78528600385198</v>
      </c>
      <c r="D43" s="1"/>
      <c r="E43" s="1">
        <v>1080.6268624599199</v>
      </c>
      <c r="F43" s="1">
        <v>2363.7192675103602</v>
      </c>
      <c r="G43" s="1">
        <v>5175.42975933252</v>
      </c>
      <c r="H43" s="1"/>
      <c r="I43" s="1">
        <v>1214.1494913210699</v>
      </c>
      <c r="J43" s="1">
        <v>2615.6381918228599</v>
      </c>
      <c r="K43" s="1">
        <v>5923.1970472461198</v>
      </c>
      <c r="L43" s="1"/>
      <c r="M43" s="1">
        <v>1490.5149916276901</v>
      </c>
      <c r="N43" s="1">
        <v>3499.4355214694301</v>
      </c>
      <c r="O43" s="1">
        <v>8102.0241414684997</v>
      </c>
    </row>
    <row r="44" spans="1:15" x14ac:dyDescent="0.25">
      <c r="A44" s="1">
        <v>285.46178703683398</v>
      </c>
      <c r="B44" s="1">
        <v>379.33223331581502</v>
      </c>
      <c r="C44" s="1">
        <v>497.94077539906101</v>
      </c>
      <c r="D44" s="1"/>
      <c r="E44" s="1">
        <v>848.66912821945596</v>
      </c>
      <c r="F44" s="1">
        <v>2155.1862700132001</v>
      </c>
      <c r="G44" s="1">
        <v>5461.8629465804297</v>
      </c>
      <c r="H44" s="1"/>
      <c r="I44" s="1">
        <v>972.07698685951004</v>
      </c>
      <c r="J44" s="1">
        <v>2417.8939409271202</v>
      </c>
      <c r="K44" s="1">
        <v>6300.1971738024804</v>
      </c>
      <c r="L44" s="1"/>
      <c r="M44" s="1">
        <v>1250.8999826251199</v>
      </c>
      <c r="N44" s="1">
        <v>3482.33254173862</v>
      </c>
      <c r="O44" s="1">
        <v>9255.0489178691696</v>
      </c>
    </row>
    <row r="45" spans="1:15" x14ac:dyDescent="0.25">
      <c r="A45" s="1">
        <v>188.43112002877501</v>
      </c>
      <c r="B45" s="1">
        <v>255.12834437798099</v>
      </c>
      <c r="C45" s="1">
        <v>341.66138346972599</v>
      </c>
      <c r="D45" s="1"/>
      <c r="E45" s="1">
        <v>627.14123162540704</v>
      </c>
      <c r="F45" s="1">
        <v>1861.3805233902899</v>
      </c>
      <c r="G45" s="1">
        <v>5427.19222106913</v>
      </c>
      <c r="H45" s="1"/>
      <c r="I45" s="1">
        <v>748.15893001156599</v>
      </c>
      <c r="J45" s="1">
        <v>2178.4220633370401</v>
      </c>
      <c r="K45" s="1">
        <v>6547.93113579498</v>
      </c>
      <c r="L45" s="1"/>
      <c r="M45" s="1">
        <v>1012.37569722708</v>
      </c>
      <c r="N45" s="1">
        <v>3328.43105271068</v>
      </c>
      <c r="O45" s="1">
        <v>10086.408588944199</v>
      </c>
    </row>
    <row r="46" spans="1:15" x14ac:dyDescent="0.25">
      <c r="A46" s="1">
        <v>163.305050383658</v>
      </c>
      <c r="B46" s="1">
        <v>219.78903629060801</v>
      </c>
      <c r="C46" s="1">
        <v>294.69240258852199</v>
      </c>
      <c r="D46" s="1"/>
      <c r="E46" s="1">
        <v>524.23282342248206</v>
      </c>
      <c r="F46" s="1">
        <v>1834.2367154035601</v>
      </c>
      <c r="G46" s="1">
        <v>6213.11932431268</v>
      </c>
      <c r="H46" s="1"/>
      <c r="I46" s="1">
        <v>642.36046075653098</v>
      </c>
      <c r="J46" s="1">
        <v>2189.4804136963498</v>
      </c>
      <c r="K46" s="1">
        <v>7487.4649466704504</v>
      </c>
      <c r="L46" s="1"/>
      <c r="M46" s="1">
        <v>908.32874770109595</v>
      </c>
      <c r="N46" s="1">
        <v>3530.7443275359401</v>
      </c>
      <c r="O46" s="1">
        <v>12181.515614244399</v>
      </c>
    </row>
    <row r="47" spans="1:15" x14ac:dyDescent="0.25">
      <c r="A47" s="1">
        <v>163.52603905609499</v>
      </c>
      <c r="B47" s="1">
        <v>226.55742804502</v>
      </c>
      <c r="C47" s="1">
        <v>311.35477538984497</v>
      </c>
      <c r="D47" s="1"/>
      <c r="E47" s="1">
        <v>489.08397933771101</v>
      </c>
      <c r="F47" s="1">
        <v>2014.5210305928499</v>
      </c>
      <c r="G47" s="1">
        <v>7804.82650546682</v>
      </c>
      <c r="H47" s="1"/>
      <c r="I47" s="1">
        <v>598.33003612709797</v>
      </c>
      <c r="J47" s="1">
        <v>2395.8474860912402</v>
      </c>
      <c r="K47" s="1">
        <v>9368.8157270163101</v>
      </c>
      <c r="L47" s="1"/>
      <c r="M47" s="1">
        <v>882.88885207318594</v>
      </c>
      <c r="N47" s="1">
        <v>4073.96134252924</v>
      </c>
      <c r="O47" s="1">
        <v>15799.370083255501</v>
      </c>
    </row>
    <row r="48" spans="1:15" x14ac:dyDescent="0.25">
      <c r="A48" s="1">
        <v>155.483142248272</v>
      </c>
      <c r="B48" s="1">
        <v>224.947953766674</v>
      </c>
      <c r="C48" s="1">
        <v>317.74535008587799</v>
      </c>
      <c r="D48" s="1"/>
      <c r="E48" s="1">
        <v>488.31579832451303</v>
      </c>
      <c r="F48" s="1">
        <v>2352.7430668243501</v>
      </c>
      <c r="G48" s="1">
        <v>10495.560712081</v>
      </c>
      <c r="H48" s="1"/>
      <c r="I48" s="1">
        <v>618.55595572345601</v>
      </c>
      <c r="J48" s="1">
        <v>2898.4736290029</v>
      </c>
      <c r="K48" s="1">
        <v>12917.002427462099</v>
      </c>
      <c r="L48" s="1"/>
      <c r="M48" s="1">
        <v>938.85218414657197</v>
      </c>
      <c r="N48" s="1">
        <v>5174.5655541181604</v>
      </c>
      <c r="O48" s="1">
        <v>21738.043640955399</v>
      </c>
    </row>
    <row r="49" spans="1:15" x14ac:dyDescent="0.25">
      <c r="A49" s="1">
        <v>144.87100845932599</v>
      </c>
      <c r="B49" s="1">
        <v>227.22175077482601</v>
      </c>
      <c r="C49" s="1">
        <v>342.23975216035302</v>
      </c>
      <c r="D49" s="1"/>
      <c r="E49" s="1">
        <v>464.95875685211598</v>
      </c>
      <c r="F49" s="1">
        <v>2608.89036519813</v>
      </c>
      <c r="G49" s="1">
        <v>13221.301843171401</v>
      </c>
      <c r="H49" s="1"/>
      <c r="I49" s="1">
        <v>602.03782497473605</v>
      </c>
      <c r="J49" s="1">
        <v>3303.0708377087099</v>
      </c>
      <c r="K49" s="1">
        <v>16621.649010841</v>
      </c>
      <c r="L49" s="1"/>
      <c r="M49" s="1">
        <v>944.07203476783297</v>
      </c>
      <c r="N49" s="1">
        <v>6137.6872841202703</v>
      </c>
      <c r="O49" s="1">
        <v>27227.4127229562</v>
      </c>
    </row>
    <row r="50" spans="1:15" x14ac:dyDescent="0.25">
      <c r="A50" s="1">
        <v>131.258334057517</v>
      </c>
      <c r="B50" s="1">
        <v>214.74551879513001</v>
      </c>
      <c r="C50" s="1">
        <v>333.97501537683002</v>
      </c>
      <c r="D50" s="1"/>
      <c r="E50" s="1">
        <v>463.23680072972599</v>
      </c>
      <c r="F50" s="1">
        <v>3060.4678524122301</v>
      </c>
      <c r="G50" s="1">
        <v>17180.524726395601</v>
      </c>
      <c r="H50" s="1"/>
      <c r="I50" s="1">
        <v>610.05146121116297</v>
      </c>
      <c r="J50" s="1">
        <v>3923.1158274361901</v>
      </c>
      <c r="K50" s="1">
        <v>21674.345983025902</v>
      </c>
      <c r="L50" s="1"/>
      <c r="M50" s="1">
        <v>991.50632206893704</v>
      </c>
      <c r="N50" s="1">
        <v>7584.1341127423802</v>
      </c>
      <c r="O50" s="1">
        <v>34050.064648313899</v>
      </c>
    </row>
    <row r="51" spans="1:15" x14ac:dyDescent="0.25">
      <c r="A51" s="1">
        <v>92.676120513521198</v>
      </c>
      <c r="B51" s="1">
        <v>149.33819651781599</v>
      </c>
      <c r="C51" s="1">
        <v>231.30335785642001</v>
      </c>
      <c r="D51" s="1"/>
      <c r="E51" s="1">
        <v>407.89137203665399</v>
      </c>
      <c r="F51" s="1">
        <v>3165.7402483698802</v>
      </c>
      <c r="G51" s="1">
        <v>19360.737961422099</v>
      </c>
      <c r="H51" s="1"/>
      <c r="I51" s="1">
        <v>538.31479882557596</v>
      </c>
      <c r="J51" s="1">
        <v>4044.6376407162202</v>
      </c>
      <c r="K51" s="1">
        <v>23748.537466043301</v>
      </c>
      <c r="L51" s="1"/>
      <c r="M51" s="1">
        <v>924.97169948491603</v>
      </c>
      <c r="N51" s="1">
        <v>8123.0561033855702</v>
      </c>
      <c r="O51" s="1">
        <v>35977.256554368898</v>
      </c>
    </row>
    <row r="52" spans="1:15" x14ac:dyDescent="0.25">
      <c r="A52" s="1">
        <v>48.729764010761699</v>
      </c>
      <c r="B52" s="1">
        <v>80.791536976219504</v>
      </c>
      <c r="C52" s="1">
        <v>129.45534372873999</v>
      </c>
      <c r="D52" s="1"/>
      <c r="E52" s="1">
        <v>398.12264186883198</v>
      </c>
      <c r="F52" s="1">
        <v>3607.6570727570402</v>
      </c>
      <c r="G52" s="1">
        <v>23497.596042021702</v>
      </c>
      <c r="H52" s="1"/>
      <c r="I52" s="1">
        <v>523.94958824793605</v>
      </c>
      <c r="J52" s="1">
        <v>4595.0926337951396</v>
      </c>
      <c r="K52" s="1">
        <v>28063.499860567801</v>
      </c>
      <c r="L52" s="1"/>
      <c r="M52" s="1">
        <v>945.17274844256201</v>
      </c>
      <c r="N52" s="1">
        <v>9527.0968075350502</v>
      </c>
      <c r="O52" s="1">
        <v>40734.671852638203</v>
      </c>
    </row>
    <row r="53" spans="1:15" x14ac:dyDescent="0.25">
      <c r="A53" s="1">
        <v>9.0993873304425108</v>
      </c>
      <c r="B53" s="1">
        <v>23.781985384537801</v>
      </c>
      <c r="C53" s="1">
        <v>52.721130285366698</v>
      </c>
      <c r="D53" s="1"/>
      <c r="E53" s="1">
        <v>315.57581156923499</v>
      </c>
      <c r="F53" s="1">
        <v>3350.8287060862999</v>
      </c>
      <c r="G53" s="1">
        <v>22790.924840248099</v>
      </c>
      <c r="H53" s="1"/>
      <c r="I53" s="1">
        <v>416.89679674385502</v>
      </c>
      <c r="J53" s="1">
        <v>4235.1465156317399</v>
      </c>
      <c r="K53" s="1">
        <v>26574.831970795702</v>
      </c>
      <c r="L53" s="1"/>
      <c r="M53" s="1">
        <v>793.35033020813398</v>
      </c>
      <c r="N53" s="1">
        <v>9078.9905123870194</v>
      </c>
      <c r="O53" s="1">
        <v>37314.721391819803</v>
      </c>
    </row>
    <row r="54" spans="1:15" x14ac:dyDescent="0.25">
      <c r="A54" s="1">
        <v>2.5037573592417299</v>
      </c>
      <c r="B54" s="1">
        <v>9.9732914511722797</v>
      </c>
      <c r="C54" s="1">
        <v>30.400564039835</v>
      </c>
      <c r="D54" s="1"/>
      <c r="E54" s="1">
        <v>272.65383981186898</v>
      </c>
      <c r="F54" s="1">
        <v>3363.6136990567702</v>
      </c>
      <c r="G54" s="1">
        <v>24070.708824046102</v>
      </c>
      <c r="H54" s="1"/>
      <c r="I54" s="1">
        <v>365.09285984826801</v>
      </c>
      <c r="J54" s="1">
        <v>4257.8641396353496</v>
      </c>
      <c r="K54" s="1">
        <v>27597.355092939801</v>
      </c>
      <c r="L54" s="1"/>
      <c r="M54" s="1">
        <v>718.13945260570904</v>
      </c>
      <c r="N54" s="1">
        <v>9363.12058328893</v>
      </c>
      <c r="O54" s="1">
        <v>37413.129594577898</v>
      </c>
    </row>
    <row r="55" spans="1:15" x14ac:dyDescent="0.25">
      <c r="A55" s="1">
        <v>1.2347012690328301</v>
      </c>
      <c r="B55" s="1">
        <v>6.3638323127078698</v>
      </c>
      <c r="C55" s="1">
        <v>24.293770876909502</v>
      </c>
      <c r="D55" s="1"/>
      <c r="E55" s="1">
        <v>281.59269754002599</v>
      </c>
      <c r="F55" s="1">
        <v>4131.8314551744597</v>
      </c>
      <c r="G55" s="1">
        <v>30743.437491940898</v>
      </c>
      <c r="H55" s="1"/>
      <c r="I55" s="1">
        <v>383.74816276819399</v>
      </c>
      <c r="J55" s="1">
        <v>5246.4110103902904</v>
      </c>
      <c r="K55" s="1">
        <v>34767.062744873801</v>
      </c>
      <c r="L55" s="1"/>
      <c r="M55" s="1">
        <v>787.27454347955597</v>
      </c>
      <c r="N55" s="1">
        <v>11632.586892073999</v>
      </c>
      <c r="O55" s="1">
        <v>44001.488184130802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Fig1</vt:lpstr>
      <vt:lpstr>Fig2</vt:lpstr>
      <vt:lpstr>Fig3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Naizhe</dc:creator>
  <cp:lastModifiedBy>Li Naizhe</cp:lastModifiedBy>
  <dcterms:created xsi:type="dcterms:W3CDTF">2021-12-11T15:25:41Z</dcterms:created>
  <dcterms:modified xsi:type="dcterms:W3CDTF">2022-01-03T13:11:22Z</dcterms:modified>
</cp:coreProperties>
</file>