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LVAHX6\Documents\Week 6\"/>
    </mc:Choice>
  </mc:AlternateContent>
  <xr:revisionPtr revIDLastSave="0" documentId="13_ncr:1_{8C772F4D-8039-4CFE-9074-1B73EB73BBE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B7" i="10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B13" i="10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1" i="10" l="1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<sst xmlns="http://schemas.openxmlformats.org/spreadsheetml/2006/main" count="12578" uniqueCount="1980">
  <si>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</si>
  <si>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</si>
  <si>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</si>
  <si>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</si>
  <si>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</si>
  <si>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</si>
  <si>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</si>
  <si>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</si>
  <si>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</si>
  <si>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</si>
  <si>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</si>
  <si>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</si>
  <si>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</si>
  <si>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</si>
  <si>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</si>
  <si>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</si>
  <si>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</si>
  <si>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</si>
  <si>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</si>
  <si>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</si>
  <si>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</si>
  <si>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</si>
  <si>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</si>
  <si>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</si>
  <si>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</si>
  <si>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</si>
  <si>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</si>
  <si>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</si>
  <si>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</si>
  <si>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</si>
  <si>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</si>
  <si>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</si>
  <si>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</si>
  <si>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</si>
  <si>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</si>
  <si>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</si>
  <si>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</si>
  <si>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</si>
  <si>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</si>
  <si>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</si>
  <si>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</si>
  <si>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</si>
  <si>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</si>
  <si>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</si>
  <si>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</si>
  <si>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</si>
  <si>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</si>
  <si>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</si>
  <si>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</si>
  <si>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</si>
  <si>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</si>
  <si>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</si>
  <si>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</si>
  <si>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</si>
  <si>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</si>
  <si>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</si>
  <si>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</si>
  <si>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</si>
  <si>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</si>
  <si>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</si>
  <si>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</si>
  <si>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</si>
  <si>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</si>
  <si>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</si>
  <si>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</si>
  <si>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</si>
  <si>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</si>
  <si>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</si>
  <si>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</si>
  <si>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</si>
  <si>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</si>
  <si>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</si>
  <si>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</si>
  <si>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</si>
  <si>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</si>
  <si>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</si>
  <si>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</si>
  <si>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</si>
  <si>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</si>
  <si>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</si>
  <si>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</si>
  <si>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</si>
  <si>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</si>
  <si>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</si>
  <si>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</si>
  <si>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</si>
  <si>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</si>
  <si>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</si>
  <si>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</si>
  <si>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</si>
  <si>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</si>
  <si>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</si>
  <si>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</si>
  <si>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</si>
  <si>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</si>
  <si>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</si>
  <si>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</si>
  <si>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</si>
  <si>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</si>
  <si>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</si>
  <si>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</si>
  <si>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</si>
  <si>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</si>
  <si>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</si>
  <si>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</si>
  <si>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</si>
  <si>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</si>
  <si>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</si>
  <si>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</si>
  <si>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</si>
  <si>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</si>
  <si>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</si>
  <si>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</si>
  <si>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</si>
  <si>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</si>
  <si>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</si>
  <si>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</si>
  <si>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</si>
  <si>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</si>
  <si>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</si>
  <si>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</si>
  <si>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</si>
  <si>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</si>
  <si>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</si>
  <si>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</si>
  <si>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</si>
  <si>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</si>
  <si>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</si>
  <si>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</si>
  <si>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</si>
  <si>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</si>
  <si>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</si>
  <si>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</si>
  <si>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</si>
  <si>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</si>
  <si>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</si>
  <si>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</si>
  <si>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</si>
  <si>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</si>
  <si>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</si>
  <si>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</si>
  <si>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</si>
  <si>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</si>
  <si>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</si>
  <si>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</si>
  <si>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</si>
  <si>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</si>
  <si>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</si>
  <si>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</si>
  <si>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</si>
  <si>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</si>
  <si>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</si>
  <si>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</si>
  <si>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</si>
  <si>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</si>
  <si>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</si>
  <si>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</si>
  <si>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</si>
  <si>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</si>
  <si>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</si>
  <si>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</si>
  <si>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</si>
  <si>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</si>
  <si>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</si>
  <si>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</si>
  <si>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</si>
  <si>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</si>
  <si>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</si>
  <si>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</si>
  <si>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</si>
  <si>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</si>
  <si>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</si>
  <si>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</si>
  <si>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</si>
  <si>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</si>
  <si>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</si>
  <si>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</si>
  <si>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</si>
  <si>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</si>
  <si>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</si>
  <si>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</si>
  <si>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</si>
  <si>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</si>
  <si>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</si>
  <si>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</si>
  <si>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</si>
  <si>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</si>
  <si>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</si>
  <si>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</si>
  <si>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</si>
  <si>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</si>
  <si>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</si>
  <si>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</si>
  <si>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</si>
  <si>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</si>
  <si>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</si>
  <si>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</si>
  <si>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</si>
  <si>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</si>
  <si>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</si>
  <si>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</si>
  <si>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</si>
  <si>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</si>
  <si>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</si>
  <si>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</si>
  <si>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</si>
  <si>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</si>
  <si>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</si>
  <si>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</si>
  <si>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</si>
  <si>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</si>
  <si>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</si>
  <si>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</si>
  <si>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</si>
  <si>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</si>
  <si>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</si>
  <si>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</si>
  <si>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</si>
  <si>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</si>
  <si>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</si>
  <si>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</si>
  <si>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</si>
  <si>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</si>
  <si>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</si>
  <si>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</si>
  <si>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</si>
  <si>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</si>
  <si>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</si>
  <si>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</si>
  <si>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</si>
  <si>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</si>
  <si>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</si>
  <si>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</si>
  <si>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</si>
  <si>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</si>
  <si>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</si>
  <si>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</si>
  <si>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</si>
  <si>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</si>
  <si>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</si>
  <si>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</si>
  <si>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</si>
  <si>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</si>
  <si>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</si>
  <si>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</si>
  <si>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</si>
  <si>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</si>
  <si>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</si>
  <si>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</si>
  <si>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</si>
  <si>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</si>
  <si>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</si>
  <si>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</si>
  <si>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</si>
  <si>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</si>
  <si>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</si>
  <si>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</si>
  <si>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</si>
  <si>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</si>
  <si>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</si>
  <si>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</si>
  <si>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</si>
  <si>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</si>
  <si>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</si>
  <si>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</si>
  <si>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</si>
  <si>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</si>
  <si>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</si>
  <si>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</si>
  <si>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</si>
  <si>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</si>
  <si>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</si>
  <si>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</si>
  <si>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</si>
  <si>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</si>
  <si>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</si>
  <si>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</si>
  <si>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</si>
  <si>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</si>
  <si>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</si>
  <si>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</si>
  <si>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</si>
  <si>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</si>
  <si>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</si>
  <si>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</si>
  <si>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</si>
  <si>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</si>
  <si>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</si>
  <si>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</si>
  <si>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</si>
  <si>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</si>
  <si>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</si>
  <si>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</si>
  <si>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</si>
  <si>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</si>
  <si>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</si>
  <si>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</si>
  <si>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</si>
  <si>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</si>
  <si>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</si>
  <si>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</si>
  <si>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</si>
  <si>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</si>
  <si>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</si>
  <si>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</si>
  <si>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</si>
  <si>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</si>
  <si>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</si>
  <si>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</si>
  <si>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</si>
  <si>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</si>
  <si>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</si>
  <si>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</si>
  <si>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</si>
  <si>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</si>
  <si>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</si>
  <si>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</si>
  <si>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</si>
  <si>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</si>
  <si>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</si>
  <si>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</si>
  <si>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</si>
  <si>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</si>
  <si>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</si>
  <si>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</si>
  <si>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</si>
  <si>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</si>
  <si>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</si>
  <si>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</si>
  <si>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</si>
  <si>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</si>
  <si>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</si>
  <si>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</si>
  <si>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</si>
  <si>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</si>
  <si>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</si>
  <si>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</si>
  <si>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</si>
  <si>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</si>
  <si>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</si>
  <si>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</si>
  <si>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</si>
  <si>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</si>
  <si>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</si>
  <si>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</si>
  <si>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</si>
  <si>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</si>
  <si>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</si>
  <si>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</si>
  <si>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</si>
  <si>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</si>
  <si>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</si>
  <si>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</si>
  <si>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</si>
  <si>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</si>
  <si>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</si>
  <si>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</si>
  <si>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</si>
  <si>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</si>
  <si>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</si>
  <si>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</si>
  <si>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</si>
  <si>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</si>
  <si>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</si>
  <si>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</si>
  <si>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</si>
  <si>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</si>
  <si>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</si>
  <si>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</si>
  <si>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</si>
  <si>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</si>
  <si>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</si>
  <si>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</si>
  <si>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</si>
  <si>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</si>
  <si>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</si>
  <si>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</si>
  <si>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</si>
  <si>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</si>
  <si>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</si>
  <si>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</si>
  <si>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</si>
  <si>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</si>
  <si>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</si>
  <si>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</si>
  <si>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</si>
  <si>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</si>
  <si>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</si>
  <si>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</si>
  <si>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</si>
  <si>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</si>
  <si>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</si>
  <si>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</si>
  <si>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</si>
  <si>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</si>
  <si>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</si>
  <si>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</si>
  <si>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</si>
  <si>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</si>
  <si>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</si>
  <si>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</si>
  <si>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</si>
  <si>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</si>
  <si>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</si>
  <si>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</si>
  <si>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</si>
  <si>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</si>
  <si>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</si>
  <si>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</si>
  <si>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</si>
  <si>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</si>
  <si>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</si>
  <si>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</si>
  <si>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</si>
  <si>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</si>
  <si>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</si>
  <si>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</si>
  <si>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</si>
  <si>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</si>
  <si>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</si>
  <si>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</si>
  <si>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</si>
  <si>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</si>
  <si>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</si>
  <si>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</si>
  <si>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</si>
  <si>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</si>
  <si>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</si>
  <si>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</si>
  <si>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</si>
  <si>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</si>
  <si>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</si>
  <si>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</si>
  <si>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</si>
  <si>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</si>
  <si>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</si>
  <si>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</si>
  <si>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</si>
  <si>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</si>
  <si>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</si>
  <si>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</si>
  <si>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</si>
  <si>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</si>
  <si>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</si>
  <si>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</si>
  <si>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</si>
  <si>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</si>
  <si>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</si>
  <si>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</si>
  <si>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</si>
  <si>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</si>
  <si>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</si>
  <si>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</si>
  <si>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</si>
  <si>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</si>
  <si>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</si>
  <si>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</si>
  <si>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</si>
  <si>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</si>
  <si>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</si>
  <si>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</si>
  <si>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</si>
  <si>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</si>
  <si>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</si>
  <si>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</si>
  <si>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</si>
  <si>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</si>
  <si>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</si>
  <si>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</si>
  <si>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</si>
  <si>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</si>
  <si>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</si>
  <si>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</si>
  <si>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</si>
  <si>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</si>
  <si>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</si>
  <si>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</si>
  <si>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</si>
  <si>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</si>
  <si>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</si>
  <si>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</si>
  <si>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</si>
  <si>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</si>
  <si>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</si>
  <si>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</si>
  <si>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</si>
  <si>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</si>
  <si>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</si>
  <si>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</si>
  <si>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</si>
  <si>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</si>
  <si>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</si>
  <si>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</si>
  <si>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</si>
  <si>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</si>
  <si>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</si>
  <si>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</si>
  <si>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</si>
  <si>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</si>
  <si>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</si>
  <si>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</si>
  <si>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</si>
  <si>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</si>
  <si>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</si>
  <si>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</si>
  <si>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</si>
  <si>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</si>
  <si>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</si>
  <si>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</si>
  <si>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</si>
  <si>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</si>
  <si>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</si>
  <si>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</si>
  <si>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</si>
  <si>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</si>
  <si>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</si>
  <si>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</si>
  <si>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</si>
  <si>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</si>
  <si>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</si>
  <si>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</si>
  <si>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</si>
  <si>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</si>
  <si>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</si>
  <si>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</si>
  <si>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</si>
  <si>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</si>
  <si>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</si>
  <si>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</si>
  <si>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</si>
  <si>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</si>
  <si>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</si>
  <si>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</si>
  <si>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</si>
  <si>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</si>
  <si>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</si>
  <si>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</si>
  <si>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</si>
  <si>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</si>
  <si>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</si>
  <si>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</si>
  <si>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</si>
  <si>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</si>
  <si>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</si>
  <si>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</si>
  <si>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</si>
  <si>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</si>
  <si>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</si>
  <si>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</si>
  <si>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</si>
  <si>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</si>
  <si>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</si>
  <si>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</si>
  <si>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</si>
  <si>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</si>
  <si>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</si>
  <si>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</si>
  <si>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</si>
  <si>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</si>
  <si>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</si>
  <si>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</si>
  <si>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</si>
  <si>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</si>
  <si>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</si>
  <si>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</si>
  <si>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</si>
  <si>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</si>
  <si>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</si>
  <si>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</si>
  <si>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</si>
  <si>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</si>
  <si>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</si>
  <si>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</si>
  <si>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</si>
  <si>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</si>
  <si>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</si>
  <si>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</si>
  <si>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</si>
  <si>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</si>
  <si>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</si>
  <si>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</si>
  <si>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</si>
  <si>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</si>
  <si>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</si>
  <si>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</si>
  <si>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</si>
  <si>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</si>
  <si>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</si>
  <si>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</si>
  <si>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</si>
  <si>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</si>
  <si>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</si>
  <si>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</si>
  <si>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</si>
  <si>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</si>
  <si>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</si>
  <si>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</si>
  <si>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</si>
  <si>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</si>
  <si>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</si>
  <si>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</si>
  <si>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</si>
  <si>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</si>
  <si>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</si>
  <si>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</si>
  <si>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</si>
  <si>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</si>
  <si>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</si>
  <si>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</si>
  <si>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</si>
  <si>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</si>
  <si>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</si>
  <si>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</si>
  <si>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</si>
  <si>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</si>
  <si>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</si>
  <si>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</si>
  <si>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</si>
  <si>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</si>
  <si>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</si>
  <si>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</si>
  <si>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</si>
  <si>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</si>
  <si>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</si>
  <si>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</si>
  <si>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</si>
  <si>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</si>
  <si>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</si>
  <si>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</si>
  <si>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</si>
  <si>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</si>
  <si>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</si>
  <si>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</si>
  <si>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</si>
  <si>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</si>
  <si>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</si>
  <si>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</si>
  <si>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</si>
  <si>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</si>
  <si>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</si>
  <si>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</si>
  <si>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</si>
  <si>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</si>
  <si>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</si>
  <si>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</si>
  <si>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</si>
  <si>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</si>
  <si>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</si>
  <si>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</si>
  <si>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</si>
  <si>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</si>
  <si>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</si>
  <si>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</si>
  <si>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</si>
  <si>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</si>
  <si>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</si>
  <si>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</si>
  <si>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</si>
  <si>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</si>
  <si>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</si>
  <si>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</si>
  <si>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</si>
  <si>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</si>
  <si>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</si>
  <si>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</si>
  <si>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</si>
  <si>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</si>
  <si>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</si>
  <si>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</si>
  <si>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</si>
  <si>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</si>
  <si>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</si>
  <si>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</si>
  <si>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</si>
  <si>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</si>
  <si>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</si>
  <si>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</si>
  <si>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</si>
  <si>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</si>
  <si>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</si>
  <si>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</si>
  <si>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</si>
  <si>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</si>
  <si>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</si>
  <si>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</si>
  <si>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</si>
  <si>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</si>
  <si>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</si>
  <si>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</si>
  <si>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</si>
  <si>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</si>
  <si>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</si>
  <si>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</si>
  <si>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</si>
  <si>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</si>
  <si>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</si>
  <si>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</si>
  <si>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</si>
  <si>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</si>
  <si>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</si>
  <si>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</si>
  <si>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</si>
  <si>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</si>
  <si>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</si>
  <si>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</si>
  <si>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</si>
  <si>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</si>
  <si>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</si>
  <si>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</si>
  <si>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</si>
  <si>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</si>
  <si>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</si>
  <si>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</si>
  <si>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</si>
  <si>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</si>
  <si>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</si>
  <si>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</si>
  <si>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</si>
  <si>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</si>
  <si>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</si>
  <si>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</si>
  <si>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</si>
  <si>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</si>
  <si>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</si>
  <si>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</si>
  <si>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</si>
  <si>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</si>
  <si>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</si>
  <si>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</si>
  <si>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</si>
  <si>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</si>
  <si>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</si>
  <si>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</si>
  <si>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</si>
  <si>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</si>
  <si>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</si>
  <si>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</si>
  <si>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</si>
  <si>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</si>
  <si>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</si>
  <si>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</si>
  <si>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</si>
  <si>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</si>
  <si>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</si>
  <si>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</si>
  <si>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</si>
  <si>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</si>
  <si>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</si>
  <si>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</si>
  <si>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</si>
  <si>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</si>
  <si>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</si>
  <si>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</si>
  <si>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</si>
  <si>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</si>
  <si>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</si>
  <si>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</si>
  <si>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</si>
  <si>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</si>
  <si>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</si>
  <si>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</si>
  <si>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</si>
  <si>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</si>
  <si>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</si>
  <si>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</si>
  <si>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</si>
  <si>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</si>
  <si>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</si>
  <si>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</si>
  <si>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</si>
  <si>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</si>
  <si>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</si>
  <si>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</si>
  <si>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</si>
  <si>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</si>
  <si>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</si>
  <si>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</si>
  <si>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</si>
  <si>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</si>
  <si>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</si>
  <si>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</si>
  <si>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</si>
  <si>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</si>
  <si>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</si>
  <si>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</si>
  <si>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</si>
  <si>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</si>
  <si>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</si>
  <si>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</si>
  <si>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</si>
  <si>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</si>
  <si>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</si>
  <si>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</si>
  <si>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</si>
  <si>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</si>
  <si>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</si>
  <si>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</si>
  <si>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</si>
  <si>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</si>
  <si>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</si>
  <si>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</si>
  <si>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</si>
  <si>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</si>
  <si>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</si>
  <si>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</si>
  <si>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</si>
  <si>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</si>
  <si>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</si>
  <si>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</si>
  <si>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</si>
  <si>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</si>
  <si>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</si>
  <si>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</si>
  <si>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</si>
  <si>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</si>
  <si>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</si>
  <si>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</si>
  <si>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</si>
  <si>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</si>
  <si>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</si>
  <si>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</si>
  <si>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</si>
  <si>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</si>
  <si>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</si>
  <si>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</si>
  <si>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</si>
  <si>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</si>
  <si>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</si>
  <si>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</si>
  <si>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</si>
  <si>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</si>
  <si>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</si>
  <si>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</si>
  <si>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</si>
  <si>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</si>
  <si>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</si>
  <si>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</si>
  <si>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</si>
  <si>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</si>
  <si>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</si>
  <si>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</si>
  <si>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</si>
  <si>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</si>
  <si>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</si>
  <si>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</si>
  <si>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</si>
  <si>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</si>
  <si>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</si>
  <si>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</si>
  <si>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</si>
  <si>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</si>
  <si>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</si>
  <si>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</si>
  <si>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</si>
  <si>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</si>
  <si>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</si>
  <si>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</si>
  <si>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</si>
  <si>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</si>
  <si>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</si>
  <si>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</si>
  <si>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</si>
  <si>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</si>
  <si>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</si>
  <si>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</si>
  <si>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</si>
  <si>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</si>
  <si>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</si>
  <si>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</si>
  <si>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</si>
  <si>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</si>
  <si>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</si>
  <si>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</si>
  <si>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</si>
  <si>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</si>
  <si>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</si>
  <si>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</si>
  <si>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</si>
  <si>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</si>
  <si>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</si>
  <si>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</si>
  <si>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</si>
  <si>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</si>
  <si>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</si>
  <si>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</si>
  <si>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</si>
  <si>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</si>
  <si>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</si>
  <si>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</si>
  <si>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</si>
  <si>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</si>
  <si>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</si>
  <si>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</si>
  <si>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</si>
  <si>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</si>
  <si>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</si>
  <si>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</si>
  <si>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</si>
  <si>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</si>
  <si>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</si>
  <si>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</si>
  <si>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</si>
  <si>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</si>
  <si>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</si>
  <si>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</si>
  <si>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</si>
  <si>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</si>
  <si>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</si>
  <si>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</si>
  <si>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</si>
  <si>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</si>
  <si>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</si>
  <si>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</si>
  <si>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</si>
  <si>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</si>
  <si>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</si>
  <si>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</si>
  <si>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</si>
  <si>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</si>
  <si>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</si>
  <si>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</si>
  <si>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</si>
  <si>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</si>
  <si>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</si>
  <si>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</si>
  <si>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</si>
  <si>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</si>
  <si>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</si>
  <si>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</si>
  <si>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</si>
  <si>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</si>
  <si>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</si>
  <si>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</si>
  <si>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</si>
  <si>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</si>
  <si>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</si>
  <si>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</si>
  <si>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</si>
  <si>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</si>
  <si>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</si>
  <si>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</si>
  <si>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</si>
  <si>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</si>
  <si>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</si>
  <si>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</si>
  <si>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</si>
  <si>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</si>
  <si>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</si>
  <si>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</si>
  <si>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</si>
  <si>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</si>
  <si>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</si>
  <si>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</si>
  <si>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</si>
  <si>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</si>
  <si>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</si>
  <si>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</si>
  <si>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</si>
  <si>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</si>
  <si>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</si>
  <si>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</si>
  <si>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</si>
  <si>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</si>
  <si>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</si>
  <si>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</si>
  <si>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</si>
  <si>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</si>
  <si>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</si>
  <si>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</si>
  <si>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</si>
  <si>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</si>
  <si>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</si>
  <si>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</si>
  <si>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</si>
  <si>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</si>
  <si>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</si>
  <si>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</si>
  <si>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</si>
  <si>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</si>
  <si>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</si>
  <si>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</si>
  <si>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</si>
  <si>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</si>
  <si>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</si>
  <si>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</si>
  <si>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</si>
  <si>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</si>
  <si>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</si>
  <si>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</si>
  <si>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</si>
  <si>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</si>
  <si>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</si>
  <si>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</si>
  <si>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</si>
  <si>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</si>
  <si>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</si>
  <si>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</si>
  <si>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</si>
  <si>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</si>
  <si>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</si>
  <si>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</si>
  <si>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</si>
  <si>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</si>
  <si>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</si>
  <si>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</si>
  <si>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</si>
  <si>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</si>
  <si>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</si>
  <si>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</si>
  <si>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</si>
  <si>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</si>
  <si>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</si>
  <si>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</si>
  <si>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</si>
  <si>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</si>
  <si>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</si>
  <si>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</si>
  <si>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</si>
  <si>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</si>
  <si>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</si>
  <si>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</si>
  <si>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</si>
  <si>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</si>
  <si>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</si>
  <si>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</si>
  <si>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</si>
  <si>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</si>
  <si>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</si>
  <si>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</si>
  <si>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</si>
  <si>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</si>
  <si>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</si>
  <si>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</si>
  <si>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</si>
  <si>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</si>
  <si>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</si>
  <si>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</si>
  <si>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</si>
  <si>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</si>
  <si>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</si>
  <si>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</si>
  <si>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</si>
  <si>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</si>
  <si>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</si>
  <si>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</si>
  <si>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</si>
  <si>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</si>
  <si>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</si>
  <si>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</si>
  <si>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</si>
  <si>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</si>
  <si>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</si>
  <si>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</si>
  <si>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</si>
  <si>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</si>
  <si>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</si>
  <si>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</si>
  <si>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</si>
  <si>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</si>
  <si>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</si>
  <si>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</si>
  <si>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</si>
  <si>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</si>
  <si>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</si>
  <si>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</si>
  <si>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</si>
  <si>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</si>
  <si>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</si>
  <si>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</si>
  <si>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</si>
  <si>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</si>
  <si>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</si>
  <si>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</si>
  <si>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</si>
  <si>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</si>
  <si>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</si>
  <si>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</si>
  <si>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</si>
  <si>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</si>
  <si>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</si>
  <si>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</si>
  <si>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</si>
  <si>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</si>
  <si>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</si>
  <si>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</si>
  <si>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</si>
  <si>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</si>
  <si>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</si>
  <si>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</si>
  <si>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</si>
  <si>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</si>
  <si>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</si>
  <si>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</si>
  <si>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</si>
  <si>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</si>
  <si>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</si>
  <si>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</si>
  <si>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</si>
  <si>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</si>
  <si>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</si>
  <si>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</si>
  <si>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</si>
  <si>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</si>
  <si>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</si>
  <si>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</si>
  <si>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</si>
  <si>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</si>
  <si>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</si>
  <si>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</si>
  <si>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</si>
  <si>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</si>
  <si>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</si>
  <si>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</si>
  <si>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</si>
  <si>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</si>
  <si>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</si>
  <si>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</si>
  <si>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</si>
  <si>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</si>
  <si>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</si>
  <si>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</si>
  <si>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</si>
  <si>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</si>
  <si>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</si>
  <si>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</si>
  <si>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</si>
  <si>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</si>
  <si>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</si>
  <si>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</si>
  <si>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</si>
  <si>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</si>
  <si>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</si>
  <si>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</si>
  <si>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</si>
  <si>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</si>
  <si>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</si>
  <si>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</si>
  <si>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</si>
  <si>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</si>
  <si>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</si>
  <si>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</si>
  <si>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</si>
  <si>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</si>
  <si>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</si>
  <si>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</si>
  <si>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</si>
  <si>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</si>
  <si>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</si>
  <si>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</si>
  <si>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</si>
  <si>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</si>
  <si>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</si>
  <si>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</si>
  <si>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</si>
  <si>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</si>
  <si>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</si>
  <si>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</si>
  <si>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</si>
  <si>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</si>
  <si>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</si>
  <si>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</si>
  <si>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</si>
  <si>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</si>
  <si>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</si>
  <si>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</si>
  <si>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</si>
  <si>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</si>
  <si>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</si>
  <si>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</si>
  <si>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</si>
  <si>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</si>
  <si>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</si>
  <si>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</si>
  <si>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</si>
  <si>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</si>
  <si>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</si>
  <si>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</si>
  <si>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</si>
  <si>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</si>
  <si>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</si>
  <si>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</si>
  <si>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</si>
  <si>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</si>
  <si>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</si>
  <si>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</si>
  <si>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</si>
  <si>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</si>
  <si>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</si>
  <si>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</si>
  <si>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</si>
  <si>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</si>
  <si>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</si>
  <si>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</si>
  <si>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</si>
  <si>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</si>
  <si>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</si>
  <si>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</si>
  <si>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</si>
  <si>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</si>
  <si>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</si>
  <si>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</si>
  <si>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</si>
  <si>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</si>
  <si>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</si>
  <si>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</si>
  <si>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</si>
  <si>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</si>
  <si>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</si>
  <si>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</si>
  <si>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</si>
  <si>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</si>
  <si>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</si>
  <si>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</si>
  <si>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</si>
  <si>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</si>
  <si>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</si>
  <si>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</si>
  <si>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</si>
  <si>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</si>
  <si>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</si>
  <si>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</si>
  <si>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</si>
  <si>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</si>
  <si>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</si>
  <si>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</si>
  <si>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</si>
  <si>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</si>
  <si>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</si>
  <si>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</si>
  <si>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</si>
  <si>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</si>
  <si>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</si>
  <si>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</si>
  <si>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</si>
  <si>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</si>
  <si>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</si>
  <si>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</si>
  <si>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</si>
  <si>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</si>
  <si>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</si>
  <si>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</si>
  <si>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</si>
  <si>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</si>
  <si>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</si>
  <si>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</si>
  <si>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</si>
  <si>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</si>
  <si>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</si>
  <si>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</si>
  <si>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</si>
  <si>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</si>
  <si>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</si>
  <si>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</si>
  <si>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</si>
  <si>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</si>
  <si>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</si>
  <si>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</si>
  <si>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</si>
  <si>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</si>
  <si>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</si>
  <si>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</si>
  <si>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</si>
  <si>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</si>
  <si>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</si>
  <si>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</si>
  <si>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</si>
  <si>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</si>
  <si>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</si>
  <si>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</si>
  <si>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</si>
  <si>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</si>
  <si>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</si>
  <si>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</si>
  <si>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</si>
  <si>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</si>
  <si>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</si>
  <si>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</si>
  <si>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</si>
  <si>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</si>
  <si>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</si>
  <si>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</si>
  <si>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</si>
  <si>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</si>
  <si>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</si>
  <si>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</si>
  <si>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</si>
  <si>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</si>
  <si>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</si>
  <si>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</si>
  <si>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</si>
  <si>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</si>
  <si>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</si>
  <si>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</si>
  <si>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</si>
  <si>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</si>
  <si>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</si>
  <si>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</si>
  <si>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</si>
  <si>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</si>
  <si>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</si>
  <si>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</si>
  <si>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</si>
  <si>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</si>
  <si>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</si>
  <si>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</si>
  <si>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</si>
  <si>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</si>
  <si>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</si>
  <si>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</si>
  <si>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</si>
  <si>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</si>
  <si>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</si>
  <si>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</si>
  <si>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</si>
  <si>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</si>
  <si>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</si>
  <si>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</si>
  <si>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</si>
  <si>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</si>
  <si>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</si>
  <si>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</si>
  <si>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</si>
  <si>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</si>
  <si>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</si>
  <si>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</si>
  <si>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</si>
  <si>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</si>
  <si>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</si>
  <si>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</si>
  <si>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</si>
  <si>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</si>
  <si>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</si>
  <si>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</si>
  <si>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</si>
  <si>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</si>
  <si>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</si>
  <si>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</si>
  <si>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</si>
  <si>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</si>
  <si>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</si>
  <si>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</si>
  <si>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</si>
  <si>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</si>
  <si>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</si>
  <si>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</si>
  <si>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</si>
  <si>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</si>
  <si>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</si>
  <si>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</si>
  <si>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</si>
  <si>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</si>
  <si>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</si>
  <si>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</si>
  <si>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</si>
  <si>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</si>
  <si>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</si>
  <si>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</si>
  <si>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</si>
  <si>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</si>
  <si>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</si>
  <si>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</si>
  <si>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</si>
  <si>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</si>
  <si>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</si>
  <si>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</si>
  <si>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</si>
  <si>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</si>
  <si>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</si>
  <si>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</si>
  <si>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</si>
  <si>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</si>
  <si>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</si>
  <si>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</si>
  <si>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</si>
  <si>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</si>
  <si>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</si>
  <si>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</si>
  <si>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</si>
  <si>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</si>
  <si>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</si>
  <si>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</si>
  <si>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</si>
  <si>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</si>
  <si>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</si>
  <si>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</si>
  <si>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</si>
  <si>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</si>
  <si>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</si>
  <si>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</si>
  <si>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</si>
  <si>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</si>
  <si>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</si>
  <si>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</si>
  <si>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</si>
  <si>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</si>
  <si>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</si>
  <si>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</si>
  <si>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</si>
  <si>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</si>
  <si>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</si>
  <si>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</si>
  <si>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</si>
  <si>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</si>
  <si>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</si>
  <si>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</si>
  <si>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</si>
  <si>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</si>
  <si>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</si>
  <si>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</si>
  <si>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</si>
  <si>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</si>
  <si>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</si>
  <si>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</si>
  <si>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</si>
  <si>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</si>
  <si>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</si>
  <si>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</si>
  <si>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</si>
  <si>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</si>
  <si>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</si>
  <si>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</si>
  <si>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</si>
  <si>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</si>
  <si>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</si>
  <si>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</si>
  <si>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</si>
  <si>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</si>
  <si>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</si>
  <si>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</si>
  <si>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</si>
  <si>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</si>
  <si>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</si>
  <si>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</si>
  <si>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</si>
  <si>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</si>
  <si>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</si>
  <si>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</si>
  <si>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</si>
  <si>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</si>
  <si>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</si>
  <si>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</si>
  <si>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</si>
  <si>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</si>
  <si>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</si>
  <si>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</si>
  <si>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</si>
  <si>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</si>
  <si>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</si>
  <si>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</si>
  <si>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</si>
  <si>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</si>
  <si>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</si>
  <si>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</si>
  <si>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</si>
  <si>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</si>
  <si>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</si>
  <si>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</si>
  <si>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</si>
  <si>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</si>
  <si>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</si>
  <si>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</si>
  <si>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</si>
  <si>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</si>
  <si>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</si>
  <si>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</si>
  <si>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</si>
  <si>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</si>
  <si>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</si>
  <si>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</si>
  <si>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</si>
  <si>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</si>
  <si>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</si>
  <si>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</si>
  <si>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</si>
  <si>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</si>
  <si>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</si>
  <si>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</si>
  <si>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</si>
  <si>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</si>
  <si>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</si>
  <si>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</si>
  <si>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</si>
  <si>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</si>
  <si>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</si>
  <si>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</si>
  <si>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</si>
  <si>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</si>
  <si>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</si>
  <si>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</si>
  <si>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</si>
  <si>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</si>
  <si>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</si>
  <si>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</si>
  <si>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</si>
  <si>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</si>
  <si>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</si>
  <si>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</si>
  <si>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</si>
  <si>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</si>
  <si>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</si>
  <si>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</si>
  <si>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</si>
  <si>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</si>
  <si>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</si>
  <si>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</si>
  <si>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</si>
  <si>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</si>
  <si>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</si>
  <si>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</si>
  <si>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</si>
  <si>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</si>
  <si>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</si>
  <si>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</si>
  <si>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</si>
  <si>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</si>
  <si>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</si>
  <si>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</si>
  <si>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</si>
  <si>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</si>
  <si>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</si>
  <si>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</si>
  <si>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</si>
  <si>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</si>
  <si>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</si>
  <si>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</si>
  <si>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</si>
  <si>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</si>
  <si>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</si>
  <si>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</si>
  <si>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</si>
  <si>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</si>
  <si>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</si>
  <si>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</si>
  <si>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</si>
  <si>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</si>
  <si>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</si>
  <si>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</si>
  <si>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</si>
  <si>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</si>
  <si>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</si>
  <si>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</si>
  <si>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</si>
  <si>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</si>
  <si>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</si>
  <si>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</si>
  <si>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</si>
  <si>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</si>
  <si>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</si>
  <si>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</si>
  <si>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</si>
  <si>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</si>
  <si>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</si>
  <si>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</si>
  <si>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</si>
  <si>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</si>
  <si>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</si>
  <si>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</si>
  <si>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</si>
  <si>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</si>
  <si>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</si>
  <si>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</si>
  <si>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</si>
  <si>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</si>
  <si>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</si>
  <si>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</si>
  <si>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</si>
  <si>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</si>
  <si>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</si>
  <si>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</si>
  <si>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</si>
  <si>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</si>
  <si>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</si>
  <si>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</si>
  <si>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</si>
  <si>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</si>
  <si>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</si>
  <si>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</si>
  <si>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</si>
  <si>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</si>
  <si>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</si>
  <si>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</si>
  <si>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</si>
  <si>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</si>
  <si>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</si>
  <si>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</si>
  <si>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</si>
  <si>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</si>
  <si>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</si>
  <si>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</si>
  <si>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</si>
  <si>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</si>
  <si>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</si>
  <si>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</si>
  <si>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</si>
  <si>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</si>
  <si>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</si>
  <si>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</si>
  <si>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</si>
  <si>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</si>
  <si>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</si>
  <si>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</si>
  <si>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</si>
  <si>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</si>
  <si>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</si>
  <si>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</si>
  <si>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</si>
  <si>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</si>
  <si>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</si>
  <si>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</si>
  <si>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</si>
  <si>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</si>
  <si>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</si>
  <si>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</si>
  <si>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</si>
  <si>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</si>
  <si>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</si>
  <si>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</si>
  <si>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</si>
  <si>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</si>
  <si>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</si>
  <si>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</si>
  <si>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</si>
  <si>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</si>
  <si>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</si>
  <si>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</si>
  <si>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</si>
  <si>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</si>
  <si>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</si>
  <si>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</si>
  <si>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</si>
  <si>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</si>
  <si>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</si>
  <si>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</si>
  <si>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</si>
  <si>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</si>
  <si>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</si>
  <si>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</si>
  <si>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</si>
  <si>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</si>
  <si>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</si>
  <si>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</si>
  <si>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</si>
  <si>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</si>
  <si>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</si>
  <si>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</si>
  <si>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</si>
  <si>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</si>
  <si>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</si>
  <si>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</si>
  <si>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</si>
  <si>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</si>
  <si>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</si>
  <si>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</si>
  <si>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</si>
  <si>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</si>
  <si>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</si>
  <si>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</si>
  <si>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</si>
  <si>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</si>
  <si>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</si>
  <si>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</si>
  <si>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</si>
  <si>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</si>
  <si>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</si>
  <si>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</si>
  <si>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</si>
  <si>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</si>
  <si>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</si>
  <si>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</si>
  <si>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</si>
  <si>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</si>
  <si>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</si>
  <si>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</si>
  <si>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</si>
  <si>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</si>
  <si>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</si>
  <si>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</si>
  <si>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</si>
  <si>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</si>
  <si>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</si>
  <si>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</si>
  <si>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</si>
  <si>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</si>
  <si>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</si>
  <si>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</si>
  <si>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</si>
  <si>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</si>
  <si>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</si>
  <si>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</si>
  <si>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</si>
  <si>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</si>
  <si>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</si>
  <si>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</si>
  <si>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</si>
  <si>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</si>
  <si>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</si>
  <si>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</si>
  <si>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</si>
  <si>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</si>
  <si>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</si>
  <si>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</si>
  <si>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</si>
  <si>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</si>
  <si>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</si>
  <si>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</si>
  <si>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</si>
  <si>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</si>
  <si>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</si>
  <si>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</si>
  <si>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</si>
  <si>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</si>
  <si>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</si>
  <si>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</si>
  <si>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</si>
  <si>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</si>
  <si>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</si>
  <si>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</si>
  <si>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</si>
  <si>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</si>
  <si>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</si>
  <si>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</si>
  <si>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</si>
  <si>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</si>
  <si>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</si>
  <si>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</si>
  <si>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</si>
  <si>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</si>
  <si>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</si>
  <si>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</si>
  <si>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</si>
  <si>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</si>
  <si>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</si>
  <si>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</si>
  <si>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</si>
  <si>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</si>
  <si>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</si>
  <si>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</si>
  <si>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</si>
  <si>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</si>
  <si>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</si>
  <si>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</si>
  <si>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</si>
  <si>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</si>
  <si>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</si>
  <si>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</si>
  <si>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</si>
  <si>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</si>
  <si>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</si>
  <si>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</si>
  <si>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</si>
  <si>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</si>
  <si>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</si>
  <si>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</si>
  <si>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</si>
  <si>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</si>
  <si>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</si>
  <si>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</si>
  <si>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</si>
  <si>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</si>
  <si>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</si>
  <si>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</si>
  <si>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</si>
  <si>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</si>
  <si>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</si>
  <si>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</si>
  <si>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</si>
  <si>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</si>
  <si>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</si>
  <si>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</si>
  <si>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</si>
  <si>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</si>
  <si>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</si>
  <si>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</si>
  <si>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</si>
  <si>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</si>
  <si>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</si>
  <si>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</si>
  <si>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</si>
  <si>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</si>
  <si>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</si>
  <si>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</si>
  <si>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</si>
  <si>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</si>
  <si>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</si>
  <si>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</si>
  <si>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</si>
  <si>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</si>
  <si>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</si>
  <si>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</si>
  <si>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</si>
  <si>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</si>
  <si>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</si>
  <si>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</si>
  <si>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</si>
  <si>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</si>
  <si>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</si>
  <si>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</si>
  <si>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</si>
  <si>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</si>
  <si>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</si>
  <si>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</si>
  <si>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</si>
  <si>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</si>
  <si>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</si>
  <si>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</si>
  <si>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</si>
  <si>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</si>
  <si>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</si>
  <si>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</si>
  <si>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</si>
  <si>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</si>
  <si>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</si>
  <si>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</si>
  <si>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</si>
  <si>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</si>
  <si>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</si>
  <si>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</si>
  <si>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</si>
  <si>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</si>
  <si>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</si>
  <si>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</si>
  <si>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</si>
  <si>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</si>
  <si>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</si>
  <si>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</si>
  <si>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</si>
  <si>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</si>
  <si>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</si>
  <si>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</si>
  <si>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</si>
  <si>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</si>
  <si>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</si>
  <si>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</si>
  <si>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</si>
  <si>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</si>
  <si>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</si>
  <si>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</si>
  <si>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</si>
  <si>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</si>
  <si>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</si>
  <si>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</si>
  <si>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</si>
  <si>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</si>
  <si>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</si>
  <si>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</si>
  <si>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</si>
  <si>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</si>
  <si>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</si>
  <si>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</si>
  <si>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</si>
  <si>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</si>
  <si>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</si>
  <si>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</si>
  <si>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</si>
  <si>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</si>
  <si>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</si>
  <si>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</si>
  <si>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</si>
  <si>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</si>
  <si>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</si>
  <si>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</si>
  <si>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</si>
  <si>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</si>
  <si>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</si>
  <si>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</si>
  <si>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</si>
  <si>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</si>
  <si>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</si>
  <si>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</si>
  <si>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</si>
  <si>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</si>
  <si>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</si>
  <si>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</si>
  <si>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</si>
  <si>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</si>
  <si>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</si>
  <si>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</si>
  <si>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</si>
  <si>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</si>
  <si>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</si>
  <si>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</si>
  <si>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</si>
  <si>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</si>
  <si>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</si>
  <si>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</si>
  <si>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</si>
  <si>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</si>
  <si>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</si>
  <si>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</si>
  <si>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</si>
  <si>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</si>
  <si>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</si>
  <si>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</si>
  <si>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</si>
  <si>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</si>
  <si>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</si>
  <si>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</si>
  <si>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</si>
  <si>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</si>
  <si>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</si>
  <si>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</si>
  <si>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</si>
  <si>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</si>
  <si>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</si>
  <si>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</si>
  <si>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</si>
  <si>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</si>
  <si>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</si>
  <si>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</si>
  <si>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</si>
  <si>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</si>
  <si>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</si>
  <si>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</si>
  <si>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</si>
  <si>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</si>
  <si>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</si>
  <si>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</si>
  <si>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</si>
  <si>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</si>
  <si>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</si>
  <si>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</si>
  <si>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</si>
  <si>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</si>
  <si>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</si>
  <si>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</si>
  <si>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</si>
  <si>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</si>
  <si>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</si>
  <si>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</si>
  <si>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</si>
  <si>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</si>
  <si>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</si>
  <si>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</si>
  <si>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</si>
  <si>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</si>
  <si>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</si>
  <si>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</si>
  <si>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</si>
  <si>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</si>
  <si>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</si>
  <si>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</si>
  <si>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</si>
  <si>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</si>
  <si>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</si>
  <si>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</si>
  <si>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</si>
  <si>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</si>
  <si>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</si>
  <si>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</si>
  <si>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</si>
  <si>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</si>
  <si>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</si>
  <si>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</si>
  <si>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</si>
  <si>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</si>
  <si>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</si>
  <si>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</si>
  <si>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</si>
  <si>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</si>
  <si>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</si>
  <si>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</si>
  <si>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</si>
  <si>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</si>
  <si>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</si>
  <si>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</si>
  <si>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</si>
  <si>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2014</t>
  </si>
  <si>
    <t>2015</t>
  </si>
  <si>
    <t>2016</t>
  </si>
  <si>
    <t>2017</t>
  </si>
  <si>
    <t>Count of Total</t>
  </si>
  <si>
    <t>Column Labels</t>
  </si>
  <si>
    <t>2014 Total</t>
  </si>
  <si>
    <t>2015 Total</t>
  </si>
  <si>
    <t>2016 Total</t>
  </si>
  <si>
    <t>2017 Total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</si>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</sst>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2/11/2013"/>
          <s v="Qtr1"/>
          <s v="Qtr2"/>
          <s v="Qtr3"/>
          <s v="Qtr4"/>
          <s v="&gt;2/8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 count="147">
        <s v="Artisan Heavy-Duty EZD  Binder With Locking Rings"/>
        <s v="DrawIt Pizazz Watercolor Pencils, 10-Color Set with Brush"/>
        <s v="Message Book, One Form per Page"/>
        <s v="Cando S750 Color Inkjet Printer"/>
        <s v="Steady EarthWrite Recycled Pencils, Medium Soft, #2"/>
        <s v="12 Colored Short Pencils"/>
        <s v="Multimedia Mailers"/>
        <s v="Pizazz Dustless Chalk Sticks"/>
        <s v="TypeRight Side-Opening Peel &amp; Seel Expanding Envelopes"/>
        <s v="Artisan Printable Repositionable Plastic Tabs"/>
        <s v="Security-Tint Envelopes"/>
        <s v="Artisan Arch Ring Binders"/>
        <s v="OIC Thumb-Tacks"/>
        <s v="Apex Elite Stainless Steel Scissors"/>
        <s v="Alto Parchment Paper, Assorted Colors"/>
        <s v="Steady Colorific Colored Pencils, 12/Box"/>
        <s v="Smiths Gold Paper Clips"/>
        <s v="UGen RF Keyboard"/>
        <s v="Smiths Standard Envelopes"/>
        <s v="Office Shears by Apex"/>
        <s v="EcoTones Memo Sheets"/>
        <s v="Smiths Premium Bright 1-Part Blank Computer Paper"/>
        <s v="Artisan 479 Labels"/>
        <s v="Beekin 105-Key Black Keyboard"/>
        <s v="Adesso Programmable 142-Key Keyboard"/>
        <s v="TechSavi Access Keyboard"/>
        <s v="Smiths SlimLine Pencil Sharpener"/>
        <s v="Artisan Premier Heavy-Duty Binder with Round Locking Rings"/>
        <s v="Steady Liquid Accent Highlighters"/>
        <s v="Laser Neon Mac Format Diskettes, 10/Pack"/>
        <s v="1726 Digital Answering Machine"/>
        <s v="Artisan Flip-Chart Easel Binder, Black"/>
        <s v="DrawIt Colored Pencils, 48-Color Set"/>
        <s v="600 Series Non-Flip"/>
        <s v="210 Trimline Phone, White"/>
        <s v="Steady Major Accent Highlighters"/>
        <s v="Aluminum Document Frame"/>
        <s v="Artisan Legal 4-Ring Binder"/>
        <s v="Smiths General Use 3-Ring Binders"/>
        <s v="Alto Keyboard-In-A-Box"/>
        <s v="Artisan 48 Labels"/>
        <s v="UGen Ultra Professional Cordless Optical Suite"/>
        <s v="OIC Colored Binder Clips, Assorted Sizes"/>
        <s v="Colored Envelopes"/>
        <s v="Xit Blank Computer Paper"/>
        <s v="Alto Perma 2700 Stacking Storage Drawers"/>
        <s v="TechSavi Cordless Elite Duo"/>
        <s v="Wirebound Message Book, 4 per Page"/>
        <s v="Laser DVD-RAM discs"/>
        <s v="Artisan Hi-Liter Fluorescent Desk Style Markers"/>
        <s v="Deluxe Rollaway Locking File with Drawer"/>
        <s v="Smiths Colored Interoffice Envelopes"/>
        <s v="Wirebound Voice Message Log Book"/>
        <s v="Smiths Metal Binder Clips"/>
        <s v="3Max Organizer Strips"/>
        <s v="PastelOcean Color Pencil Set"/>
        <s v="Economy Binders"/>
        <s v="HFX 6S Scientific Calculator"/>
        <s v="Self-Adhesive Removable Labels"/>
        <s v="TypeRight  Top-Opening Peel &amp; Seel Envelopes, Plain White"/>
        <s v="TypeRight  Top-Opening Peel &amp; Seel  Envelopes, Gray"/>
        <s v="Artisan Non-Stick Binders"/>
        <s v="DrawIt Colored Pencils"/>
        <s v="Smiths Pen Style Liquid Stix; Assorted (yellow, pink, green, blue, orange), 5/Pack"/>
        <s v="Steady Liquid Accent Tank-Style Highlighters"/>
        <s v="Bagged Rubber Bands"/>
        <s v="UGen Ultra Cordless Optical Suite"/>
        <s v="Cando PC940 Copier"/>
        <s v="TechSavi Internet Navigator Keyboard"/>
        <s v="Artisan Hi-Liter Smear-Safe Highlighters"/>
        <s v="Artisan Hanging File Binders"/>
        <s v="Beekin 6 Outlet Metallic Surge Strip"/>
        <s v="Fluorescent Highlighters by DrawIt"/>
        <s v="Artisan 481 Labels"/>
        <s v="Emerson C82 Color Inkjet Printer"/>
        <s v="Artisan Durable Binders"/>
        <s v="Pizazz Drawing Pencil Set"/>
        <s v="Artisan Poly Binder Pockets"/>
        <s v="Barrel Sharpener"/>
        <s v="Binding Machine Supplies"/>
        <s v="Binder Posts"/>
        <s v="Binder Clips by OIC"/>
        <s v="Economy Rollaway Files"/>
        <s v="Self-Adhesive Ring Binder Labels"/>
        <s v="3Max Polarizing Task Lamp with Clamp Arm, Light Gray"/>
        <s v="Apex Straight Scissors"/>
        <s v="Artisan Binder Labels"/>
        <s v="Alto Memo Cubes"/>
        <s v="TechSavi Cordless Navigator Duo"/>
        <s v="Apex Preferred Stainless Steel Scissors"/>
        <s v="Multi-Use Personal File Cart and Caster Set, Three Stacking Bins"/>
        <s v="Desktop 3-Pocket Hot File"/>
        <s v="600 Series Flip"/>
        <s v="300 Series Non-Flip"/>
        <s v="Angle-D Binders with Locking Rings, Label Holders"/>
        <s v="Brown Kraft Recycled Envelopes"/>
        <s v="Steady 52201 APSCO Electric Pencil Sharpener"/>
        <s v="Artisan 487 Labels"/>
        <s v="Lumi Crayons"/>
        <s v="Artisan Durable Poly Binders"/>
        <s v="Pizazz Colored Pencils"/>
        <s v="Apex Office Executive Series Stainless Steel Trimmers"/>
        <s v="3Max Polarizing Light Filter Sleeves"/>
        <s v="Steady Pocket Accent Highlighters"/>
        <s v="Artisan Binding System Hidden Tab Executive Style Index Sets"/>
        <s v="Artisan Hi-Liter GlideStik Fluorescent Highlighter, Yellow Ink"/>
        <s v="Artisan 478 Labels"/>
        <s v="Apex Forged Steel Scissors with Black Enamel Handles"/>
        <s v="Smiths Bulldog Clip"/>
        <s v="Emerson LQ-870 Dot Matrix Printer"/>
        <s v="HFX LaserJet 3310 Copier"/>
        <s v="Unpadded Memo Slips"/>
        <s v="Ames Color-File Green Diamond Border X-ray Mailers"/>
        <s v="Artisan Hi-Liter Pen Style Six-Color Fluorescent Set"/>
        <s v="Blackstonian Pencils"/>
        <s v="Creator Colored Pencils"/>
        <s v="Apex Box Cutter Scissors"/>
        <s v="Airmail Envelopes"/>
        <s v="Smiths Colored Bar Computer Paper"/>
        <s v="Alto Perma 3000 Stacking Storage Drawers"/>
        <s v="OIC Bulk Pack Metal Binder Clips"/>
        <s v="Artisan Hi-Liter Comfort Grip Fluorescent Highlighter, Yellow Ink"/>
        <s v="Emerson Stylus 1520 Color Inkjet Printer"/>
        <s v="24 Capacity Maxi Data Binder Racks, Pearl"/>
        <s v="Assorted Color Push Pins"/>
        <s v="Alto 3-Hole Punch"/>
        <s v="Creator Anti Dust Chalk, 12/Pack"/>
        <s v="Adams &quot;While You Were Out&quot; Message Pads"/>
        <s v="Artisan 474 Labels"/>
        <s v="Smiths Paper Clips"/>
        <s v="TechSavi Cordless Access Keyboard"/>
        <s v="Artisan File Folder Labels"/>
        <s v="Artisan Round Ring Poly Binders"/>
        <s v="Colored Push Pins"/>
        <s v="Steady Colorific Eraseable Coloring Pencils, 12 Count"/>
        <s v="Smiths File Caddy"/>
        <s v="Artisan Reinforcements for Hole-Punch Pages"/>
        <s v="Artisan Hi-Liter EverBold Pen Style Fluorescent Highlighters, 4/Pack"/>
        <s v="TechSavi Cordless Keyboard"/>
        <s v="Smiths Pushpins"/>
        <s v="Apex Design Stainless Steel Bent Scissors"/>
        <s v="Col-Erase Pencils with Erasers"/>
        <s v="Artisan Hole Reinforcements"/>
        <s v="Alto Six-Outlet Power Strip, 4 Cord Length"/>
        <s v="Smiths Bulk Pack Metal Binder Clips"/>
        <s v="Alliance Rubber Bands"/>
        <s v="HFX 610 Color Digital Copier / Printer"/>
      </sharedItems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2/11/2013"/>
          <s v="2013"/>
          <s v="2014"/>
          <s v="2015"/>
          <s v="2016"/>
          <s v="2017"/>
          <s v="&gt;2/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x v="0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x v="1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x v="2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x v="3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x v="4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x v="5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x v="6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x v="7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x v="8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x v="9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x v="10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x v="8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x v="11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x v="12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x v="13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x v="12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x v="14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x v="15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x v="16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x v="17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x v="9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x v="18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x v="19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x v="9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x v="20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x v="21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x v="22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x v="23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x v="24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x v="21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x v="25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x v="26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x v="27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x v="8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x v="18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x v="28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x v="29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x v="28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x v="25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x v="26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x v="30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x v="7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x v="20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x v="31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x v="32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x v="33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x v="34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x v="35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x v="36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x v="37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x v="13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x v="14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x v="38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x v="39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x v="40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x v="41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x v="42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x v="43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x v="44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x v="45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x v="46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x v="47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x v="48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x v="49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x v="11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x v="41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x v="13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x v="46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x v="50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x v="20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x v="51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x v="41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x v="52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x v="41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x v="42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x v="6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x v="53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x v="54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x v="55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x v="16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x v="56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x v="57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x v="23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x v="29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x v="58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x v="59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x v="53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x v="30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x v="54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x v="60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x v="61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x v="62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x v="63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x v="64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x v="65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x v="52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x v="66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x v="13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x v="9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x v="67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x v="56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x v="68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x v="69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x v="70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x v="71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x v="68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x v="24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x v="72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x v="73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x v="74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x v="75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x v="23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x v="76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x v="77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x v="78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x v="68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x v="79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x v="67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x v="3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x v="80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x v="81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x v="82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x v="83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x v="64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x v="20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x v="84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x v="28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x v="82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x v="85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x v="38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x v="18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x v="73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x v="27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x v="46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x v="86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x v="38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x v="71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x v="78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x v="87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x v="40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x v="73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x v="49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x v="71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x v="10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x v="88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x v="89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x v="80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x v="31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x v="11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x v="19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x v="34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x v="87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x v="90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x v="91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x v="87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x v="48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x v="32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x v="50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x v="92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x v="56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x v="30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x v="76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x v="86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x v="82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x v="7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x v="93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x v="54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x v="5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x v="22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x v="70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x v="70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x v="38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x v="94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x v="95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x v="54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x v="29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x v="96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x v="73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x v="29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x v="94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x v="85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x v="97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x v="98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x v="35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x v="87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x v="99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x v="44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x v="36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x v="100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x v="24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x v="101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x v="86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x v="53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x v="60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x v="14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x v="74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x v="28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x v="102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x v="80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x v="17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x v="74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x v="96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x v="53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x v="103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x v="65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x v="70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x v="9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x v="42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x v="79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x v="104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x v="105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x v="97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x v="9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x v="88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x v="24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x v="106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x v="79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x v="1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x v="46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x v="107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x v="37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x v="0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x v="91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x v="82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x v="108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x v="31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x v="15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x v="54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x v="19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x v="84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x v="60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x v="54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x v="72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x v="85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x v="109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x v="40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x v="81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x v="74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x v="5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x v="36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x v="25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x v="9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x v="8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x v="37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x v="47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x v="43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x v="66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x v="67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x v="110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x v="111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x v="77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x v="30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x v="112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x v="67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x v="113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x v="114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x v="115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x v="30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x v="116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x v="81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x v="60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x v="88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x v="61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x v="20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x v="115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x v="28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x v="4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x v="79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x v="71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x v="73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x v="117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x v="46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x v="35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x v="80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x v="5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x v="45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x v="118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x v="77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x v="73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x v="95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x v="94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x v="62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x v="96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x v="119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x v="78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x v="120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x v="40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x v="121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x v="65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x v="122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x v="110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x v="5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x v="68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x v="14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x v="116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x v="13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x v="123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x v="119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x v="42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x v="64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x v="77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x v="124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x v="81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x v="56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x v="84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x v="98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x v="125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x v="73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x v="85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x v="36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x v="108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x v="67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x v="24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x v="31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x v="26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x v="30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x v="126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x v="35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x v="50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x v="41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x v="44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x v="67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x v="77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x v="102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x v="51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x v="18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x v="38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x v="2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x v="127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x v="32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x v="48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x v="6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x v="84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x v="106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x v="128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x v="96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x v="78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x v="94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x v="129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x v="22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x v="130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x v="45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x v="87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x v="131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x v="25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x v="132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x v="29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x v="125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x v="128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x v="133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x v="134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x v="56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x v="53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x v="58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x v="110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x v="53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x v="30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x v="131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x v="31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x v="10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x v="80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x v="5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x v="70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x v="87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x v="65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x v="32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x v="35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x v="52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x v="23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x v="135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x v="36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x v="55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x v="25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x v="53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x v="67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x v="20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x v="68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x v="25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x v="105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x v="69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x v="89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x v="38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x v="64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x v="102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x v="81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x v="126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x v="90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x v="94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x v="77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x v="33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x v="81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x v="62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x v="19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x v="129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x v="28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x v="12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x v="24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x v="55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x v="97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x v="118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x v="12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x v="61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x v="48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x v="73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x v="36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x v="116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x v="136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x v="55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x v="112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x v="20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x v="85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x v="20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x v="40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x v="71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x v="25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x v="137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x v="26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x v="54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x v="45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x v="70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x v="113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x v="138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x v="26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x v="112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x v="10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x v="20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x v="68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x v="110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x v="110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x v="139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x v="93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x v="71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x v="81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x v="64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x v="82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x v="24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x v="31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x v="64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x v="45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x v="67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x v="25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x v="87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x v="72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x v="96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x v="90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x v="43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x v="132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x v="50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x v="44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x v="116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x v="29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x v="14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x v="83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x v="133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x v="67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x v="53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x v="18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x v="22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x v="90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x v="108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x v="119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x v="91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x v="132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x v="140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x v="33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x v="141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x v="9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x v="71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x v="124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x v="31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x v="64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x v="48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x v="4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x v="18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x v="52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x v="140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x v="4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x v="31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x v="128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x v="122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x v="6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x v="137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x v="38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x v="43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x v="30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x v="31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x v="23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x v="2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x v="12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x v="97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x v="24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x v="67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x v="84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x v="79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x v="30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x v="49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x v="26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x v="32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x v="108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x v="46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x v="6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x v="87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x v="85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x v="41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x v="14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x v="136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x v="26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x v="75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x v="99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x v="113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x v="10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x v="124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x v="97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x v="128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x v="25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x v="142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x v="15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x v="98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x v="113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x v="9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x v="35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x v="73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x v="83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x v="122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x v="90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x v="44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x v="140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x v="39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x v="36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x v="35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x v="14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x v="99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x v="18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x v="30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x v="76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x v="66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x v="3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x v="111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x v="99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x v="47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x v="143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x v="76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x v="25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x v="113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x v="99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x v="99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x v="80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x v="23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x v="69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x v="110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x v="49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x v="65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x v="1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x v="67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x v="30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x v="31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x v="70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x v="122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x v="128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x v="77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x v="135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x v="13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x v="25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x v="123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x v="31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x v="66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x v="116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x v="70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x v="127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x v="65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x v="50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x v="85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x v="44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x v="8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x v="136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x v="48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x v="75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x v="75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x v="48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x v="17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x v="108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x v="4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x v="35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x v="5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x v="23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x v="5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x v="128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x v="30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x v="29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x v="90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x v="116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x v="93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x v="110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x v="6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x v="18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x v="101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x v="103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x v="36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x v="64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x v="14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x v="43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x v="5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x v="88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x v="38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x v="70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x v="76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x v="83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x v="86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x v="68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x v="128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x v="55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x v="102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x v="61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x v="30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x v="84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x v="139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x v="95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x v="47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x v="98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x v="133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x v="2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x v="89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x v="77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x v="80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x v="107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x v="24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x v="87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x v="38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x v="136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x v="100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x v="127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x v="78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x v="58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x v="14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x v="94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x v="81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x v="55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x v="76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x v="8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x v="97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x v="130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x v="88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x v="67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x v="44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x v="56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x v="111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x v="9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x v="125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x v="107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x v="110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x v="100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x v="25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x v="68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x v="35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x v="80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x v="83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x v="25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x v="143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x v="123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x v="126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x v="96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x v="117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x v="97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x v="73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x v="92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x v="54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x v="71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x v="46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x v="41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x v="71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x v="3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x v="46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x v="26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x v="87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x v="65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x v="43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x v="100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x v="124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x v="81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x v="101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x v="16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x v="37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x v="83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x v="54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x v="44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x v="44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x v="35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x v="80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x v="121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x v="122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x v="38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x v="67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x v="54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x v="136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x v="120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x v="38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x v="94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x v="43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x v="57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x v="50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x v="41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x v="1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x v="15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x v="130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x v="8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x v="28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x v="81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x v="135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x v="22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x v="116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x v="144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x v="63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x v="116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x v="71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x v="73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x v="76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x v="24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x v="63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x v="11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x v="62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x v="128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x v="76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x v="38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x v="53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x v="5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x v="145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x v="23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x v="90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x v="6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x v="87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x v="71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x v="33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x v="38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x v="110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x v="7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x v="30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x v="38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x v="96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x v="94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x v="97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x v="62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x v="130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x v="28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x v="37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x v="29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x v="29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x v="26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x v="25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x v="71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x v="19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x v="41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x v="85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x v="2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x v="24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x v="111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x v="76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x v="136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x v="67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x v="144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x v="96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x v="32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x v="111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x v="55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x v="92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x v="6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x v="98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x v="100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x v="36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x v="116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x v="52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x v="94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x v="111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x v="53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x v="130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x v="67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x v="118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x v="69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x v="8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x v="103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x v="92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x v="142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x v="96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x v="23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x v="90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x v="139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x v="103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x v="44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x v="32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x v="65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x v="29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x v="131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x v="35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x v="52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x v="30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x v="108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x v="89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x v="22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x v="67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x v="3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x v="85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x v="73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x v="19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x v="31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x v="65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x v="107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x v="76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x v="23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x v="142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x v="133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x v="1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x v="67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x v="121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x v="84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x v="81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x v="65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x v="32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x v="16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x v="83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x v="25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x v="47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x v="43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x v="75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x v="71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x v="36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x v="77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x v="89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x v="0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x v="72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x v="12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x v="123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x v="18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x v="83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x v="97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x v="56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x v="63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x v="90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x v="100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x v="36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x v="112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x v="90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x v="71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x v="38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x v="1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x v="117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x v="9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x v="90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x v="68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x v="19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x v="130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x v="144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x v="73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x v="12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x v="64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x v="24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x v="30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x v="24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x v="48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x v="6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x v="12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x v="31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x v="4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x v="17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x v="89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x v="32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x v="76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x v="53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x v="52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x v="75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x v="87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x v="69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x v="106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x v="31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x v="65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x v="128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x v="53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x v="36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x v="124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x v="77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x v="7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x v="47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x v="70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x v="24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x v="103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x v="146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x v="31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x v="50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x v="26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x v="66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x v="76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x v="117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x v="86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x v="97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x v="65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x v="86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x v="52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x v="94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x v="43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x v="108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x v="55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x v="33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x v="22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x v="110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x v="55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x v="76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x v="59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x v="85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x v="87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x v="25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x v="40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x v="108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x v="93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x v="105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x v="135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x v="100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x v="109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x v="23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x v="106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x v="9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x v="82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x v="26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x v="47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x v="86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x v="20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x v="54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x v="71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x v="31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x v="130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x v="118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x v="51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x v="14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x v="51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x v="15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x v="18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x v="95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x v="108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x v="8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x v="59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x v="23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x v="84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x v="129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x v="47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x v="5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x v="84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x v="85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x v="77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x v="22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x v="30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x v="84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x v="75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x v="22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x v="4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x v="66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x v="111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x v="71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x v="58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x v="23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x v="34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x v="70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x v="80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x v="24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x v="89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x v="96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x v="15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x v="40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x v="80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x v="45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x v="126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x v="4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x v="19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x v="48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x v="51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x v="58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x v="5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x v="42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x v="37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x v="95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x v="121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x v="18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x v="35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x v="54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x v="128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x v="124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x v="93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x v="67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x v="73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x v="111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x v="141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x v="66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x v="75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x v="23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x v="78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x v="24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x v="14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x v="12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x v="90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x v="5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x v="65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x v="1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x v="19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x v="16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x v="41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x v="45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x v="36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x v="20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x v="116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x v="24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x v="19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x v="38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x v="86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x v="112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x v="104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x v="76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x v="25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x v="38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x v="24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x v="128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x v="53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x v="46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x v="128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x v="85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x v="77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x v="14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x v="12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x v="30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x v="85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x v="51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x v="14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x v="113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x v="80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x v="41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x v="142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x v="3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x v="78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x v="35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x v="22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x v="37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x v="37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x v="23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x v="81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S18" firstHeaderRow="1" firstDataRow="3" firstDataCol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48">
        <item x="5"/>
        <item x="30"/>
        <item x="34"/>
        <item x="123"/>
        <item x="93"/>
        <item x="54"/>
        <item x="102"/>
        <item x="84"/>
        <item x="92"/>
        <item x="33"/>
        <item x="127"/>
        <item x="24"/>
        <item x="117"/>
        <item x="145"/>
        <item x="125"/>
        <item x="39"/>
        <item x="87"/>
        <item x="14"/>
        <item x="45"/>
        <item x="119"/>
        <item x="143"/>
        <item x="36"/>
        <item x="112"/>
        <item x="94"/>
        <item x="116"/>
        <item x="140"/>
        <item x="13"/>
        <item x="107"/>
        <item x="101"/>
        <item x="89"/>
        <item x="85"/>
        <item x="128"/>
        <item x="106"/>
        <item x="22"/>
        <item x="40"/>
        <item x="73"/>
        <item x="97"/>
        <item x="11"/>
        <item x="86"/>
        <item x="104"/>
        <item x="75"/>
        <item x="99"/>
        <item x="131"/>
        <item x="31"/>
        <item x="70"/>
        <item x="0"/>
        <item x="121"/>
        <item x="137"/>
        <item x="49"/>
        <item x="105"/>
        <item x="113"/>
        <item x="69"/>
        <item x="142"/>
        <item x="37"/>
        <item x="61"/>
        <item x="77"/>
        <item x="27"/>
        <item x="9"/>
        <item x="136"/>
        <item x="132"/>
        <item x="124"/>
        <item x="65"/>
        <item x="78"/>
        <item x="23"/>
        <item x="71"/>
        <item x="81"/>
        <item x="80"/>
        <item x="79"/>
        <item x="114"/>
        <item x="95"/>
        <item x="67"/>
        <item x="3"/>
        <item x="141"/>
        <item x="43"/>
        <item x="133"/>
        <item x="126"/>
        <item x="115"/>
        <item x="50"/>
        <item x="91"/>
        <item x="62"/>
        <item x="32"/>
        <item x="1"/>
        <item x="56"/>
        <item x="82"/>
        <item x="20"/>
        <item x="74"/>
        <item x="109"/>
        <item x="122"/>
        <item x="72"/>
        <item x="146"/>
        <item x="57"/>
        <item x="110"/>
        <item x="48"/>
        <item x="29"/>
        <item x="98"/>
        <item x="2"/>
        <item x="6"/>
        <item x="90"/>
        <item x="19"/>
        <item x="120"/>
        <item x="42"/>
        <item x="12"/>
        <item x="55"/>
        <item x="100"/>
        <item x="76"/>
        <item x="7"/>
        <item x="10"/>
        <item x="58"/>
        <item x="83"/>
        <item x="144"/>
        <item x="108"/>
        <item x="118"/>
        <item x="51"/>
        <item x="135"/>
        <item x="38"/>
        <item x="16"/>
        <item x="53"/>
        <item x="129"/>
        <item x="63"/>
        <item x="21"/>
        <item x="139"/>
        <item x="26"/>
        <item x="18"/>
        <item x="96"/>
        <item x="15"/>
        <item x="134"/>
        <item x="4"/>
        <item x="28"/>
        <item x="64"/>
        <item x="35"/>
        <item x="103"/>
        <item x="25"/>
        <item x="130"/>
        <item x="46"/>
        <item x="138"/>
        <item x="88"/>
        <item x="68"/>
        <item x="60"/>
        <item x="59"/>
        <item x="8"/>
        <item x="17"/>
        <item x="66"/>
        <item x="41"/>
        <item x="111"/>
        <item x="47"/>
        <item x="52"/>
        <item x="4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8"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t="default">
      <x v="5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filters count="1">
    <filter fld="1" type="dateNewerThanOrEqual" evalOrder="-1" id="1">
      <autoFilter ref="A1">
        <filterColumn colId="0">
          <customFilters>
            <customFilter operator="greaterThanOrEqual" val="416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18"/>
  <sheetViews>
    <sheetView tabSelected="1" topLeftCell="A10" workbookViewId="0">
      <selection activeCell="E14" sqref="E14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0.90625" bestFit="1" customWidth="1"/>
    <col min="4" max="5" width="9.90625" bestFit="1" customWidth="1"/>
    <col min="6" max="6" width="10.90625" bestFit="1" customWidth="1"/>
    <col min="7" max="7" width="9.90625" bestFit="1" customWidth="1"/>
    <col min="8" max="8" width="10.90625" bestFit="1" customWidth="1"/>
    <col min="9" max="10" width="9.90625" bestFit="1" customWidth="1"/>
    <col min="11" max="11" width="10.90625" bestFit="1" customWidth="1"/>
    <col min="12" max="15" width="9.90625" bestFit="1" customWidth="1"/>
    <col min="16" max="16" width="10.90625" bestFit="1" customWidth="1"/>
    <col min="17" max="18" width="9.90625" bestFit="1" customWidth="1"/>
    <col min="19" max="19" width="10.90625" bestFit="1" customWidth="1"/>
    <col min="20" max="20" width="9.90625" bestFit="1" customWidth="1"/>
    <col min="21" max="21" width="10.90625" bestFit="1" customWidth="1"/>
    <col min="22" max="23" width="9.90625" bestFit="1" customWidth="1"/>
    <col min="24" max="24" width="12.453125" bestFit="1" customWidth="1"/>
    <col min="25" max="26" width="9.453125" bestFit="1" customWidth="1"/>
    <col min="27" max="27" width="8.453125" bestFit="1" customWidth="1"/>
    <col min="28" max="28" width="8.90625" bestFit="1" customWidth="1"/>
    <col min="29" max="33" width="8.453125" bestFit="1" customWidth="1"/>
    <col min="34" max="46" width="9.453125" bestFit="1" customWidth="1"/>
    <col min="47" max="47" width="8.90625" bestFit="1" customWidth="1"/>
    <col min="48" max="48" width="8.453125" bestFit="1" customWidth="1"/>
    <col min="49" max="49" width="9.90625" bestFit="1" customWidth="1"/>
    <col min="50" max="50" width="8.453125" bestFit="1" customWidth="1"/>
    <col min="51" max="51" width="8.90625" bestFit="1" customWidth="1"/>
    <col min="52" max="52" width="8.453125" bestFit="1" customWidth="1"/>
    <col min="53" max="63" width="9.453125" bestFit="1" customWidth="1"/>
    <col min="64" max="67" width="8.453125" bestFit="1" customWidth="1"/>
    <col min="68" max="68" width="8.90625" bestFit="1" customWidth="1"/>
    <col min="69" max="84" width="9.453125" bestFit="1" customWidth="1"/>
    <col min="85" max="87" width="8.453125" bestFit="1" customWidth="1"/>
    <col min="88" max="88" width="8.90625" bestFit="1" customWidth="1"/>
    <col min="89" max="89" width="9.90625" bestFit="1" customWidth="1"/>
    <col min="90" max="102" width="9.453125" bestFit="1" customWidth="1"/>
    <col min="103" max="107" width="8.453125" bestFit="1" customWidth="1"/>
    <col min="108" max="124" width="9.453125" bestFit="1" customWidth="1"/>
    <col min="125" max="133" width="10.453125" bestFit="1" customWidth="1"/>
    <col min="134" max="139" width="9.453125" bestFit="1" customWidth="1"/>
    <col min="140" max="149" width="10.453125" bestFit="1" customWidth="1"/>
    <col min="150" max="152" width="9.453125" bestFit="1" customWidth="1"/>
    <col min="153" max="162" width="10.453125" bestFit="1" customWidth="1"/>
    <col min="163" max="164" width="8.90625" bestFit="1" customWidth="1"/>
    <col min="165" max="165" width="8.453125" bestFit="1" customWidth="1"/>
    <col min="166" max="177" width="9.453125" bestFit="1" customWidth="1"/>
    <col min="178" max="178" width="8.453125" bestFit="1" customWidth="1"/>
    <col min="179" max="179" width="8.90625" bestFit="1" customWidth="1"/>
    <col min="180" max="181" width="9.90625" bestFit="1" customWidth="1"/>
    <col min="182" max="182" width="8.453125" bestFit="1" customWidth="1"/>
    <col min="183" max="192" width="9.453125" bestFit="1" customWidth="1"/>
    <col min="193" max="194" width="8.453125" bestFit="1" customWidth="1"/>
    <col min="195" max="205" width="9.453125" bestFit="1" customWidth="1"/>
    <col min="206" max="206" width="8.90625" bestFit="1" customWidth="1"/>
    <col min="207" max="210" width="8.453125" bestFit="1" customWidth="1"/>
    <col min="211" max="211" width="9.90625" bestFit="1" customWidth="1"/>
    <col min="212" max="214" width="9.453125" bestFit="1" customWidth="1"/>
    <col min="215" max="215" width="8.90625" bestFit="1" customWidth="1"/>
    <col min="216" max="218" width="8.453125" bestFit="1" customWidth="1"/>
    <col min="219" max="219" width="8.90625" bestFit="1" customWidth="1"/>
    <col min="220" max="224" width="9.453125" bestFit="1" customWidth="1"/>
    <col min="225" max="225" width="9.90625" bestFit="1" customWidth="1"/>
    <col min="226" max="226" width="9.453125" bestFit="1" customWidth="1"/>
    <col min="227" max="228" width="8.453125" bestFit="1" customWidth="1"/>
    <col min="229" max="229" width="9.90625" bestFit="1" customWidth="1"/>
    <col min="230" max="230" width="8.453125" bestFit="1" customWidth="1"/>
    <col min="231" max="231" width="8.90625" bestFit="1" customWidth="1"/>
    <col min="232" max="233" width="8.453125" bestFit="1" customWidth="1"/>
    <col min="234" max="244" width="9.453125" bestFit="1" customWidth="1"/>
    <col min="245" max="246" width="8.453125" bestFit="1" customWidth="1"/>
    <col min="247" max="254" width="9.453125" bestFit="1" customWidth="1"/>
    <col min="255" max="255" width="9.90625" bestFit="1" customWidth="1"/>
    <col min="256" max="257" width="9.453125" bestFit="1" customWidth="1"/>
    <col min="258" max="261" width="8.453125" bestFit="1" customWidth="1"/>
    <col min="262" max="268" width="9.453125" bestFit="1" customWidth="1"/>
    <col min="269" max="272" width="8.453125" bestFit="1" customWidth="1"/>
    <col min="273" max="289" width="9.453125" bestFit="1" customWidth="1"/>
    <col min="290" max="304" width="10.453125" bestFit="1" customWidth="1"/>
    <col min="305" max="307" width="9.453125" bestFit="1" customWidth="1"/>
    <col min="308" max="308" width="9.90625" bestFit="1" customWidth="1"/>
    <col min="309" max="319" width="10.453125" bestFit="1" customWidth="1"/>
    <col min="320" max="325" width="9.453125" bestFit="1" customWidth="1"/>
    <col min="326" max="334" width="10.453125" bestFit="1" customWidth="1"/>
    <col min="335" max="335" width="8.453125" bestFit="1" customWidth="1"/>
    <col min="336" max="336" width="8.90625" bestFit="1" customWidth="1"/>
    <col min="337" max="338" width="8.453125" bestFit="1" customWidth="1"/>
    <col min="339" max="344" width="9.453125" bestFit="1" customWidth="1"/>
    <col min="345" max="345" width="9.90625" bestFit="1" customWidth="1"/>
    <col min="346" max="353" width="9.453125" bestFit="1" customWidth="1"/>
    <col min="354" max="354" width="9.90625" bestFit="1" customWidth="1"/>
    <col min="355" max="355" width="8.90625" bestFit="1" customWidth="1"/>
    <col min="356" max="356" width="8.453125" bestFit="1" customWidth="1"/>
    <col min="357" max="359" width="8.90625" bestFit="1" customWidth="1"/>
    <col min="360" max="360" width="8.453125" bestFit="1" customWidth="1"/>
    <col min="361" max="361" width="9.90625" bestFit="1" customWidth="1"/>
    <col min="362" max="368" width="9.453125" bestFit="1" customWidth="1"/>
    <col min="369" max="373" width="8.453125" bestFit="1" customWidth="1"/>
    <col min="374" max="385" width="9.453125" bestFit="1" customWidth="1"/>
    <col min="386" max="386" width="8.90625" bestFit="1" customWidth="1"/>
    <col min="387" max="387" width="8.453125" bestFit="1" customWidth="1"/>
    <col min="388" max="393" width="9.453125" bestFit="1" customWidth="1"/>
    <col min="394" max="394" width="9.90625" bestFit="1" customWidth="1"/>
    <col min="395" max="397" width="9.453125" bestFit="1" customWidth="1"/>
    <col min="398" max="398" width="9.90625" bestFit="1" customWidth="1"/>
    <col min="399" max="400" width="9.453125" bestFit="1" customWidth="1"/>
    <col min="401" max="403" width="8.453125" bestFit="1" customWidth="1"/>
    <col min="404" max="404" width="8.90625" bestFit="1" customWidth="1"/>
    <col min="405" max="405" width="8.453125" bestFit="1" customWidth="1"/>
    <col min="406" max="421" width="9.453125" bestFit="1" customWidth="1"/>
    <col min="422" max="422" width="8.453125" bestFit="1" customWidth="1"/>
    <col min="423" max="423" width="9.90625" bestFit="1" customWidth="1"/>
    <col min="424" max="433" width="9.453125" bestFit="1" customWidth="1"/>
    <col min="434" max="437" width="8.453125" bestFit="1" customWidth="1"/>
    <col min="438" max="453" width="9.453125" bestFit="1" customWidth="1"/>
    <col min="454" max="454" width="8.90625" bestFit="1" customWidth="1"/>
    <col min="455" max="455" width="9.90625" bestFit="1" customWidth="1"/>
    <col min="456" max="458" width="8.453125" bestFit="1" customWidth="1"/>
    <col min="459" max="459" width="9.453125" bestFit="1" customWidth="1"/>
    <col min="460" max="460" width="9.90625" bestFit="1" customWidth="1"/>
    <col min="461" max="471" width="9.453125" bestFit="1" customWidth="1"/>
    <col min="472" max="472" width="8.90625" bestFit="1" customWidth="1"/>
    <col min="473" max="473" width="8.453125" bestFit="1" customWidth="1"/>
    <col min="474" max="475" width="8.90625" bestFit="1" customWidth="1"/>
    <col min="476" max="477" width="8.453125" bestFit="1" customWidth="1"/>
    <col min="478" max="489" width="9.453125" bestFit="1" customWidth="1"/>
    <col min="490" max="490" width="9.90625" bestFit="1" customWidth="1"/>
    <col min="491" max="498" width="10.453125" bestFit="1" customWidth="1"/>
    <col min="499" max="501" width="9.453125" bestFit="1" customWidth="1"/>
    <col min="502" max="512" width="10.453125" bestFit="1" customWidth="1"/>
    <col min="513" max="516" width="9.453125" bestFit="1" customWidth="1"/>
    <col min="517" max="523" width="10.453125" bestFit="1" customWidth="1"/>
    <col min="524" max="525" width="8.453125" bestFit="1" customWidth="1"/>
    <col min="526" max="528" width="9.453125" bestFit="1" customWidth="1"/>
    <col min="529" max="529" width="9.90625" bestFit="1" customWidth="1"/>
    <col min="530" max="533" width="9.453125" bestFit="1" customWidth="1"/>
    <col min="534" max="534" width="8.453125" bestFit="1" customWidth="1"/>
    <col min="535" max="535" width="8.90625" bestFit="1" customWidth="1"/>
    <col min="536" max="536" width="8.453125" bestFit="1" customWidth="1"/>
    <col min="537" max="537" width="8.90625" bestFit="1" customWidth="1"/>
    <col min="538" max="539" width="8.453125" bestFit="1" customWidth="1"/>
    <col min="540" max="546" width="9.453125" bestFit="1" customWidth="1"/>
    <col min="547" max="547" width="9.90625" bestFit="1" customWidth="1"/>
    <col min="548" max="550" width="9.453125" bestFit="1" customWidth="1"/>
    <col min="551" max="551" width="8.453125" bestFit="1" customWidth="1"/>
    <col min="552" max="552" width="8.90625" bestFit="1" customWidth="1"/>
    <col min="553" max="554" width="8.453125" bestFit="1" customWidth="1"/>
    <col min="555" max="563" width="9.453125" bestFit="1" customWidth="1"/>
    <col min="564" max="564" width="9.90625" bestFit="1" customWidth="1"/>
    <col min="565" max="566" width="9.453125" bestFit="1" customWidth="1"/>
    <col min="567" max="570" width="8.453125" bestFit="1" customWidth="1"/>
    <col min="571" max="572" width="9.453125" bestFit="1" customWidth="1"/>
    <col min="573" max="573" width="9.90625" bestFit="1" customWidth="1"/>
    <col min="574" max="579" width="9.453125" bestFit="1" customWidth="1"/>
    <col min="580" max="584" width="8.453125" bestFit="1" customWidth="1"/>
    <col min="585" max="598" width="9.453125" bestFit="1" customWidth="1"/>
    <col min="599" max="600" width="8.453125" bestFit="1" customWidth="1"/>
    <col min="601" max="602" width="9.453125" bestFit="1" customWidth="1"/>
    <col min="603" max="603" width="9.90625" bestFit="1" customWidth="1"/>
    <col min="604" max="611" width="9.453125" bestFit="1" customWidth="1"/>
    <col min="612" max="615" width="8.453125" bestFit="1" customWidth="1"/>
    <col min="616" max="621" width="9.453125" bestFit="1" customWidth="1"/>
    <col min="622" max="622" width="8.90625" bestFit="1" customWidth="1"/>
    <col min="623" max="623" width="8.453125" bestFit="1" customWidth="1"/>
    <col min="624" max="624" width="8.90625" bestFit="1" customWidth="1"/>
    <col min="625" max="625" width="8.453125" bestFit="1" customWidth="1"/>
    <col min="626" max="626" width="8.90625" bestFit="1" customWidth="1"/>
    <col min="627" max="627" width="8.453125" bestFit="1" customWidth="1"/>
    <col min="628" max="633" width="9.453125" bestFit="1" customWidth="1"/>
    <col min="634" max="634" width="9.90625" bestFit="1" customWidth="1"/>
    <col min="635" max="636" width="9.453125" bestFit="1" customWidth="1"/>
    <col min="637" max="639" width="8.453125" bestFit="1" customWidth="1"/>
    <col min="640" max="640" width="8.90625" bestFit="1" customWidth="1"/>
    <col min="641" max="642" width="9.453125" bestFit="1" customWidth="1"/>
    <col min="643" max="643" width="9.90625" bestFit="1" customWidth="1"/>
    <col min="644" max="656" width="9.453125" bestFit="1" customWidth="1"/>
    <col min="657" max="672" width="10.453125" bestFit="1" customWidth="1"/>
    <col min="673" max="677" width="9.453125" bestFit="1" customWidth="1"/>
    <col min="678" max="690" width="10.453125" bestFit="1" customWidth="1"/>
    <col min="691" max="697" width="9.453125" bestFit="1" customWidth="1"/>
    <col min="698" max="709" width="10.453125" bestFit="1" customWidth="1"/>
    <col min="710" max="710" width="8.90625" bestFit="1" customWidth="1"/>
    <col min="711" max="711" width="8.453125" bestFit="1" customWidth="1"/>
    <col min="712" max="712" width="8.90625" bestFit="1" customWidth="1"/>
    <col min="713" max="724" width="9.453125" bestFit="1" customWidth="1"/>
    <col min="725" max="730" width="8.453125" bestFit="1" customWidth="1"/>
    <col min="731" max="731" width="12.453125" bestFit="1" customWidth="1"/>
  </cols>
  <sheetData>
    <row r="3" spans="1:19" x14ac:dyDescent="0.35">
      <c r="A3" s="20" t="s">
        <v>1963</v>
      </c>
      <c r="B3" t="s">
        <v>1970</v>
      </c>
    </row>
    <row r="4" spans="1:19" x14ac:dyDescent="0.35">
      <c r="A4" s="16" t="s">
        <v>29</v>
      </c>
      <c r="B4" s="21">
        <v>177</v>
      </c>
    </row>
    <row r="5" spans="1:19" x14ac:dyDescent="0.35">
      <c r="A5" s="16" t="s">
        <v>50</v>
      </c>
      <c r="B5" s="21">
        <v>377</v>
      </c>
    </row>
    <row r="6" spans="1:19" x14ac:dyDescent="0.35">
      <c r="A6" s="16" t="s">
        <v>21</v>
      </c>
      <c r="B6" s="21">
        <v>264</v>
      </c>
    </row>
    <row r="7" spans="1:19" x14ac:dyDescent="0.35">
      <c r="A7" s="16" t="s">
        <v>42</v>
      </c>
      <c r="B7" s="21">
        <v>221</v>
      </c>
    </row>
    <row r="8" spans="1:19" x14ac:dyDescent="0.35">
      <c r="A8" s="16" t="s">
        <v>1964</v>
      </c>
      <c r="B8" s="21">
        <v>1039</v>
      </c>
    </row>
    <row r="12" spans="1:19" x14ac:dyDescent="0.35">
      <c r="A12" s="20" t="s">
        <v>1965</v>
      </c>
      <c r="B12" s="20" t="s">
        <v>1971</v>
      </c>
    </row>
    <row r="13" spans="1:19" x14ac:dyDescent="0.35">
      <c r="B13" t="s">
        <v>1966</v>
      </c>
      <c r="C13" t="s">
        <v>1966</v>
      </c>
      <c r="D13" t="s">
        <v>1966</v>
      </c>
      <c r="E13" t="s">
        <v>1966</v>
      </c>
      <c r="F13" t="s">
        <v>1972</v>
      </c>
      <c r="G13" t="s">
        <v>1967</v>
      </c>
      <c r="H13" t="s">
        <v>1967</v>
      </c>
      <c r="I13" t="s">
        <v>1967</v>
      </c>
      <c r="J13" t="s">
        <v>1967</v>
      </c>
      <c r="K13" t="s">
        <v>1973</v>
      </c>
      <c r="L13" t="s">
        <v>1968</v>
      </c>
      <c r="M13" t="s">
        <v>1968</v>
      </c>
      <c r="N13" t="s">
        <v>1968</v>
      </c>
      <c r="O13" t="s">
        <v>1968</v>
      </c>
      <c r="P13" t="s">
        <v>1974</v>
      </c>
      <c r="Q13" t="s">
        <v>1969</v>
      </c>
      <c r="R13" t="s">
        <v>1975</v>
      </c>
      <c r="S13" t="s">
        <v>1964</v>
      </c>
    </row>
    <row r="14" spans="1:19" x14ac:dyDescent="0.35">
      <c r="A14" s="20" t="s">
        <v>1963</v>
      </c>
      <c r="B14" s="23" t="s">
        <v>1976</v>
      </c>
      <c r="C14" s="23" t="s">
        <v>1977</v>
      </c>
      <c r="D14" s="23" t="s">
        <v>1978</v>
      </c>
      <c r="E14" s="23" t="s">
        <v>1979</v>
      </c>
      <c r="G14" s="23" t="s">
        <v>1976</v>
      </c>
      <c r="H14" s="23" t="s">
        <v>1977</v>
      </c>
      <c r="I14" s="23" t="s">
        <v>1978</v>
      </c>
      <c r="J14" s="23" t="s">
        <v>1979</v>
      </c>
      <c r="L14" s="23" t="s">
        <v>1976</v>
      </c>
      <c r="M14" s="23" t="s">
        <v>1977</v>
      </c>
      <c r="N14" s="23" t="s">
        <v>1978</v>
      </c>
      <c r="O14" s="23" t="s">
        <v>1979</v>
      </c>
      <c r="Q14" s="23" t="s">
        <v>1976</v>
      </c>
    </row>
    <row r="15" spans="1:19" x14ac:dyDescent="0.35">
      <c r="A15" s="16" t="s">
        <v>1887</v>
      </c>
      <c r="B15" s="22">
        <v>1122.8252</v>
      </c>
      <c r="C15" s="22">
        <v>1010.2266</v>
      </c>
      <c r="D15" s="22">
        <v>1475.4504999999997</v>
      </c>
      <c r="E15" s="22">
        <v>25953.614800000003</v>
      </c>
      <c r="F15" s="22">
        <v>29562.117100000003</v>
      </c>
      <c r="G15" s="22">
        <v>3148.0843</v>
      </c>
      <c r="H15" s="22">
        <v>7910.5564000000004</v>
      </c>
      <c r="I15" s="22">
        <v>4132.2871999999998</v>
      </c>
      <c r="J15" s="22">
        <v>4997.7249000000002</v>
      </c>
      <c r="K15" s="22">
        <v>20188.6528</v>
      </c>
      <c r="L15" s="22">
        <v>3630.0371999999998</v>
      </c>
      <c r="M15" s="22">
        <v>5208.7814000000008</v>
      </c>
      <c r="N15" s="22">
        <v>12716.390100000001</v>
      </c>
      <c r="O15" s="22">
        <v>2938.4452999999999</v>
      </c>
      <c r="P15" s="22">
        <v>24493.654000000002</v>
      </c>
      <c r="Q15" s="22">
        <v>447.27950000000004</v>
      </c>
      <c r="R15" s="22">
        <v>447.27950000000004</v>
      </c>
      <c r="S15" s="22">
        <v>74691.703400000013</v>
      </c>
    </row>
    <row r="16" spans="1:19" x14ac:dyDescent="0.35">
      <c r="A16" s="16" t="s">
        <v>20</v>
      </c>
      <c r="B16" s="22">
        <v>36513.010300000002</v>
      </c>
      <c r="C16" s="22">
        <v>10561.809199999998</v>
      </c>
      <c r="D16" s="22">
        <v>10938.3932</v>
      </c>
      <c r="E16" s="22">
        <v>26132.956200000001</v>
      </c>
      <c r="F16" s="22">
        <v>84146.16889999999</v>
      </c>
      <c r="G16" s="22">
        <v>33085.339099999997</v>
      </c>
      <c r="H16" s="22">
        <v>27044.158899999999</v>
      </c>
      <c r="I16" s="22">
        <v>10324.0574</v>
      </c>
      <c r="J16" s="22">
        <v>6975.8997999999992</v>
      </c>
      <c r="K16" s="22">
        <v>77429.455199999997</v>
      </c>
      <c r="L16" s="22">
        <v>23729.875600000003</v>
      </c>
      <c r="M16" s="22">
        <v>20411.773300000001</v>
      </c>
      <c r="N16" s="22">
        <v>6232.9407999999985</v>
      </c>
      <c r="O16" s="22">
        <v>11460.5463</v>
      </c>
      <c r="P16" s="22">
        <v>61835.135999999999</v>
      </c>
      <c r="Q16" s="22">
        <v>10445.461700000002</v>
      </c>
      <c r="R16" s="22">
        <v>10445.461700000002</v>
      </c>
      <c r="S16" s="22">
        <v>233856.22179999997</v>
      </c>
    </row>
    <row r="17" spans="1:19" x14ac:dyDescent="0.35">
      <c r="A17" s="16" t="s">
        <v>37</v>
      </c>
      <c r="B17" s="22">
        <v>44132.254999999997</v>
      </c>
      <c r="C17" s="22">
        <v>98931.594300000012</v>
      </c>
      <c r="D17" s="22">
        <v>19855.596599999997</v>
      </c>
      <c r="E17" s="22">
        <v>42603.927599999995</v>
      </c>
      <c r="F17" s="22">
        <v>205523.37349999999</v>
      </c>
      <c r="G17" s="22">
        <v>45614.359200000014</v>
      </c>
      <c r="H17" s="22">
        <v>77060.204900000012</v>
      </c>
      <c r="I17" s="22">
        <v>62475.23490000001</v>
      </c>
      <c r="J17" s="22">
        <v>69995.039200000014</v>
      </c>
      <c r="K17" s="22">
        <v>255144.83820000006</v>
      </c>
      <c r="L17" s="22">
        <v>62364.5913</v>
      </c>
      <c r="M17" s="22">
        <v>29577.634400000003</v>
      </c>
      <c r="N17" s="22">
        <v>44971.108999999997</v>
      </c>
      <c r="O17" s="22">
        <v>49046.571500000013</v>
      </c>
      <c r="P17" s="22">
        <v>185959.90620000003</v>
      </c>
      <c r="Q17" s="22">
        <v>11880.087599999999</v>
      </c>
      <c r="R17" s="22">
        <v>11880.087599999999</v>
      </c>
      <c r="S17" s="22">
        <v>658508.20549999981</v>
      </c>
    </row>
    <row r="18" spans="1:19" x14ac:dyDescent="0.35">
      <c r="A18" s="16" t="s">
        <v>1964</v>
      </c>
      <c r="B18" s="22">
        <v>81768.090500000006</v>
      </c>
      <c r="C18" s="22">
        <v>110503.63010000001</v>
      </c>
      <c r="D18" s="22">
        <v>32269.440299999995</v>
      </c>
      <c r="E18" s="22">
        <v>94690.498599999992</v>
      </c>
      <c r="F18" s="22">
        <v>319231.65949999995</v>
      </c>
      <c r="G18" s="22">
        <v>81847.78260000002</v>
      </c>
      <c r="H18" s="22">
        <v>112014.92020000001</v>
      </c>
      <c r="I18" s="22">
        <v>76931.579500000022</v>
      </c>
      <c r="J18" s="22">
        <v>81968.663900000014</v>
      </c>
      <c r="K18" s="22">
        <v>352762.94620000006</v>
      </c>
      <c r="L18" s="22">
        <v>89724.504100000006</v>
      </c>
      <c r="M18" s="22">
        <v>55198.189100000003</v>
      </c>
      <c r="N18" s="22">
        <v>63920.439899999998</v>
      </c>
      <c r="O18" s="22">
        <v>63445.563100000014</v>
      </c>
      <c r="P18" s="22">
        <v>272288.69620000001</v>
      </c>
      <c r="Q18" s="22">
        <v>22772.828799999999</v>
      </c>
      <c r="R18" s="22">
        <v>22772.828799999999</v>
      </c>
      <c r="S18" s="22">
        <v>967056.13069999975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1796875" style="1" customWidth="1"/>
    <col min="9" max="9" width="17.45312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7" width="12.7265625" style="1" customWidth="1"/>
    <col min="18" max="18" width="13.7265625" style="1" customWidth="1"/>
    <col min="19" max="19" width="15.26953125" style="1" customWidth="1"/>
    <col min="20" max="20" width="12.08984375" style="1" customWidth="1"/>
    <col min="21" max="21" width="11.81640625" style="1" customWidth="1"/>
    <col min="22" max="22" width="11.363281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5" x14ac:dyDescent="0.35"/>
  <cols>
    <col min="1" max="1" width="22.81640625" customWidth="1"/>
    <col min="2" max="2" width="15.26953125" customWidth="1"/>
    <col min="3" max="6" width="14.81640625" customWidth="1"/>
    <col min="7" max="7" width="23.9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4</v>
      </c>
      <c r="B4" s="13" t="s">
        <v>854</v>
      </c>
      <c r="C4" s="13" t="s">
        <v>1962</v>
      </c>
    </row>
    <row r="5" spans="1:26" x14ac:dyDescent="0.3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5">
      <c r="A10" s="9" t="s">
        <v>5</v>
      </c>
      <c r="B10" s="13" t="s">
        <v>854</v>
      </c>
      <c r="C10" s="13" t="s">
        <v>1962</v>
      </c>
    </row>
    <row r="11" spans="1:26" x14ac:dyDescent="0.3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5">
      <c r="A17" s="9" t="s">
        <v>1884</v>
      </c>
      <c r="B17" s="12">
        <f>COUNTIFS(Order_Quantity,"&gt;40")</f>
        <v>238</v>
      </c>
    </row>
    <row r="20" spans="1:7" x14ac:dyDescent="0.3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5">
      <c r="D35" t="s">
        <v>1882</v>
      </c>
    </row>
    <row r="37" spans="1:7" x14ac:dyDescent="0.3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Silva, Hugo</cp:lastModifiedBy>
  <dcterms:created xsi:type="dcterms:W3CDTF">2017-05-01T13:03:22Z</dcterms:created>
  <dcterms:modified xsi:type="dcterms:W3CDTF">2021-06-03T22:18:18Z</dcterms:modified>
</cp:coreProperties>
</file>