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r\Desktop\"/>
    </mc:Choice>
  </mc:AlternateContent>
  <bookViews>
    <workbookView xWindow="0" yWindow="0" windowWidth="28800" windowHeight="12210" xr2:uid="{4BE7386A-1EF1-4C8E-9DEE-76A5791880BD}"/>
  </bookViews>
  <sheets>
    <sheet name="Varying Size" sheetId="1" r:id="rId1"/>
    <sheet name="Varying # of Thread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2" i="2"/>
  <c r="L4" i="2"/>
  <c r="L5" i="2"/>
  <c r="L6" i="2"/>
  <c r="L7" i="2"/>
  <c r="L8" i="2"/>
  <c r="L9" i="2"/>
  <c r="L10" i="2"/>
  <c r="L11" i="2"/>
  <c r="L12" i="2"/>
  <c r="L13" i="2"/>
  <c r="L3" i="2"/>
  <c r="L2" i="2"/>
  <c r="E3" i="2"/>
  <c r="E4" i="2"/>
  <c r="E5" i="2"/>
  <c r="E6" i="2"/>
  <c r="E7" i="2"/>
  <c r="E8" i="2"/>
  <c r="E9" i="2"/>
  <c r="E10" i="2"/>
  <c r="E11" i="2"/>
  <c r="E12" i="2"/>
  <c r="E13" i="2"/>
  <c r="E2" i="2"/>
  <c r="C2" i="2"/>
  <c r="C4" i="2"/>
  <c r="C5" i="2"/>
  <c r="C6" i="2"/>
  <c r="C7" i="2"/>
  <c r="C8" i="2"/>
  <c r="C9" i="2"/>
  <c r="C10" i="2"/>
  <c r="C11" i="2"/>
  <c r="C12" i="2"/>
  <c r="C13" i="2"/>
  <c r="C3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K21" i="1"/>
  <c r="M21" i="1" s="1"/>
  <c r="K20" i="1"/>
  <c r="M20" i="1" s="1"/>
  <c r="K19" i="1"/>
  <c r="M19" i="1" s="1"/>
  <c r="K18" i="1"/>
  <c r="M18" i="1" s="1"/>
  <c r="K17" i="1"/>
  <c r="M17" i="1" s="1"/>
  <c r="K16" i="1"/>
  <c r="M16" i="1" s="1"/>
  <c r="K15" i="1"/>
  <c r="M15" i="1" s="1"/>
  <c r="K14" i="1"/>
  <c r="M14" i="1" s="1"/>
  <c r="K13" i="1"/>
  <c r="M13" i="1" s="1"/>
  <c r="K12" i="1"/>
  <c r="M12" i="1" s="1"/>
  <c r="K11" i="1"/>
  <c r="M11" i="1" s="1"/>
  <c r="K10" i="1"/>
  <c r="M10" i="1" s="1"/>
  <c r="K9" i="1"/>
  <c r="M9" i="1" s="1"/>
  <c r="K8" i="1"/>
  <c r="M8" i="1" s="1"/>
  <c r="K7" i="1"/>
  <c r="M7" i="1" s="1"/>
  <c r="K6" i="1"/>
  <c r="M6" i="1" s="1"/>
  <c r="K5" i="1"/>
  <c r="M5" i="1" s="1"/>
  <c r="K4" i="1"/>
  <c r="M4" i="1" s="1"/>
  <c r="K3" i="1"/>
  <c r="M3" i="1" s="1"/>
  <c r="K2" i="1"/>
  <c r="M2" i="1" s="1"/>
</calcChain>
</file>

<file path=xl/sharedStrings.xml><?xml version="1.0" encoding="utf-8"?>
<sst xmlns="http://schemas.openxmlformats.org/spreadsheetml/2006/main" count="18" uniqueCount="8">
  <si>
    <t>Serial</t>
  </si>
  <si>
    <t>Minute</t>
  </si>
  <si>
    <t>Seconds</t>
  </si>
  <si>
    <t>Minute (In Seconds)</t>
  </si>
  <si>
    <t>Total time</t>
  </si>
  <si>
    <t>Para</t>
  </si>
  <si>
    <t>Speedup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</si>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</sst>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'Varying Size'!$A$2:$A$21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xVal>
          <c:yVal>
            <c:numRef>
              <c:f>'Varying Size'!$E$2:$E$21</c:f>
              <c:numCache>
                <c:formatCode>General</c:formatCode>
                <c:ptCount val="20"/>
                <c:pt idx="0">
                  <c:v>1.4359999999999999</c:v>
                </c:pt>
                <c:pt idx="1">
                  <c:v>9.15</c:v>
                </c:pt>
                <c:pt idx="2">
                  <c:v>21.024000000000001</c:v>
                </c:pt>
                <c:pt idx="3">
                  <c:v>37.65</c:v>
                </c:pt>
                <c:pt idx="4">
                  <c:v>59.01</c:v>
                </c:pt>
                <c:pt idx="5">
                  <c:v>85.001000000000005</c:v>
                </c:pt>
                <c:pt idx="6">
                  <c:v>116.166</c:v>
                </c:pt>
                <c:pt idx="7">
                  <c:v>152.12899999999999</c:v>
                </c:pt>
                <c:pt idx="8">
                  <c:v>192.834</c:v>
                </c:pt>
                <c:pt idx="9">
                  <c:v>239.06100000000001</c:v>
                </c:pt>
                <c:pt idx="10">
                  <c:v>289.113</c:v>
                </c:pt>
                <c:pt idx="11">
                  <c:v>342.548</c:v>
                </c:pt>
                <c:pt idx="12">
                  <c:v>401.47300000000001</c:v>
                </c:pt>
                <c:pt idx="13">
                  <c:v>464.416</c:v>
                </c:pt>
                <c:pt idx="14">
                  <c:v>536.85900000000004</c:v>
                </c:pt>
                <c:pt idx="15">
                  <c:v>607.39599999999996</c:v>
                </c:pt>
                <c:pt idx="16">
                  <c:v>691.36300000000006</c:v>
                </c:pt>
                <c:pt idx="17">
                  <c:v>775.87400000000002</c:v>
                </c:pt>
                <c:pt idx="18">
                  <c:v>865.33699999999999</c:v>
                </c:pt>
                <c:pt idx="19">
                  <c:v>955.423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4F-49D3-B9FD-0A19AC8A2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536496"/>
        <c:axId val="605536824"/>
      </c:scatterChart>
      <c:valAx>
        <c:axId val="60553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36824"/>
        <c:crosses val="autoZero"/>
        <c:crossBetween val="midCat"/>
      </c:valAx>
      <c:valAx>
        <c:axId val="60553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3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</a:t>
            </a:r>
            <a:r>
              <a:rPr lang="en-US" baseline="0"/>
              <a:t> (4 threads)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'Varying Size'!$I$2:$I$21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xVal>
          <c:yVal>
            <c:numRef>
              <c:f>'Varying Size'!$M$2:$M$21</c:f>
              <c:numCache>
                <c:formatCode>General</c:formatCode>
                <c:ptCount val="20"/>
                <c:pt idx="0">
                  <c:v>0.55500000000000005</c:v>
                </c:pt>
                <c:pt idx="1">
                  <c:v>2.9340000000000002</c:v>
                </c:pt>
                <c:pt idx="2">
                  <c:v>6.24</c:v>
                </c:pt>
                <c:pt idx="3">
                  <c:v>10.928000000000001</c:v>
                </c:pt>
                <c:pt idx="4">
                  <c:v>17.244</c:v>
                </c:pt>
                <c:pt idx="5">
                  <c:v>25.388000000000002</c:v>
                </c:pt>
                <c:pt idx="6">
                  <c:v>35.072000000000003</c:v>
                </c:pt>
                <c:pt idx="7">
                  <c:v>46.424999999999997</c:v>
                </c:pt>
                <c:pt idx="8">
                  <c:v>59.411999999999999</c:v>
                </c:pt>
                <c:pt idx="9">
                  <c:v>75.331000000000003</c:v>
                </c:pt>
                <c:pt idx="10">
                  <c:v>93.638000000000005</c:v>
                </c:pt>
                <c:pt idx="11">
                  <c:v>112.965</c:v>
                </c:pt>
                <c:pt idx="12">
                  <c:v>133.042</c:v>
                </c:pt>
                <c:pt idx="13">
                  <c:v>154.31700000000001</c:v>
                </c:pt>
                <c:pt idx="14">
                  <c:v>182.79499999999999</c:v>
                </c:pt>
                <c:pt idx="15">
                  <c:v>209.101</c:v>
                </c:pt>
                <c:pt idx="16">
                  <c:v>237.84300000000002</c:v>
                </c:pt>
                <c:pt idx="17">
                  <c:v>266.613</c:v>
                </c:pt>
                <c:pt idx="18">
                  <c:v>297.904</c:v>
                </c:pt>
                <c:pt idx="19">
                  <c:v>332.28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FE-4BE4-970D-B8497D668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061680"/>
        <c:axId val="607063320"/>
      </c:scatterChart>
      <c:valAx>
        <c:axId val="60706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063320"/>
        <c:crosses val="autoZero"/>
        <c:crossBetween val="midCat"/>
      </c:valAx>
      <c:valAx>
        <c:axId val="60706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06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'Varying Size'!$I$2:$I$21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xVal>
          <c:yVal>
            <c:numRef>
              <c:f>'Varying Size'!$P$2:$P$21</c:f>
              <c:numCache>
                <c:formatCode>General</c:formatCode>
                <c:ptCount val="20"/>
                <c:pt idx="0">
                  <c:v>2.5873873873873872</c:v>
                </c:pt>
                <c:pt idx="1">
                  <c:v>3.1186094069529653</c:v>
                </c:pt>
                <c:pt idx="2">
                  <c:v>3.3692307692307693</c:v>
                </c:pt>
                <c:pt idx="3">
                  <c:v>3.4452781844802338</c:v>
                </c:pt>
                <c:pt idx="4">
                  <c:v>3.4220598469032706</c:v>
                </c:pt>
                <c:pt idx="5">
                  <c:v>3.348077832046636</c:v>
                </c:pt>
                <c:pt idx="6">
                  <c:v>3.3122148722627736</c:v>
                </c:pt>
                <c:pt idx="7">
                  <c:v>3.2768766828217557</c:v>
                </c:pt>
                <c:pt idx="8">
                  <c:v>3.2457079377903453</c:v>
                </c:pt>
                <c:pt idx="9">
                  <c:v>3.1734743996495465</c:v>
                </c:pt>
                <c:pt idx="10">
                  <c:v>3.0875606057369871</c:v>
                </c:pt>
                <c:pt idx="11">
                  <c:v>3.0323374496525473</c:v>
                </c:pt>
                <c:pt idx="12">
                  <c:v>3.0176410456848215</c:v>
                </c:pt>
                <c:pt idx="13">
                  <c:v>3.0094934453106266</c:v>
                </c:pt>
                <c:pt idx="14">
                  <c:v>2.9369457589102552</c:v>
                </c:pt>
                <c:pt idx="15">
                  <c:v>2.9047972032654075</c:v>
                </c:pt>
                <c:pt idx="16">
                  <c:v>2.9068040682298828</c:v>
                </c:pt>
                <c:pt idx="17">
                  <c:v>2.9101131602735051</c:v>
                </c:pt>
                <c:pt idx="18">
                  <c:v>2.904751195015844</c:v>
                </c:pt>
                <c:pt idx="19">
                  <c:v>2.8753551221861082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11-4232-97AF-EDD67B611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363344"/>
        <c:axId val="603364656"/>
      </c:scatterChart>
      <c:valAx>
        <c:axId val="60336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64656"/>
        <c:crosses val="autoZero"/>
        <c:crossBetween val="midCat"/>
      </c:valAx>
      <c:valAx>
        <c:axId val="6033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6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'Varying Size'!$I$2:$I$21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xVal>
          <c:yVal>
            <c:numRef>
              <c:f>'Varying Size'!$R$2:$R$21</c:f>
              <c:numCache>
                <c:formatCode>General</c:formatCode>
                <c:ptCount val="20"/>
                <c:pt idx="0">
                  <c:v>0.64684684684684679</c:v>
                </c:pt>
                <c:pt idx="1">
                  <c:v>0.77965235173824132</c:v>
                </c:pt>
                <c:pt idx="2">
                  <c:v>0.84230769230769231</c:v>
                </c:pt>
                <c:pt idx="3">
                  <c:v>0.86131954612005845</c:v>
                </c:pt>
                <c:pt idx="4">
                  <c:v>0.85551496172581765</c:v>
                </c:pt>
                <c:pt idx="5">
                  <c:v>0.837019458011659</c:v>
                </c:pt>
                <c:pt idx="6">
                  <c:v>0.82805371806569339</c:v>
                </c:pt>
                <c:pt idx="7">
                  <c:v>0.81921917070543893</c:v>
                </c:pt>
                <c:pt idx="8">
                  <c:v>0.81142698444758632</c:v>
                </c:pt>
                <c:pt idx="9">
                  <c:v>0.79336859991238662</c:v>
                </c:pt>
                <c:pt idx="10">
                  <c:v>0.77189015143424677</c:v>
                </c:pt>
                <c:pt idx="11">
                  <c:v>0.75808436241313681</c:v>
                </c:pt>
                <c:pt idx="12">
                  <c:v>0.75441026142120537</c:v>
                </c:pt>
                <c:pt idx="13">
                  <c:v>0.75237336132765664</c:v>
                </c:pt>
                <c:pt idx="14">
                  <c:v>0.73423643972756381</c:v>
                </c:pt>
                <c:pt idx="15">
                  <c:v>0.72619930081635187</c:v>
                </c:pt>
                <c:pt idx="16">
                  <c:v>0.7267010170574707</c:v>
                </c:pt>
                <c:pt idx="17">
                  <c:v>0.72752829006837627</c:v>
                </c:pt>
                <c:pt idx="18">
                  <c:v>0.726187798753961</c:v>
                </c:pt>
                <c:pt idx="19">
                  <c:v>0.71883878054652706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77-46F5-8941-0AACEC003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78192"/>
        <c:axId val="715472944"/>
      </c:scatterChart>
      <c:valAx>
        <c:axId val="71547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2944"/>
        <c:crosses val="autoZero"/>
        <c:crossBetween val="midCat"/>
      </c:valAx>
      <c:valAx>
        <c:axId val="71547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Number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'Varying # of Threads'!$A$2:$A$13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'Varying # of Threads'!$E$2:$E$13</c:f>
              <c:numCache>
                <c:formatCode>General</c:formatCode>
                <c:ptCount val="12"/>
                <c:pt idx="0">
                  <c:v>239.06100000000001</c:v>
                </c:pt>
                <c:pt idx="1">
                  <c:v>125.283</c:v>
                </c:pt>
                <c:pt idx="2">
                  <c:v>91.247</c:v>
                </c:pt>
                <c:pt idx="3">
                  <c:v>75.355000000000004</c:v>
                </c:pt>
                <c:pt idx="4">
                  <c:v>85.882999999999996</c:v>
                </c:pt>
                <c:pt idx="5">
                  <c:v>75.423000000000002</c:v>
                </c:pt>
                <c:pt idx="6">
                  <c:v>66.492000000000004</c:v>
                </c:pt>
                <c:pt idx="7">
                  <c:v>61.811999999999998</c:v>
                </c:pt>
                <c:pt idx="8">
                  <c:v>77.849000000000004</c:v>
                </c:pt>
                <c:pt idx="9">
                  <c:v>74.52</c:v>
                </c:pt>
                <c:pt idx="10">
                  <c:v>72.215000000000003</c:v>
                </c:pt>
                <c:pt idx="11">
                  <c:v>71.989000000000004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4C-44C9-B057-794AF2BE5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195480"/>
        <c:axId val="723196792"/>
      </c:scatterChart>
      <c:valAx>
        <c:axId val="72319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196792"/>
        <c:crosses val="autoZero"/>
        <c:crossBetween val="midCat"/>
      </c:valAx>
      <c:valAx>
        <c:axId val="72319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19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vs Number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'Varying # of Threads'!$K$2:$K$13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'Varying # of Threads'!$L$2:$L$13</c:f>
              <c:numCache>
                <c:formatCode>General</c:formatCode>
                <c:ptCount val="12"/>
                <c:pt idx="0">
                  <c:v>1</c:v>
                </c:pt>
                <c:pt idx="1">
                  <c:v>1.9081679078566127</c:v>
                </c:pt>
                <c:pt idx="2">
                  <c:v>2.6199327101164971</c:v>
                </c:pt>
                <c:pt idx="3">
                  <c:v>3.172463671952757</c:v>
                </c:pt>
                <c:pt idx="4">
                  <c:v>2.78356601422866</c:v>
                </c:pt>
                <c:pt idx="5">
                  <c:v>3.1696034366174772</c:v>
                </c:pt>
                <c:pt idx="6">
                  <c:v>3.5953347771160438</c:v>
                </c:pt>
                <c:pt idx="7">
                  <c:v>3.8675499902931474</c:v>
                </c:pt>
                <c:pt idx="8">
                  <c:v>3.0708294261968683</c:v>
                </c:pt>
                <c:pt idx="9">
                  <c:v>3.2080112721417073</c:v>
                </c:pt>
                <c:pt idx="10">
                  <c:v>3.3104064252579102</c:v>
                </c:pt>
                <c:pt idx="11">
                  <c:v>3.3207990109600076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61-46EC-AF8E-990DC9436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209008"/>
        <c:axId val="729206384"/>
      </c:scatterChart>
      <c:valAx>
        <c:axId val="72920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206384"/>
        <c:crosses val="autoZero"/>
        <c:crossBetween val="midCat"/>
      </c:valAx>
      <c:valAx>
        <c:axId val="72920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20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vs Number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'Varying # of Threads'!$K$2:$K$13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'Varying # of Threads'!$N$2:$N$13</c:f>
              <c:numCache>
                <c:formatCode>General</c:formatCode>
                <c:ptCount val="12"/>
                <c:pt idx="0">
                  <c:v>1</c:v>
                </c:pt>
                <c:pt idx="1">
                  <c:v>0.95408395392830636</c:v>
                </c:pt>
                <c:pt idx="2">
                  <c:v>0.87331090337216566</c:v>
                </c:pt>
                <c:pt idx="3">
                  <c:v>0.79311591798818926</c:v>
                </c:pt>
                <c:pt idx="4">
                  <c:v>0.556713202845732</c:v>
                </c:pt>
                <c:pt idx="5">
                  <c:v>0.52826723943624621</c:v>
                </c:pt>
                <c:pt idx="6">
                  <c:v>0.51361925387372054</c:v>
                </c:pt>
                <c:pt idx="7">
                  <c:v>0.48344374878664342</c:v>
                </c:pt>
                <c:pt idx="8">
                  <c:v>0.3412032695774298</c:v>
                </c:pt>
                <c:pt idx="9">
                  <c:v>0.32080112721417076</c:v>
                </c:pt>
                <c:pt idx="10">
                  <c:v>0.30094603865981001</c:v>
                </c:pt>
                <c:pt idx="11">
                  <c:v>0.27673325091333395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22-4411-84D8-CCDDCE306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352400"/>
        <c:axId val="725351416"/>
      </c:scatterChart>
      <c:valAx>
        <c:axId val="72535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51416"/>
        <c:crosses val="autoZero"/>
        <c:crossBetween val="midCat"/>
      </c:valAx>
      <c:valAx>
        <c:axId val="72535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5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22</xdr:row>
      <xdr:rowOff>76200</xdr:rowOff>
    </xdr:from>
    <xdr:to>
      <xdr:col>5</xdr:col>
      <xdr:colOff>438150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C8F9CD-EAFE-47EB-86FA-B35A87B7D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22</xdr:row>
      <xdr:rowOff>95250</xdr:rowOff>
    </xdr:from>
    <xdr:to>
      <xdr:col>11</xdr:col>
      <xdr:colOff>809625</xdr:colOff>
      <xdr:row>36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9D6E8A-E8A9-49A1-A8B8-ACBE4A126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914400</xdr:colOff>
      <xdr:row>22</xdr:row>
      <xdr:rowOff>66675</xdr:rowOff>
    </xdr:from>
    <xdr:to>
      <xdr:col>18</xdr:col>
      <xdr:colOff>428625</xdr:colOff>
      <xdr:row>36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1B3221-D0AB-4F7B-8EE9-061779D91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22</xdr:row>
      <xdr:rowOff>66675</xdr:rowOff>
    </xdr:from>
    <xdr:to>
      <xdr:col>26</xdr:col>
      <xdr:colOff>304800</xdr:colOff>
      <xdr:row>36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1FB272-CCF5-4EF5-B18E-8EA2E4BC6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21</xdr:row>
      <xdr:rowOff>152400</xdr:rowOff>
    </xdr:from>
    <xdr:to>
      <xdr:col>5</xdr:col>
      <xdr:colOff>180975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B1CEFA-98D4-42CD-AB23-968E383C8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485775</xdr:colOff>
      <xdr:row>21</xdr:row>
      <xdr:rowOff>161925</xdr:rowOff>
    </xdr:from>
    <xdr:to>
      <xdr:col>13</xdr:col>
      <xdr:colOff>180975</xdr:colOff>
      <xdr:row>36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B88FBA-EFA9-49CA-AFD9-094D1AF3A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342900</xdr:colOff>
      <xdr:row>21</xdr:row>
      <xdr:rowOff>171450</xdr:rowOff>
    </xdr:from>
    <xdr:to>
      <xdr:col>20</xdr:col>
      <xdr:colOff>476250</xdr:colOff>
      <xdr:row>36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5D4653-3761-4F7F-B91B-27F37993D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35E9B-4D42-4C56-97BC-778B114ACC20}">
  <dimension ref="A1:R21"/>
  <sheetViews>
    <sheetView tabSelected="1" topLeftCell="E1" workbookViewId="0">
      <selection activeCell="B11" sqref="B11:E11"/>
    </sheetView>
  </sheetViews>
  <sheetFormatPr defaultRowHeight="15" x14ac:dyDescent="0.25"/>
  <cols>
    <col min="3" max="3" width="19.85546875" customWidth="1"/>
    <col min="4" max="4" width="12.5703125" customWidth="1"/>
    <col min="5" max="5" width="13.5703125" customWidth="1"/>
    <col min="11" max="11" width="21.28515625" customWidth="1"/>
    <col min="12" max="12" width="14.85546875" customWidth="1"/>
    <col min="13" max="13" width="15.28515625" customWidth="1"/>
  </cols>
  <sheetData>
    <row r="1" spans="1:18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I1" t="s">
        <v>5</v>
      </c>
      <c r="J1" t="s">
        <v>1</v>
      </c>
      <c r="K1" t="s">
        <v>3</v>
      </c>
      <c r="L1" t="s">
        <v>2</v>
      </c>
      <c r="M1" t="s">
        <v>4</v>
      </c>
      <c r="P1" t="s">
        <v>6</v>
      </c>
      <c r="R1" t="s">
        <v>7</v>
      </c>
    </row>
    <row r="2" spans="1:18" x14ac:dyDescent="0.25">
      <c r="A2">
        <v>200</v>
      </c>
      <c r="B2">
        <v>0</v>
      </c>
      <c r="C2">
        <f>B2*60</f>
        <v>0</v>
      </c>
      <c r="D2">
        <v>1.4359999999999999</v>
      </c>
      <c r="E2">
        <f>C2+D2</f>
        <v>1.4359999999999999</v>
      </c>
      <c r="I2">
        <v>200</v>
      </c>
      <c r="J2">
        <v>0</v>
      </c>
      <c r="K2">
        <f>J2*60</f>
        <v>0</v>
      </c>
      <c r="L2">
        <v>0.55500000000000005</v>
      </c>
      <c r="M2">
        <f>K2+L2</f>
        <v>0.55500000000000005</v>
      </c>
      <c r="P2">
        <f>E2/M2</f>
        <v>2.5873873873873872</v>
      </c>
      <c r="R2">
        <f>P2/4</f>
        <v>0.64684684684684679</v>
      </c>
    </row>
    <row r="3" spans="1:18" x14ac:dyDescent="0.25">
      <c r="A3">
        <v>400</v>
      </c>
      <c r="B3">
        <v>0</v>
      </c>
      <c r="C3">
        <f t="shared" ref="C3:C21" si="0">B3*60</f>
        <v>0</v>
      </c>
      <c r="D3">
        <v>9.15</v>
      </c>
      <c r="E3">
        <f t="shared" ref="E3:E21" si="1">C3+D3</f>
        <v>9.15</v>
      </c>
      <c r="I3">
        <v>400</v>
      </c>
      <c r="J3">
        <v>0</v>
      </c>
      <c r="K3">
        <f t="shared" ref="K3:K21" si="2">J3*60</f>
        <v>0</v>
      </c>
      <c r="L3">
        <v>2.9340000000000002</v>
      </c>
      <c r="M3">
        <f t="shared" ref="M3:M21" si="3">K3+L3</f>
        <v>2.9340000000000002</v>
      </c>
      <c r="P3">
        <f t="shared" ref="P3:P21" si="4">E3/M3</f>
        <v>3.1186094069529653</v>
      </c>
      <c r="R3">
        <f t="shared" ref="R3:R21" si="5">P3/4</f>
        <v>0.77965235173824132</v>
      </c>
    </row>
    <row r="4" spans="1:18" x14ac:dyDescent="0.25">
      <c r="A4">
        <v>600</v>
      </c>
      <c r="B4">
        <v>0</v>
      </c>
      <c r="C4">
        <f t="shared" si="0"/>
        <v>0</v>
      </c>
      <c r="D4">
        <v>21.024000000000001</v>
      </c>
      <c r="E4">
        <f t="shared" si="1"/>
        <v>21.024000000000001</v>
      </c>
      <c r="I4">
        <v>600</v>
      </c>
      <c r="J4">
        <v>0</v>
      </c>
      <c r="K4">
        <f t="shared" si="2"/>
        <v>0</v>
      </c>
      <c r="L4">
        <v>6.24</v>
      </c>
      <c r="M4">
        <f t="shared" si="3"/>
        <v>6.24</v>
      </c>
      <c r="P4">
        <f t="shared" si="4"/>
        <v>3.3692307692307693</v>
      </c>
      <c r="R4">
        <f t="shared" si="5"/>
        <v>0.84230769230769231</v>
      </c>
    </row>
    <row r="5" spans="1:18" x14ac:dyDescent="0.25">
      <c r="A5">
        <v>800</v>
      </c>
      <c r="B5">
        <v>0</v>
      </c>
      <c r="C5">
        <f t="shared" si="0"/>
        <v>0</v>
      </c>
      <c r="D5">
        <v>37.65</v>
      </c>
      <c r="E5">
        <f t="shared" si="1"/>
        <v>37.65</v>
      </c>
      <c r="I5">
        <v>800</v>
      </c>
      <c r="J5">
        <v>0</v>
      </c>
      <c r="K5">
        <f t="shared" si="2"/>
        <v>0</v>
      </c>
      <c r="L5">
        <v>10.928000000000001</v>
      </c>
      <c r="M5">
        <f t="shared" si="3"/>
        <v>10.928000000000001</v>
      </c>
      <c r="P5">
        <f t="shared" si="4"/>
        <v>3.4452781844802338</v>
      </c>
      <c r="R5">
        <f t="shared" si="5"/>
        <v>0.86131954612005845</v>
      </c>
    </row>
    <row r="6" spans="1:18" x14ac:dyDescent="0.25">
      <c r="A6">
        <v>1000</v>
      </c>
      <c r="B6">
        <v>0</v>
      </c>
      <c r="C6">
        <f t="shared" si="0"/>
        <v>0</v>
      </c>
      <c r="D6">
        <v>59.01</v>
      </c>
      <c r="E6">
        <f t="shared" si="1"/>
        <v>59.01</v>
      </c>
      <c r="I6">
        <v>1000</v>
      </c>
      <c r="J6">
        <v>0</v>
      </c>
      <c r="K6">
        <f t="shared" si="2"/>
        <v>0</v>
      </c>
      <c r="L6">
        <v>17.244</v>
      </c>
      <c r="M6">
        <f t="shared" si="3"/>
        <v>17.244</v>
      </c>
      <c r="P6">
        <f t="shared" si="4"/>
        <v>3.4220598469032706</v>
      </c>
      <c r="R6">
        <f t="shared" si="5"/>
        <v>0.85551496172581765</v>
      </c>
    </row>
    <row r="7" spans="1:18" x14ac:dyDescent="0.25">
      <c r="A7">
        <v>1200</v>
      </c>
      <c r="B7">
        <v>1</v>
      </c>
      <c r="C7">
        <f t="shared" si="0"/>
        <v>60</v>
      </c>
      <c r="D7">
        <v>25.001000000000001</v>
      </c>
      <c r="E7">
        <f t="shared" si="1"/>
        <v>85.001000000000005</v>
      </c>
      <c r="I7">
        <v>1200</v>
      </c>
      <c r="J7">
        <v>0</v>
      </c>
      <c r="K7">
        <f t="shared" si="2"/>
        <v>0</v>
      </c>
      <c r="L7">
        <v>25.388000000000002</v>
      </c>
      <c r="M7">
        <f t="shared" si="3"/>
        <v>25.388000000000002</v>
      </c>
      <c r="P7">
        <f t="shared" si="4"/>
        <v>3.348077832046636</v>
      </c>
      <c r="R7">
        <f t="shared" si="5"/>
        <v>0.837019458011659</v>
      </c>
    </row>
    <row r="8" spans="1:18" x14ac:dyDescent="0.25">
      <c r="A8">
        <v>1400</v>
      </c>
      <c r="B8">
        <v>1</v>
      </c>
      <c r="C8">
        <f t="shared" si="0"/>
        <v>60</v>
      </c>
      <c r="D8">
        <v>56.165999999999997</v>
      </c>
      <c r="E8">
        <f t="shared" si="1"/>
        <v>116.166</v>
      </c>
      <c r="I8">
        <v>1400</v>
      </c>
      <c r="J8">
        <v>0</v>
      </c>
      <c r="K8">
        <f t="shared" si="2"/>
        <v>0</v>
      </c>
      <c r="L8">
        <v>35.072000000000003</v>
      </c>
      <c r="M8">
        <f t="shared" si="3"/>
        <v>35.072000000000003</v>
      </c>
      <c r="P8">
        <f t="shared" si="4"/>
        <v>3.3122148722627736</v>
      </c>
      <c r="R8">
        <f t="shared" si="5"/>
        <v>0.82805371806569339</v>
      </c>
    </row>
    <row r="9" spans="1:18" x14ac:dyDescent="0.25">
      <c r="A9">
        <v>1600</v>
      </c>
      <c r="B9">
        <v>2</v>
      </c>
      <c r="C9">
        <f t="shared" si="0"/>
        <v>120</v>
      </c>
      <c r="D9">
        <v>32.128999999999998</v>
      </c>
      <c r="E9">
        <f t="shared" si="1"/>
        <v>152.12899999999999</v>
      </c>
      <c r="I9">
        <v>1600</v>
      </c>
      <c r="J9">
        <v>0</v>
      </c>
      <c r="K9">
        <f t="shared" si="2"/>
        <v>0</v>
      </c>
      <c r="L9">
        <v>46.424999999999997</v>
      </c>
      <c r="M9">
        <f t="shared" si="3"/>
        <v>46.424999999999997</v>
      </c>
      <c r="P9">
        <f t="shared" si="4"/>
        <v>3.2768766828217557</v>
      </c>
      <c r="R9">
        <f t="shared" si="5"/>
        <v>0.81921917070543893</v>
      </c>
    </row>
    <row r="10" spans="1:18" x14ac:dyDescent="0.25">
      <c r="A10">
        <v>1800</v>
      </c>
      <c r="B10">
        <v>3</v>
      </c>
      <c r="C10">
        <f t="shared" si="0"/>
        <v>180</v>
      </c>
      <c r="D10">
        <v>12.834</v>
      </c>
      <c r="E10">
        <f t="shared" si="1"/>
        <v>192.834</v>
      </c>
      <c r="I10">
        <v>1800</v>
      </c>
      <c r="J10">
        <v>0</v>
      </c>
      <c r="K10">
        <f t="shared" si="2"/>
        <v>0</v>
      </c>
      <c r="L10">
        <v>59.411999999999999</v>
      </c>
      <c r="M10">
        <f t="shared" si="3"/>
        <v>59.411999999999999</v>
      </c>
      <c r="P10">
        <f t="shared" si="4"/>
        <v>3.2457079377903453</v>
      </c>
      <c r="R10">
        <f t="shared" si="5"/>
        <v>0.81142698444758632</v>
      </c>
    </row>
    <row r="11" spans="1:18" x14ac:dyDescent="0.25">
      <c r="A11">
        <v>2000</v>
      </c>
      <c r="B11">
        <v>3</v>
      </c>
      <c r="C11">
        <f t="shared" si="0"/>
        <v>180</v>
      </c>
      <c r="D11">
        <v>59.061</v>
      </c>
      <c r="E11">
        <f t="shared" si="1"/>
        <v>239.06100000000001</v>
      </c>
      <c r="I11">
        <v>2000</v>
      </c>
      <c r="J11">
        <v>1</v>
      </c>
      <c r="K11">
        <f t="shared" si="2"/>
        <v>60</v>
      </c>
      <c r="L11">
        <v>15.331</v>
      </c>
      <c r="M11">
        <f t="shared" si="3"/>
        <v>75.331000000000003</v>
      </c>
      <c r="P11">
        <f t="shared" si="4"/>
        <v>3.1734743996495465</v>
      </c>
      <c r="R11">
        <f t="shared" si="5"/>
        <v>0.79336859991238662</v>
      </c>
    </row>
    <row r="12" spans="1:18" x14ac:dyDescent="0.25">
      <c r="A12">
        <v>2200</v>
      </c>
      <c r="B12">
        <v>4</v>
      </c>
      <c r="C12">
        <f t="shared" si="0"/>
        <v>240</v>
      </c>
      <c r="D12">
        <v>49.113</v>
      </c>
      <c r="E12">
        <f t="shared" si="1"/>
        <v>289.113</v>
      </c>
      <c r="I12">
        <v>2200</v>
      </c>
      <c r="J12">
        <v>1</v>
      </c>
      <c r="K12">
        <f t="shared" si="2"/>
        <v>60</v>
      </c>
      <c r="L12">
        <v>33.637999999999998</v>
      </c>
      <c r="M12">
        <f t="shared" si="3"/>
        <v>93.638000000000005</v>
      </c>
      <c r="P12">
        <f t="shared" si="4"/>
        <v>3.0875606057369871</v>
      </c>
      <c r="R12">
        <f t="shared" si="5"/>
        <v>0.77189015143424677</v>
      </c>
    </row>
    <row r="13" spans="1:18" x14ac:dyDescent="0.25">
      <c r="A13">
        <v>2400</v>
      </c>
      <c r="B13">
        <v>5</v>
      </c>
      <c r="C13">
        <f t="shared" si="0"/>
        <v>300</v>
      </c>
      <c r="D13">
        <v>42.548000000000002</v>
      </c>
      <c r="E13">
        <f t="shared" si="1"/>
        <v>342.548</v>
      </c>
      <c r="I13">
        <v>2400</v>
      </c>
      <c r="J13">
        <v>1</v>
      </c>
      <c r="K13">
        <f t="shared" si="2"/>
        <v>60</v>
      </c>
      <c r="L13">
        <v>52.965000000000003</v>
      </c>
      <c r="M13">
        <f t="shared" si="3"/>
        <v>112.965</v>
      </c>
      <c r="P13">
        <f t="shared" si="4"/>
        <v>3.0323374496525473</v>
      </c>
      <c r="R13">
        <f t="shared" si="5"/>
        <v>0.75808436241313681</v>
      </c>
    </row>
    <row r="14" spans="1:18" x14ac:dyDescent="0.25">
      <c r="A14">
        <v>2600</v>
      </c>
      <c r="B14">
        <v>6</v>
      </c>
      <c r="C14">
        <f t="shared" si="0"/>
        <v>360</v>
      </c>
      <c r="D14">
        <v>41.472999999999999</v>
      </c>
      <c r="E14">
        <f t="shared" si="1"/>
        <v>401.47300000000001</v>
      </c>
      <c r="I14">
        <v>2600</v>
      </c>
      <c r="J14">
        <v>2</v>
      </c>
      <c r="K14">
        <f t="shared" si="2"/>
        <v>120</v>
      </c>
      <c r="L14">
        <v>13.042</v>
      </c>
      <c r="M14">
        <f t="shared" si="3"/>
        <v>133.042</v>
      </c>
      <c r="P14">
        <f t="shared" si="4"/>
        <v>3.0176410456848215</v>
      </c>
      <c r="R14">
        <f t="shared" si="5"/>
        <v>0.75441026142120537</v>
      </c>
    </row>
    <row r="15" spans="1:18" x14ac:dyDescent="0.25">
      <c r="A15">
        <v>2800</v>
      </c>
      <c r="B15">
        <v>7</v>
      </c>
      <c r="C15">
        <f t="shared" si="0"/>
        <v>420</v>
      </c>
      <c r="D15">
        <v>44.415999999999997</v>
      </c>
      <c r="E15">
        <f t="shared" si="1"/>
        <v>464.416</v>
      </c>
      <c r="I15">
        <v>2800</v>
      </c>
      <c r="J15">
        <v>2</v>
      </c>
      <c r="K15">
        <f t="shared" si="2"/>
        <v>120</v>
      </c>
      <c r="L15">
        <v>34.317</v>
      </c>
      <c r="M15">
        <f t="shared" si="3"/>
        <v>154.31700000000001</v>
      </c>
      <c r="P15">
        <f t="shared" si="4"/>
        <v>3.0094934453106266</v>
      </c>
      <c r="R15">
        <f t="shared" si="5"/>
        <v>0.75237336132765664</v>
      </c>
    </row>
    <row r="16" spans="1:18" x14ac:dyDescent="0.25">
      <c r="A16">
        <v>3000</v>
      </c>
      <c r="B16">
        <v>8</v>
      </c>
      <c r="C16">
        <f t="shared" si="0"/>
        <v>480</v>
      </c>
      <c r="D16">
        <v>56.859000000000002</v>
      </c>
      <c r="E16">
        <f t="shared" si="1"/>
        <v>536.85900000000004</v>
      </c>
      <c r="I16">
        <v>3000</v>
      </c>
      <c r="J16">
        <v>3</v>
      </c>
      <c r="K16">
        <f t="shared" si="2"/>
        <v>180</v>
      </c>
      <c r="L16">
        <v>2.7949999999999999</v>
      </c>
      <c r="M16">
        <f t="shared" si="3"/>
        <v>182.79499999999999</v>
      </c>
      <c r="P16">
        <f t="shared" si="4"/>
        <v>2.9369457589102552</v>
      </c>
      <c r="R16">
        <f t="shared" si="5"/>
        <v>0.73423643972756381</v>
      </c>
    </row>
    <row r="17" spans="1:18" x14ac:dyDescent="0.25">
      <c r="A17">
        <v>3200</v>
      </c>
      <c r="B17">
        <v>10</v>
      </c>
      <c r="C17">
        <f t="shared" si="0"/>
        <v>600</v>
      </c>
      <c r="D17">
        <v>7.3959999999999999</v>
      </c>
      <c r="E17">
        <f t="shared" si="1"/>
        <v>607.39599999999996</v>
      </c>
      <c r="I17">
        <v>3200</v>
      </c>
      <c r="J17">
        <v>3</v>
      </c>
      <c r="K17">
        <f t="shared" si="2"/>
        <v>180</v>
      </c>
      <c r="L17">
        <v>29.100999999999999</v>
      </c>
      <c r="M17">
        <f t="shared" si="3"/>
        <v>209.101</v>
      </c>
      <c r="P17">
        <f t="shared" si="4"/>
        <v>2.9047972032654075</v>
      </c>
      <c r="R17">
        <f t="shared" si="5"/>
        <v>0.72619930081635187</v>
      </c>
    </row>
    <row r="18" spans="1:18" x14ac:dyDescent="0.25">
      <c r="A18">
        <v>3400</v>
      </c>
      <c r="B18">
        <v>11</v>
      </c>
      <c r="C18">
        <f t="shared" si="0"/>
        <v>660</v>
      </c>
      <c r="D18">
        <v>31.363</v>
      </c>
      <c r="E18">
        <f t="shared" si="1"/>
        <v>691.36300000000006</v>
      </c>
      <c r="I18">
        <v>3400</v>
      </c>
      <c r="J18">
        <v>3</v>
      </c>
      <c r="K18">
        <f t="shared" si="2"/>
        <v>180</v>
      </c>
      <c r="L18">
        <v>57.843000000000004</v>
      </c>
      <c r="M18">
        <f t="shared" si="3"/>
        <v>237.84300000000002</v>
      </c>
      <c r="P18">
        <f t="shared" si="4"/>
        <v>2.9068040682298828</v>
      </c>
      <c r="R18">
        <f t="shared" si="5"/>
        <v>0.7267010170574707</v>
      </c>
    </row>
    <row r="19" spans="1:18" x14ac:dyDescent="0.25">
      <c r="A19">
        <v>3600</v>
      </c>
      <c r="B19">
        <v>12</v>
      </c>
      <c r="C19">
        <f t="shared" si="0"/>
        <v>720</v>
      </c>
      <c r="D19">
        <v>55.874000000000002</v>
      </c>
      <c r="E19">
        <f t="shared" si="1"/>
        <v>775.87400000000002</v>
      </c>
      <c r="I19">
        <v>3600</v>
      </c>
      <c r="J19">
        <v>4</v>
      </c>
      <c r="K19">
        <f t="shared" si="2"/>
        <v>240</v>
      </c>
      <c r="L19">
        <v>26.613</v>
      </c>
      <c r="M19">
        <f t="shared" si="3"/>
        <v>266.613</v>
      </c>
      <c r="P19">
        <f t="shared" si="4"/>
        <v>2.9101131602735051</v>
      </c>
      <c r="R19">
        <f t="shared" si="5"/>
        <v>0.72752829006837627</v>
      </c>
    </row>
    <row r="20" spans="1:18" x14ac:dyDescent="0.25">
      <c r="A20">
        <v>3800</v>
      </c>
      <c r="B20">
        <v>14</v>
      </c>
      <c r="C20">
        <f t="shared" si="0"/>
        <v>840</v>
      </c>
      <c r="D20">
        <v>25.337</v>
      </c>
      <c r="E20">
        <f t="shared" si="1"/>
        <v>865.33699999999999</v>
      </c>
      <c r="I20">
        <v>3800</v>
      </c>
      <c r="J20">
        <v>4</v>
      </c>
      <c r="K20">
        <f t="shared" si="2"/>
        <v>240</v>
      </c>
      <c r="L20">
        <v>57.904000000000003</v>
      </c>
      <c r="M20">
        <f t="shared" si="3"/>
        <v>297.904</v>
      </c>
      <c r="P20">
        <f t="shared" si="4"/>
        <v>2.904751195015844</v>
      </c>
      <c r="R20">
        <f t="shared" si="5"/>
        <v>0.726187798753961</v>
      </c>
    </row>
    <row r="21" spans="1:18" x14ac:dyDescent="0.25">
      <c r="A21">
        <v>4000</v>
      </c>
      <c r="B21">
        <v>15</v>
      </c>
      <c r="C21">
        <f t="shared" si="0"/>
        <v>900</v>
      </c>
      <c r="D21">
        <v>55.423000000000002</v>
      </c>
      <c r="E21">
        <f t="shared" si="1"/>
        <v>955.423</v>
      </c>
      <c r="I21">
        <v>4000</v>
      </c>
      <c r="J21">
        <v>5</v>
      </c>
      <c r="K21">
        <f t="shared" si="2"/>
        <v>300</v>
      </c>
      <c r="L21">
        <v>32.28</v>
      </c>
      <c r="M21">
        <f t="shared" si="3"/>
        <v>332.28</v>
      </c>
      <c r="P21">
        <f t="shared" si="4"/>
        <v>2.8753551221861082</v>
      </c>
      <c r="R21">
        <f t="shared" si="5"/>
        <v>0.71883878054652706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961DB-53EC-46E2-9ED8-584A66F996C1}">
  <dimension ref="A1:N13"/>
  <sheetViews>
    <sheetView workbookViewId="0">
      <selection activeCell="R19" sqref="R19"/>
    </sheetView>
  </sheetViews>
  <sheetFormatPr defaultRowHeight="15" x14ac:dyDescent="0.25"/>
  <cols>
    <col min="3" max="3" width="19.7109375" customWidth="1"/>
    <col min="4" max="4" width="16.42578125" customWidth="1"/>
    <col min="5" max="5" width="16.7109375" customWidth="1"/>
    <col min="14" max="14" width="11.7109375" customWidth="1"/>
  </cols>
  <sheetData>
    <row r="1" spans="1:14" x14ac:dyDescent="0.25">
      <c r="B1" t="s">
        <v>1</v>
      </c>
      <c r="C1" t="s">
        <v>3</v>
      </c>
      <c r="D1" t="s">
        <v>2</v>
      </c>
      <c r="E1" t="s">
        <v>4</v>
      </c>
      <c r="L1" t="s">
        <v>6</v>
      </c>
      <c r="N1" t="s">
        <v>7</v>
      </c>
    </row>
    <row r="2" spans="1:14" x14ac:dyDescent="0.25">
      <c r="A2">
        <v>1</v>
      </c>
      <c r="B2">
        <v>3</v>
      </c>
      <c r="C2">
        <f t="shared" ref="C2" si="0">B2*60</f>
        <v>180</v>
      </c>
      <c r="D2">
        <v>59.061</v>
      </c>
      <c r="E2">
        <f t="shared" ref="E2:E13" si="1">C2+D2</f>
        <v>239.06100000000001</v>
      </c>
      <c r="H2">
        <v>239.06100000000001</v>
      </c>
      <c r="I2">
        <v>239.06100000000001</v>
      </c>
      <c r="K2">
        <v>1</v>
      </c>
      <c r="L2">
        <f>H2/I2</f>
        <v>1</v>
      </c>
      <c r="N2">
        <f>L2/K2</f>
        <v>1</v>
      </c>
    </row>
    <row r="3" spans="1:14" x14ac:dyDescent="0.25">
      <c r="A3">
        <v>2</v>
      </c>
      <c r="B3">
        <v>2</v>
      </c>
      <c r="C3">
        <f>B3*60</f>
        <v>120</v>
      </c>
      <c r="D3">
        <v>5.2830000000000004</v>
      </c>
      <c r="E3">
        <f>C3+D3</f>
        <v>125.283</v>
      </c>
      <c r="H3">
        <v>239.06100000000001</v>
      </c>
      <c r="I3">
        <v>125.283</v>
      </c>
      <c r="K3">
        <v>2</v>
      </c>
      <c r="L3">
        <f>H3/I3</f>
        <v>1.9081679078566127</v>
      </c>
      <c r="N3">
        <f t="shared" ref="N3:N13" si="2">L3/K3</f>
        <v>0.95408395392830636</v>
      </c>
    </row>
    <row r="4" spans="1:14" x14ac:dyDescent="0.25">
      <c r="A4">
        <v>3</v>
      </c>
      <c r="B4">
        <v>1</v>
      </c>
      <c r="C4">
        <f t="shared" ref="C4:C13" si="3">B4*60</f>
        <v>60</v>
      </c>
      <c r="D4">
        <v>31.247</v>
      </c>
      <c r="E4">
        <f t="shared" ref="E4:E13" si="4">C4+D4</f>
        <v>91.247</v>
      </c>
      <c r="H4">
        <v>239.06100000000001</v>
      </c>
      <c r="I4">
        <v>91.247</v>
      </c>
      <c r="K4">
        <v>3</v>
      </c>
      <c r="L4">
        <f t="shared" ref="L4:L13" si="5">H4/I4</f>
        <v>2.6199327101164971</v>
      </c>
      <c r="N4">
        <f t="shared" si="2"/>
        <v>0.87331090337216566</v>
      </c>
    </row>
    <row r="5" spans="1:14" x14ac:dyDescent="0.25">
      <c r="A5">
        <v>4</v>
      </c>
      <c r="B5">
        <v>1</v>
      </c>
      <c r="C5">
        <f t="shared" si="3"/>
        <v>60</v>
      </c>
      <c r="D5">
        <v>15.355</v>
      </c>
      <c r="E5">
        <f t="shared" si="4"/>
        <v>75.355000000000004</v>
      </c>
      <c r="H5">
        <v>239.06100000000001</v>
      </c>
      <c r="I5">
        <v>75.355000000000004</v>
      </c>
      <c r="K5">
        <v>4</v>
      </c>
      <c r="L5">
        <f t="shared" si="5"/>
        <v>3.172463671952757</v>
      </c>
      <c r="N5">
        <f t="shared" si="2"/>
        <v>0.79311591798818926</v>
      </c>
    </row>
    <row r="6" spans="1:14" x14ac:dyDescent="0.25">
      <c r="A6">
        <v>5</v>
      </c>
      <c r="B6">
        <v>1</v>
      </c>
      <c r="C6">
        <f t="shared" si="3"/>
        <v>60</v>
      </c>
      <c r="D6">
        <v>25.882999999999999</v>
      </c>
      <c r="E6">
        <f t="shared" si="4"/>
        <v>85.882999999999996</v>
      </c>
      <c r="H6">
        <v>239.06100000000001</v>
      </c>
      <c r="I6">
        <v>85.882999999999996</v>
      </c>
      <c r="K6">
        <v>5</v>
      </c>
      <c r="L6">
        <f t="shared" si="5"/>
        <v>2.78356601422866</v>
      </c>
      <c r="N6">
        <f t="shared" si="2"/>
        <v>0.556713202845732</v>
      </c>
    </row>
    <row r="7" spans="1:14" x14ac:dyDescent="0.25">
      <c r="A7">
        <v>6</v>
      </c>
      <c r="B7">
        <v>1</v>
      </c>
      <c r="C7">
        <f t="shared" si="3"/>
        <v>60</v>
      </c>
      <c r="D7">
        <v>15.423</v>
      </c>
      <c r="E7">
        <f t="shared" si="4"/>
        <v>75.423000000000002</v>
      </c>
      <c r="H7">
        <v>239.06100000000001</v>
      </c>
      <c r="I7">
        <v>75.423000000000002</v>
      </c>
      <c r="K7">
        <v>6</v>
      </c>
      <c r="L7">
        <f t="shared" si="5"/>
        <v>3.1696034366174772</v>
      </c>
      <c r="N7">
        <f t="shared" si="2"/>
        <v>0.52826723943624621</v>
      </c>
    </row>
    <row r="8" spans="1:14" x14ac:dyDescent="0.25">
      <c r="A8">
        <v>7</v>
      </c>
      <c r="B8">
        <v>1</v>
      </c>
      <c r="C8">
        <f t="shared" si="3"/>
        <v>60</v>
      </c>
      <c r="D8">
        <v>6.492</v>
      </c>
      <c r="E8">
        <f t="shared" si="4"/>
        <v>66.492000000000004</v>
      </c>
      <c r="H8">
        <v>239.06100000000001</v>
      </c>
      <c r="I8">
        <v>66.492000000000004</v>
      </c>
      <c r="K8">
        <v>7</v>
      </c>
      <c r="L8">
        <f t="shared" si="5"/>
        <v>3.5953347771160438</v>
      </c>
      <c r="N8">
        <f t="shared" si="2"/>
        <v>0.51361925387372054</v>
      </c>
    </row>
    <row r="9" spans="1:14" x14ac:dyDescent="0.25">
      <c r="A9">
        <v>8</v>
      </c>
      <c r="B9">
        <v>1</v>
      </c>
      <c r="C9">
        <f t="shared" si="3"/>
        <v>60</v>
      </c>
      <c r="D9">
        <v>1.8120000000000001</v>
      </c>
      <c r="E9">
        <f t="shared" si="4"/>
        <v>61.811999999999998</v>
      </c>
      <c r="H9">
        <v>239.06100000000001</v>
      </c>
      <c r="I9">
        <v>61.811999999999998</v>
      </c>
      <c r="K9">
        <v>8</v>
      </c>
      <c r="L9">
        <f t="shared" si="5"/>
        <v>3.8675499902931474</v>
      </c>
      <c r="N9">
        <f t="shared" si="2"/>
        <v>0.48344374878664342</v>
      </c>
    </row>
    <row r="10" spans="1:14" x14ac:dyDescent="0.25">
      <c r="A10">
        <v>9</v>
      </c>
      <c r="B10">
        <v>1</v>
      </c>
      <c r="C10">
        <f t="shared" si="3"/>
        <v>60</v>
      </c>
      <c r="D10">
        <v>17.849</v>
      </c>
      <c r="E10">
        <f t="shared" si="4"/>
        <v>77.849000000000004</v>
      </c>
      <c r="H10">
        <v>239.06100000000001</v>
      </c>
      <c r="I10">
        <v>77.849000000000004</v>
      </c>
      <c r="K10">
        <v>9</v>
      </c>
      <c r="L10">
        <f t="shared" si="5"/>
        <v>3.0708294261968683</v>
      </c>
      <c r="N10">
        <f t="shared" si="2"/>
        <v>0.3412032695774298</v>
      </c>
    </row>
    <row r="11" spans="1:14" x14ac:dyDescent="0.25">
      <c r="A11">
        <v>10</v>
      </c>
      <c r="B11">
        <v>1</v>
      </c>
      <c r="C11">
        <f t="shared" si="3"/>
        <v>60</v>
      </c>
      <c r="D11">
        <v>14.52</v>
      </c>
      <c r="E11">
        <f t="shared" si="4"/>
        <v>74.52</v>
      </c>
      <c r="H11">
        <v>239.06100000000001</v>
      </c>
      <c r="I11">
        <v>74.52</v>
      </c>
      <c r="K11">
        <v>10</v>
      </c>
      <c r="L11">
        <f t="shared" si="5"/>
        <v>3.2080112721417073</v>
      </c>
      <c r="N11">
        <f t="shared" si="2"/>
        <v>0.32080112721417076</v>
      </c>
    </row>
    <row r="12" spans="1:14" x14ac:dyDescent="0.25">
      <c r="A12">
        <v>11</v>
      </c>
      <c r="B12">
        <v>1</v>
      </c>
      <c r="C12">
        <f t="shared" si="3"/>
        <v>60</v>
      </c>
      <c r="D12">
        <v>12.215</v>
      </c>
      <c r="E12">
        <f t="shared" si="4"/>
        <v>72.215000000000003</v>
      </c>
      <c r="H12">
        <v>239.06100000000001</v>
      </c>
      <c r="I12">
        <v>72.215000000000003</v>
      </c>
      <c r="K12">
        <v>11</v>
      </c>
      <c r="L12">
        <f t="shared" si="5"/>
        <v>3.3104064252579102</v>
      </c>
      <c r="N12">
        <f t="shared" si="2"/>
        <v>0.30094603865981001</v>
      </c>
    </row>
    <row r="13" spans="1:14" x14ac:dyDescent="0.25">
      <c r="A13">
        <v>12</v>
      </c>
      <c r="B13">
        <v>1</v>
      </c>
      <c r="C13">
        <f t="shared" si="3"/>
        <v>60</v>
      </c>
      <c r="D13">
        <v>11.989000000000001</v>
      </c>
      <c r="E13">
        <f t="shared" si="4"/>
        <v>71.989000000000004</v>
      </c>
      <c r="H13">
        <v>239.06100000000001</v>
      </c>
      <c r="I13">
        <v>71.989000000000004</v>
      </c>
      <c r="K13">
        <v>12</v>
      </c>
      <c r="L13">
        <f t="shared" si="5"/>
        <v>3.3207990109600076</v>
      </c>
      <c r="N13">
        <f t="shared" si="2"/>
        <v>0.27673325091333395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Varying Size</vt:lpstr>
      <vt:lpstr>Varying # of Threads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</dc:creator>
  <cp:lastModifiedBy>Gamer</cp:lastModifiedBy>
  <dcterms:created xsi:type="dcterms:W3CDTF">2018-03-01T05:04:54Z</dcterms:created>
  <dcterms:modified xsi:type="dcterms:W3CDTF">2018-03-01T06:25:20Z</dcterms:modified>
</cp:coreProperties>
</file>