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huanchen/Desktop/clarity/neurosurgeon/obj-detection-optimizer/"/>
    </mc:Choice>
  </mc:AlternateContent>
  <xr:revisionPtr revIDLastSave="0" documentId="8_{5096663F-89A5-0F4B-94EE-142ED0C66D8A}" xr6:coauthVersionLast="47" xr6:coauthVersionMax="47" xr10:uidLastSave="{00000000-0000-0000-0000-000000000000}"/>
  <bookViews>
    <workbookView xWindow="2840" yWindow="1480" windowWidth="26740" windowHeight="15680" xr2:uid="{918CB46B-108E-BE4B-B182-16525AD2D5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1" i="1"/>
  <c r="D16" i="1"/>
  <c r="D15" i="1"/>
  <c r="D14" i="1"/>
  <c r="D13" i="1"/>
  <c r="D12" i="1"/>
  <c r="D11" i="1"/>
  <c r="I26" i="1"/>
  <c r="I25" i="1"/>
  <c r="I24" i="1"/>
  <c r="I23" i="1"/>
  <c r="I22" i="1"/>
  <c r="I21" i="1"/>
  <c r="D36" i="1"/>
  <c r="D35" i="1"/>
  <c r="D34" i="1"/>
  <c r="D33" i="1"/>
  <c r="D32" i="1"/>
  <c r="D31" i="1"/>
  <c r="D22" i="1"/>
  <c r="D23" i="1"/>
  <c r="D24" i="1"/>
  <c r="D25" i="1"/>
  <c r="D26" i="1"/>
  <c r="D21" i="1"/>
</calcChain>
</file>

<file path=xl/sharedStrings.xml><?xml version="1.0" encoding="utf-8"?>
<sst xmlns="http://schemas.openxmlformats.org/spreadsheetml/2006/main" count="39" uniqueCount="17">
  <si>
    <t>bandwidth</t>
  </si>
  <si>
    <t>v1</t>
  </si>
  <si>
    <t>new (s)</t>
  </si>
  <si>
    <t>baseline (s)</t>
  </si>
  <si>
    <t>bandwidth (Gbps)</t>
  </si>
  <si>
    <t>16Gbps</t>
  </si>
  <si>
    <t>2000MBps</t>
  </si>
  <si>
    <t>num devices</t>
  </si>
  <si>
    <t>heuristic (s)</t>
  </si>
  <si>
    <t>speed up (%)</t>
  </si>
  <si>
    <t>12Gbps</t>
  </si>
  <si>
    <t>1500MBps</t>
  </si>
  <si>
    <t>8Gbps</t>
  </si>
  <si>
    <t>1000MBps</t>
  </si>
  <si>
    <t>40Gbps</t>
  </si>
  <si>
    <t>5000MBps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</si>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</sst>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3122-ABA2-B74D-8099-11F293493F03}">
  <dimension ref="A1:I36"/>
  <sheetViews>
    <sheetView tabSelected="1" topLeftCell="A23" zoomScale="150" workbookViewId="0">
      <selection activeCell="J34" sqref="A1:XFD1048576"/>
    </sheetView>
  </sheetViews>
  <sheetFormatPr baseColWidth="10" defaultRowHeight="16" x14ac:dyDescent="0.2"/>
  <cols>
    <col min="1" max="1" width="15.33203125" customWidth="1"/>
  </cols>
  <sheetData>
    <row r="1" spans="1:4" x14ac:dyDescent="0.2">
      <c r="A1" t="s">
        <v>4</v>
      </c>
      <c r="B1" t="s">
        <v>2</v>
      </c>
      <c r="C1" t="s">
        <v>1</v>
      </c>
      <c r="D1" t="s">
        <v>3</v>
      </c>
    </row>
    <row r="2" spans="1:4" x14ac:dyDescent="0.2">
      <c r="A2">
        <v>16</v>
      </c>
      <c r="B2">
        <v>5.1150000000000001E-2</v>
      </c>
      <c r="C2">
        <v>5.2900000000000003E-2</v>
      </c>
      <c r="D2">
        <v>5.9540000000000003E-2</v>
      </c>
    </row>
    <row r="3" spans="1:4" x14ac:dyDescent="0.2">
      <c r="A3">
        <v>12</v>
      </c>
      <c r="B3">
        <v>5.2172000000000003E-2</v>
      </c>
      <c r="C3">
        <v>5.3010000000000002E-2</v>
      </c>
      <c r="D3">
        <v>5.9540000000000003E-2</v>
      </c>
    </row>
    <row r="4" spans="1:4" x14ac:dyDescent="0.2">
      <c r="A4">
        <v>8</v>
      </c>
      <c r="B4">
        <v>5.4636999999999998E-2</v>
      </c>
      <c r="C4">
        <v>6.4860000000000001E-2</v>
      </c>
      <c r="D4">
        <v>5.9540000000000003E-2</v>
      </c>
    </row>
    <row r="9" spans="1:4" x14ac:dyDescent="0.2">
      <c r="A9" t="s">
        <v>0</v>
      </c>
      <c r="B9" t="s">
        <v>16</v>
      </c>
      <c r="C9" t="s">
        <v>16</v>
      </c>
    </row>
    <row r="10" spans="1:4" x14ac:dyDescent="0.2">
      <c r="A10" t="s">
        <v>7</v>
      </c>
      <c r="B10" t="s">
        <v>8</v>
      </c>
      <c r="C10" t="s">
        <v>3</v>
      </c>
      <c r="D10" t="s">
        <v>9</v>
      </c>
    </row>
    <row r="11" spans="1:4" x14ac:dyDescent="0.2">
      <c r="A11">
        <v>1</v>
      </c>
      <c r="B11">
        <v>5.95387E-2</v>
      </c>
      <c r="C11">
        <v>5.95387E-2</v>
      </c>
      <c r="D11">
        <f>100 - (B11/C11*100+E12)</f>
        <v>0</v>
      </c>
    </row>
    <row r="12" spans="1:4" x14ac:dyDescent="0.2">
      <c r="A12">
        <v>2</v>
      </c>
      <c r="B12">
        <v>5.0542499999999997E-2</v>
      </c>
      <c r="C12">
        <v>5.95387E-2</v>
      </c>
      <c r="D12">
        <f>100 - (B12/C12*100+E13)</f>
        <v>15.109836123395382</v>
      </c>
    </row>
    <row r="13" spans="1:4" x14ac:dyDescent="0.2">
      <c r="A13">
        <v>3</v>
      </c>
      <c r="B13">
        <v>5.0666999999999997E-2</v>
      </c>
      <c r="C13">
        <v>5.95387E-2</v>
      </c>
      <c r="D13">
        <f>100 - (B13/C13*100+E14)</f>
        <v>14.900728433775015</v>
      </c>
    </row>
    <row r="14" spans="1:4" x14ac:dyDescent="0.2">
      <c r="A14">
        <v>4</v>
      </c>
      <c r="B14">
        <v>4.8159500000000001E-2</v>
      </c>
      <c r="C14">
        <v>5.95387E-2</v>
      </c>
      <c r="D14">
        <f>100 - (B14/C14*100+E15)</f>
        <v>19.112274873317688</v>
      </c>
    </row>
    <row r="15" spans="1:4" x14ac:dyDescent="0.2">
      <c r="A15">
        <v>5</v>
      </c>
      <c r="B15">
        <v>4.8159500000000001E-2</v>
      </c>
      <c r="C15">
        <v>5.95387E-2</v>
      </c>
      <c r="D15">
        <f>100 - (B15/C15*100+E16)</f>
        <v>19.112274873317688</v>
      </c>
    </row>
    <row r="16" spans="1:4" x14ac:dyDescent="0.2">
      <c r="A16">
        <v>6</v>
      </c>
      <c r="B16">
        <v>4.8159500000000001E-2</v>
      </c>
      <c r="C16">
        <v>5.95387E-2</v>
      </c>
      <c r="D16">
        <f>100 - (B16/C16*100+E17)</f>
        <v>19.112274873317688</v>
      </c>
    </row>
    <row r="19" spans="1:9" x14ac:dyDescent="0.2">
      <c r="A19" t="s">
        <v>0</v>
      </c>
      <c r="B19" t="s">
        <v>14</v>
      </c>
      <c r="C19" t="s">
        <v>15</v>
      </c>
      <c r="F19" t="s">
        <v>0</v>
      </c>
      <c r="G19" t="s">
        <v>5</v>
      </c>
      <c r="H19" t="s">
        <v>6</v>
      </c>
    </row>
    <row r="20" spans="1:9" x14ac:dyDescent="0.2">
      <c r="A20" t="s">
        <v>7</v>
      </c>
      <c r="B20" t="s">
        <v>8</v>
      </c>
      <c r="C20" t="s">
        <v>3</v>
      </c>
      <c r="D20" t="s">
        <v>9</v>
      </c>
      <c r="F20" t="s">
        <v>7</v>
      </c>
      <c r="G20" t="s">
        <v>8</v>
      </c>
      <c r="H20" t="s">
        <v>3</v>
      </c>
      <c r="I20" t="s">
        <v>9</v>
      </c>
    </row>
    <row r="21" spans="1:9" x14ac:dyDescent="0.2">
      <c r="A21">
        <v>1</v>
      </c>
      <c r="B21">
        <v>5.95387E-2</v>
      </c>
      <c r="C21">
        <v>5.95387E-2</v>
      </c>
      <c r="D21">
        <f>100 - (B21/C21*100+E21)</f>
        <v>0</v>
      </c>
      <c r="F21">
        <v>1</v>
      </c>
      <c r="G21">
        <v>5.95387E-2</v>
      </c>
      <c r="H21">
        <v>5.95387E-2</v>
      </c>
      <c r="I21">
        <f>100 - (G21/H21*100+J11)</f>
        <v>0</v>
      </c>
    </row>
    <row r="22" spans="1:9" x14ac:dyDescent="0.2">
      <c r="A22">
        <v>2</v>
      </c>
      <c r="B22">
        <v>5.1550499999999999E-2</v>
      </c>
      <c r="C22">
        <v>5.95387E-2</v>
      </c>
      <c r="D22">
        <f>100 - (B22/C22*100+E22)</f>
        <v>13.416819648396768</v>
      </c>
      <c r="F22">
        <v>2</v>
      </c>
      <c r="G22">
        <v>5.3971699999999997E-2</v>
      </c>
      <c r="H22">
        <v>5.95387E-2</v>
      </c>
      <c r="I22">
        <f>100 - (G22/H22*100+J12)</f>
        <v>9.3502209487274683</v>
      </c>
    </row>
    <row r="23" spans="1:9" x14ac:dyDescent="0.2">
      <c r="A23">
        <v>3</v>
      </c>
      <c r="B23">
        <v>4.9035099999999998E-2</v>
      </c>
      <c r="C23">
        <v>5.95387E-2</v>
      </c>
      <c r="D23">
        <f>100 - (B23/C23*100+E23)</f>
        <v>17.64163476864627</v>
      </c>
      <c r="F23">
        <v>3</v>
      </c>
      <c r="G23">
        <v>5.14125E-2</v>
      </c>
      <c r="H23">
        <v>5.95387E-2</v>
      </c>
      <c r="I23">
        <f>100 - (G23/H23*100+J13)</f>
        <v>13.648601665807277</v>
      </c>
    </row>
    <row r="24" spans="1:9" x14ac:dyDescent="0.2">
      <c r="A24">
        <v>4</v>
      </c>
      <c r="B24">
        <v>4.9439700000000003E-2</v>
      </c>
      <c r="C24">
        <v>5.95387E-2</v>
      </c>
      <c r="D24">
        <f>100 - (B24/C24*100+E24)</f>
        <v>16.962076766875995</v>
      </c>
      <c r="F24">
        <v>4</v>
      </c>
      <c r="G24">
        <v>5.1048900000000001E-2</v>
      </c>
      <c r="H24">
        <v>5.95387E-2</v>
      </c>
      <c r="I24">
        <f>100 - (G24/H24*100+J14)</f>
        <v>14.259296894288923</v>
      </c>
    </row>
    <row r="25" spans="1:9" x14ac:dyDescent="0.2">
      <c r="A25">
        <v>5</v>
      </c>
      <c r="B25">
        <v>4.9439700000000003E-2</v>
      </c>
      <c r="C25">
        <v>5.95387E-2</v>
      </c>
      <c r="D25">
        <f>100 - (B25/C25*100+E25)</f>
        <v>16.962076766875995</v>
      </c>
      <c r="F25">
        <v>5</v>
      </c>
      <c r="G25">
        <v>5.1048900000000001E-2</v>
      </c>
      <c r="H25">
        <v>5.95387E-2</v>
      </c>
      <c r="I25">
        <f>100 - (G25/H25*100+J15)</f>
        <v>14.259296894288923</v>
      </c>
    </row>
    <row r="26" spans="1:9" x14ac:dyDescent="0.2">
      <c r="A26">
        <v>6</v>
      </c>
      <c r="B26">
        <v>5.0900500000000001E-2</v>
      </c>
      <c r="C26">
        <v>5.95387E-2</v>
      </c>
      <c r="D26">
        <f>100 - (B26/C26*100+E26)</f>
        <v>14.508546541997049</v>
      </c>
      <c r="F26">
        <v>6</v>
      </c>
      <c r="G26">
        <v>5.1048900000000001E-2</v>
      </c>
      <c r="H26">
        <v>5.95387E-2</v>
      </c>
      <c r="I26">
        <f>100 - (G26/H26*100+J16)</f>
        <v>14.259296894288923</v>
      </c>
    </row>
    <row r="29" spans="1:9" x14ac:dyDescent="0.2">
      <c r="A29" t="s">
        <v>0</v>
      </c>
      <c r="B29" t="s">
        <v>10</v>
      </c>
      <c r="C29" t="s">
        <v>11</v>
      </c>
      <c r="F29" t="s">
        <v>0</v>
      </c>
      <c r="G29" t="s">
        <v>12</v>
      </c>
      <c r="H29" t="s">
        <v>13</v>
      </c>
    </row>
    <row r="30" spans="1:9" x14ac:dyDescent="0.2">
      <c r="A30" t="s">
        <v>7</v>
      </c>
      <c r="B30" t="s">
        <v>8</v>
      </c>
      <c r="C30" t="s">
        <v>3</v>
      </c>
      <c r="D30" t="s">
        <v>9</v>
      </c>
      <c r="F30" t="s">
        <v>7</v>
      </c>
      <c r="G30" t="s">
        <v>8</v>
      </c>
      <c r="H30" t="s">
        <v>3</v>
      </c>
      <c r="I30" t="s">
        <v>9</v>
      </c>
    </row>
    <row r="31" spans="1:9" x14ac:dyDescent="0.2">
      <c r="A31">
        <v>1</v>
      </c>
      <c r="B31">
        <v>5.95387E-2</v>
      </c>
      <c r="C31">
        <v>5.95387E-2</v>
      </c>
      <c r="D31">
        <f>100 - (B31/C31*100+E31)</f>
        <v>0</v>
      </c>
      <c r="F31">
        <v>1</v>
      </c>
      <c r="G31">
        <v>5.95387E-2</v>
      </c>
      <c r="H31">
        <v>5.95387E-2</v>
      </c>
      <c r="I31">
        <f>100 - (G31/H31*100)</f>
        <v>0</v>
      </c>
    </row>
    <row r="32" spans="1:9" x14ac:dyDescent="0.2">
      <c r="A32">
        <v>2</v>
      </c>
      <c r="B32">
        <v>5.21217E-2</v>
      </c>
      <c r="C32">
        <v>5.95387E-2</v>
      </c>
      <c r="D32">
        <f>100 - (B32/C32*100+E32)</f>
        <v>12.457443645897541</v>
      </c>
      <c r="F32">
        <v>2</v>
      </c>
      <c r="G32">
        <v>5.2165700000000002E-2</v>
      </c>
      <c r="H32">
        <v>5.95387E-2</v>
      </c>
      <c r="I32">
        <f t="shared" ref="I32:I36" si="0">100 - (G32/H32*100)</f>
        <v>12.383542133099979</v>
      </c>
    </row>
    <row r="33" spans="1:9" x14ac:dyDescent="0.2">
      <c r="A33">
        <v>3</v>
      </c>
      <c r="B33">
        <v>5.21217E-2</v>
      </c>
      <c r="C33">
        <v>5.95387E-2</v>
      </c>
      <c r="D33">
        <f>100 - (B33/C33*100+E33)</f>
        <v>12.457443645897541</v>
      </c>
      <c r="F33">
        <v>3</v>
      </c>
      <c r="G33">
        <v>5.4637100000000001E-2</v>
      </c>
      <c r="H33">
        <v>5.95387E-2</v>
      </c>
      <c r="I33">
        <f t="shared" si="0"/>
        <v>8.2326285256480247</v>
      </c>
    </row>
    <row r="34" spans="1:9" x14ac:dyDescent="0.2">
      <c r="A34">
        <v>4</v>
      </c>
      <c r="B34">
        <v>5.21217E-2</v>
      </c>
      <c r="C34">
        <v>5.95387E-2</v>
      </c>
      <c r="D34">
        <f>100 - (B34/C34*100+E34)</f>
        <v>12.457443645897541</v>
      </c>
      <c r="F34">
        <v>4</v>
      </c>
      <c r="G34">
        <v>5.4637100000000001E-2</v>
      </c>
      <c r="H34">
        <v>5.95387E-2</v>
      </c>
      <c r="I34">
        <f t="shared" si="0"/>
        <v>8.2326285256480247</v>
      </c>
    </row>
    <row r="35" spans="1:9" x14ac:dyDescent="0.2">
      <c r="A35">
        <v>5</v>
      </c>
      <c r="B35">
        <v>5.21217E-2</v>
      </c>
      <c r="C35">
        <v>5.95387E-2</v>
      </c>
      <c r="D35">
        <f>100 - (B35/C35*100+E35)</f>
        <v>12.457443645897541</v>
      </c>
      <c r="F35">
        <v>5</v>
      </c>
      <c r="G35">
        <v>5.4637100000000001E-2</v>
      </c>
      <c r="H35">
        <v>5.95387E-2</v>
      </c>
      <c r="I35">
        <f t="shared" si="0"/>
        <v>8.2326285256480247</v>
      </c>
    </row>
    <row r="36" spans="1:9" x14ac:dyDescent="0.2">
      <c r="A36">
        <v>6</v>
      </c>
      <c r="B36">
        <v>5.21217E-2</v>
      </c>
      <c r="C36">
        <v>5.95387E-2</v>
      </c>
      <c r="D36">
        <f>100 - (B36/C36*100+E36)</f>
        <v>12.457443645897541</v>
      </c>
      <c r="F36">
        <v>6</v>
      </c>
      <c r="G36">
        <v>5.4637100000000001E-2</v>
      </c>
      <c r="H36">
        <v>5.95387E-2</v>
      </c>
      <c r="I36">
        <f t="shared" si="0"/>
        <v>8.2326285256480247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2022-06-16T17:02:12Z</dcterms:created>
  <dcterms:modified xsi:type="dcterms:W3CDTF">2022-06-16T21:16:49Z</dcterms:modified>
</cp:coreProperties>
</file>