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huangpan/Documents/Shift/"/>
    </mc:Choice>
  </mc:AlternateContent>
  <bookViews>
    <workbookView xWindow="0" yWindow="460" windowWidth="28800" windowHeight="17460" tabRatio="500" activeTab="3"/>
  </bookViews>
  <sheets>
    <sheet name="training_data" sheetId="1" r:id="rId1"/>
    <sheet name="non_zero_EM" sheetId="3" r:id="rId2"/>
    <sheet name="Honda Civic RMSE" sheetId="4" r:id="rId3"/>
    <sheet name="Results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4" l="1"/>
  <c r="Q2" i="4"/>
  <c r="O3" i="4"/>
  <c r="Q3" i="4"/>
  <c r="O4" i="4"/>
  <c r="Q4" i="4"/>
  <c r="O5" i="4"/>
  <c r="Q5" i="4"/>
  <c r="O6" i="4"/>
  <c r="Q6" i="4"/>
  <c r="O7" i="4"/>
  <c r="Q7" i="4"/>
  <c r="O8" i="4"/>
  <c r="Q8" i="4"/>
  <c r="O9" i="4"/>
  <c r="Q9" i="4"/>
  <c r="O10" i="4"/>
  <c r="Q10" i="4"/>
  <c r="O11" i="4"/>
  <c r="Q11" i="4"/>
  <c r="O12" i="4"/>
  <c r="Q12" i="4"/>
  <c r="O13" i="4"/>
  <c r="Q13" i="4"/>
  <c r="O14" i="4"/>
  <c r="Q14" i="4"/>
  <c r="O15" i="4"/>
  <c r="Q15" i="4"/>
  <c r="O16" i="4"/>
  <c r="Q16" i="4"/>
  <c r="O17" i="4"/>
  <c r="Q17" i="4"/>
  <c r="O18" i="4"/>
  <c r="Q18" i="4"/>
  <c r="O19" i="4"/>
  <c r="Q19" i="4"/>
  <c r="O20" i="4"/>
  <c r="Q20" i="4"/>
  <c r="O21" i="4"/>
  <c r="Q21" i="4"/>
  <c r="O22" i="4"/>
  <c r="Q22" i="4"/>
  <c r="O23" i="4"/>
  <c r="Q23" i="4"/>
  <c r="O24" i="4"/>
  <c r="Q24" i="4"/>
  <c r="O25" i="4"/>
  <c r="Q25" i="4"/>
  <c r="O26" i="4"/>
  <c r="Q26" i="4"/>
  <c r="O27" i="4"/>
  <c r="Q27" i="4"/>
  <c r="O28" i="4"/>
  <c r="Q28" i="4"/>
  <c r="O29" i="4"/>
  <c r="Q29" i="4"/>
  <c r="O30" i="4"/>
  <c r="Q30" i="4"/>
  <c r="O31" i="4"/>
  <c r="Q31" i="4"/>
  <c r="O32" i="4"/>
  <c r="Q32" i="4"/>
  <c r="O33" i="4"/>
  <c r="Q33" i="4"/>
  <c r="O34" i="4"/>
  <c r="Q34" i="4"/>
  <c r="O35" i="4"/>
  <c r="Q35" i="4"/>
  <c r="O36" i="4"/>
  <c r="Q36" i="4"/>
  <c r="O37" i="4"/>
  <c r="Q37" i="4"/>
  <c r="O38" i="4"/>
  <c r="Q38" i="4"/>
  <c r="O39" i="4"/>
  <c r="Q39" i="4"/>
  <c r="O40" i="4"/>
  <c r="Q40" i="4"/>
  <c r="O41" i="4"/>
  <c r="Q41" i="4"/>
  <c r="O42" i="4"/>
  <c r="Q42" i="4"/>
  <c r="O43" i="4"/>
  <c r="Q43" i="4"/>
  <c r="O44" i="4"/>
  <c r="Q44" i="4"/>
  <c r="O45" i="4"/>
  <c r="Q45" i="4"/>
  <c r="O46" i="4"/>
  <c r="Q46" i="4"/>
  <c r="O47" i="4"/>
  <c r="Q47" i="4"/>
  <c r="O48" i="4"/>
  <c r="Q48" i="4"/>
  <c r="Q49" i="4"/>
  <c r="N49" i="4"/>
  <c r="O49" i="4"/>
  <c r="O50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2" i="4"/>
  <c r="P2115" i="1"/>
  <c r="P1054" i="1"/>
  <c r="P2243" i="1"/>
  <c r="P1916" i="1"/>
  <c r="P3615" i="1"/>
  <c r="P1886" i="1"/>
  <c r="P1690" i="1"/>
  <c r="P1981" i="1"/>
  <c r="P2137" i="1"/>
  <c r="P2230" i="1"/>
  <c r="P716" i="1"/>
  <c r="P1996" i="1"/>
  <c r="P1055" i="1"/>
  <c r="P682" i="1"/>
  <c r="P3320" i="1"/>
  <c r="P3363" i="1"/>
  <c r="P683" i="1"/>
  <c r="P3014" i="1"/>
  <c r="P2361" i="1"/>
  <c r="P280" i="1"/>
  <c r="P163" i="1"/>
  <c r="P1722" i="1"/>
  <c r="P579" i="1"/>
  <c r="P84" i="1"/>
  <c r="P3579" i="1"/>
  <c r="P281" i="1"/>
  <c r="P1181" i="1"/>
  <c r="P2116" i="1"/>
  <c r="P1769" i="1"/>
  <c r="P1670" i="1"/>
  <c r="P2093" i="1"/>
  <c r="P2130" i="1"/>
  <c r="P684" i="1"/>
  <c r="P2634" i="1"/>
  <c r="P2501" i="1"/>
  <c r="P1182" i="1"/>
  <c r="P2884" i="1"/>
  <c r="P3053" i="1"/>
  <c r="P528" i="1"/>
  <c r="P3208" i="1"/>
  <c r="P1982" i="1"/>
  <c r="P1964" i="1"/>
  <c r="P282" i="1"/>
  <c r="P2635" i="1"/>
  <c r="P1116" i="1"/>
  <c r="P2005" i="1"/>
  <c r="P3321" i="1"/>
  <c r="P2058" i="1"/>
  <c r="P53" i="1"/>
  <c r="P2943" i="1"/>
  <c r="P2732" i="1"/>
  <c r="P1038" i="1"/>
  <c r="P2539" i="1"/>
  <c r="P580" i="1"/>
  <c r="P2885" i="1"/>
  <c r="P1724" i="1"/>
  <c r="P1349" i="1"/>
  <c r="P655" i="1"/>
  <c r="P1183" i="1"/>
  <c r="P715" i="1"/>
  <c r="P45" i="1"/>
  <c r="P1158" i="1"/>
  <c r="P931" i="1"/>
  <c r="P283" i="1"/>
  <c r="P2972" i="1"/>
  <c r="P1117" i="1"/>
  <c r="P54" i="1"/>
  <c r="P1887" i="1"/>
  <c r="P3580" i="1"/>
  <c r="P2368" i="1"/>
  <c r="P1888" i="1"/>
  <c r="P1793" i="1"/>
  <c r="P224" i="1"/>
  <c r="P3209" i="1"/>
  <c r="P284" i="1"/>
  <c r="P26" i="1"/>
  <c r="P911" i="1"/>
  <c r="P2569" i="1"/>
  <c r="P2369" i="1"/>
  <c r="P2636" i="1"/>
  <c r="P2231" i="1"/>
  <c r="P2187" i="1"/>
  <c r="P3077" i="1"/>
  <c r="P85" i="1"/>
  <c r="P1528" i="1"/>
  <c r="P285" i="1"/>
  <c r="P3065" i="1"/>
  <c r="P3210" i="1"/>
  <c r="P286" i="1"/>
  <c r="P945" i="1"/>
  <c r="P2637" i="1"/>
  <c r="P3211" i="1"/>
  <c r="P1529" i="1"/>
  <c r="P2232" i="1"/>
  <c r="P1794" i="1"/>
  <c r="P1350" i="1"/>
  <c r="P2138" i="1"/>
  <c r="P3212" i="1"/>
  <c r="P1853" i="1"/>
  <c r="P529" i="1"/>
  <c r="P2718" i="1"/>
  <c r="P3213" i="1"/>
  <c r="P2344" i="1"/>
  <c r="P3556" i="1"/>
  <c r="P1530" i="1"/>
  <c r="P1184" i="1"/>
  <c r="P2762" i="1"/>
  <c r="P530" i="1"/>
  <c r="P818" i="1"/>
  <c r="P2451" i="1"/>
  <c r="P2626" i="1"/>
  <c r="P1185" i="1"/>
  <c r="P287" i="1"/>
  <c r="P819" i="1"/>
  <c r="P2859" i="1"/>
  <c r="P2139" i="1"/>
  <c r="P1945" i="1"/>
  <c r="P1351" i="1"/>
  <c r="P2944" i="1"/>
  <c r="P1352" i="1"/>
  <c r="P3214" i="1"/>
  <c r="P1118" i="1"/>
  <c r="P1353" i="1"/>
  <c r="P2197" i="1"/>
  <c r="P1082" i="1"/>
  <c r="P1083" i="1"/>
  <c r="O2896" i="1"/>
  <c r="P2896" i="1"/>
  <c r="O946" i="1"/>
  <c r="P946" i="1"/>
  <c r="O3018" i="1"/>
  <c r="P3018" i="1"/>
  <c r="O605" i="1"/>
  <c r="P605" i="1"/>
  <c r="O827" i="1"/>
  <c r="P827" i="1"/>
  <c r="O3531" i="1"/>
  <c r="P3531" i="1"/>
  <c r="O181" i="1"/>
  <c r="P181" i="1"/>
  <c r="O1697" i="1"/>
  <c r="P1697" i="1"/>
  <c r="O217" i="1"/>
  <c r="P217" i="1"/>
  <c r="O694" i="1"/>
  <c r="P694" i="1"/>
  <c r="O3157" i="1"/>
  <c r="P3157" i="1"/>
  <c r="O636" i="1"/>
  <c r="P636" i="1"/>
  <c r="O2482" i="1"/>
  <c r="P2482" i="1"/>
  <c r="O895" i="1"/>
  <c r="P895" i="1"/>
  <c r="O2923" i="1"/>
  <c r="P2923" i="1"/>
  <c r="O2341" i="1"/>
  <c r="P2341" i="1"/>
  <c r="O1302" i="1"/>
  <c r="P1302" i="1"/>
  <c r="O2680" i="1"/>
  <c r="P2680" i="1"/>
  <c r="O2456" i="1"/>
  <c r="P2456" i="1"/>
  <c r="O2220" i="1"/>
  <c r="P2220" i="1"/>
  <c r="O3619" i="1"/>
  <c r="P3619" i="1"/>
  <c r="O1694" i="1"/>
  <c r="P1694" i="1"/>
  <c r="O2474" i="1"/>
  <c r="P2474" i="1"/>
  <c r="O1723" i="1"/>
  <c r="P1723" i="1"/>
  <c r="O3109" i="1"/>
  <c r="P3109" i="1"/>
  <c r="O2962" i="1"/>
  <c r="P2962" i="1"/>
  <c r="O815" i="1"/>
  <c r="P815" i="1"/>
  <c r="O2089" i="1"/>
  <c r="P2089" i="1"/>
  <c r="O1641" i="1"/>
  <c r="P1641" i="1"/>
  <c r="O2435" i="1"/>
  <c r="P2435" i="1"/>
  <c r="O955" i="1"/>
  <c r="P955" i="1"/>
  <c r="O1085" i="1"/>
  <c r="P1085" i="1"/>
  <c r="O1041" i="1"/>
  <c r="P1041" i="1"/>
  <c r="O264" i="1"/>
  <c r="P264" i="1"/>
  <c r="O854" i="1"/>
  <c r="P854" i="1"/>
  <c r="O3266" i="1"/>
  <c r="P3266" i="1"/>
  <c r="O1813" i="1"/>
  <c r="P1813" i="1"/>
  <c r="O475" i="1"/>
  <c r="P475" i="1"/>
  <c r="O2110" i="1"/>
  <c r="P2110" i="1"/>
  <c r="O3668" i="1"/>
  <c r="P3668" i="1"/>
  <c r="O2505" i="1"/>
  <c r="P2505" i="1"/>
  <c r="O3427" i="1"/>
  <c r="P3427" i="1"/>
  <c r="O1478" i="1"/>
  <c r="P1478" i="1"/>
  <c r="O3677" i="1"/>
  <c r="P3677" i="1"/>
  <c r="O786" i="1"/>
  <c r="P786" i="1"/>
  <c r="O1459" i="1"/>
  <c r="P1459" i="1"/>
  <c r="O2831" i="1"/>
  <c r="P2831" i="1"/>
  <c r="O638" i="1"/>
  <c r="P638" i="1"/>
  <c r="O47" i="1"/>
  <c r="P47" i="1"/>
  <c r="O2037" i="1"/>
  <c r="P2037" i="1"/>
  <c r="O1539" i="1"/>
  <c r="P1539" i="1"/>
  <c r="O668" i="1"/>
  <c r="P668" i="1"/>
  <c r="O3426" i="1"/>
  <c r="P3426" i="1"/>
  <c r="O1460" i="1"/>
  <c r="P1460" i="1"/>
  <c r="O2020" i="1"/>
  <c r="P2020" i="1"/>
  <c r="O3376" i="1"/>
  <c r="P3376" i="1"/>
  <c r="O3295" i="1"/>
  <c r="P3295" i="1"/>
  <c r="O3533" i="1"/>
  <c r="P3533" i="1"/>
  <c r="O3046" i="1"/>
  <c r="P3046" i="1"/>
  <c r="O3286" i="1"/>
  <c r="P3286" i="1"/>
  <c r="O388" i="1"/>
  <c r="P388" i="1"/>
  <c r="O3104" i="1"/>
  <c r="P3104" i="1"/>
  <c r="O1231" i="1"/>
  <c r="P1231" i="1"/>
  <c r="O1701" i="1"/>
  <c r="P1701" i="1"/>
  <c r="O762" i="1"/>
  <c r="P762" i="1"/>
  <c r="O1167" i="1"/>
  <c r="P1167" i="1"/>
  <c r="O3115" i="1"/>
  <c r="P3115" i="1"/>
  <c r="O1394" i="1"/>
  <c r="P1394" i="1"/>
  <c r="O1566" i="1"/>
  <c r="P1566" i="1"/>
  <c r="O1356" i="1"/>
  <c r="P1356" i="1"/>
  <c r="O558" i="1"/>
  <c r="P558" i="1"/>
  <c r="O1840" i="1"/>
  <c r="P1840" i="1"/>
  <c r="O2580" i="1"/>
  <c r="P2580" i="1"/>
  <c r="O315" i="1"/>
  <c r="P315" i="1"/>
  <c r="O1445" i="1"/>
  <c r="P1445" i="1"/>
  <c r="O3296" i="1"/>
  <c r="P3296" i="1"/>
  <c r="O1366" i="1"/>
  <c r="P1366" i="1"/>
  <c r="O2686" i="1"/>
  <c r="P2686" i="1"/>
  <c r="O395" i="1"/>
  <c r="P395" i="1"/>
  <c r="O186" i="1"/>
  <c r="P186" i="1"/>
  <c r="O3010" i="1"/>
  <c r="P3010" i="1"/>
  <c r="O49" i="1"/>
  <c r="P49" i="1"/>
  <c r="O1109" i="1"/>
  <c r="P1109" i="1"/>
  <c r="O602" i="1"/>
  <c r="P602" i="1"/>
  <c r="O3145" i="1"/>
  <c r="P3145" i="1"/>
  <c r="O1947" i="1"/>
  <c r="P1947" i="1"/>
  <c r="O3840" i="1"/>
  <c r="P3840" i="1"/>
  <c r="O2000" i="1"/>
  <c r="P2000" i="1"/>
  <c r="O2573" i="1"/>
  <c r="P2573" i="1"/>
  <c r="O3216" i="1"/>
  <c r="P3216" i="1"/>
  <c r="O88" i="1"/>
  <c r="P88" i="1"/>
  <c r="O1312" i="1"/>
  <c r="P1312" i="1"/>
  <c r="O218" i="1"/>
  <c r="P218" i="1"/>
  <c r="O2707" i="1"/>
  <c r="P2707" i="1"/>
  <c r="O1818" i="1"/>
  <c r="P1818" i="1"/>
  <c r="O567" i="1"/>
  <c r="P567" i="1"/>
  <c r="O1145" i="1"/>
  <c r="P1145" i="1"/>
  <c r="O1251" i="1"/>
  <c r="P1251" i="1"/>
  <c r="O763" i="1"/>
  <c r="P763" i="1"/>
  <c r="O622" i="1"/>
  <c r="P622" i="1"/>
  <c r="O963" i="1"/>
  <c r="P963" i="1"/>
  <c r="O1395" i="1"/>
  <c r="P1395" i="1"/>
  <c r="O2276" i="1"/>
  <c r="P2276" i="1"/>
  <c r="O2771" i="1"/>
  <c r="P2771" i="1"/>
  <c r="O1019" i="1"/>
  <c r="P1019" i="1"/>
  <c r="O2017" i="1"/>
  <c r="P2017" i="1"/>
  <c r="O1572" i="1"/>
  <c r="P1572" i="1"/>
  <c r="O1545" i="1"/>
  <c r="P1545" i="1"/>
  <c r="O1584" i="1"/>
  <c r="P1584" i="1"/>
  <c r="O2144" i="1"/>
  <c r="P2144" i="1"/>
  <c r="O2585" i="1"/>
  <c r="P2585" i="1"/>
  <c r="O2472" i="1"/>
  <c r="P2472" i="1"/>
  <c r="O371" i="1"/>
  <c r="P371" i="1"/>
  <c r="O2162" i="1"/>
  <c r="P2162" i="1"/>
  <c r="O2091" i="1"/>
  <c r="P2091" i="1"/>
  <c r="O11" i="1"/>
  <c r="P11" i="1"/>
  <c r="O3236" i="1"/>
  <c r="P3236" i="1"/>
  <c r="O3136" i="1"/>
  <c r="P3136" i="1"/>
  <c r="O2975" i="1"/>
  <c r="P2975" i="1"/>
  <c r="O1196" i="1"/>
  <c r="P1196" i="1"/>
  <c r="O401" i="1"/>
  <c r="P401" i="1"/>
  <c r="O1078" i="1"/>
  <c r="P1078" i="1"/>
  <c r="O179" i="1"/>
  <c r="P179" i="1"/>
  <c r="O2541" i="1"/>
  <c r="P2541" i="1"/>
  <c r="O418" i="1"/>
  <c r="P418" i="1"/>
  <c r="O2248" i="1"/>
  <c r="P2248" i="1"/>
  <c r="O968" i="1"/>
  <c r="P968" i="1"/>
  <c r="O1821" i="1"/>
  <c r="P1821" i="1"/>
  <c r="O2078" i="1"/>
  <c r="P2078" i="1"/>
  <c r="O2765" i="1"/>
  <c r="P2765" i="1"/>
  <c r="O152" i="1"/>
  <c r="P152" i="1"/>
  <c r="O1586" i="1"/>
  <c r="P1586" i="1"/>
  <c r="O2704" i="1"/>
  <c r="P2704" i="1"/>
  <c r="O550" i="1"/>
  <c r="P550" i="1"/>
  <c r="O2575" i="1"/>
  <c r="P2575" i="1"/>
  <c r="O1755" i="1"/>
  <c r="P1755" i="1"/>
  <c r="O3837" i="1"/>
  <c r="P3837" i="1"/>
  <c r="O3795" i="1"/>
  <c r="P3795" i="1"/>
  <c r="O3766" i="1"/>
  <c r="P3766" i="1"/>
  <c r="O625" i="1"/>
  <c r="P625" i="1"/>
  <c r="O3385" i="1"/>
  <c r="P3385" i="1"/>
  <c r="O2823" i="1"/>
  <c r="P2823" i="1"/>
  <c r="O2602" i="1"/>
  <c r="P2602" i="1"/>
  <c r="O1742" i="1"/>
  <c r="P1742" i="1"/>
  <c r="O2148" i="1"/>
  <c r="P2148" i="1"/>
  <c r="O3434" i="1"/>
  <c r="P3434" i="1"/>
  <c r="O2779" i="1"/>
  <c r="P2779" i="1"/>
  <c r="O2157" i="1"/>
  <c r="P2157" i="1"/>
  <c r="O3802" i="1"/>
  <c r="P3802" i="1"/>
  <c r="O1425" i="1"/>
  <c r="P1425" i="1"/>
  <c r="O3020" i="1"/>
  <c r="P3020" i="1"/>
  <c r="O3649" i="1"/>
  <c r="P3649" i="1"/>
  <c r="O2031" i="1"/>
  <c r="P2031" i="1"/>
  <c r="O2689" i="1"/>
  <c r="P2689" i="1"/>
  <c r="O3399" i="1"/>
  <c r="P3399" i="1"/>
  <c r="O1299" i="1"/>
  <c r="P1299" i="1"/>
  <c r="O2876" i="1"/>
  <c r="P2876" i="1"/>
  <c r="O2122" i="1"/>
  <c r="P2122" i="1"/>
  <c r="O2009" i="1"/>
  <c r="P2009" i="1"/>
  <c r="O3391" i="1"/>
  <c r="P3391" i="1"/>
  <c r="O604" i="1"/>
  <c r="P604" i="1"/>
  <c r="O2954" i="1"/>
  <c r="P2954" i="1"/>
  <c r="O1022" i="1"/>
  <c r="P1022" i="1"/>
  <c r="O618" i="1"/>
  <c r="P618" i="1"/>
  <c r="O3421" i="1"/>
  <c r="P3421" i="1"/>
  <c r="O469" i="1"/>
  <c r="P469" i="1"/>
  <c r="O1849" i="1"/>
  <c r="P1849" i="1"/>
  <c r="O3273" i="1"/>
  <c r="P3273" i="1"/>
  <c r="O3798" i="1"/>
  <c r="P3798" i="1"/>
  <c r="O3787" i="1"/>
  <c r="P3787" i="1"/>
  <c r="O3624" i="1"/>
  <c r="P3624" i="1"/>
  <c r="O5" i="1"/>
  <c r="P5" i="1"/>
  <c r="O824" i="1"/>
  <c r="P824" i="1"/>
  <c r="O58" i="1"/>
  <c r="P58" i="1"/>
  <c r="O982" i="1"/>
  <c r="P982" i="1"/>
  <c r="O3265" i="1"/>
  <c r="P3265" i="1"/>
  <c r="O3068" i="1"/>
  <c r="P3068" i="1"/>
  <c r="O3024" i="1"/>
  <c r="P3024" i="1"/>
  <c r="O738" i="1"/>
  <c r="P738" i="1"/>
  <c r="O3129" i="1"/>
  <c r="P3129" i="1"/>
  <c r="O3486" i="1"/>
  <c r="P3486" i="1"/>
  <c r="O1786" i="1"/>
  <c r="P1786" i="1"/>
  <c r="O1407" i="1"/>
  <c r="P1407" i="1"/>
  <c r="O1450" i="1"/>
  <c r="P1450" i="1"/>
  <c r="O1004" i="1"/>
  <c r="P1004" i="1"/>
  <c r="O1455" i="1"/>
  <c r="P1455" i="1"/>
  <c r="O1433" i="1"/>
  <c r="P1433" i="1"/>
  <c r="O3381" i="1"/>
  <c r="P3381" i="1"/>
  <c r="O2134" i="1"/>
  <c r="P2134" i="1"/>
  <c r="O248" i="1"/>
  <c r="P248" i="1"/>
  <c r="O857" i="1"/>
  <c r="P857" i="1"/>
  <c r="O382" i="1"/>
  <c r="P382" i="1"/>
  <c r="O215" i="1"/>
  <c r="P215" i="1"/>
  <c r="O1111" i="1"/>
  <c r="P1111" i="1"/>
  <c r="O1007" i="1"/>
  <c r="P1007" i="1"/>
  <c r="O2524" i="1"/>
  <c r="P2524" i="1"/>
  <c r="O2464" i="1"/>
  <c r="P2464" i="1"/>
  <c r="O3111" i="1"/>
  <c r="P3111" i="1"/>
  <c r="O2398" i="1"/>
  <c r="P2398" i="1"/>
  <c r="O2466" i="1"/>
  <c r="P2466" i="1"/>
  <c r="O739" i="1"/>
  <c r="P739" i="1"/>
  <c r="O1708" i="1"/>
  <c r="P1708" i="1"/>
  <c r="O772" i="1"/>
  <c r="P772" i="1"/>
  <c r="O1536" i="1"/>
  <c r="P1536" i="1"/>
  <c r="O1211" i="1"/>
  <c r="P1211" i="1"/>
  <c r="O3415" i="1"/>
  <c r="P3415" i="1"/>
  <c r="O3726" i="1"/>
  <c r="P3726" i="1"/>
  <c r="O3582" i="1"/>
  <c r="P3582" i="1"/>
  <c r="O867" i="1"/>
  <c r="P867" i="1"/>
  <c r="O2568" i="1"/>
  <c r="P2568" i="1"/>
  <c r="O3131" i="1"/>
  <c r="P3131" i="1"/>
  <c r="O805" i="1"/>
  <c r="P805" i="1"/>
  <c r="O2431" i="1"/>
  <c r="P2431" i="1"/>
  <c r="O2600" i="1"/>
  <c r="P2600" i="1"/>
  <c r="O2352" i="1"/>
  <c r="P2352" i="1"/>
  <c r="O3235" i="1"/>
  <c r="P3235" i="1"/>
  <c r="O2749" i="1"/>
  <c r="P2749" i="1"/>
  <c r="O1754" i="1"/>
  <c r="P1754" i="1"/>
  <c r="O1830" i="1"/>
  <c r="P1830" i="1"/>
  <c r="O3118" i="1"/>
  <c r="P3118" i="1"/>
  <c r="O2705" i="1"/>
  <c r="P2705" i="1"/>
  <c r="O3119" i="1"/>
  <c r="P3119" i="1"/>
  <c r="O1178" i="1"/>
  <c r="P1178" i="1"/>
  <c r="O2857" i="1"/>
  <c r="P2857" i="1"/>
  <c r="O3854" i="1"/>
  <c r="P3854" i="1"/>
  <c r="O125" i="1"/>
  <c r="P125" i="1"/>
  <c r="O3445" i="1"/>
  <c r="P3445" i="1"/>
  <c r="O1217" i="1"/>
  <c r="P1217" i="1"/>
  <c r="O1555" i="1"/>
  <c r="P1555" i="1"/>
  <c r="O3083" i="1"/>
  <c r="P3083" i="1"/>
  <c r="O3168" i="1"/>
  <c r="P3168" i="1"/>
  <c r="O1549" i="1"/>
  <c r="P1549" i="1"/>
  <c r="O1628" i="1"/>
  <c r="P1628" i="1"/>
  <c r="O3507" i="1"/>
  <c r="P3507" i="1"/>
  <c r="O2760" i="1"/>
  <c r="P2760" i="1"/>
  <c r="O2815" i="1"/>
  <c r="P2815" i="1"/>
  <c r="O3224" i="1"/>
  <c r="P3224" i="1"/>
  <c r="O3416" i="1"/>
  <c r="P3416" i="1"/>
  <c r="O2658" i="1"/>
  <c r="P2658" i="1"/>
  <c r="O2393" i="1"/>
  <c r="P2393" i="1"/>
  <c r="O3260" i="1"/>
  <c r="P3260" i="1"/>
  <c r="O439" i="1"/>
  <c r="P439" i="1"/>
  <c r="O2208" i="1"/>
  <c r="P2208" i="1"/>
  <c r="O1026" i="1"/>
  <c r="P1026" i="1"/>
  <c r="O329" i="1"/>
  <c r="P329" i="1"/>
  <c r="O3782" i="1"/>
  <c r="P3782" i="1"/>
  <c r="O1452" i="1"/>
  <c r="P1452" i="1"/>
  <c r="O3722" i="1"/>
  <c r="P3722" i="1"/>
  <c r="O363" i="1"/>
  <c r="P363" i="1"/>
  <c r="O3091" i="1"/>
  <c r="P3091" i="1"/>
  <c r="O1541" i="1"/>
  <c r="P1541" i="1"/>
  <c r="O1699" i="1"/>
  <c r="P1699" i="1"/>
  <c r="O3768" i="1"/>
  <c r="P3768" i="1"/>
  <c r="O3832" i="1"/>
  <c r="P3832" i="1"/>
  <c r="O2547" i="1"/>
  <c r="P2547" i="1"/>
  <c r="O2023" i="1"/>
  <c r="P2023" i="1"/>
  <c r="O99" i="1"/>
  <c r="P99" i="1"/>
  <c r="O374" i="1"/>
  <c r="P374" i="1"/>
  <c r="O2085" i="1"/>
  <c r="P2085" i="1"/>
  <c r="O785" i="1"/>
  <c r="P785" i="1"/>
  <c r="O236" i="1"/>
  <c r="P236" i="1"/>
  <c r="O1744" i="1"/>
  <c r="P1744" i="1"/>
  <c r="O2652" i="1"/>
  <c r="P2652" i="1"/>
  <c r="O14" i="1"/>
  <c r="P14" i="1"/>
  <c r="O3785" i="1"/>
  <c r="P3785" i="1"/>
  <c r="O2206" i="1"/>
  <c r="P2206" i="1"/>
  <c r="O460" i="1"/>
  <c r="P460" i="1"/>
  <c r="O3095" i="1"/>
  <c r="P3095" i="1"/>
  <c r="O3123" i="1"/>
  <c r="P3123" i="1"/>
  <c r="O3719" i="1"/>
  <c r="P3719" i="1"/>
  <c r="O3386" i="1"/>
  <c r="P3386" i="1"/>
  <c r="O2655" i="1"/>
  <c r="P2655" i="1"/>
  <c r="O2160" i="1"/>
  <c r="P2160" i="1"/>
  <c r="O521" i="1"/>
  <c r="P521" i="1"/>
  <c r="O3040" i="1"/>
  <c r="P3040" i="1"/>
  <c r="O3708" i="1"/>
  <c r="P3708" i="1"/>
  <c r="O1348" i="1"/>
  <c r="P1348" i="1"/>
  <c r="O3642" i="1"/>
  <c r="P3642" i="1"/>
  <c r="O1876" i="1"/>
  <c r="P1876" i="1"/>
  <c r="O3535" i="1"/>
  <c r="P3535" i="1"/>
  <c r="O1413" i="1"/>
  <c r="P1413" i="1"/>
  <c r="O2155" i="1"/>
  <c r="P2155" i="1"/>
  <c r="O3523" i="1"/>
  <c r="P3523" i="1"/>
  <c r="O2215" i="1"/>
  <c r="P2215" i="1"/>
  <c r="O2921" i="1"/>
  <c r="P2921" i="1"/>
  <c r="O3277" i="1"/>
  <c r="P3277" i="1"/>
  <c r="O1991" i="1"/>
  <c r="P1991" i="1"/>
  <c r="O991" i="1"/>
  <c r="P991" i="1"/>
  <c r="O3246" i="1"/>
  <c r="P3246" i="1"/>
  <c r="O3442" i="1"/>
  <c r="P3442" i="1"/>
  <c r="O1953" i="1"/>
  <c r="P1953" i="1"/>
  <c r="O571" i="1"/>
  <c r="P571" i="1"/>
  <c r="O1890" i="1"/>
  <c r="P1890" i="1"/>
  <c r="O2317" i="1"/>
  <c r="P2317" i="1"/>
  <c r="O2517" i="1"/>
  <c r="P2517" i="1"/>
  <c r="O2127" i="1"/>
  <c r="P2127" i="1"/>
  <c r="O1735" i="1"/>
  <c r="P1735" i="1"/>
  <c r="O1176" i="1"/>
  <c r="P1176" i="1"/>
  <c r="O3367" i="1"/>
  <c r="P3367" i="1"/>
  <c r="O1691" i="1"/>
  <c r="P1691" i="1"/>
  <c r="O3219" i="1"/>
  <c r="P3219" i="1"/>
  <c r="O538" i="1"/>
  <c r="P538" i="1"/>
  <c r="O1564" i="1"/>
  <c r="P1564" i="1"/>
  <c r="O3397" i="1"/>
  <c r="P3397" i="1"/>
  <c r="O2596" i="1"/>
  <c r="P2596" i="1"/>
  <c r="O1633" i="1"/>
  <c r="P1633" i="1"/>
  <c r="O1093" i="1"/>
  <c r="P1093" i="1"/>
  <c r="O2004" i="1"/>
  <c r="P2004" i="1"/>
  <c r="O313" i="1"/>
  <c r="P313" i="1"/>
  <c r="O3483" i="1"/>
  <c r="P3483" i="1"/>
  <c r="O3134" i="1"/>
  <c r="P3134" i="1"/>
  <c r="O617" i="1"/>
  <c r="P617" i="1"/>
  <c r="O1009" i="1"/>
  <c r="P1009" i="1"/>
  <c r="O3419" i="1"/>
  <c r="P3419" i="1"/>
  <c r="O2250" i="1"/>
  <c r="P2250" i="1"/>
  <c r="O1234" i="1"/>
  <c r="P1234" i="1"/>
  <c r="O974" i="1"/>
  <c r="P974" i="1"/>
  <c r="O1202" i="1"/>
  <c r="P1202" i="1"/>
  <c r="O12" i="1"/>
  <c r="P12" i="1"/>
  <c r="O2836" i="1"/>
  <c r="P2836" i="1"/>
  <c r="O271" i="1"/>
  <c r="P271" i="1"/>
  <c r="O3333" i="1"/>
  <c r="P3333" i="1"/>
  <c r="O779" i="1"/>
  <c r="P779" i="1"/>
  <c r="O2447" i="1"/>
  <c r="P2447" i="1"/>
  <c r="O696" i="1"/>
  <c r="P696" i="1"/>
  <c r="O1233" i="1"/>
  <c r="P1233" i="1"/>
  <c r="O2660" i="1"/>
  <c r="P2660" i="1"/>
  <c r="O1168" i="1"/>
  <c r="P1168" i="1"/>
  <c r="O3233" i="1"/>
  <c r="P3233" i="1"/>
  <c r="O2663" i="1"/>
  <c r="P2663" i="1"/>
  <c r="O3541" i="1"/>
  <c r="P3541" i="1"/>
  <c r="O3495" i="1"/>
  <c r="P3495" i="1"/>
  <c r="O3720" i="1"/>
  <c r="P3720" i="1"/>
  <c r="O444" i="1"/>
  <c r="P444" i="1"/>
  <c r="O3712" i="1"/>
  <c r="P3712" i="1"/>
  <c r="O3656" i="1"/>
  <c r="P3656" i="1"/>
  <c r="O2260" i="1"/>
  <c r="P2260" i="1"/>
  <c r="O3330" i="1"/>
  <c r="P3330" i="1"/>
  <c r="O3146" i="1"/>
  <c r="P3146" i="1"/>
  <c r="O2077" i="1"/>
  <c r="P2077" i="1"/>
  <c r="O1171" i="1"/>
  <c r="P1171" i="1"/>
  <c r="O1648" i="1"/>
  <c r="P1648" i="1"/>
  <c r="O2096" i="1"/>
  <c r="P2096" i="1"/>
  <c r="O2937" i="1"/>
  <c r="P2937" i="1"/>
  <c r="O2485" i="1"/>
  <c r="P2485" i="1"/>
  <c r="O3404" i="1"/>
  <c r="P3404" i="1"/>
  <c r="O810" i="1"/>
  <c r="P810" i="1"/>
  <c r="O1771" i="1"/>
  <c r="P1771" i="1"/>
  <c r="O723" i="1"/>
  <c r="P723" i="1"/>
  <c r="O442" i="1"/>
  <c r="P442" i="1"/>
  <c r="O3591" i="1"/>
  <c r="P3591" i="1"/>
  <c r="O289" i="1"/>
  <c r="P289" i="1"/>
  <c r="O2512" i="1"/>
  <c r="P2512" i="1"/>
  <c r="O1410" i="1"/>
  <c r="P1410" i="1"/>
  <c r="O3612" i="1"/>
  <c r="P3612" i="1"/>
  <c r="O3407" i="1"/>
  <c r="P3407" i="1"/>
  <c r="O2826" i="1"/>
  <c r="P2826" i="1"/>
  <c r="O2022" i="1"/>
  <c r="P2022" i="1"/>
  <c r="O3074" i="1"/>
  <c r="P3074" i="1"/>
  <c r="O2098" i="1"/>
  <c r="P2098" i="1"/>
  <c r="O1448" i="1"/>
  <c r="P1448" i="1"/>
  <c r="O2383" i="1"/>
  <c r="P2383" i="1"/>
  <c r="O3158" i="1"/>
  <c r="P3158" i="1"/>
  <c r="O2863" i="1"/>
  <c r="P2863" i="1"/>
  <c r="O1293" i="1"/>
  <c r="P1293" i="1"/>
  <c r="O2717" i="1"/>
  <c r="P2717" i="1"/>
  <c r="O2427" i="1"/>
  <c r="P2427" i="1"/>
  <c r="O2469" i="1"/>
  <c r="P2469" i="1"/>
  <c r="O3175" i="1"/>
  <c r="P3175" i="1"/>
  <c r="O385" i="1"/>
  <c r="P385" i="1"/>
  <c r="O2875" i="1"/>
  <c r="P2875" i="1"/>
  <c r="O2153" i="1"/>
  <c r="P2153" i="1"/>
  <c r="O2919" i="1"/>
  <c r="P2919" i="1"/>
  <c r="O1368" i="1"/>
  <c r="P1368" i="1"/>
  <c r="O3716" i="1"/>
  <c r="P3716" i="1"/>
  <c r="O1243" i="1"/>
  <c r="P1243" i="1"/>
  <c r="O1003" i="1"/>
  <c r="P1003" i="1"/>
  <c r="O2979" i="1"/>
  <c r="P2979" i="1"/>
  <c r="O427" i="1"/>
  <c r="P427" i="1"/>
  <c r="O969" i="1"/>
  <c r="P969" i="1"/>
  <c r="O2170" i="1"/>
  <c r="P2170" i="1"/>
  <c r="O1949" i="1"/>
  <c r="P1949" i="1"/>
  <c r="O2101" i="1"/>
  <c r="P2101" i="1"/>
  <c r="O1076" i="1"/>
  <c r="P1076" i="1"/>
  <c r="O1799" i="1"/>
  <c r="P1799" i="1"/>
  <c r="O1080" i="1"/>
  <c r="P1080" i="1"/>
  <c r="O2094" i="1"/>
  <c r="P2094" i="1"/>
  <c r="O197" i="1"/>
  <c r="P197" i="1"/>
  <c r="O850" i="1"/>
  <c r="P850" i="1"/>
  <c r="O3294" i="1"/>
  <c r="P3294" i="1"/>
  <c r="O2463" i="1"/>
  <c r="P2463" i="1"/>
  <c r="O15" i="1"/>
  <c r="P15" i="1"/>
  <c r="O891" i="1"/>
  <c r="P891" i="1"/>
  <c r="O664" i="1"/>
  <c r="P664" i="1"/>
  <c r="O803" i="1"/>
  <c r="P803" i="1"/>
  <c r="O1939" i="1"/>
  <c r="P1939" i="1"/>
  <c r="O2156" i="1"/>
  <c r="P2156" i="1"/>
  <c r="O3088" i="1"/>
  <c r="P3088" i="1"/>
  <c r="O10" i="1"/>
  <c r="P10" i="1"/>
  <c r="O829" i="1"/>
  <c r="P829" i="1"/>
  <c r="O3734" i="1"/>
  <c r="P3734" i="1"/>
  <c r="O851" i="1"/>
  <c r="P851" i="1"/>
  <c r="O3151" i="1"/>
  <c r="P3151" i="1"/>
  <c r="O3484" i="1"/>
  <c r="P3484" i="1"/>
  <c r="O1024" i="1"/>
  <c r="P1024" i="1"/>
  <c r="O2071" i="1"/>
  <c r="P2071" i="1"/>
  <c r="O632" i="1"/>
  <c r="P632" i="1"/>
  <c r="O118" i="1"/>
  <c r="P118" i="1"/>
  <c r="O1138" i="1"/>
  <c r="P1138" i="1"/>
  <c r="O965" i="1"/>
  <c r="P965" i="1"/>
  <c r="O2399" i="1"/>
  <c r="P2399" i="1"/>
  <c r="O3831" i="1"/>
  <c r="P3831" i="1"/>
  <c r="O1595" i="1"/>
  <c r="P1595" i="1"/>
  <c r="O154" i="1"/>
  <c r="P154" i="1"/>
  <c r="O31" i="1"/>
  <c r="P31" i="1"/>
  <c r="O1466" i="1"/>
  <c r="P1466" i="1"/>
  <c r="O2842" i="1"/>
  <c r="P2842" i="1"/>
  <c r="O2869" i="1"/>
  <c r="P2869" i="1"/>
  <c r="O3254" i="1"/>
  <c r="P3254" i="1"/>
  <c r="O113" i="1"/>
  <c r="P113" i="1"/>
  <c r="O641" i="1"/>
  <c r="P641" i="1"/>
  <c r="O2650" i="1"/>
  <c r="P2650" i="1"/>
  <c r="O2515" i="1"/>
  <c r="P2515" i="1"/>
  <c r="O2890" i="1"/>
  <c r="P2890" i="1"/>
  <c r="O778" i="1"/>
  <c r="P778" i="1"/>
  <c r="O1925" i="1"/>
  <c r="P1925" i="1"/>
  <c r="O2741" i="1"/>
  <c r="P2741" i="1"/>
  <c r="O2346" i="1"/>
  <c r="P2346" i="1"/>
  <c r="O3382" i="1"/>
  <c r="P3382" i="1"/>
  <c r="O2706" i="1"/>
  <c r="P2706" i="1"/>
  <c r="O793" i="1"/>
  <c r="P793" i="1"/>
  <c r="O1207" i="1"/>
  <c r="P1207" i="1"/>
  <c r="O3583" i="1"/>
  <c r="P3583" i="1"/>
  <c r="O3685" i="1"/>
  <c r="P3685" i="1"/>
  <c r="O3396" i="1"/>
  <c r="P3396" i="1"/>
  <c r="O2297" i="1"/>
  <c r="P2297" i="1"/>
  <c r="O1779" i="1"/>
  <c r="P1779" i="1"/>
  <c r="O2055" i="1"/>
  <c r="P2055" i="1"/>
  <c r="O1645" i="1"/>
  <c r="P1645" i="1"/>
  <c r="O1403" i="1"/>
  <c r="P1403" i="1"/>
  <c r="O1283" i="1"/>
  <c r="P1283" i="1"/>
  <c r="O1974" i="1"/>
  <c r="P1974" i="1"/>
  <c r="O1198" i="1"/>
  <c r="P1198" i="1"/>
  <c r="O3643" i="1"/>
  <c r="P3643" i="1"/>
  <c r="O3684" i="1"/>
  <c r="P3684" i="1"/>
  <c r="O1989" i="1"/>
  <c r="P1989" i="1"/>
  <c r="O909" i="1"/>
  <c r="P909" i="1"/>
  <c r="O2886" i="1"/>
  <c r="P2886" i="1"/>
  <c r="O592" i="1"/>
  <c r="P592" i="1"/>
  <c r="O3510" i="1"/>
  <c r="P3510" i="1"/>
  <c r="O372" i="1"/>
  <c r="P372" i="1"/>
  <c r="O1473" i="1"/>
  <c r="P1473" i="1"/>
  <c r="O316" i="1"/>
  <c r="P316" i="1"/>
  <c r="O789" i="1"/>
  <c r="P789" i="1"/>
  <c r="O3279" i="1"/>
  <c r="P3279" i="1"/>
  <c r="O1262" i="1"/>
  <c r="P1262" i="1"/>
  <c r="O981" i="1"/>
  <c r="P981" i="1"/>
  <c r="O2049" i="1"/>
  <c r="P2049" i="1"/>
  <c r="O301" i="1"/>
  <c r="P301" i="1"/>
  <c r="O1021" i="1"/>
  <c r="P1021" i="1"/>
  <c r="O2046" i="1"/>
  <c r="P2046" i="1"/>
  <c r="O3268" i="1"/>
  <c r="P3268" i="1"/>
  <c r="O3043" i="1"/>
  <c r="P3043" i="1"/>
  <c r="O1166" i="1"/>
  <c r="P1166" i="1"/>
  <c r="O3258" i="1"/>
  <c r="P3258" i="1"/>
  <c r="O3542" i="1"/>
  <c r="P3542" i="1"/>
  <c r="O3520" i="1"/>
  <c r="P3520" i="1"/>
  <c r="O2195" i="1"/>
  <c r="P2195" i="1"/>
  <c r="O547" i="1"/>
  <c r="P547" i="1"/>
  <c r="O3566" i="1"/>
  <c r="P3566" i="1"/>
  <c r="O1077" i="1"/>
  <c r="P1077" i="1"/>
  <c r="O1261" i="1"/>
  <c r="P1261" i="1"/>
  <c r="O256" i="1"/>
  <c r="P256" i="1"/>
  <c r="O3648" i="1"/>
  <c r="P3648" i="1"/>
  <c r="O1706" i="1"/>
  <c r="P1706" i="1"/>
  <c r="O2149" i="1"/>
  <c r="P2149" i="1"/>
  <c r="O929" i="1"/>
  <c r="P929" i="1"/>
  <c r="O2601" i="1"/>
  <c r="P2601" i="1"/>
  <c r="O195" i="1"/>
  <c r="P195" i="1"/>
  <c r="O1750" i="1"/>
  <c r="P1750" i="1"/>
  <c r="O3665" i="1"/>
  <c r="P3665" i="1"/>
  <c r="O2056" i="1"/>
  <c r="P2056" i="1"/>
  <c r="O2620" i="1"/>
  <c r="P2620" i="1"/>
  <c r="O3370" i="1"/>
  <c r="P3370" i="1"/>
  <c r="O114" i="1"/>
  <c r="P114" i="1"/>
  <c r="O3332" i="1"/>
  <c r="P3332" i="1"/>
  <c r="O1573" i="1"/>
  <c r="P1573" i="1"/>
  <c r="O465" i="1"/>
  <c r="P465" i="1"/>
  <c r="O2502" i="1"/>
  <c r="P2502" i="1"/>
  <c r="O2644" i="1"/>
  <c r="P2644" i="1"/>
  <c r="O1135" i="1"/>
  <c r="P1135" i="1"/>
  <c r="O1942" i="1"/>
  <c r="P1942" i="1"/>
  <c r="O2965" i="1"/>
  <c r="P2965" i="1"/>
  <c r="O899" i="1"/>
  <c r="P899" i="1"/>
  <c r="O1970" i="1"/>
  <c r="P1970" i="1"/>
  <c r="O628" i="1"/>
  <c r="P628" i="1"/>
  <c r="O367" i="1"/>
  <c r="P367" i="1"/>
  <c r="O2244" i="1"/>
  <c r="P2244" i="1"/>
  <c r="O16" i="1"/>
  <c r="P16" i="1"/>
  <c r="O198" i="1"/>
  <c r="P198" i="1"/>
  <c r="O2889" i="1"/>
  <c r="P2889" i="1"/>
  <c r="O1418" i="1"/>
  <c r="P1418" i="1"/>
  <c r="O2571" i="1"/>
  <c r="P2571" i="1"/>
  <c r="O3101" i="1"/>
  <c r="P3101" i="1"/>
  <c r="O3658" i="1"/>
  <c r="P3658" i="1"/>
  <c r="O2851" i="1"/>
  <c r="P2851" i="1"/>
  <c r="O2780" i="1"/>
  <c r="P2780" i="1"/>
  <c r="O3780" i="1"/>
  <c r="P3780" i="1"/>
  <c r="O3528" i="1"/>
  <c r="P3528" i="1"/>
  <c r="O1874" i="1"/>
  <c r="P1874" i="1"/>
  <c r="O3121" i="1"/>
  <c r="P3121" i="1"/>
  <c r="O3061" i="1"/>
  <c r="P3061" i="1"/>
  <c r="O1204" i="1"/>
  <c r="P1204" i="1"/>
  <c r="O1857" i="1"/>
  <c r="P1857" i="1"/>
  <c r="O347" i="1"/>
  <c r="P347" i="1"/>
  <c r="O1092" i="1"/>
  <c r="P1092" i="1"/>
  <c r="O1581" i="1"/>
  <c r="P1581" i="1"/>
  <c r="O3178" i="1"/>
  <c r="P3178" i="1"/>
  <c r="O3184" i="1"/>
  <c r="P3184" i="1"/>
  <c r="O667" i="1"/>
  <c r="P667" i="1"/>
  <c r="O346" i="1"/>
  <c r="P346" i="1"/>
  <c r="O425" i="1"/>
  <c r="P425" i="1"/>
  <c r="O1064" i="1"/>
  <c r="P1064" i="1"/>
  <c r="O2665" i="1"/>
  <c r="P2665" i="1"/>
  <c r="O747" i="1"/>
  <c r="P747" i="1"/>
  <c r="O1121" i="1"/>
  <c r="P1121" i="1"/>
  <c r="O2985" i="1"/>
  <c r="P2985" i="1"/>
  <c r="O1208" i="1"/>
  <c r="P1208" i="1"/>
  <c r="O157" i="1"/>
  <c r="P157" i="1"/>
  <c r="O942" i="1"/>
  <c r="P942" i="1"/>
  <c r="O872" i="1"/>
  <c r="P872" i="1"/>
  <c r="O3250" i="1"/>
  <c r="P3250" i="1"/>
  <c r="O1160" i="1"/>
  <c r="P1160" i="1"/>
  <c r="O2038" i="1"/>
  <c r="P2038" i="1"/>
  <c r="O3534" i="1"/>
  <c r="P3534" i="1"/>
  <c r="O710" i="1"/>
  <c r="P710" i="1"/>
  <c r="O2646" i="1"/>
  <c r="P2646" i="1"/>
  <c r="O192" i="1"/>
  <c r="P192" i="1"/>
  <c r="O2318" i="1"/>
  <c r="P2318" i="1"/>
  <c r="O3060" i="1"/>
  <c r="P3060" i="1"/>
  <c r="O1847" i="1"/>
  <c r="P1847" i="1"/>
  <c r="O2825" i="1"/>
  <c r="P2825" i="1"/>
  <c r="O2799" i="1"/>
  <c r="P2799" i="1"/>
  <c r="O1594" i="1"/>
  <c r="P1594" i="1"/>
  <c r="O2025" i="1"/>
  <c r="P2025" i="1"/>
  <c r="O42" i="1"/>
  <c r="P42" i="1"/>
  <c r="O421" i="1"/>
  <c r="P421" i="1"/>
  <c r="O3054" i="1"/>
  <c r="P3054" i="1"/>
  <c r="O3410" i="1"/>
  <c r="P3410" i="1"/>
  <c r="O1257" i="1"/>
  <c r="P1257" i="1"/>
  <c r="O2981" i="1"/>
  <c r="P2981" i="1"/>
  <c r="O595" i="1"/>
  <c r="P595" i="1"/>
  <c r="O3844" i="1"/>
  <c r="P3844" i="1"/>
  <c r="O1650" i="1"/>
  <c r="P1650" i="1"/>
  <c r="O2298" i="1"/>
  <c r="P2298" i="1"/>
  <c r="O2280" i="1"/>
  <c r="P2280" i="1"/>
  <c r="O2918" i="1"/>
  <c r="P2918" i="1"/>
  <c r="O95" i="1"/>
  <c r="P95" i="1"/>
  <c r="O1918" i="1"/>
  <c r="P1918" i="1"/>
  <c r="O2161" i="1"/>
  <c r="P2161" i="1"/>
  <c r="O30" i="1"/>
  <c r="P30" i="1"/>
  <c r="O1468" i="1"/>
  <c r="P1468" i="1"/>
  <c r="O846" i="1"/>
  <c r="P846" i="1"/>
  <c r="O2090" i="1"/>
  <c r="P2090" i="1"/>
  <c r="O3116" i="1"/>
  <c r="P3116" i="1"/>
  <c r="O1091" i="1"/>
  <c r="P1091" i="1"/>
  <c r="O1376" i="1"/>
  <c r="P1376" i="1"/>
  <c r="O1634" i="1"/>
  <c r="P1634" i="1"/>
  <c r="O2910" i="1"/>
  <c r="P2910" i="1"/>
  <c r="O807" i="1"/>
  <c r="P807" i="1"/>
  <c r="O2387" i="1"/>
  <c r="P2387" i="1"/>
  <c r="O526" i="1"/>
  <c r="P526" i="1"/>
  <c r="O3160" i="1"/>
  <c r="P3160" i="1"/>
  <c r="O1787" i="1"/>
  <c r="P1787" i="1"/>
  <c r="O956" i="1"/>
  <c r="P956" i="1"/>
  <c r="O1411" i="1"/>
  <c r="P1411" i="1"/>
  <c r="O3215" i="1"/>
  <c r="P3215" i="1"/>
  <c r="O87" i="1"/>
  <c r="P87" i="1"/>
  <c r="O843" i="1"/>
  <c r="P843" i="1"/>
  <c r="O3800" i="1"/>
  <c r="P3800" i="1"/>
  <c r="O3590" i="1"/>
  <c r="P3590" i="1"/>
  <c r="O656" i="1"/>
  <c r="P656" i="1"/>
  <c r="O1454" i="1"/>
  <c r="P1454" i="1"/>
  <c r="O1360" i="1"/>
  <c r="P1360" i="1"/>
  <c r="O543" i="1"/>
  <c r="P543" i="1"/>
  <c r="O2546" i="1"/>
  <c r="P2546" i="1"/>
  <c r="O2714" i="1"/>
  <c r="P2714" i="1"/>
  <c r="O479" i="1"/>
  <c r="P479" i="1"/>
  <c r="O306" i="1"/>
  <c r="P306" i="1"/>
  <c r="O3530" i="1"/>
  <c r="P3530" i="1"/>
  <c r="O648" i="1"/>
  <c r="P648" i="1"/>
  <c r="O964" i="1"/>
  <c r="P964" i="1"/>
  <c r="O2092" i="1"/>
  <c r="P2092" i="1"/>
  <c r="O2986" i="1"/>
  <c r="P2986" i="1"/>
  <c r="O2554" i="1"/>
  <c r="P2554" i="1"/>
  <c r="O983" i="1"/>
  <c r="P983" i="1"/>
  <c r="O3774" i="1"/>
  <c r="P3774" i="1"/>
  <c r="O1675" i="1"/>
  <c r="P1675" i="1"/>
  <c r="O1677" i="1"/>
  <c r="P1677" i="1"/>
  <c r="O241" i="1"/>
  <c r="P241" i="1"/>
  <c r="O660" i="1"/>
  <c r="P660" i="1"/>
  <c r="O3616" i="1"/>
  <c r="P3616" i="1"/>
  <c r="O870" i="1"/>
  <c r="P870" i="1"/>
  <c r="O2685" i="1"/>
  <c r="P2685" i="1"/>
  <c r="O2073" i="1"/>
  <c r="P2073" i="1"/>
  <c r="O463" i="1"/>
  <c r="P463" i="1"/>
  <c r="O417" i="1"/>
  <c r="P417" i="1"/>
  <c r="O1305" i="1"/>
  <c r="P1305" i="1"/>
  <c r="O2010" i="1"/>
  <c r="P2010" i="1"/>
  <c r="O1646" i="1"/>
  <c r="P1646" i="1"/>
  <c r="O733" i="1"/>
  <c r="P733" i="1"/>
  <c r="O2752" i="1"/>
  <c r="P2752" i="1"/>
  <c r="O1414" i="1"/>
  <c r="P1414" i="1"/>
  <c r="O299" i="1"/>
  <c r="P299" i="1"/>
  <c r="O3055" i="1"/>
  <c r="P3055" i="1"/>
  <c r="O3249" i="1"/>
  <c r="P3249" i="1"/>
  <c r="O2062" i="1"/>
  <c r="P2062" i="1"/>
  <c r="O814" i="1"/>
  <c r="P814" i="1"/>
  <c r="O3539" i="1"/>
  <c r="P3539" i="1"/>
  <c r="O1297" i="1"/>
  <c r="P1297" i="1"/>
  <c r="O32" i="1"/>
  <c r="P32" i="1"/>
  <c r="O3259" i="1"/>
  <c r="P3259" i="1"/>
  <c r="O1959" i="1"/>
  <c r="P1959" i="1"/>
  <c r="O2678" i="1"/>
  <c r="P2678" i="1"/>
  <c r="O1477" i="1"/>
  <c r="P1477" i="1"/>
  <c r="O734" i="1"/>
  <c r="P734" i="1"/>
  <c r="O305" i="1"/>
  <c r="P305" i="1"/>
  <c r="O2108" i="1"/>
  <c r="P2108" i="1"/>
  <c r="O1850" i="1"/>
  <c r="P1850" i="1"/>
  <c r="O3126" i="1"/>
  <c r="P3126" i="1"/>
  <c r="O906" i="1"/>
  <c r="P906" i="1"/>
  <c r="O471" i="1"/>
  <c r="P471" i="1"/>
  <c r="O1079" i="1"/>
  <c r="P1079" i="1"/>
  <c r="O2424" i="1"/>
  <c r="P2424" i="1"/>
  <c r="O817" i="1"/>
  <c r="P817" i="1"/>
  <c r="O3567" i="1"/>
  <c r="P3567" i="1"/>
  <c r="O3827" i="1"/>
  <c r="P3827" i="1"/>
  <c r="O709" i="1"/>
  <c r="P709" i="1"/>
  <c r="O2794" i="1"/>
  <c r="P2794" i="1"/>
  <c r="O2530" i="1"/>
  <c r="P2530" i="1"/>
  <c r="O1757" i="1"/>
  <c r="P1757" i="1"/>
  <c r="O3132" i="1"/>
  <c r="P3132" i="1"/>
  <c r="O3618" i="1"/>
  <c r="P3618" i="1"/>
  <c r="O352" i="1"/>
  <c r="P352" i="1"/>
  <c r="O3823" i="1"/>
  <c r="P3823" i="1"/>
  <c r="O2989" i="1"/>
  <c r="P2989" i="1"/>
  <c r="O2606" i="1"/>
  <c r="P2606" i="1"/>
  <c r="O1924" i="1"/>
  <c r="P1924" i="1"/>
  <c r="O1252" i="1"/>
  <c r="P1252" i="1"/>
  <c r="O546" i="1"/>
  <c r="P546" i="1"/>
  <c r="O72" i="1"/>
  <c r="P72" i="1"/>
  <c r="O1362" i="1"/>
  <c r="P1362" i="1"/>
  <c r="O1097" i="1"/>
  <c r="P1097" i="1"/>
  <c r="O3705" i="1"/>
  <c r="P3705" i="1"/>
  <c r="O3030" i="1"/>
  <c r="P3030" i="1"/>
  <c r="O562" i="1"/>
  <c r="P562" i="1"/>
  <c r="O2366" i="1"/>
  <c r="P2366" i="1"/>
  <c r="O1401" i="1"/>
  <c r="P1401" i="1"/>
  <c r="O746" i="1"/>
  <c r="P746" i="1"/>
  <c r="O2126" i="1"/>
  <c r="P2126" i="1"/>
  <c r="O1126" i="1"/>
  <c r="P1126" i="1"/>
  <c r="O342" i="1"/>
  <c r="P342" i="1"/>
  <c r="O2415" i="1"/>
  <c r="P2415" i="1"/>
  <c r="O3256" i="1"/>
  <c r="P3256" i="1"/>
  <c r="O2470" i="1"/>
  <c r="P2470" i="1"/>
  <c r="O2132" i="1"/>
  <c r="P2132" i="1"/>
  <c r="O3340" i="1"/>
  <c r="P3340" i="1"/>
  <c r="O3341" i="1"/>
  <c r="P3341" i="1"/>
  <c r="O1186" i="1"/>
  <c r="P1186" i="1"/>
  <c r="O2211" i="1"/>
  <c r="P2211" i="1"/>
  <c r="O864" i="1"/>
  <c r="P864" i="1"/>
  <c r="O1753" i="1"/>
  <c r="P1753" i="1"/>
  <c r="O3448" i="1"/>
  <c r="P3448" i="1"/>
  <c r="O2873" i="1"/>
  <c r="P2873" i="1"/>
  <c r="O620" i="1"/>
  <c r="P620" i="1"/>
  <c r="O3089" i="1"/>
  <c r="P3089" i="1"/>
  <c r="O2856" i="1"/>
  <c r="P2856" i="1"/>
  <c r="O2497" i="1"/>
  <c r="P2497" i="1"/>
  <c r="O970" i="1"/>
  <c r="P970" i="1"/>
  <c r="O2536" i="1"/>
  <c r="P2536" i="1"/>
  <c r="O2372" i="1"/>
  <c r="P2372" i="1"/>
  <c r="O323" i="1"/>
  <c r="P323" i="1"/>
  <c r="O903" i="1"/>
  <c r="P903" i="1"/>
  <c r="O1758" i="1"/>
  <c r="P1758" i="1"/>
  <c r="O1239" i="1"/>
  <c r="P1239" i="1"/>
  <c r="O1745" i="1"/>
  <c r="P1745" i="1"/>
  <c r="O402" i="1"/>
  <c r="P402" i="1"/>
  <c r="O1025" i="1"/>
  <c r="P1025" i="1"/>
  <c r="O2654" i="1"/>
  <c r="P2654" i="1"/>
  <c r="O1267" i="1"/>
  <c r="P1267" i="1"/>
  <c r="O1206" i="1"/>
  <c r="P1206" i="1"/>
  <c r="O424" i="1"/>
  <c r="P424" i="1"/>
  <c r="O2051" i="1"/>
  <c r="P2051" i="1"/>
  <c r="O481" i="1"/>
  <c r="P481" i="1"/>
  <c r="O1956" i="1"/>
  <c r="P1956" i="1"/>
  <c r="O627" i="1"/>
  <c r="P627" i="1"/>
  <c r="O3107" i="1"/>
  <c r="P3107" i="1"/>
  <c r="O1129" i="1"/>
  <c r="P1129" i="1"/>
  <c r="O1589" i="1"/>
  <c r="P1589" i="1"/>
  <c r="O2766" i="1"/>
  <c r="P2766" i="1"/>
  <c r="O2745" i="1"/>
  <c r="P2745" i="1"/>
  <c r="O2711" i="1"/>
  <c r="P2711" i="1"/>
  <c r="O379" i="1"/>
  <c r="P379" i="1"/>
  <c r="O3614" i="1"/>
  <c r="P3614" i="1"/>
  <c r="O1893" i="1"/>
  <c r="P1893" i="1"/>
  <c r="O199" i="1"/>
  <c r="P199" i="1"/>
  <c r="O2949" i="1"/>
  <c r="P2949" i="1"/>
  <c r="O2088" i="1"/>
  <c r="P2088" i="1"/>
  <c r="O2558" i="1"/>
  <c r="P2558" i="1"/>
  <c r="O253" i="1"/>
  <c r="P253" i="1"/>
  <c r="O3497" i="1"/>
  <c r="P3497" i="1"/>
  <c r="O1931" i="1"/>
  <c r="P1931" i="1"/>
  <c r="O1593" i="1"/>
  <c r="P1593" i="1"/>
  <c r="O3565" i="1"/>
  <c r="P3565" i="1"/>
  <c r="O900" i="1"/>
  <c r="P900" i="1"/>
  <c r="O2614" i="1"/>
  <c r="P2614" i="1"/>
  <c r="O708" i="1"/>
  <c r="P708" i="1"/>
  <c r="O2579" i="1"/>
  <c r="P2579" i="1"/>
  <c r="O3551" i="1"/>
  <c r="P3551" i="1"/>
  <c r="O1320" i="1"/>
  <c r="P1320" i="1"/>
  <c r="O55" i="1"/>
  <c r="P55" i="1"/>
  <c r="O811" i="1"/>
  <c r="P811" i="1"/>
  <c r="O1281" i="1"/>
  <c r="P1281" i="1"/>
  <c r="O2627" i="1"/>
  <c r="P2627" i="1"/>
  <c r="O1263" i="1"/>
  <c r="P1263" i="1"/>
  <c r="O2375" i="1"/>
  <c r="P2375" i="1"/>
  <c r="O1635" i="1"/>
  <c r="P1635" i="1"/>
  <c r="O2142" i="1"/>
  <c r="P2142" i="1"/>
  <c r="O1556" i="1"/>
  <c r="P1556" i="1"/>
  <c r="O2429" i="1"/>
  <c r="P2429" i="1"/>
  <c r="O3105" i="1"/>
  <c r="P3105" i="1"/>
  <c r="O1187" i="1"/>
  <c r="P1187" i="1"/>
  <c r="O1069" i="1"/>
  <c r="P1069" i="1"/>
  <c r="O3155" i="1"/>
  <c r="P3155" i="1"/>
  <c r="O90" i="1"/>
  <c r="P90" i="1"/>
  <c r="O366" i="1"/>
  <c r="P366" i="1"/>
  <c r="O971" i="1"/>
  <c r="P971" i="1"/>
  <c r="O3025" i="1"/>
  <c r="P3025" i="1"/>
  <c r="O835" i="1"/>
  <c r="P835" i="1"/>
  <c r="O1322" i="1"/>
  <c r="P1322" i="1"/>
  <c r="O2200" i="1"/>
  <c r="P2200" i="1"/>
  <c r="O3637" i="1"/>
  <c r="P3637" i="1"/>
  <c r="O3538" i="1"/>
  <c r="P3538" i="1"/>
  <c r="O33" i="1"/>
  <c r="P33" i="1"/>
  <c r="O2173" i="1"/>
  <c r="P2173" i="1"/>
  <c r="O1226" i="1"/>
  <c r="P1226" i="1"/>
  <c r="O1050" i="1"/>
  <c r="P1050" i="1"/>
  <c r="O1316" i="1"/>
  <c r="P1316" i="1"/>
  <c r="O1481" i="1"/>
  <c r="P1481" i="1"/>
  <c r="O3561" i="1"/>
  <c r="P3561" i="1"/>
  <c r="O3022" i="1"/>
  <c r="P3022" i="1"/>
  <c r="O3231" i="1"/>
  <c r="P3231" i="1"/>
  <c r="O3412" i="1"/>
  <c r="P3412" i="1"/>
  <c r="O1533" i="1"/>
  <c r="P1533" i="1"/>
  <c r="O644" i="1"/>
  <c r="P644" i="1"/>
  <c r="O2666" i="1"/>
  <c r="P2666" i="1"/>
  <c r="O1858" i="1"/>
  <c r="P1858" i="1"/>
  <c r="O100" i="1"/>
  <c r="P100" i="1"/>
  <c r="O2012" i="1"/>
  <c r="P2012" i="1"/>
  <c r="O757" i="1"/>
  <c r="P757" i="1"/>
  <c r="O3432" i="1"/>
  <c r="P3432" i="1"/>
  <c r="O355" i="1"/>
  <c r="P355" i="1"/>
  <c r="O2278" i="1"/>
  <c r="P2278" i="1"/>
  <c r="O2966" i="1"/>
  <c r="P2966" i="1"/>
  <c r="O1199" i="1"/>
  <c r="P1199" i="1"/>
  <c r="O1977" i="1"/>
  <c r="P1977" i="1"/>
  <c r="O246" i="1"/>
  <c r="P246" i="1"/>
  <c r="O2958" i="1"/>
  <c r="P2958" i="1"/>
  <c r="O3017" i="1"/>
  <c r="P3017" i="1"/>
  <c r="O927" i="1"/>
  <c r="P927" i="1"/>
  <c r="O1686" i="1"/>
  <c r="P1686" i="1"/>
  <c r="O2386" i="1"/>
  <c r="P2386" i="1"/>
  <c r="O2" i="1"/>
  <c r="P2" i="1"/>
  <c r="O949" i="1"/>
  <c r="P949" i="1"/>
  <c r="O3248" i="1"/>
  <c r="P3248" i="1"/>
  <c r="O2299" i="1"/>
  <c r="P2299" i="1"/>
  <c r="O3164" i="1"/>
  <c r="P3164" i="1"/>
  <c r="O3267" i="1"/>
  <c r="P3267" i="1"/>
  <c r="O2140" i="1"/>
  <c r="P2140" i="1"/>
  <c r="O344" i="1"/>
  <c r="P344" i="1"/>
  <c r="O551" i="1"/>
  <c r="P551" i="1"/>
  <c r="O2349" i="1"/>
  <c r="P2349" i="1"/>
  <c r="O2897" i="1"/>
  <c r="P2897" i="1"/>
  <c r="O2216" i="1"/>
  <c r="P2216" i="1"/>
  <c r="O581" i="1"/>
  <c r="P581" i="1"/>
  <c r="O596" i="1"/>
  <c r="P596" i="1"/>
  <c r="O1359" i="1"/>
  <c r="P1359" i="1"/>
  <c r="O3704" i="1"/>
  <c r="P3704" i="1"/>
  <c r="O2731" i="1"/>
  <c r="P2731" i="1"/>
  <c r="O997" i="1"/>
  <c r="P997" i="1"/>
  <c r="O1869" i="1"/>
  <c r="P1869" i="1"/>
  <c r="O1540" i="1"/>
  <c r="P1540" i="1"/>
  <c r="O423" i="1"/>
  <c r="P423" i="1"/>
  <c r="O1170" i="1"/>
  <c r="P1170" i="1"/>
  <c r="O584" i="1"/>
  <c r="P584" i="1"/>
  <c r="O2661" i="1"/>
  <c r="P2661" i="1"/>
  <c r="O2308" i="1"/>
  <c r="P2308" i="1"/>
  <c r="O2611" i="1"/>
  <c r="P2611" i="1"/>
  <c r="O2492" i="1"/>
  <c r="P2492" i="1"/>
  <c r="O1089" i="1"/>
  <c r="P1089" i="1"/>
  <c r="O3049" i="1"/>
  <c r="P3049" i="1"/>
  <c r="O3664" i="1"/>
  <c r="P3664" i="1"/>
  <c r="O635" i="1"/>
  <c r="P635" i="1"/>
  <c r="O1957" i="1"/>
  <c r="P1957" i="1"/>
  <c r="O1190" i="1"/>
  <c r="P1190" i="1"/>
  <c r="O2032" i="1"/>
  <c r="P2032" i="1"/>
  <c r="O2309" i="1"/>
  <c r="P2309" i="1"/>
  <c r="O3122" i="1"/>
  <c r="P3122" i="1"/>
  <c r="O3225" i="1"/>
  <c r="P3225" i="1"/>
  <c r="O1286" i="1"/>
  <c r="P1286" i="1"/>
  <c r="O606" i="1"/>
  <c r="P606" i="1"/>
  <c r="O257" i="1"/>
  <c r="P257" i="1"/>
  <c r="O3519" i="1"/>
  <c r="P3519" i="1"/>
  <c r="O3553" i="1"/>
  <c r="P3553" i="1"/>
  <c r="O2751" i="1"/>
  <c r="P2751" i="1"/>
  <c r="O295" i="1"/>
  <c r="P295" i="1"/>
  <c r="O1734" i="1"/>
  <c r="P1734" i="1"/>
  <c r="O3401" i="1"/>
  <c r="P3401" i="1"/>
  <c r="O3387" i="1"/>
  <c r="P3387" i="1"/>
  <c r="O2154" i="1"/>
  <c r="P2154" i="1"/>
  <c r="O1740" i="1"/>
  <c r="P1740" i="1"/>
  <c r="O2802" i="1"/>
  <c r="P2802" i="1"/>
  <c r="O2683" i="1"/>
  <c r="P2683" i="1"/>
  <c r="O325" i="1"/>
  <c r="P325" i="1"/>
  <c r="O1811" i="1"/>
  <c r="P1811" i="1"/>
  <c r="O2583" i="1"/>
  <c r="P2583" i="1"/>
  <c r="O3272" i="1"/>
  <c r="P3272" i="1"/>
  <c r="O1775" i="1"/>
  <c r="P1775" i="1"/>
  <c r="O1651" i="1"/>
  <c r="P1651" i="1"/>
  <c r="O3322" i="1"/>
  <c r="P3322" i="1"/>
  <c r="O1475" i="1"/>
  <c r="P1475" i="1"/>
  <c r="O3007" i="1"/>
  <c r="P3007" i="1"/>
  <c r="O73" i="1"/>
  <c r="P73" i="1"/>
  <c r="O1710" i="1"/>
  <c r="P1710" i="1"/>
  <c r="O351" i="1"/>
  <c r="P351" i="1"/>
  <c r="O2976" i="1"/>
  <c r="P2976" i="1"/>
  <c r="O309" i="1"/>
  <c r="P309" i="1"/>
  <c r="O177" i="1"/>
  <c r="P177" i="1"/>
  <c r="O2294" i="1"/>
  <c r="P2294" i="1"/>
  <c r="O2609" i="1"/>
  <c r="P2609" i="1"/>
  <c r="O1456" i="1"/>
  <c r="P1456" i="1"/>
  <c r="O216" i="1"/>
  <c r="P216" i="1"/>
  <c r="O1739" i="1"/>
  <c r="P1739" i="1"/>
  <c r="O1467" i="1"/>
  <c r="P1467" i="1"/>
  <c r="O1304" i="1"/>
  <c r="P1304" i="1"/>
  <c r="O2258" i="1"/>
  <c r="P2258" i="1"/>
  <c r="O2645" i="1"/>
  <c r="P2645" i="1"/>
  <c r="O3029" i="1"/>
  <c r="P3029" i="1"/>
  <c r="O3807" i="1"/>
  <c r="P3807" i="1"/>
  <c r="O1815" i="1"/>
  <c r="P1815" i="1"/>
  <c r="O450" i="1"/>
  <c r="P450" i="1"/>
  <c r="O3564" i="1"/>
  <c r="P3564" i="1"/>
  <c r="O3179" i="1"/>
  <c r="P3179" i="1"/>
  <c r="O2478" i="1"/>
  <c r="P2478" i="1"/>
  <c r="O303" i="1"/>
  <c r="P303" i="1"/>
  <c r="O831" i="1"/>
  <c r="P831" i="1"/>
  <c r="O415" i="1"/>
  <c r="P415" i="1"/>
  <c r="O318" i="1"/>
  <c r="P318" i="1"/>
  <c r="O671" i="1"/>
  <c r="P671" i="1"/>
  <c r="O3252" i="1"/>
  <c r="P3252" i="1"/>
  <c r="O148" i="1"/>
  <c r="P148" i="1"/>
  <c r="O1046" i="1"/>
  <c r="P1046" i="1"/>
  <c r="O270" i="1"/>
  <c r="P270" i="1"/>
  <c r="O1458" i="1"/>
  <c r="P1458" i="1"/>
  <c r="O860" i="1"/>
  <c r="P860" i="1"/>
  <c r="O600" i="1"/>
  <c r="P600" i="1"/>
  <c r="O2376" i="1"/>
  <c r="P2376" i="1"/>
  <c r="O3342" i="1"/>
  <c r="P3342" i="1"/>
  <c r="O2167" i="1"/>
  <c r="P2167" i="1"/>
  <c r="O2788" i="1"/>
  <c r="P2788" i="1"/>
  <c r="O732" i="1"/>
  <c r="P732" i="1"/>
  <c r="O2340" i="1"/>
  <c r="P2340" i="1"/>
  <c r="O731" i="1"/>
  <c r="P731" i="1"/>
  <c r="O1017" i="1"/>
  <c r="P1017" i="1"/>
  <c r="O2623" i="1"/>
  <c r="P2623" i="1"/>
  <c r="O2640" i="1"/>
  <c r="P2640" i="1"/>
  <c r="O2044" i="1"/>
  <c r="P2044" i="1"/>
  <c r="O3645" i="1"/>
  <c r="P3645" i="1"/>
  <c r="O1254" i="1"/>
  <c r="P1254" i="1"/>
  <c r="O1900" i="1"/>
  <c r="P1900" i="1"/>
  <c r="O2531" i="1"/>
  <c r="P2531" i="1"/>
  <c r="O1354" i="1"/>
  <c r="P1354" i="1"/>
  <c r="O3275" i="1"/>
  <c r="P3275" i="1"/>
  <c r="O2617" i="1"/>
  <c r="P2617" i="1"/>
  <c r="O673" i="1"/>
  <c r="P673" i="1"/>
  <c r="O145" i="1"/>
  <c r="P145" i="1"/>
  <c r="O3106" i="1"/>
  <c r="P3106" i="1"/>
  <c r="O3594" i="1"/>
  <c r="P3594" i="1"/>
  <c r="O3481" i="1"/>
  <c r="P3481" i="1"/>
  <c r="O67" i="1"/>
  <c r="P67" i="1"/>
  <c r="O2261" i="1"/>
  <c r="P2261" i="1"/>
  <c r="O2947" i="1"/>
  <c r="P2947" i="1"/>
  <c r="O570" i="1"/>
  <c r="P570" i="1"/>
  <c r="O2507" i="1"/>
  <c r="P2507" i="1"/>
  <c r="O2866" i="1"/>
  <c r="P2866" i="1"/>
  <c r="O2983" i="1"/>
  <c r="P2983" i="1"/>
  <c r="O871" i="1"/>
  <c r="P871" i="1"/>
  <c r="O2525" i="1"/>
  <c r="P2525" i="1"/>
  <c r="O1161" i="1"/>
  <c r="P1161" i="1"/>
  <c r="O2935" i="1"/>
  <c r="P2935" i="1"/>
  <c r="O2789" i="1"/>
  <c r="P2789" i="1"/>
  <c r="O2015" i="1"/>
  <c r="P2015" i="1"/>
  <c r="O68" i="1"/>
  <c r="P68" i="1"/>
  <c r="O3622" i="1"/>
  <c r="P3622" i="1"/>
  <c r="O553" i="1"/>
  <c r="P553" i="1"/>
  <c r="O548" i="1"/>
  <c r="P548" i="1"/>
  <c r="O544" i="1"/>
  <c r="P544" i="1"/>
  <c r="O314" i="1"/>
  <c r="P314" i="1"/>
  <c r="O2806" i="1"/>
  <c r="P2806" i="1"/>
  <c r="O3284" i="1"/>
  <c r="P3284" i="1"/>
  <c r="O1439" i="1"/>
  <c r="P1439" i="1"/>
  <c r="O1881" i="1"/>
  <c r="P1881" i="1"/>
  <c r="O2246" i="1"/>
  <c r="P2246" i="1"/>
  <c r="O2688" i="1"/>
  <c r="P2688" i="1"/>
  <c r="O1056" i="1"/>
  <c r="P1056" i="1"/>
  <c r="O3439" i="1"/>
  <c r="P3439" i="1"/>
  <c r="O2615" i="1"/>
  <c r="P2615" i="1"/>
  <c r="O2066" i="1"/>
  <c r="P2066" i="1"/>
  <c r="O298" i="1"/>
  <c r="P298" i="1"/>
  <c r="O3509" i="1"/>
  <c r="P3509" i="1"/>
  <c r="O823" i="1"/>
  <c r="P823" i="1"/>
  <c r="O1094" i="1"/>
  <c r="P1094" i="1"/>
  <c r="O3574" i="1"/>
  <c r="P3574" i="1"/>
  <c r="O1001" i="1"/>
  <c r="P1001" i="1"/>
  <c r="O3730" i="1"/>
  <c r="P3730" i="1"/>
  <c r="O2768" i="1"/>
  <c r="P2768" i="1"/>
  <c r="O437" i="1"/>
  <c r="P437" i="1"/>
  <c r="O2123" i="1"/>
  <c r="P2123" i="1"/>
  <c r="O2118" i="1"/>
  <c r="P2118" i="1"/>
  <c r="O1224" i="1"/>
  <c r="P1224" i="1"/>
  <c r="O1731" i="1"/>
  <c r="P1731" i="1"/>
  <c r="O3138" i="1"/>
  <c r="P3138" i="1"/>
  <c r="O3417" i="1"/>
  <c r="P3417" i="1"/>
  <c r="O2747" i="1"/>
  <c r="P2747" i="1"/>
  <c r="O937" i="1"/>
  <c r="P937" i="1"/>
  <c r="O3057" i="1"/>
  <c r="P3057" i="1"/>
  <c r="O291" i="1"/>
  <c r="P291" i="1"/>
  <c r="O2013" i="1"/>
  <c r="P2013" i="1"/>
  <c r="O3437" i="1"/>
  <c r="P3437" i="1"/>
  <c r="O822" i="1"/>
  <c r="P822" i="1"/>
  <c r="O2290" i="1"/>
  <c r="P2290" i="1"/>
  <c r="O1563" i="1"/>
  <c r="P1563" i="1"/>
  <c r="O1295" i="1"/>
  <c r="P1295" i="1"/>
  <c r="O908" i="1"/>
  <c r="P908" i="1"/>
  <c r="O2448" i="1"/>
  <c r="P2448" i="1"/>
  <c r="O3186" i="1"/>
  <c r="P3186" i="1"/>
  <c r="O1255" i="1"/>
  <c r="P1255" i="1"/>
  <c r="O3355" i="1"/>
  <c r="P3355" i="1"/>
  <c r="O174" i="1"/>
  <c r="P174" i="1"/>
  <c r="O222" i="1"/>
  <c r="P222" i="1"/>
  <c r="O3084" i="1"/>
  <c r="P3084" i="1"/>
  <c r="O1387" i="1"/>
  <c r="P1387" i="1"/>
  <c r="O1927" i="1"/>
  <c r="P1927" i="1"/>
  <c r="O1669" i="1"/>
  <c r="P1669" i="1"/>
  <c r="O568" i="1"/>
  <c r="P568" i="1"/>
  <c r="O1125" i="1"/>
  <c r="P1125" i="1"/>
  <c r="O2068" i="1"/>
  <c r="P2068" i="1"/>
  <c r="O1674" i="1"/>
  <c r="P1674" i="1"/>
  <c r="O3779" i="1"/>
  <c r="P3779" i="1"/>
  <c r="O2582" i="1"/>
  <c r="P2582" i="1"/>
  <c r="O2669" i="1"/>
  <c r="P2669" i="1"/>
  <c r="O1402" i="1"/>
  <c r="P1402" i="1"/>
  <c r="O1068" i="1"/>
  <c r="P1068" i="1"/>
  <c r="O2353" i="1"/>
  <c r="P2353" i="1"/>
  <c r="O3569" i="1"/>
  <c r="P3569" i="1"/>
  <c r="O2433" i="1"/>
  <c r="P2433" i="1"/>
  <c r="O1228" i="1"/>
  <c r="P1228" i="1"/>
  <c r="O2993" i="1"/>
  <c r="P2993" i="1"/>
  <c r="O2742" i="1"/>
  <c r="P2742" i="1"/>
  <c r="O1637" i="1"/>
  <c r="P1637" i="1"/>
  <c r="O2774" i="1"/>
  <c r="P2774" i="1"/>
  <c r="O1307" i="1"/>
  <c r="P1307" i="1"/>
  <c r="O3338" i="1"/>
  <c r="P3338" i="1"/>
  <c r="O2354" i="1"/>
  <c r="P2354" i="1"/>
  <c r="O178" i="1"/>
  <c r="P178" i="1"/>
  <c r="O268" i="1"/>
  <c r="P268" i="1"/>
  <c r="O3706" i="1"/>
  <c r="P3706" i="1"/>
  <c r="O2964" i="1"/>
  <c r="P2964" i="1"/>
  <c r="O71" i="1"/>
  <c r="P71" i="1"/>
  <c r="O2371" i="1"/>
  <c r="P2371" i="1"/>
  <c r="O2426" i="1"/>
  <c r="P2426" i="1"/>
  <c r="O826" i="1"/>
  <c r="P826" i="1"/>
  <c r="O2532" i="1"/>
  <c r="P2532" i="1"/>
  <c r="O583" i="1"/>
  <c r="P583" i="1"/>
  <c r="O3430" i="1"/>
  <c r="P3430" i="1"/>
  <c r="O1087" i="1"/>
  <c r="P1087" i="1"/>
  <c r="O396" i="1"/>
  <c r="P396" i="1"/>
  <c r="O3513" i="1"/>
  <c r="P3513" i="1"/>
  <c r="O1936" i="1"/>
  <c r="P1936" i="1"/>
  <c r="O2388" i="1"/>
  <c r="P2388" i="1"/>
  <c r="O1290" i="1"/>
  <c r="P1290" i="1"/>
  <c r="O2793" i="1"/>
  <c r="P2793" i="1"/>
  <c r="O2684" i="1"/>
  <c r="P2684" i="1"/>
  <c r="O2915" i="1"/>
  <c r="P2915" i="1"/>
  <c r="O2035" i="1"/>
  <c r="P2035" i="1"/>
  <c r="O662" i="1"/>
  <c r="P662" i="1"/>
  <c r="O2643" i="1"/>
  <c r="P2643" i="1"/>
  <c r="O2259" i="1"/>
  <c r="P2259" i="1"/>
  <c r="O2917" i="1"/>
  <c r="P2917" i="1"/>
  <c r="O357" i="1"/>
  <c r="P357" i="1"/>
  <c r="O2523" i="1"/>
  <c r="P2523" i="1"/>
  <c r="O428" i="1"/>
  <c r="P428" i="1"/>
  <c r="O645" i="1"/>
  <c r="P645" i="1"/>
  <c r="O917" i="1"/>
  <c r="P917" i="1"/>
  <c r="O3584" i="1"/>
  <c r="P3584" i="1"/>
  <c r="O888" i="1"/>
  <c r="P888" i="1"/>
  <c r="O2844" i="1"/>
  <c r="P2844" i="1"/>
  <c r="O3247" i="1"/>
  <c r="P3247" i="1"/>
  <c r="O464" i="1"/>
  <c r="P464" i="1"/>
  <c r="O1809" i="1"/>
  <c r="P1809" i="1"/>
  <c r="O1405" i="1"/>
  <c r="P1405" i="1"/>
  <c r="O2238" i="1"/>
  <c r="P2238" i="1"/>
  <c r="O3738" i="1"/>
  <c r="P3738" i="1"/>
  <c r="O853" i="1"/>
  <c r="P853" i="1"/>
  <c r="O2007" i="1"/>
  <c r="P2007" i="1"/>
  <c r="O2400" i="1"/>
  <c r="P2400" i="1"/>
  <c r="O2648" i="1"/>
  <c r="P2648" i="1"/>
  <c r="O1567" i="1"/>
  <c r="P1567" i="1"/>
  <c r="O3746" i="1"/>
  <c r="P3746" i="1"/>
  <c r="O3140" i="1"/>
  <c r="P3140" i="1"/>
  <c r="O343" i="1"/>
  <c r="P343" i="1"/>
  <c r="O2256" i="1"/>
  <c r="P2256" i="1"/>
  <c r="O2039" i="1"/>
  <c r="P2039" i="1"/>
  <c r="O2274" i="1"/>
  <c r="P2274" i="1"/>
  <c r="O798" i="1"/>
  <c r="P798" i="1"/>
  <c r="O292" i="1"/>
  <c r="P292" i="1"/>
  <c r="O3792" i="1"/>
  <c r="P3792" i="1"/>
  <c r="O3767" i="1"/>
  <c r="P3767" i="1"/>
  <c r="O621" i="1"/>
  <c r="P621" i="1"/>
  <c r="O3552" i="1"/>
  <c r="P3552" i="1"/>
  <c r="O813" i="1"/>
  <c r="P813" i="1"/>
  <c r="O7" i="1"/>
  <c r="P7" i="1"/>
  <c r="O1229" i="1"/>
  <c r="P1229" i="1"/>
  <c r="O3521" i="1"/>
  <c r="P3521" i="1"/>
  <c r="O2778" i="1"/>
  <c r="P2778" i="1"/>
  <c r="O2822" i="1"/>
  <c r="P2822" i="1"/>
  <c r="O2817" i="1"/>
  <c r="P2817" i="1"/>
  <c r="O2496" i="1"/>
  <c r="P2496" i="1"/>
  <c r="O2067" i="1"/>
  <c r="P2067" i="1"/>
  <c r="O2109" i="1"/>
  <c r="P2109" i="1"/>
  <c r="O3799" i="1"/>
  <c r="P3799" i="1"/>
  <c r="O2392" i="1"/>
  <c r="P2392" i="1"/>
  <c r="O443" i="1"/>
  <c r="P443" i="1"/>
  <c r="O1059" i="1"/>
  <c r="P1059" i="1"/>
  <c r="O2382" i="1"/>
  <c r="P2382" i="1"/>
  <c r="O1932" i="1"/>
  <c r="P1932" i="1"/>
  <c r="O3801" i="1"/>
  <c r="P3801" i="1"/>
  <c r="O2021" i="1"/>
  <c r="P2021" i="1"/>
  <c r="O830" i="1"/>
  <c r="P830" i="1"/>
  <c r="O2552" i="1"/>
  <c r="P2552" i="1"/>
  <c r="O647" i="1"/>
  <c r="P647" i="1"/>
  <c r="O1929" i="1"/>
  <c r="P1929" i="1"/>
  <c r="O2011" i="1"/>
  <c r="P2011" i="1"/>
  <c r="O34" i="1"/>
  <c r="P34" i="1"/>
  <c r="O1012" i="1"/>
  <c r="P1012" i="1"/>
  <c r="O3244" i="1"/>
  <c r="P3244" i="1"/>
  <c r="O1075" i="1"/>
  <c r="P1075" i="1"/>
  <c r="O1127" i="1"/>
  <c r="P1127" i="1"/>
  <c r="O2201" i="1"/>
  <c r="P2201" i="1"/>
  <c r="O874" i="1"/>
  <c r="P874" i="1"/>
  <c r="O1140" i="1"/>
  <c r="P1140" i="1"/>
  <c r="O2131" i="1"/>
  <c r="P2131" i="1"/>
  <c r="O536" i="1"/>
  <c r="P536" i="1"/>
  <c r="O1469" i="1"/>
  <c r="P1469" i="1"/>
  <c r="O2210" i="1"/>
  <c r="P2210" i="1"/>
  <c r="O2111" i="1"/>
  <c r="P2111" i="1"/>
  <c r="O416" i="1"/>
  <c r="P416" i="1"/>
  <c r="O3221" i="1"/>
  <c r="P3221" i="1"/>
  <c r="O2797" i="1"/>
  <c r="P2797" i="1"/>
  <c r="O2800" i="1"/>
  <c r="P2800" i="1"/>
  <c r="O1693" i="1"/>
  <c r="P1693" i="1"/>
  <c r="O1597" i="1"/>
  <c r="P1597" i="1"/>
  <c r="O92" i="1"/>
  <c r="P92" i="1"/>
  <c r="O1137" i="1"/>
  <c r="P1137" i="1"/>
  <c r="O441" i="1"/>
  <c r="P441" i="1"/>
  <c r="O610" i="1"/>
  <c r="P610" i="1"/>
  <c r="O8" i="1"/>
  <c r="P8" i="1"/>
  <c r="O2709" i="1"/>
  <c r="P2709" i="1"/>
  <c r="O2100" i="1"/>
  <c r="P2100" i="1"/>
  <c r="O1449" i="1"/>
  <c r="P1449" i="1"/>
  <c r="O659" i="1"/>
  <c r="P659" i="1"/>
  <c r="O3775" i="1"/>
  <c r="P3775" i="1"/>
  <c r="O467" i="1"/>
  <c r="P467" i="1"/>
  <c r="O3207" i="1"/>
  <c r="P3207" i="1"/>
  <c r="O2653" i="1"/>
  <c r="P2653" i="1"/>
  <c r="O781" i="1"/>
  <c r="P781" i="1"/>
  <c r="O3271" i="1"/>
  <c r="P3271" i="1"/>
  <c r="O1892" i="1"/>
  <c r="P1892" i="1"/>
  <c r="O2548" i="1"/>
  <c r="P2548" i="1"/>
  <c r="O300" i="1"/>
  <c r="P300" i="1"/>
  <c r="O3347" i="1"/>
  <c r="P3347" i="1"/>
  <c r="O3368" i="1"/>
  <c r="P3368" i="1"/>
  <c r="O569" i="1"/>
  <c r="P569" i="1"/>
  <c r="O924" i="1"/>
  <c r="P924" i="1"/>
  <c r="O719" i="1"/>
  <c r="P719" i="1"/>
  <c r="O1372" i="1"/>
  <c r="P1372" i="1"/>
  <c r="O767" i="1"/>
  <c r="P767" i="1"/>
  <c r="O1098" i="1"/>
  <c r="P1098" i="1"/>
  <c r="O2963" i="1"/>
  <c r="P2963" i="1"/>
  <c r="O1438" i="1"/>
  <c r="P1438" i="1"/>
  <c r="O2247" i="1"/>
  <c r="P2247" i="1"/>
  <c r="O2407" i="1"/>
  <c r="P2407" i="1"/>
  <c r="O476" i="1"/>
  <c r="P476" i="1"/>
  <c r="O704" i="1"/>
  <c r="P704" i="1"/>
  <c r="O2830" i="1"/>
  <c r="P2830" i="1"/>
  <c r="O2034" i="1"/>
  <c r="P2034" i="1"/>
  <c r="O643" i="1"/>
  <c r="P643" i="1"/>
  <c r="O1169" i="1"/>
  <c r="P1169" i="1"/>
  <c r="O3644" i="1"/>
  <c r="P3644" i="1"/>
  <c r="O1833" i="1"/>
  <c r="P1833" i="1"/>
  <c r="O1807" i="1"/>
  <c r="P1807" i="1"/>
  <c r="O1532" i="1"/>
  <c r="P1532" i="1"/>
  <c r="O2608" i="1"/>
  <c r="P2608" i="1"/>
  <c r="O2406" i="1"/>
  <c r="P2406" i="1"/>
  <c r="O2147" i="1"/>
  <c r="P2147" i="1"/>
  <c r="O799" i="1"/>
  <c r="P799" i="1"/>
  <c r="O221" i="1"/>
  <c r="P221" i="1"/>
  <c r="O436" i="1"/>
  <c r="P436" i="1"/>
  <c r="O2314" i="1"/>
  <c r="P2314" i="1"/>
  <c r="O852" i="1"/>
  <c r="P852" i="1"/>
  <c r="O1805" i="1"/>
  <c r="P1805" i="1"/>
  <c r="O3097" i="1"/>
  <c r="P3097" i="1"/>
  <c r="O2141" i="1"/>
  <c r="P2141" i="1"/>
  <c r="O2574" i="1"/>
  <c r="P2574" i="1"/>
  <c r="O2099" i="1"/>
  <c r="P2099" i="1"/>
  <c r="O3420" i="1"/>
  <c r="P3420" i="1"/>
  <c r="O1389" i="1"/>
  <c r="P1389" i="1"/>
  <c r="O1737" i="1"/>
  <c r="P1737" i="1"/>
  <c r="O89" i="1"/>
  <c r="P89" i="1"/>
  <c r="O1237" i="1"/>
  <c r="P1237" i="1"/>
  <c r="O255" i="1"/>
  <c r="P255" i="1"/>
  <c r="O1230" i="1"/>
  <c r="P1230" i="1"/>
  <c r="O2146" i="1"/>
  <c r="P2146" i="1"/>
  <c r="O2845" i="1"/>
  <c r="P2845" i="1"/>
  <c r="O701" i="1"/>
  <c r="P701" i="1"/>
  <c r="O2674" i="1"/>
  <c r="P2674" i="1"/>
  <c r="O3230" i="1"/>
  <c r="P3230" i="1"/>
  <c r="O2671" i="1"/>
  <c r="P2671" i="1"/>
  <c r="O2168" i="1"/>
  <c r="P2168" i="1"/>
  <c r="O1551" i="1"/>
  <c r="P1551" i="1"/>
  <c r="O3585" i="1"/>
  <c r="P3585" i="1"/>
  <c r="O2670" i="1"/>
  <c r="P2670" i="1"/>
  <c r="O3080" i="1"/>
  <c r="P3080" i="1"/>
  <c r="O3723" i="1"/>
  <c r="P3723" i="1"/>
  <c r="O2286" i="1"/>
  <c r="P2286" i="1"/>
  <c r="O2556" i="1"/>
  <c r="P2556" i="1"/>
  <c r="O2052" i="1"/>
  <c r="P2052" i="1"/>
  <c r="O3041" i="1"/>
  <c r="P3041" i="1"/>
  <c r="O202" i="1"/>
  <c r="P202" i="1"/>
  <c r="O245" i="1"/>
  <c r="P245" i="1"/>
  <c r="O1647" i="1"/>
  <c r="P1647" i="1"/>
  <c r="O2572" i="1"/>
  <c r="P2572" i="1"/>
  <c r="O1213" i="1"/>
  <c r="P1213" i="1"/>
  <c r="O3242" i="1"/>
  <c r="P3242" i="1"/>
  <c r="O3327" i="1"/>
  <c r="P3327" i="1"/>
  <c r="O2174" i="1"/>
  <c r="P2174" i="1"/>
  <c r="O1048" i="1"/>
  <c r="P1048" i="1"/>
  <c r="O2930" i="1"/>
  <c r="P2930" i="1"/>
  <c r="O412" i="1"/>
  <c r="P412" i="1"/>
  <c r="O1880" i="1"/>
  <c r="P1880" i="1"/>
  <c r="O3324" i="1"/>
  <c r="P3324" i="1"/>
  <c r="O1643" i="1"/>
  <c r="P1643" i="1"/>
  <c r="O2401" i="1"/>
  <c r="P2401" i="1"/>
  <c r="O1406" i="1"/>
  <c r="P1406" i="1"/>
  <c r="O2217" i="1"/>
  <c r="P2217" i="1"/>
  <c r="O348" i="1"/>
  <c r="P348" i="1"/>
  <c r="O1483" i="1"/>
  <c r="P1483" i="1"/>
  <c r="O873" i="1"/>
  <c r="P873" i="1"/>
  <c r="O721" i="1"/>
  <c r="P721" i="1"/>
  <c r="O2659" i="1"/>
  <c r="P2659" i="1"/>
  <c r="O626" i="1"/>
  <c r="P626" i="1"/>
  <c r="O3839" i="1"/>
  <c r="P3839" i="1"/>
  <c r="O2133" i="1"/>
  <c r="P2133" i="1"/>
  <c r="O534" i="1"/>
  <c r="P534" i="1"/>
  <c r="O1632" i="1"/>
  <c r="P1632" i="1"/>
  <c r="O1562" i="1"/>
  <c r="P1562" i="1"/>
  <c r="O2082" i="1"/>
  <c r="P2082" i="1"/>
  <c r="O1159" i="1"/>
  <c r="P1159" i="1"/>
  <c r="O1381" i="1"/>
  <c r="P1381" i="1"/>
  <c r="O368" i="1"/>
  <c r="P368" i="1"/>
  <c r="O2221" i="1"/>
  <c r="P2221" i="1"/>
  <c r="O2722" i="1"/>
  <c r="P2722" i="1"/>
  <c r="O669" i="1"/>
  <c r="P669" i="1"/>
  <c r="O994" i="1"/>
  <c r="P994" i="1"/>
  <c r="O1205" i="1"/>
  <c r="P1205" i="1"/>
  <c r="O2909" i="1"/>
  <c r="P2909" i="1"/>
  <c r="O2715" i="1"/>
  <c r="P2715" i="1"/>
  <c r="O2871" i="1"/>
  <c r="P2871" i="1"/>
  <c r="O599" i="1"/>
  <c r="P599" i="1"/>
  <c r="O2977" i="1"/>
  <c r="P2977" i="1"/>
  <c r="O2526" i="1"/>
  <c r="P2526" i="1"/>
  <c r="O3818" i="1"/>
  <c r="P3818" i="1"/>
  <c r="O1546" i="1"/>
  <c r="P1546" i="1"/>
  <c r="O1408" i="1"/>
  <c r="P1408" i="1"/>
  <c r="O1398" i="1"/>
  <c r="P1398" i="1"/>
  <c r="O1542" i="1"/>
  <c r="P1542" i="1"/>
  <c r="O394" i="1"/>
  <c r="P394" i="1"/>
  <c r="O1998" i="1"/>
  <c r="P1998" i="1"/>
  <c r="O1570" i="1"/>
  <c r="P1570" i="1"/>
  <c r="O1921" i="1"/>
  <c r="P1921" i="1"/>
  <c r="O2734" i="1"/>
  <c r="P2734" i="1"/>
  <c r="O426" i="1"/>
  <c r="P426" i="1"/>
  <c r="O3601" i="1"/>
  <c r="P3601" i="1"/>
  <c r="O2080" i="1"/>
  <c r="P2080" i="1"/>
  <c r="O2209" i="1"/>
  <c r="P2209" i="1"/>
  <c r="O1131" i="1"/>
  <c r="P1131" i="1"/>
  <c r="O1630" i="1"/>
  <c r="P1630" i="1"/>
  <c r="O2104" i="1"/>
  <c r="P2104" i="1"/>
  <c r="O3044" i="1"/>
  <c r="P3044" i="1"/>
  <c r="O3769" i="1"/>
  <c r="P3769" i="1"/>
  <c r="O1315" i="1"/>
  <c r="P1315" i="1"/>
  <c r="O1010" i="1"/>
  <c r="P1010" i="1"/>
  <c r="O1258" i="1"/>
  <c r="P1258" i="1"/>
  <c r="O541" i="1"/>
  <c r="P541" i="1"/>
  <c r="O1969" i="1"/>
  <c r="P1969" i="1"/>
  <c r="O3638" i="1"/>
  <c r="P3638" i="1"/>
  <c r="O1195" i="1"/>
  <c r="P1195" i="1"/>
  <c r="O1442" i="1"/>
  <c r="P1442" i="1"/>
  <c r="O317" i="1"/>
  <c r="P317" i="1"/>
  <c r="O3617" i="1"/>
  <c r="P3617" i="1"/>
  <c r="O3605" i="1"/>
  <c r="P3605" i="1"/>
  <c r="O693" i="1"/>
  <c r="P693" i="1"/>
  <c r="O66" i="1"/>
  <c r="P66" i="1"/>
  <c r="O2956" i="1"/>
  <c r="P2956" i="1"/>
  <c r="O112" i="1"/>
  <c r="P112" i="1"/>
  <c r="O2257" i="1"/>
  <c r="P2257" i="1"/>
  <c r="O2803" i="1"/>
  <c r="P2803" i="1"/>
  <c r="O1180" i="1"/>
  <c r="P1180" i="1"/>
  <c r="O180" i="1"/>
  <c r="P180" i="1"/>
  <c r="O1746" i="1"/>
  <c r="P1746" i="1"/>
  <c r="O1705" i="1"/>
  <c r="P1705" i="1"/>
  <c r="O1903" i="1"/>
  <c r="P1903" i="1"/>
  <c r="O2894" i="1"/>
  <c r="P2894" i="1"/>
  <c r="O2223" i="1"/>
  <c r="P2223" i="1"/>
  <c r="O2457" i="1"/>
  <c r="P2457" i="1"/>
  <c r="O3398" i="1"/>
  <c r="P3398" i="1"/>
  <c r="O1743" i="1"/>
  <c r="P1743" i="1"/>
  <c r="O3828" i="1"/>
  <c r="P3828" i="1"/>
  <c r="O1905" i="1"/>
  <c r="P1905" i="1"/>
  <c r="O3441" i="1"/>
  <c r="P3441" i="1"/>
  <c r="O3558" i="1"/>
  <c r="P3558" i="1"/>
  <c r="O3776" i="1"/>
  <c r="P3776" i="1"/>
  <c r="O1245" i="1"/>
  <c r="P1245" i="1"/>
  <c r="O2175" i="1"/>
  <c r="P2175" i="1"/>
  <c r="O2063" i="1"/>
  <c r="P2063" i="1"/>
  <c r="O322" i="1"/>
  <c r="P322" i="1"/>
  <c r="O1060" i="1"/>
  <c r="P1060" i="1"/>
  <c r="O3360" i="1"/>
  <c r="P3360" i="1"/>
  <c r="O2084" i="1"/>
  <c r="P2084" i="1"/>
  <c r="O331" i="1"/>
  <c r="P331" i="1"/>
  <c r="O675" i="1"/>
  <c r="P675" i="1"/>
  <c r="O2212" i="1"/>
  <c r="P2212" i="1"/>
  <c r="O1177" i="1"/>
  <c r="P1177" i="1"/>
  <c r="O2755" i="1"/>
  <c r="P2755" i="1"/>
  <c r="O1814" i="1"/>
  <c r="P1814" i="1"/>
  <c r="O3174" i="1"/>
  <c r="P3174" i="1"/>
  <c r="O995" i="1"/>
  <c r="P995" i="1"/>
  <c r="O267" i="1"/>
  <c r="P267" i="1"/>
  <c r="O735" i="1"/>
  <c r="P735" i="1"/>
  <c r="O2953" i="1"/>
  <c r="P2953" i="1"/>
  <c r="O1476" i="1"/>
  <c r="P1476" i="1"/>
  <c r="O3803" i="1"/>
  <c r="P3803" i="1"/>
  <c r="O3494" i="1"/>
  <c r="P3494" i="1"/>
  <c r="O563" i="1"/>
  <c r="P563" i="1"/>
  <c r="O838" i="1"/>
  <c r="P838" i="1"/>
  <c r="O2312" i="1"/>
  <c r="P2312" i="1"/>
  <c r="O863" i="1"/>
  <c r="P863" i="1"/>
  <c r="O3090" i="1"/>
  <c r="P3090" i="1"/>
  <c r="O752" i="1"/>
  <c r="P752" i="1"/>
  <c r="O2305" i="1"/>
  <c r="P2305" i="1"/>
  <c r="O623" i="1"/>
  <c r="P623" i="1"/>
  <c r="O1908" i="1"/>
  <c r="P1908" i="1"/>
  <c r="O2781" i="1"/>
  <c r="P2781" i="1"/>
  <c r="O3383" i="1"/>
  <c r="P3383" i="1"/>
  <c r="O3411" i="1"/>
  <c r="P3411" i="1"/>
  <c r="O3082" i="1"/>
  <c r="P3082" i="1"/>
  <c r="O2287" i="1"/>
  <c r="P2287" i="1"/>
  <c r="O1537" i="1"/>
  <c r="P1537" i="1"/>
  <c r="O2692" i="1"/>
  <c r="P2692" i="1"/>
  <c r="O876" i="1"/>
  <c r="P876" i="1"/>
  <c r="O3127" i="1"/>
  <c r="P3127" i="1"/>
  <c r="O1558" i="1"/>
  <c r="P1558" i="1"/>
  <c r="O2391" i="1"/>
  <c r="P2391" i="1"/>
  <c r="O1421" i="1"/>
  <c r="P1421" i="1"/>
  <c r="O3683" i="1"/>
  <c r="P3683" i="1"/>
  <c r="O1045" i="1"/>
  <c r="P1045" i="1"/>
  <c r="O3096" i="1"/>
  <c r="P3096" i="1"/>
  <c r="O2288" i="1"/>
  <c r="P2288" i="1"/>
  <c r="O1976" i="1"/>
  <c r="P1976" i="1"/>
  <c r="O1992" i="1"/>
  <c r="P1992" i="1"/>
  <c r="O759" i="1"/>
  <c r="P759" i="1"/>
  <c r="O213" i="1"/>
  <c r="P213" i="1"/>
  <c r="O1548" i="1"/>
  <c r="P1548" i="1"/>
  <c r="O1899" i="1"/>
  <c r="P1899" i="1"/>
  <c r="O3849" i="1"/>
  <c r="P3849" i="1"/>
  <c r="O3524" i="1"/>
  <c r="P3524" i="1"/>
  <c r="O2506" i="1"/>
  <c r="P2506" i="1"/>
  <c r="O3108" i="1"/>
  <c r="P3108" i="1"/>
  <c r="O156" i="1"/>
  <c r="P156" i="1"/>
  <c r="O2285" i="1"/>
  <c r="P2285" i="1"/>
  <c r="O3589" i="1"/>
  <c r="P3589" i="1"/>
  <c r="O1128" i="1"/>
  <c r="P1128" i="1"/>
  <c r="O2528" i="1"/>
  <c r="P2528" i="1"/>
  <c r="O3770" i="1"/>
  <c r="P3770" i="1"/>
  <c r="O1388" i="1"/>
  <c r="P1388" i="1"/>
  <c r="O258" i="1"/>
  <c r="P258" i="1"/>
  <c r="O3078" i="1"/>
  <c r="P3078" i="1"/>
  <c r="O2553" i="1"/>
  <c r="P2553" i="1"/>
  <c r="O2202" i="1"/>
  <c r="P2202" i="1"/>
  <c r="O2095" i="1"/>
  <c r="P2095" i="1"/>
  <c r="O2304" i="1"/>
  <c r="P2304" i="1"/>
  <c r="O2204" i="1"/>
  <c r="P2204" i="1"/>
  <c r="O1577" i="1"/>
  <c r="P1577" i="1"/>
  <c r="O959" i="1"/>
  <c r="P959" i="1"/>
  <c r="O3226" i="1"/>
  <c r="P3226" i="1"/>
  <c r="O455" i="1"/>
  <c r="P455" i="1"/>
  <c r="O2060" i="1"/>
  <c r="P2060" i="1"/>
  <c r="O802" i="1"/>
  <c r="P802" i="1"/>
  <c r="O1592" i="1"/>
  <c r="P1592" i="1"/>
  <c r="O173" i="1"/>
  <c r="P173" i="1"/>
  <c r="O522" i="1"/>
  <c r="P522" i="1"/>
  <c r="O3021" i="1"/>
  <c r="P3021" i="1"/>
  <c r="O3063" i="1"/>
  <c r="P3063" i="1"/>
  <c r="O3662" i="1"/>
  <c r="P3662" i="1"/>
  <c r="O2196" i="1"/>
  <c r="P2196" i="1"/>
  <c r="O692" i="1"/>
  <c r="P692" i="1"/>
  <c r="O3357" i="1"/>
  <c r="P3357" i="1"/>
  <c r="O520" i="1"/>
  <c r="P520" i="1"/>
  <c r="O2801" i="1"/>
  <c r="P2801" i="1"/>
  <c r="O1400" i="1"/>
  <c r="P1400" i="1"/>
  <c r="O809" i="1"/>
  <c r="P809" i="1"/>
  <c r="O3587" i="1"/>
  <c r="P3587" i="1"/>
  <c r="O1256" i="1"/>
  <c r="P1256" i="1"/>
  <c r="O3098" i="1"/>
  <c r="P3098" i="1"/>
  <c r="O1792" i="1"/>
  <c r="P1792" i="1"/>
  <c r="O948" i="1"/>
  <c r="P948" i="1"/>
  <c r="O756" i="1"/>
  <c r="P756" i="1"/>
  <c r="O531" i="1"/>
  <c r="P531" i="1"/>
  <c r="O1380" i="1"/>
  <c r="P1380" i="1"/>
  <c r="O2014" i="1"/>
  <c r="P2014" i="1"/>
  <c r="O219" i="1"/>
  <c r="P219" i="1"/>
  <c r="O2430" i="1"/>
  <c r="P2430" i="1"/>
  <c r="O2449" i="1"/>
  <c r="P2449" i="1"/>
  <c r="O3425" i="1"/>
  <c r="P3425" i="1"/>
  <c r="O410" i="1"/>
  <c r="P410" i="1"/>
  <c r="O1369" i="1"/>
  <c r="P1369" i="1"/>
  <c r="O1952" i="1"/>
  <c r="P1952" i="1"/>
  <c r="O1002" i="1"/>
  <c r="P1002" i="1"/>
  <c r="O1367" i="1"/>
  <c r="P1367" i="1"/>
  <c r="O1285" i="1"/>
  <c r="P1285" i="1"/>
  <c r="O403" i="1"/>
  <c r="P403" i="1"/>
  <c r="O2455" i="1"/>
  <c r="P2455" i="1"/>
  <c r="O60" i="1"/>
  <c r="P60" i="1"/>
  <c r="O1879" i="1"/>
  <c r="P1879" i="1"/>
  <c r="O2378" i="1"/>
  <c r="P2378" i="1"/>
  <c r="O2631" i="1"/>
  <c r="P2631" i="1"/>
  <c r="O1895" i="1"/>
  <c r="P1895" i="1"/>
  <c r="O1114" i="1"/>
  <c r="P1114" i="1"/>
  <c r="O1396" i="1"/>
  <c r="P1396" i="1"/>
  <c r="O2795" i="1"/>
  <c r="P2795" i="1"/>
  <c r="O3103" i="1"/>
  <c r="P3103" i="1"/>
  <c r="O2050" i="1"/>
  <c r="P2050" i="1"/>
  <c r="O3489" i="1"/>
  <c r="P3489" i="1"/>
  <c r="O3687" i="1"/>
  <c r="P3687" i="1"/>
  <c r="O304" i="1"/>
  <c r="P304" i="1"/>
  <c r="O483" i="1"/>
  <c r="P483" i="1"/>
  <c r="O865" i="1"/>
  <c r="P865" i="1"/>
  <c r="O2924" i="1"/>
  <c r="P2924" i="1"/>
  <c r="O1583" i="1"/>
  <c r="P1583" i="1"/>
  <c r="O3805" i="1"/>
  <c r="P3805" i="1"/>
  <c r="O539" i="1"/>
  <c r="P539" i="1"/>
  <c r="O1868" i="1"/>
  <c r="P1868" i="1"/>
  <c r="O3747" i="1"/>
  <c r="P3747" i="1"/>
  <c r="O214" i="1"/>
  <c r="P214" i="1"/>
  <c r="O2219" i="1"/>
  <c r="P2219" i="1"/>
  <c r="O1917" i="1"/>
  <c r="P1917" i="1"/>
  <c r="O3362" i="1"/>
  <c r="P3362" i="1"/>
  <c r="O3511" i="1"/>
  <c r="P3511" i="1"/>
  <c r="O743" i="1"/>
  <c r="P743" i="1"/>
  <c r="O350" i="1"/>
  <c r="P350" i="1"/>
  <c r="O290" i="1"/>
  <c r="P290" i="1"/>
  <c r="O598" i="1"/>
  <c r="P598" i="1"/>
  <c r="O1966" i="1"/>
  <c r="P1966" i="1"/>
  <c r="O3050" i="1"/>
  <c r="P3050" i="1"/>
  <c r="O1543" i="1"/>
  <c r="P1543" i="1"/>
  <c r="O918" i="1"/>
  <c r="P918" i="1"/>
  <c r="O2887" i="1"/>
  <c r="P2887" i="1"/>
  <c r="O1575" i="1"/>
  <c r="P1575" i="1"/>
  <c r="O2603" i="1"/>
  <c r="P2603" i="1"/>
  <c r="O2727" i="1"/>
  <c r="P2727" i="1"/>
  <c r="O3240" i="1"/>
  <c r="P3240" i="1"/>
  <c r="O370" i="1"/>
  <c r="P370" i="1"/>
  <c r="O2834" i="1"/>
  <c r="P2834" i="1"/>
  <c r="O3143" i="1"/>
  <c r="P3143" i="1"/>
  <c r="O2901" i="1"/>
  <c r="P2901" i="1"/>
  <c r="O3544" i="1"/>
  <c r="P3544" i="1"/>
  <c r="O2812" i="1"/>
  <c r="P2812" i="1"/>
  <c r="O3532" i="1"/>
  <c r="P3532" i="1"/>
  <c r="O2282" i="1"/>
  <c r="P2282" i="1"/>
  <c r="O2888" i="1"/>
  <c r="P2888" i="1"/>
  <c r="O27" i="1"/>
  <c r="P27" i="1"/>
  <c r="O2218" i="1"/>
  <c r="P2218" i="1"/>
  <c r="O3599" i="1"/>
  <c r="P3599" i="1"/>
  <c r="O1274" i="1"/>
  <c r="P1274" i="1"/>
  <c r="O229" i="1"/>
  <c r="P229" i="1"/>
  <c r="O2743" i="1"/>
  <c r="P2743" i="1"/>
  <c r="O1306" i="1"/>
  <c r="P1306" i="1"/>
  <c r="O1946" i="1"/>
  <c r="P1946" i="1"/>
  <c r="O1175" i="1"/>
  <c r="P1175" i="1"/>
  <c r="O2311" i="1"/>
  <c r="P2311" i="1"/>
  <c r="O695" i="1"/>
  <c r="P695" i="1"/>
  <c r="O2124" i="1"/>
  <c r="P2124" i="1"/>
  <c r="O3632" i="1"/>
  <c r="P3632" i="1"/>
  <c r="O1235" i="1"/>
  <c r="P1235" i="1"/>
  <c r="O1891" i="1"/>
  <c r="P1891" i="1"/>
  <c r="O3846" i="1"/>
  <c r="P3846" i="1"/>
  <c r="O121" i="1"/>
  <c r="P121" i="1"/>
  <c r="O3149" i="1"/>
  <c r="P3149" i="1"/>
  <c r="O833" i="1"/>
  <c r="P833" i="1"/>
  <c r="O2987" i="1"/>
  <c r="P2987" i="1"/>
  <c r="O35" i="1"/>
  <c r="P35" i="1"/>
  <c r="O1803" i="1"/>
  <c r="P1803" i="1"/>
  <c r="O3418" i="1"/>
  <c r="P3418" i="1"/>
  <c r="O3227" i="1"/>
  <c r="P3227" i="1"/>
  <c r="O3229" i="1"/>
  <c r="P3229" i="1"/>
  <c r="O1738" i="1"/>
  <c r="P1738" i="1"/>
  <c r="O1741" i="1"/>
  <c r="P1741" i="1"/>
  <c r="O2535" i="1"/>
  <c r="P2535" i="1"/>
  <c r="O2520" i="1"/>
  <c r="P2520" i="1"/>
  <c r="O2509" i="1"/>
  <c r="P2509" i="1"/>
  <c r="O1911" i="1"/>
  <c r="P1911" i="1"/>
  <c r="O2473" i="1"/>
  <c r="P2473" i="1"/>
  <c r="O705" i="1"/>
  <c r="P705" i="1"/>
  <c r="O294" i="1"/>
  <c r="P294" i="1"/>
  <c r="O630" i="1"/>
  <c r="P630" i="1"/>
  <c r="O2847" i="1"/>
  <c r="P2847" i="1"/>
  <c r="O1385" i="1"/>
  <c r="P1385" i="1"/>
  <c r="O3176" i="1"/>
  <c r="P3176" i="1"/>
  <c r="O2783" i="1"/>
  <c r="P2783" i="1"/>
  <c r="O1749" i="1"/>
  <c r="P1749" i="1"/>
  <c r="O3817" i="1"/>
  <c r="P3817" i="1"/>
  <c r="O2008" i="1"/>
  <c r="P2008" i="1"/>
  <c r="O3285" i="1"/>
  <c r="P3285" i="1"/>
  <c r="O2374" i="1"/>
  <c r="P2374" i="1"/>
  <c r="O345" i="1"/>
  <c r="P345" i="1"/>
  <c r="O1692" i="1"/>
  <c r="P1692" i="1"/>
  <c r="O3451" i="1"/>
  <c r="P3451" i="1"/>
  <c r="O3380" i="1"/>
  <c r="P3380" i="1"/>
  <c r="O3027" i="1"/>
  <c r="P3027" i="1"/>
  <c r="O3038" i="1"/>
  <c r="P3038" i="1"/>
  <c r="O3711" i="1"/>
  <c r="P3711" i="1"/>
  <c r="O3568" i="1"/>
  <c r="P3568" i="1"/>
  <c r="O2736" i="1"/>
  <c r="P2736" i="1"/>
  <c r="O717" i="1"/>
  <c r="P717" i="1"/>
  <c r="O319" i="1"/>
  <c r="P319" i="1"/>
  <c r="O1028" i="1"/>
  <c r="P1028" i="1"/>
  <c r="O2639" i="1"/>
  <c r="P2639" i="1"/>
  <c r="O3135" i="1"/>
  <c r="P3135" i="1"/>
  <c r="O2480" i="1"/>
  <c r="P2480" i="1"/>
  <c r="O663" i="1"/>
  <c r="P663" i="1"/>
  <c r="O3281" i="1"/>
  <c r="P3281" i="1"/>
  <c r="O2337" i="1"/>
  <c r="P2337" i="1"/>
  <c r="O1810" i="1"/>
  <c r="P1810" i="1"/>
  <c r="O69" i="1"/>
  <c r="P69" i="1"/>
  <c r="O3287" i="1"/>
  <c r="P3287" i="1"/>
  <c r="O2621" i="1"/>
  <c r="P2621" i="1"/>
  <c r="O1579" i="1"/>
  <c r="P1579" i="1"/>
  <c r="O2105" i="1"/>
  <c r="P2105" i="1"/>
  <c r="O249" i="1"/>
  <c r="P249" i="1"/>
  <c r="O361" i="1"/>
  <c r="P361" i="1"/>
  <c r="O1386" i="1"/>
  <c r="P1386" i="1"/>
  <c r="O3739" i="1"/>
  <c r="P3739" i="1"/>
  <c r="O657" i="1"/>
  <c r="P657" i="1"/>
  <c r="O1772" i="1"/>
  <c r="P1772" i="1"/>
  <c r="O1812" i="1"/>
  <c r="P1812" i="1"/>
  <c r="O1435" i="1"/>
  <c r="P1435" i="1"/>
  <c r="O201" i="1"/>
  <c r="P201" i="1"/>
  <c r="O1424" i="1"/>
  <c r="P1424" i="1"/>
  <c r="O2198" i="1"/>
  <c r="P2198" i="1"/>
  <c r="O3154" i="1"/>
  <c r="P3154" i="1"/>
  <c r="O1120" i="1"/>
  <c r="P1120" i="1"/>
  <c r="O2549" i="1"/>
  <c r="P2549" i="1"/>
  <c r="O2746" i="1"/>
  <c r="P2746" i="1"/>
  <c r="O2521" i="1"/>
  <c r="P2521" i="1"/>
  <c r="O2872" i="1"/>
  <c r="P2872" i="1"/>
  <c r="O169" i="1"/>
  <c r="P169" i="1"/>
  <c r="O594" i="1"/>
  <c r="P594" i="1"/>
  <c r="O2988" i="1"/>
  <c r="P2988" i="1"/>
  <c r="O2279" i="1"/>
  <c r="P2279" i="1"/>
  <c r="O1940" i="1"/>
  <c r="P1940" i="1"/>
  <c r="O172" i="1"/>
  <c r="P172" i="1"/>
  <c r="O3718" i="1"/>
  <c r="P3718" i="1"/>
  <c r="O2316" i="1"/>
  <c r="P2316" i="1"/>
  <c r="O3389" i="1"/>
  <c r="P3389" i="1"/>
  <c r="O3016" i="1"/>
  <c r="P3016" i="1"/>
  <c r="O2773" i="1"/>
  <c r="P2773" i="1"/>
  <c r="O1961" i="1"/>
  <c r="P1961" i="1"/>
  <c r="O2106" i="1"/>
  <c r="P2106" i="1"/>
  <c r="O3761" i="1"/>
  <c r="P3761" i="1"/>
  <c r="O1086" i="1"/>
  <c r="P1086" i="1"/>
  <c r="O1904" i="1"/>
  <c r="P1904" i="1"/>
  <c r="O3621" i="1"/>
  <c r="P3621" i="1"/>
  <c r="O2171" i="1"/>
  <c r="P2171" i="1"/>
  <c r="O724" i="1"/>
  <c r="P724" i="1"/>
  <c r="O2053" i="1"/>
  <c r="P2053" i="1"/>
  <c r="O265" i="1"/>
  <c r="P265" i="1"/>
  <c r="O2422" i="1"/>
  <c r="P2422" i="1"/>
  <c r="O1678" i="1"/>
  <c r="P1678" i="1"/>
  <c r="O1591" i="1"/>
  <c r="P1591" i="1"/>
  <c r="O2647" i="1"/>
  <c r="P2647" i="1"/>
  <c r="O2828" i="1"/>
  <c r="P2828" i="1"/>
  <c r="O3234" i="1"/>
  <c r="P3234" i="1"/>
  <c r="O334" i="1"/>
  <c r="P334" i="1"/>
  <c r="O1238" i="1"/>
  <c r="P1238" i="1"/>
  <c r="O2461" i="1"/>
  <c r="P2461" i="1"/>
  <c r="O1561" i="1"/>
  <c r="P1561" i="1"/>
  <c r="O2293" i="1"/>
  <c r="P2293" i="1"/>
  <c r="O2922" i="1"/>
  <c r="P2922" i="1"/>
  <c r="O2938" i="1"/>
  <c r="P2938" i="1"/>
  <c r="O1715" i="1"/>
  <c r="P1715" i="1"/>
  <c r="O631" i="1"/>
  <c r="P631" i="1"/>
  <c r="O1375" i="1"/>
  <c r="P1375" i="1"/>
  <c r="O277" i="1"/>
  <c r="P277" i="1"/>
  <c r="O3335" i="1"/>
  <c r="P3335" i="1"/>
  <c r="O649" i="1"/>
  <c r="P649" i="1"/>
  <c r="O1292" i="1"/>
  <c r="P1292" i="1"/>
  <c r="O1963" i="1"/>
  <c r="P1963" i="1"/>
  <c r="O3613" i="1"/>
  <c r="P3613" i="1"/>
  <c r="O3675" i="1"/>
  <c r="P3675" i="1"/>
  <c r="O880" i="1"/>
  <c r="P880" i="1"/>
  <c r="O48" i="1"/>
  <c r="P48" i="1"/>
  <c r="O3620" i="1"/>
  <c r="P3620" i="1"/>
  <c r="O742" i="1"/>
  <c r="P742" i="1"/>
  <c r="O13" i="1"/>
  <c r="P13" i="1"/>
  <c r="O549" i="1"/>
  <c r="P549" i="1"/>
  <c r="O1215" i="1"/>
  <c r="P1215" i="1"/>
  <c r="O474" i="1"/>
  <c r="P474" i="1"/>
  <c r="O94" i="1"/>
  <c r="P94" i="1"/>
  <c r="O2581" i="1"/>
  <c r="P2581" i="1"/>
  <c r="O1099" i="1"/>
  <c r="P1099" i="1"/>
  <c r="O3689" i="1"/>
  <c r="P3689" i="1"/>
  <c r="O1951" i="1"/>
  <c r="P1951" i="1"/>
  <c r="O768" i="1"/>
  <c r="P768" i="1"/>
  <c r="O242" i="1"/>
  <c r="P242" i="1"/>
  <c r="O3562" i="1"/>
  <c r="P3562" i="1"/>
  <c r="O2504" i="1"/>
  <c r="P2504" i="1"/>
  <c r="O2933" i="1"/>
  <c r="P2933" i="1"/>
  <c r="O3073" i="1"/>
  <c r="P3073" i="1"/>
  <c r="O1298" i="1"/>
  <c r="P1298" i="1"/>
  <c r="O532" i="1"/>
  <c r="P532" i="1"/>
  <c r="O2942" i="1"/>
  <c r="P2942" i="1"/>
  <c r="O386" i="1"/>
  <c r="P386" i="1"/>
  <c r="O3139" i="1"/>
  <c r="P3139" i="1"/>
  <c r="O3715" i="1"/>
  <c r="P3715" i="1"/>
  <c r="O1277" i="1"/>
  <c r="P1277" i="1"/>
  <c r="O2598" i="1"/>
  <c r="P2598" i="1"/>
  <c r="O3037" i="1"/>
  <c r="P3037" i="1"/>
  <c r="O845" i="1"/>
  <c r="P845" i="1"/>
  <c r="O3733" i="1"/>
  <c r="P3733" i="1"/>
  <c r="O775" i="1"/>
  <c r="P775" i="1"/>
  <c r="O1259" i="1"/>
  <c r="P1259" i="1"/>
  <c r="O61" i="1"/>
  <c r="P61" i="1"/>
  <c r="O639" i="1"/>
  <c r="P639" i="1"/>
  <c r="O1729" i="1"/>
  <c r="P1729" i="1"/>
  <c r="O3072" i="1"/>
  <c r="P3072" i="1"/>
  <c r="O1842" i="1"/>
  <c r="P1842" i="1"/>
  <c r="O3222" i="1"/>
  <c r="P3222" i="1"/>
  <c r="O2622" i="1"/>
  <c r="P2622" i="1"/>
  <c r="O3289" i="1"/>
  <c r="P3289" i="1"/>
  <c r="O86" i="1"/>
  <c r="P86" i="1"/>
  <c r="O466" i="1"/>
  <c r="P466" i="1"/>
  <c r="O3674" i="1"/>
  <c r="P3674" i="1"/>
  <c r="O3707" i="1"/>
  <c r="P3707" i="1"/>
  <c r="O2165" i="1"/>
  <c r="P2165" i="1"/>
  <c r="O3526" i="1"/>
  <c r="P3526" i="1"/>
  <c r="O3686" i="1"/>
  <c r="P3686" i="1"/>
  <c r="O2284" i="1"/>
  <c r="P2284" i="1"/>
  <c r="O3159" i="1"/>
  <c r="P3159" i="1"/>
  <c r="O2879" i="1"/>
  <c r="P2879" i="1"/>
  <c r="O1027" i="1"/>
  <c r="P1027" i="1"/>
  <c r="O3449" i="1"/>
  <c r="P3449" i="1"/>
  <c r="O2425" i="1"/>
  <c r="P2425" i="1"/>
  <c r="O2824" i="1"/>
  <c r="P2824" i="1"/>
  <c r="O2513" i="1"/>
  <c r="P2513" i="1"/>
  <c r="O1392" i="1"/>
  <c r="P1392" i="1"/>
  <c r="O1983" i="1"/>
  <c r="P1983" i="1"/>
  <c r="O561" i="1"/>
  <c r="P561" i="1"/>
  <c r="O748" i="1"/>
  <c r="P748" i="1"/>
  <c r="O3359" i="1"/>
  <c r="P3359" i="1"/>
  <c r="O1132" i="1"/>
  <c r="P1132" i="1"/>
  <c r="O1164" i="1"/>
  <c r="P1164" i="1"/>
  <c r="O1639" i="1"/>
  <c r="P1639" i="1"/>
  <c r="O913" i="1"/>
  <c r="P913" i="1"/>
  <c r="O1227" i="1"/>
  <c r="P1227" i="1"/>
  <c r="O1727" i="1"/>
  <c r="P1727" i="1"/>
  <c r="O2776" i="1"/>
  <c r="P2776" i="1"/>
  <c r="O2402" i="1"/>
  <c r="P2402" i="1"/>
  <c r="O3506" i="1"/>
  <c r="P3506" i="1"/>
  <c r="O1987" i="1"/>
  <c r="P1987" i="1"/>
  <c r="O2348" i="1"/>
  <c r="P2348" i="1"/>
  <c r="O3592" i="1"/>
  <c r="P3592" i="1"/>
  <c r="O535" i="1"/>
  <c r="P535" i="1"/>
  <c r="O2748" i="1"/>
  <c r="P2748" i="1"/>
  <c r="O666" i="1"/>
  <c r="P666" i="1"/>
  <c r="O3635" i="1"/>
  <c r="P3635" i="1"/>
  <c r="O3436" i="1"/>
  <c r="P3436" i="1"/>
  <c r="O2914" i="1"/>
  <c r="P2914" i="1"/>
  <c r="O1870" i="1"/>
  <c r="P1870" i="1"/>
  <c r="O269" i="1"/>
  <c r="P269" i="1"/>
  <c r="O1113" i="1"/>
  <c r="P1113" i="1"/>
  <c r="O1465" i="1"/>
  <c r="P1465" i="1"/>
  <c r="O3152" i="1"/>
  <c r="P3152" i="1"/>
  <c r="O482" i="1"/>
  <c r="P482" i="1"/>
  <c r="O847" i="1"/>
  <c r="P847" i="1"/>
  <c r="O1894" i="1"/>
  <c r="P1894" i="1"/>
  <c r="O2289" i="1"/>
  <c r="P2289" i="1"/>
  <c r="O1700" i="1"/>
  <c r="P1700" i="1"/>
  <c r="O2072" i="1"/>
  <c r="P2072" i="1"/>
  <c r="O800" i="1"/>
  <c r="P800" i="1"/>
  <c r="O1200" i="1"/>
  <c r="P1200" i="1"/>
  <c r="O1023" i="1"/>
  <c r="P1023" i="1"/>
  <c r="O2899" i="1"/>
  <c r="P2899" i="1"/>
  <c r="O1795" i="1"/>
  <c r="P1795" i="1"/>
  <c r="O2477" i="1"/>
  <c r="P2477" i="1"/>
  <c r="O2235" i="1"/>
  <c r="P2235" i="1"/>
  <c r="O3501" i="1"/>
  <c r="P3501" i="1"/>
  <c r="O3270" i="1"/>
  <c r="P3270" i="1"/>
  <c r="O1053" i="1"/>
  <c r="P1053" i="1"/>
  <c r="O1484" i="1"/>
  <c r="P1484" i="1"/>
  <c r="O2169" i="1"/>
  <c r="P2169" i="1"/>
  <c r="O1878" i="1"/>
  <c r="P1878" i="1"/>
  <c r="O194" i="1"/>
  <c r="P194" i="1"/>
  <c r="O1985" i="1"/>
  <c r="P1985" i="1"/>
  <c r="O1559" i="1"/>
  <c r="P1559" i="1"/>
  <c r="O3058" i="1"/>
  <c r="P3058" i="1"/>
  <c r="O3344" i="1"/>
  <c r="P3344" i="1"/>
  <c r="O1937" i="1"/>
  <c r="P1937" i="1"/>
  <c r="O2864" i="1"/>
  <c r="P2864" i="1"/>
  <c r="O2417" i="1"/>
  <c r="P2417" i="1"/>
  <c r="O1151" i="1"/>
  <c r="P1151" i="1"/>
  <c r="O2345" i="1"/>
  <c r="P2345" i="1"/>
  <c r="O2862" i="1"/>
  <c r="P2862" i="1"/>
  <c r="O2855" i="1"/>
  <c r="P2855" i="1"/>
  <c r="O1471" i="1"/>
  <c r="P1471" i="1"/>
  <c r="O2638" i="1"/>
  <c r="P2638" i="1"/>
  <c r="O1629" i="1"/>
  <c r="P1629" i="1"/>
  <c r="O2454" i="1"/>
  <c r="P2454" i="1"/>
  <c r="O1163" i="1"/>
  <c r="P1163" i="1"/>
  <c r="O3253" i="1"/>
  <c r="P3253" i="1"/>
  <c r="O326" i="1"/>
  <c r="P326" i="1"/>
  <c r="O1429" i="1"/>
  <c r="P1429" i="1"/>
  <c r="O1422" i="1"/>
  <c r="P1422" i="1"/>
  <c r="O3661" i="1"/>
  <c r="P3661" i="1"/>
  <c r="O473" i="1"/>
  <c r="P473" i="1"/>
  <c r="O1363" i="1"/>
  <c r="P1363" i="1"/>
  <c r="O3130" i="1"/>
  <c r="P3130" i="1"/>
  <c r="O3124" i="1"/>
  <c r="P3124" i="1"/>
  <c r="O3703" i="1"/>
  <c r="P3703" i="1"/>
  <c r="O2102" i="1"/>
  <c r="P2102" i="1"/>
  <c r="O3623" i="1"/>
  <c r="P3623" i="1"/>
  <c r="O674" i="1"/>
  <c r="P674" i="1"/>
  <c r="O3450" i="1"/>
  <c r="P3450" i="1"/>
  <c r="O1622" i="1"/>
  <c r="P1622" i="1"/>
  <c r="O2307" i="1"/>
  <c r="P2307" i="1"/>
  <c r="O646" i="1"/>
  <c r="P646" i="1"/>
  <c r="O783" i="1"/>
  <c r="P783" i="1"/>
  <c r="O230" i="1"/>
  <c r="P230" i="1"/>
  <c r="O1393" i="1"/>
  <c r="P1393" i="1"/>
  <c r="O907" i="1"/>
  <c r="P907" i="1"/>
  <c r="O1839" i="1"/>
  <c r="P1839" i="1"/>
  <c r="O2934" i="1"/>
  <c r="P2934" i="1"/>
  <c r="O2769" i="1"/>
  <c r="P2769" i="1"/>
  <c r="O856" i="1"/>
  <c r="P856" i="1"/>
  <c r="O1587" i="1"/>
  <c r="P1587" i="1"/>
  <c r="O1703" i="1"/>
  <c r="P1703" i="1"/>
  <c r="O3626" i="1"/>
  <c r="P3626" i="1"/>
  <c r="O3394" i="1"/>
  <c r="P3394" i="1"/>
  <c r="O429" i="1"/>
  <c r="P429" i="1"/>
  <c r="O741" i="1"/>
  <c r="P741" i="1"/>
  <c r="O321" i="1"/>
  <c r="P321" i="1"/>
  <c r="O2423" i="1"/>
  <c r="P2423" i="1"/>
  <c r="O2207" i="1"/>
  <c r="P2207" i="1"/>
  <c r="O1462" i="1"/>
  <c r="P1462" i="1"/>
  <c r="O459" i="1"/>
  <c r="P459" i="1"/>
  <c r="O1088" i="1"/>
  <c r="P1088" i="1"/>
  <c r="O1834" i="1"/>
  <c r="P1834" i="1"/>
  <c r="O1103" i="1"/>
  <c r="P1103" i="1"/>
  <c r="O1889" i="1"/>
  <c r="P1889" i="1"/>
  <c r="O164" i="1"/>
  <c r="P164" i="1"/>
  <c r="O235" i="1"/>
  <c r="P235" i="1"/>
  <c r="O3725" i="1"/>
  <c r="P3725" i="1"/>
  <c r="O2681" i="1"/>
  <c r="P2681" i="1"/>
  <c r="O1863" i="1"/>
  <c r="P1863" i="1"/>
  <c r="O1923" i="1"/>
  <c r="P1923" i="1"/>
  <c r="O2490" i="1"/>
  <c r="P2490" i="1"/>
  <c r="O545" i="1"/>
  <c r="P545" i="1"/>
  <c r="O2982" i="1"/>
  <c r="P2982" i="1"/>
  <c r="O2827" i="1"/>
  <c r="P2827" i="1"/>
  <c r="O2252" i="1"/>
  <c r="P2252" i="1"/>
  <c r="O3015" i="1"/>
  <c r="P3015" i="1"/>
  <c r="O3137" i="1"/>
  <c r="P3137" i="1"/>
  <c r="O1553" i="1"/>
  <c r="P1553" i="1"/>
  <c r="O989" i="1"/>
  <c r="P989" i="1"/>
  <c r="O2240" i="1"/>
  <c r="P2240" i="1"/>
  <c r="O232" i="1"/>
  <c r="P232" i="1"/>
  <c r="O755" i="1"/>
  <c r="P755" i="1"/>
  <c r="O1798" i="1"/>
  <c r="P1798" i="1"/>
  <c r="O1313" i="1"/>
  <c r="P1313" i="1"/>
  <c r="O2754" i="1"/>
  <c r="P2754" i="1"/>
  <c r="O2880" i="1"/>
  <c r="P2880" i="1"/>
  <c r="O2380" i="1"/>
  <c r="P2380" i="1"/>
  <c r="O3727" i="1"/>
  <c r="P3727" i="1"/>
  <c r="O453" i="1"/>
  <c r="P453" i="1"/>
  <c r="O2476" i="1"/>
  <c r="P2476" i="1"/>
  <c r="O3797" i="1"/>
  <c r="P3797" i="1"/>
  <c r="O105" i="1"/>
  <c r="P105" i="1"/>
  <c r="O3499" i="1"/>
  <c r="P3499" i="1"/>
  <c r="O3374" i="1"/>
  <c r="P3374" i="1"/>
  <c r="O3112" i="1"/>
  <c r="P3112" i="1"/>
  <c r="O2782" i="1"/>
  <c r="P2782" i="1"/>
  <c r="O1836" i="1"/>
  <c r="P1836" i="1"/>
  <c r="O3128" i="1"/>
  <c r="P3128" i="1"/>
  <c r="O993" i="1"/>
  <c r="P993" i="1"/>
  <c r="O176" i="1"/>
  <c r="P176" i="1"/>
  <c r="O3163" i="1"/>
  <c r="P3163" i="1"/>
  <c r="O2081" i="1"/>
  <c r="P2081" i="1"/>
  <c r="O670" i="1"/>
  <c r="P670" i="1"/>
  <c r="O2790" i="1"/>
  <c r="P2790" i="1"/>
  <c r="O1760" i="1"/>
  <c r="P1760" i="1"/>
  <c r="O820" i="1"/>
  <c r="P820" i="1"/>
  <c r="O3045" i="1"/>
  <c r="P3045" i="1"/>
  <c r="O2483" i="1"/>
  <c r="P2483" i="1"/>
  <c r="O2936" i="1"/>
  <c r="P2936" i="1"/>
  <c r="O1817" i="1"/>
  <c r="P1817" i="1"/>
  <c r="O3223" i="1"/>
  <c r="P3223" i="1"/>
  <c r="O637" i="1"/>
  <c r="P637" i="1"/>
  <c r="O2253" i="1"/>
  <c r="P2253" i="1"/>
  <c r="O1272" i="1"/>
  <c r="P1272" i="1"/>
  <c r="O3634" i="1"/>
  <c r="P3634" i="1"/>
  <c r="O3446" i="1"/>
  <c r="P3446" i="1"/>
  <c r="O722" i="1"/>
  <c r="P722" i="1"/>
  <c r="O1733" i="1"/>
  <c r="P1733" i="1"/>
  <c r="O1781" i="1"/>
  <c r="P1781" i="1"/>
  <c r="O2471" i="1"/>
  <c r="P2471" i="1"/>
  <c r="O3778" i="1"/>
  <c r="P3778" i="1"/>
  <c r="O840" i="1"/>
  <c r="P840" i="1"/>
  <c r="O1266" i="1"/>
  <c r="P1266" i="1"/>
  <c r="O380" i="1"/>
  <c r="P380" i="1"/>
  <c r="O2730" i="1"/>
  <c r="P2730" i="1"/>
  <c r="O310" i="1"/>
  <c r="P310" i="1"/>
  <c r="O2292" i="1"/>
  <c r="P2292" i="1"/>
  <c r="O1696" i="1"/>
  <c r="P1696" i="1"/>
  <c r="O3217" i="1"/>
  <c r="P3217" i="1"/>
  <c r="O1867" i="1"/>
  <c r="P1867" i="1"/>
  <c r="O3688" i="1"/>
  <c r="P3688" i="1"/>
  <c r="O736" i="1"/>
  <c r="P736" i="1"/>
  <c r="O688" i="1"/>
  <c r="P688" i="1"/>
  <c r="O2418" i="1"/>
  <c r="P2418" i="1"/>
  <c r="O1361" i="1"/>
  <c r="P1361" i="1"/>
  <c r="O1732" i="1"/>
  <c r="P1732" i="1"/>
  <c r="O559" i="1"/>
  <c r="P559" i="1"/>
  <c r="O2267" i="1"/>
  <c r="P2267" i="1"/>
  <c r="O2950" i="1"/>
  <c r="P2950" i="1"/>
  <c r="O3793" i="1"/>
  <c r="P3793" i="1"/>
  <c r="O2302" i="1"/>
  <c r="P2302" i="1"/>
  <c r="O340" i="1"/>
  <c r="P340" i="1"/>
  <c r="O1189" i="1"/>
  <c r="P1189" i="1"/>
  <c r="O1355" i="1"/>
  <c r="P1355" i="1"/>
  <c r="O3607" i="1"/>
  <c r="P3607" i="1"/>
  <c r="O231" i="1"/>
  <c r="P231" i="1"/>
  <c r="O3009" i="1"/>
  <c r="P3009" i="1"/>
  <c r="O920" i="1"/>
  <c r="P920" i="1"/>
  <c r="O120" i="1"/>
  <c r="P120" i="1"/>
  <c r="O1941" i="1"/>
  <c r="P1941" i="1"/>
  <c r="O1051" i="1"/>
  <c r="P1051" i="1"/>
  <c r="O2739" i="1"/>
  <c r="P2739" i="1"/>
  <c r="O29" i="1"/>
  <c r="P29" i="1"/>
  <c r="O2725" i="1"/>
  <c r="P2725" i="1"/>
  <c r="O451" i="1"/>
  <c r="P451" i="1"/>
  <c r="O940" i="1"/>
  <c r="P940" i="1"/>
  <c r="O2753" i="1"/>
  <c r="P2753" i="1"/>
  <c r="O2024" i="1"/>
  <c r="P2024" i="1"/>
  <c r="O2978" i="1"/>
  <c r="P2978" i="1"/>
  <c r="O1179" i="1"/>
  <c r="P1179" i="1"/>
  <c r="O3170" i="1"/>
  <c r="P3170" i="1"/>
  <c r="O2377" i="1"/>
  <c r="P2377" i="1"/>
  <c r="O1560" i="1"/>
  <c r="P1560" i="1"/>
  <c r="O2272" i="1"/>
  <c r="P2272" i="1"/>
  <c r="O307" i="1"/>
  <c r="P307" i="1"/>
  <c r="O2264" i="1"/>
  <c r="P2264" i="1"/>
  <c r="O2411" i="1"/>
  <c r="P2411" i="1"/>
  <c r="O3586" i="1"/>
  <c r="P3586" i="1"/>
  <c r="O1912" i="1"/>
  <c r="P1912" i="1"/>
  <c r="O916" i="1"/>
  <c r="P916" i="1"/>
  <c r="O2567" i="1"/>
  <c r="P2567" i="1"/>
  <c r="O93" i="1"/>
  <c r="P93" i="1"/>
  <c r="O2222" i="1"/>
  <c r="P2222" i="1"/>
  <c r="O1726" i="1"/>
  <c r="P1726" i="1"/>
  <c r="O1547" i="1"/>
  <c r="P1547" i="1"/>
  <c r="O1980" i="1"/>
  <c r="P1980" i="1"/>
  <c r="O1265" i="1"/>
  <c r="P1265" i="1"/>
  <c r="O754" i="1"/>
  <c r="P754" i="1"/>
  <c r="O478" i="1"/>
  <c r="P478" i="1"/>
  <c r="O2657" i="1"/>
  <c r="P2657" i="1"/>
  <c r="O2710" i="1"/>
  <c r="P2710" i="1"/>
  <c r="O159" i="1"/>
  <c r="P159" i="1"/>
  <c r="O859" i="1"/>
  <c r="P859" i="1"/>
  <c r="O3392" i="1"/>
  <c r="P3392" i="1"/>
  <c r="O3732" i="1"/>
  <c r="P3732" i="1"/>
  <c r="O1324" i="1"/>
  <c r="P1324" i="1"/>
  <c r="O244" i="1"/>
  <c r="P244" i="1"/>
  <c r="O555" i="1"/>
  <c r="P555" i="1"/>
  <c r="O461" i="1"/>
  <c r="P461" i="1"/>
  <c r="O2408" i="1"/>
  <c r="P2408" i="1"/>
  <c r="O1219" i="1"/>
  <c r="P1219" i="1"/>
  <c r="O1642" i="1"/>
  <c r="P1642" i="1"/>
  <c r="O393" i="1"/>
  <c r="P393" i="1"/>
  <c r="O2980" i="1"/>
  <c r="P2980" i="1"/>
  <c r="O2283" i="1"/>
  <c r="P2283" i="1"/>
  <c r="O1837" i="1"/>
  <c r="P1837" i="1"/>
  <c r="O676" i="1"/>
  <c r="P676" i="1"/>
  <c r="O3147" i="1"/>
  <c r="P3147" i="1"/>
  <c r="O185" i="1"/>
  <c r="P185" i="1"/>
  <c r="O3742" i="1"/>
  <c r="P3742" i="1"/>
  <c r="O2892" i="1"/>
  <c r="P2892" i="1"/>
  <c r="O839" i="1"/>
  <c r="P839" i="1"/>
  <c r="O686" i="1"/>
  <c r="P686" i="1"/>
  <c r="O223" i="1"/>
  <c r="P223" i="1"/>
  <c r="O3148" i="1"/>
  <c r="P3148" i="1"/>
  <c r="O333" i="1"/>
  <c r="P333" i="1"/>
  <c r="O1144" i="1"/>
  <c r="P1144" i="1"/>
  <c r="O1288" i="1"/>
  <c r="P1288" i="1"/>
  <c r="O2550" i="1"/>
  <c r="P2550" i="1"/>
  <c r="O3274" i="1"/>
  <c r="P3274" i="1"/>
  <c r="O1416" i="1"/>
  <c r="P1416" i="1"/>
  <c r="O1434" i="1"/>
  <c r="P1434" i="1"/>
  <c r="O184" i="1"/>
  <c r="P184" i="1"/>
  <c r="O462" i="1"/>
  <c r="P462" i="1"/>
  <c r="O2804" i="1"/>
  <c r="P2804" i="1"/>
  <c r="O3847" i="1"/>
  <c r="P3847" i="1"/>
  <c r="O3261" i="1"/>
  <c r="P3261" i="1"/>
  <c r="O1973" i="1"/>
  <c r="P1973" i="1"/>
  <c r="O3543" i="1"/>
  <c r="P3543" i="1"/>
  <c r="O3724" i="1"/>
  <c r="P3724" i="1"/>
  <c r="O925" i="1"/>
  <c r="P925" i="1"/>
  <c r="O1110" i="1"/>
  <c r="P1110" i="1"/>
  <c r="O936" i="1"/>
  <c r="P936" i="1"/>
  <c r="O1150" i="1"/>
  <c r="P1150" i="1"/>
  <c r="O1370" i="1"/>
  <c r="P1370" i="1"/>
  <c r="O1444" i="1"/>
  <c r="P1444" i="1"/>
  <c r="O3081" i="1"/>
  <c r="P3081" i="1"/>
  <c r="O397" i="1"/>
  <c r="P397" i="1"/>
  <c r="O951" i="1"/>
  <c r="P951" i="1"/>
  <c r="O703" i="1"/>
  <c r="P703" i="1"/>
  <c r="O107" i="1"/>
  <c r="P107" i="1"/>
  <c r="O2493" i="1"/>
  <c r="P2493" i="1"/>
  <c r="O1624" i="1"/>
  <c r="P1624" i="1"/>
  <c r="O336" i="1"/>
  <c r="P336" i="1"/>
  <c r="O1241" i="1"/>
  <c r="P1241" i="1"/>
  <c r="O603" i="1"/>
  <c r="P603" i="1"/>
  <c r="O1616" i="1"/>
  <c r="P1616" i="1"/>
  <c r="O2555" i="1"/>
  <c r="P2555" i="1"/>
  <c r="O2668" i="1"/>
  <c r="P2668" i="1"/>
  <c r="O1061" i="1"/>
  <c r="P1061" i="1"/>
  <c r="O2484" i="1"/>
  <c r="P2484" i="1"/>
  <c r="O3681" i="1"/>
  <c r="P3681" i="1"/>
  <c r="O1652" i="1"/>
  <c r="P1652" i="1"/>
  <c r="O2251" i="1"/>
  <c r="P2251" i="1"/>
  <c r="O2587" i="1"/>
  <c r="P2587" i="1"/>
  <c r="O3390" i="1"/>
  <c r="P3390" i="1"/>
  <c r="O3051" i="1"/>
  <c r="P3051" i="1"/>
  <c r="O556" i="1"/>
  <c r="P556" i="1"/>
  <c r="O923" i="1"/>
  <c r="P923" i="1"/>
  <c r="O2719" i="1"/>
  <c r="P2719" i="1"/>
  <c r="O263" i="1"/>
  <c r="P263" i="1"/>
  <c r="O3373" i="1"/>
  <c r="P3373" i="1"/>
  <c r="O2018" i="1"/>
  <c r="P2018" i="1"/>
  <c r="O3402" i="1"/>
  <c r="P3402" i="1"/>
  <c r="O2076" i="1"/>
  <c r="P2076" i="1"/>
  <c r="O726" i="1"/>
  <c r="P726" i="1"/>
  <c r="O973" i="1"/>
  <c r="P973" i="1"/>
  <c r="O2416" i="1"/>
  <c r="P2416" i="1"/>
  <c r="O3393" i="1"/>
  <c r="P3393" i="1"/>
  <c r="O1649" i="1"/>
  <c r="P1649" i="1"/>
  <c r="O3431" i="1"/>
  <c r="P3431" i="1"/>
  <c r="O3371" i="1"/>
  <c r="P3371" i="1"/>
  <c r="O3570" i="1"/>
  <c r="P3570" i="1"/>
  <c r="O1271" i="1"/>
  <c r="P1271" i="1"/>
  <c r="O2607" i="1"/>
  <c r="P2607" i="1"/>
  <c r="O3804" i="1"/>
  <c r="P3804" i="1"/>
  <c r="O2957" i="1"/>
  <c r="P2957" i="1"/>
  <c r="O3517" i="1"/>
  <c r="P3517" i="1"/>
  <c r="O2303" i="1"/>
  <c r="P2303" i="1"/>
  <c r="O3611" i="1"/>
  <c r="P3611" i="1"/>
  <c r="O3796" i="1"/>
  <c r="P3796" i="1"/>
  <c r="O1018" i="1"/>
  <c r="P1018" i="1"/>
  <c r="O2649" i="1"/>
  <c r="P2649" i="1"/>
  <c r="O36" i="1"/>
  <c r="P36" i="1"/>
  <c r="O2708" i="1"/>
  <c r="P2708" i="1"/>
  <c r="O3438" i="1"/>
  <c r="P3438" i="1"/>
  <c r="O2270" i="1"/>
  <c r="P2270" i="1"/>
  <c r="O434" i="1"/>
  <c r="P434" i="1"/>
  <c r="O749" i="1"/>
  <c r="P749" i="1"/>
  <c r="O3663" i="1"/>
  <c r="P3663" i="1"/>
  <c r="O3" i="1"/>
  <c r="P3" i="1"/>
  <c r="O1796" i="1"/>
  <c r="P1796" i="1"/>
  <c r="O1319" i="1"/>
  <c r="P1319" i="1"/>
  <c r="O758" i="1"/>
  <c r="P758" i="1"/>
  <c r="O3278" i="1"/>
  <c r="P3278" i="1"/>
  <c r="O3292" i="1"/>
  <c r="P3292" i="1"/>
  <c r="O1225" i="1"/>
  <c r="P1225" i="1"/>
  <c r="O2419" i="1"/>
  <c r="P2419" i="1"/>
  <c r="O37" i="1"/>
  <c r="P37" i="1"/>
  <c r="O1569" i="1"/>
  <c r="P1569" i="1"/>
  <c r="O97" i="1"/>
  <c r="P97" i="1"/>
  <c r="O1638" i="1"/>
  <c r="P1638" i="1"/>
  <c r="O414" i="1"/>
  <c r="P414" i="1"/>
  <c r="O108" i="1"/>
  <c r="P108" i="1"/>
  <c r="O3171" i="1"/>
  <c r="P3171" i="1"/>
  <c r="O1965" i="1"/>
  <c r="P1965" i="1"/>
  <c r="O171" i="1"/>
  <c r="P171" i="1"/>
  <c r="O128" i="1"/>
  <c r="P128" i="1"/>
  <c r="O2881" i="1"/>
  <c r="P2881" i="1"/>
  <c r="O191" i="1"/>
  <c r="P191" i="1"/>
  <c r="O3180" i="1"/>
  <c r="P3180" i="1"/>
  <c r="O3435" i="1"/>
  <c r="P3435" i="1"/>
  <c r="O2189" i="1"/>
  <c r="P2189" i="1"/>
  <c r="O3117" i="1"/>
  <c r="P3117" i="1"/>
  <c r="O2642" i="1"/>
  <c r="P2642" i="1"/>
  <c r="O2508" i="1"/>
  <c r="P2508" i="1"/>
  <c r="O2237" i="1"/>
  <c r="P2237" i="1"/>
  <c r="O3745" i="1"/>
  <c r="P3745" i="1"/>
  <c r="O1049" i="1"/>
  <c r="P1049" i="1"/>
  <c r="O2814" i="1"/>
  <c r="P2814" i="1"/>
  <c r="O766" i="1"/>
  <c r="P766" i="1"/>
  <c r="O389" i="1"/>
  <c r="P389" i="1"/>
  <c r="O875" i="1"/>
  <c r="P875" i="1"/>
  <c r="O1463" i="1"/>
  <c r="P1463" i="1"/>
  <c r="O3610" i="1"/>
  <c r="P3610" i="1"/>
  <c r="O678" i="1"/>
  <c r="P678" i="1"/>
  <c r="O2389" i="1"/>
  <c r="P2389" i="1"/>
  <c r="O2271" i="1"/>
  <c r="P2271" i="1"/>
  <c r="O718" i="1"/>
  <c r="P718" i="1"/>
  <c r="O1296" i="1"/>
  <c r="P1296" i="1"/>
  <c r="O151" i="1"/>
  <c r="P151" i="1"/>
  <c r="O3413" i="1"/>
  <c r="P3413" i="1"/>
  <c r="O3280" i="1"/>
  <c r="P3280" i="1"/>
  <c r="O2984" i="1"/>
  <c r="P2984" i="1"/>
  <c r="O3488" i="1"/>
  <c r="P3488" i="1"/>
  <c r="O2673" i="1"/>
  <c r="P2673" i="1"/>
  <c r="O1934" i="1"/>
  <c r="P1934" i="1"/>
  <c r="O1943" i="1"/>
  <c r="P1943" i="1"/>
  <c r="O1081" i="1"/>
  <c r="P1081" i="1"/>
  <c r="O769" i="1"/>
  <c r="P769" i="1"/>
  <c r="O2255" i="1"/>
  <c r="P2255" i="1"/>
  <c r="O3786" i="1"/>
  <c r="P3786" i="1"/>
  <c r="O2339" i="1"/>
  <c r="P2339" i="1"/>
  <c r="O1986" i="1"/>
  <c r="P1986" i="1"/>
  <c r="O2192" i="1"/>
  <c r="P2192" i="1"/>
  <c r="O2040" i="1"/>
  <c r="P2040" i="1"/>
  <c r="O987" i="1"/>
  <c r="P987" i="1"/>
  <c r="O190" i="1"/>
  <c r="P190" i="1"/>
  <c r="O711" i="1"/>
  <c r="P711" i="1"/>
  <c r="O2268" i="1"/>
  <c r="P2268" i="1"/>
  <c r="O1096" i="1"/>
  <c r="P1096" i="1"/>
  <c r="O167" i="1"/>
  <c r="P167" i="1"/>
  <c r="O1311" i="1"/>
  <c r="P1311" i="1"/>
  <c r="O797" i="1"/>
  <c r="P797" i="1"/>
  <c r="O910" i="1"/>
  <c r="P910" i="1"/>
  <c r="O2125" i="1"/>
  <c r="P2125" i="1"/>
  <c r="O376" i="1"/>
  <c r="P376" i="1"/>
  <c r="O1276" i="1"/>
  <c r="P1276" i="1"/>
  <c r="O3690" i="1"/>
  <c r="P3690" i="1"/>
  <c r="O658" i="1"/>
  <c r="P658" i="1"/>
  <c r="O1470" i="1"/>
  <c r="P1470" i="1"/>
  <c r="O2898" i="1"/>
  <c r="P2898" i="1"/>
  <c r="O2239" i="1"/>
  <c r="P2239" i="1"/>
  <c r="O175" i="1"/>
  <c r="P175" i="1"/>
  <c r="O844" i="1"/>
  <c r="P844" i="1"/>
  <c r="O3092" i="1"/>
  <c r="P3092" i="1"/>
  <c r="O2619" i="1"/>
  <c r="P2619" i="1"/>
  <c r="O1282" i="1"/>
  <c r="P1282" i="1"/>
  <c r="O585" i="1"/>
  <c r="P585" i="1"/>
  <c r="O1872" i="1"/>
  <c r="P1872" i="1"/>
  <c r="O3218" i="1"/>
  <c r="P3218" i="1"/>
  <c r="O1582" i="1"/>
  <c r="P1582" i="1"/>
  <c r="O3740" i="1"/>
  <c r="P3740" i="1"/>
  <c r="O2083" i="1"/>
  <c r="P2083" i="1"/>
  <c r="O825" i="1"/>
  <c r="P825" i="1"/>
  <c r="O2818" i="1"/>
  <c r="P2818" i="1"/>
  <c r="O3345" i="1"/>
  <c r="P3345" i="1"/>
  <c r="O1828" i="1"/>
  <c r="P1828" i="1"/>
  <c r="O2667" i="1"/>
  <c r="P2667" i="1"/>
  <c r="O966" i="1"/>
  <c r="P966" i="1"/>
  <c r="O1862" i="1"/>
  <c r="P1862" i="1"/>
  <c r="O102" i="1"/>
  <c r="P102" i="1"/>
  <c r="O2843" i="1"/>
  <c r="P2843" i="1"/>
  <c r="O1599" i="1"/>
  <c r="P1599" i="1"/>
  <c r="O196" i="1"/>
  <c r="P196" i="1"/>
  <c r="O1907" i="1"/>
  <c r="P1907" i="1"/>
  <c r="O1802" i="1"/>
  <c r="P1802" i="1"/>
  <c r="O3762" i="1"/>
  <c r="P3762" i="1"/>
  <c r="O1310" i="1"/>
  <c r="P1310" i="1"/>
  <c r="O3337" i="1"/>
  <c r="P3337" i="1"/>
  <c r="O912" i="1"/>
  <c r="P912" i="1"/>
  <c r="O1040" i="1"/>
  <c r="P1040" i="1"/>
  <c r="O1073" i="1"/>
  <c r="P1073" i="1"/>
  <c r="O1223" i="1"/>
  <c r="P1223" i="1"/>
  <c r="O3346" i="1"/>
  <c r="P3346" i="1"/>
  <c r="O926" i="1"/>
  <c r="P926" i="1"/>
  <c r="O3603" i="1"/>
  <c r="P3603" i="1"/>
  <c r="O1437" i="1"/>
  <c r="P1437" i="1"/>
  <c r="O3263" i="1"/>
  <c r="P3263" i="1"/>
  <c r="O2772" i="1"/>
  <c r="P2772" i="1"/>
  <c r="O2723" i="1"/>
  <c r="P2723" i="1"/>
  <c r="O2190" i="1"/>
  <c r="P2190" i="1"/>
  <c r="O1933" i="1"/>
  <c r="P1933" i="1"/>
  <c r="O2163" i="1"/>
  <c r="P2163" i="1"/>
  <c r="O1006" i="1"/>
  <c r="P1006" i="1"/>
  <c r="O972" i="1"/>
  <c r="P972" i="1"/>
  <c r="O3604" i="1"/>
  <c r="P3604" i="1"/>
  <c r="O1325" i="1"/>
  <c r="P1325" i="1"/>
  <c r="O3679" i="1"/>
  <c r="P3679" i="1"/>
  <c r="O950" i="1"/>
  <c r="P950" i="1"/>
  <c r="O587" i="1"/>
  <c r="P587" i="1"/>
  <c r="O572" i="1"/>
  <c r="P572" i="1"/>
  <c r="O1841" i="1"/>
  <c r="P1841" i="1"/>
  <c r="O1848" i="1"/>
  <c r="P1848" i="1"/>
  <c r="O3602" i="1"/>
  <c r="P3602" i="1"/>
  <c r="O2690" i="1"/>
  <c r="P2690" i="1"/>
  <c r="O3125" i="1"/>
  <c r="P3125" i="1"/>
  <c r="O2462" i="1"/>
  <c r="P2462" i="1"/>
  <c r="O2489" i="1"/>
  <c r="P2489" i="1"/>
  <c r="O52" i="1"/>
  <c r="P52" i="1"/>
  <c r="O147" i="1"/>
  <c r="P147" i="1"/>
  <c r="O962" i="1"/>
  <c r="P962" i="1"/>
  <c r="O777" i="1"/>
  <c r="P777" i="1"/>
  <c r="O3741" i="1"/>
  <c r="P3741" i="1"/>
  <c r="O150" i="1"/>
  <c r="P150" i="1"/>
  <c r="O3646" i="1"/>
  <c r="P3646" i="1"/>
  <c r="O3238" i="1"/>
  <c r="P3238" i="1"/>
  <c r="O2249" i="1"/>
  <c r="P2249" i="1"/>
  <c r="O1684" i="1"/>
  <c r="P1684" i="1"/>
  <c r="O1557" i="1"/>
  <c r="P1557" i="1"/>
  <c r="O712" i="1"/>
  <c r="P712" i="1"/>
  <c r="O601" i="1"/>
  <c r="P601" i="1"/>
  <c r="O3388" i="1"/>
  <c r="P3388" i="1"/>
  <c r="O3366" i="1"/>
  <c r="P3366" i="1"/>
  <c r="O3423" i="1"/>
  <c r="P3423" i="1"/>
  <c r="O2728" i="1"/>
  <c r="P2728" i="1"/>
  <c r="O540" i="1"/>
  <c r="P540" i="1"/>
  <c r="O188" i="1"/>
  <c r="P188" i="1"/>
  <c r="O1221" i="1"/>
  <c r="P1221" i="1"/>
  <c r="O233" i="1"/>
  <c r="P233" i="1"/>
  <c r="O2351" i="1"/>
  <c r="P2351" i="1"/>
  <c r="O661" i="1"/>
  <c r="P661" i="1"/>
  <c r="O2561" i="1"/>
  <c r="P2561" i="1"/>
  <c r="O780" i="1"/>
  <c r="P780" i="1"/>
  <c r="O358" i="1"/>
  <c r="P358" i="1"/>
  <c r="O3182" i="1"/>
  <c r="P3182" i="1"/>
  <c r="O75" i="1"/>
  <c r="P75" i="1"/>
  <c r="O480" i="1"/>
  <c r="P480" i="1"/>
  <c r="O560" i="1"/>
  <c r="P560" i="1"/>
  <c r="O3153" i="1"/>
  <c r="P3153" i="1"/>
  <c r="O3641" i="1"/>
  <c r="P3641" i="1"/>
  <c r="O228" i="1"/>
  <c r="P228" i="1"/>
  <c r="O1625" i="1"/>
  <c r="P1625" i="1"/>
  <c r="O3031" i="1"/>
  <c r="P3031" i="1"/>
  <c r="O2618" i="1"/>
  <c r="P2618" i="1"/>
  <c r="O573" i="1"/>
  <c r="P573" i="1"/>
  <c r="O892" i="1"/>
  <c r="P892" i="1"/>
  <c r="O619" i="1"/>
  <c r="P619" i="1"/>
  <c r="O360" i="1"/>
  <c r="P360" i="1"/>
  <c r="O2214" i="1"/>
  <c r="P2214" i="1"/>
  <c r="O3834" i="1"/>
  <c r="P3834" i="1"/>
  <c r="O1428" i="1"/>
  <c r="P1428" i="1"/>
  <c r="O2624" i="1"/>
  <c r="P2624" i="1"/>
  <c r="O1950" i="1"/>
  <c r="P1950" i="1"/>
  <c r="O3676" i="1"/>
  <c r="P3676" i="1"/>
  <c r="O2070" i="1"/>
  <c r="P2070" i="1"/>
  <c r="O2905" i="1"/>
  <c r="P2905" i="1"/>
  <c r="O1958" i="1"/>
  <c r="P1958" i="1"/>
  <c r="O1291" i="1"/>
  <c r="P1291" i="1"/>
  <c r="O1317" i="1"/>
  <c r="P1317" i="1"/>
  <c r="O3777" i="1"/>
  <c r="P3777" i="1"/>
  <c r="O155" i="1"/>
  <c r="P155" i="1"/>
  <c r="O1598" i="1"/>
  <c r="P1598" i="1"/>
  <c r="O1698" i="1"/>
  <c r="P1698" i="1"/>
  <c r="O50" i="1"/>
  <c r="P50" i="1"/>
  <c r="O2310" i="1"/>
  <c r="P2310" i="1"/>
  <c r="O2920" i="1"/>
  <c r="P2920" i="1"/>
  <c r="O456" i="1"/>
  <c r="P456" i="1"/>
  <c r="O2559" i="1"/>
  <c r="P2559" i="1"/>
  <c r="O1214" i="1"/>
  <c r="P1214" i="1"/>
  <c r="O1623" i="1"/>
  <c r="P1623" i="1"/>
  <c r="O2677" i="1"/>
  <c r="P2677" i="1"/>
  <c r="O2033" i="1"/>
  <c r="P2033" i="1"/>
  <c r="O2370" i="1"/>
  <c r="P2370" i="1"/>
  <c r="O1284" i="1"/>
  <c r="P1284" i="1"/>
  <c r="O1679" i="1"/>
  <c r="P1679" i="1"/>
  <c r="O3110" i="1"/>
  <c r="P3110" i="1"/>
  <c r="O2632" i="1"/>
  <c r="P2632" i="1"/>
  <c r="O1975" i="1"/>
  <c r="P1975" i="1"/>
  <c r="O2904" i="1"/>
  <c r="P2904" i="1"/>
  <c r="O2277" i="1"/>
  <c r="P2277" i="1"/>
  <c r="O1728" i="1"/>
  <c r="P1728" i="1"/>
  <c r="O848" i="1"/>
  <c r="P848" i="1"/>
  <c r="O2721" i="1"/>
  <c r="P2721" i="1"/>
  <c r="O339" i="1"/>
  <c r="P339" i="1"/>
  <c r="O2906" i="1"/>
  <c r="P2906" i="1"/>
  <c r="O406" i="1"/>
  <c r="P406" i="1"/>
  <c r="O1644" i="1"/>
  <c r="P1644" i="1"/>
  <c r="O1065" i="1"/>
  <c r="P1065" i="1"/>
  <c r="O3485" i="1"/>
  <c r="P3485" i="1"/>
  <c r="O1585" i="1"/>
  <c r="P1585" i="1"/>
  <c r="O640" i="1"/>
  <c r="P640" i="1"/>
  <c r="O1430" i="1"/>
  <c r="P1430" i="1"/>
  <c r="O2421" i="1"/>
  <c r="P2421" i="1"/>
  <c r="O23" i="1"/>
  <c r="P23" i="1"/>
  <c r="O1095" i="1"/>
  <c r="P1095" i="1"/>
  <c r="O1873" i="1"/>
  <c r="P1873" i="1"/>
  <c r="O2891" i="1"/>
  <c r="P2891" i="1"/>
  <c r="O1415" i="1"/>
  <c r="P1415" i="1"/>
  <c r="O3625" i="1"/>
  <c r="P3625" i="1"/>
  <c r="O685" i="1"/>
  <c r="P685" i="1"/>
  <c r="O243" i="1"/>
  <c r="P243" i="1"/>
  <c r="O566" i="1"/>
  <c r="P566" i="1"/>
  <c r="O2538" i="1"/>
  <c r="P2538" i="1"/>
  <c r="O2850" i="1"/>
  <c r="P2850" i="1"/>
  <c r="O2188" i="1"/>
  <c r="P2188" i="1"/>
  <c r="O2119" i="1"/>
  <c r="P2119" i="1"/>
  <c r="O3414" i="1"/>
  <c r="P3414" i="1"/>
  <c r="O2373" i="1"/>
  <c r="P2373" i="1"/>
  <c r="O2404" i="1"/>
  <c r="P2404" i="1"/>
  <c r="O1778" i="1"/>
  <c r="P1778" i="1"/>
  <c r="O168" i="1"/>
  <c r="P168" i="1"/>
  <c r="O158" i="1"/>
  <c r="P158" i="1"/>
  <c r="O3241" i="1"/>
  <c r="P3241" i="1"/>
  <c r="O2233" i="1"/>
  <c r="P2233" i="1"/>
  <c r="O3141" i="1"/>
  <c r="P3141" i="1"/>
  <c r="O2516" i="1"/>
  <c r="P2516" i="1"/>
  <c r="O1716" i="1"/>
  <c r="P1716" i="1"/>
  <c r="O2945" i="1"/>
  <c r="P2945" i="1"/>
  <c r="O422" i="1"/>
  <c r="P422" i="1"/>
  <c r="O338" i="1"/>
  <c r="P338" i="1"/>
  <c r="O985" i="1"/>
  <c r="P985" i="1"/>
  <c r="O687" i="1"/>
  <c r="P687" i="1"/>
  <c r="O3071" i="1"/>
  <c r="P3071" i="1"/>
  <c r="O1838" i="1"/>
  <c r="P1838" i="1"/>
  <c r="O1218" i="1"/>
  <c r="P1218" i="1"/>
  <c r="O3276" i="1"/>
  <c r="P3276" i="1"/>
  <c r="O2342" i="1"/>
  <c r="P2342" i="1"/>
  <c r="O189" i="1"/>
  <c r="P189" i="1"/>
  <c r="O2829" i="1"/>
  <c r="P2829" i="1"/>
  <c r="O1897" i="1"/>
  <c r="P1897" i="1"/>
  <c r="O409" i="1"/>
  <c r="P409" i="1"/>
  <c r="O629" i="1"/>
  <c r="P629" i="1"/>
  <c r="O432" i="1"/>
  <c r="P432" i="1"/>
  <c r="O77" i="1"/>
  <c r="P77" i="1"/>
  <c r="O3500" i="1"/>
  <c r="P3500" i="1"/>
  <c r="O341" i="1"/>
  <c r="P341" i="1"/>
  <c r="O589" i="1"/>
  <c r="P589" i="1"/>
  <c r="O3232" i="1"/>
  <c r="P3232" i="1"/>
  <c r="O990" i="1"/>
  <c r="P990" i="1"/>
  <c r="O2974" i="1"/>
  <c r="P2974" i="1"/>
  <c r="O2916" i="1"/>
  <c r="P2916" i="1"/>
  <c r="O609" i="1"/>
  <c r="P609" i="1"/>
  <c r="O3702" i="1"/>
  <c r="P3702" i="1"/>
  <c r="O2895" i="1"/>
  <c r="P2895" i="1"/>
  <c r="O700" i="1"/>
  <c r="P700" i="1"/>
  <c r="O3843" i="1"/>
  <c r="P3843" i="1"/>
  <c r="O3343" i="1"/>
  <c r="P3343" i="1"/>
  <c r="O22" i="1"/>
  <c r="P22" i="1"/>
  <c r="O1808" i="1"/>
  <c r="P1808" i="1"/>
  <c r="O3245" i="1"/>
  <c r="P3245" i="1"/>
  <c r="O1999" i="1"/>
  <c r="P1999" i="1"/>
  <c r="O904" i="1"/>
  <c r="P904" i="1"/>
  <c r="O452" i="1"/>
  <c r="P452" i="1"/>
  <c r="O1552" i="1"/>
  <c r="P1552" i="1"/>
  <c r="O1008" i="1"/>
  <c r="P1008" i="1"/>
  <c r="O697" i="1"/>
  <c r="P697" i="1"/>
  <c r="O1143" i="1"/>
  <c r="P1143" i="1"/>
  <c r="O1264" i="1"/>
  <c r="P1264" i="1"/>
  <c r="O293" i="1"/>
  <c r="P293" i="1"/>
  <c r="O1441" i="1"/>
  <c r="P1441" i="1"/>
  <c r="O2203" i="1"/>
  <c r="P2203" i="1"/>
  <c r="O3291" i="1"/>
  <c r="P3291" i="1"/>
  <c r="O2069" i="1"/>
  <c r="P2069" i="1"/>
  <c r="O1926" i="1"/>
  <c r="P1926" i="1"/>
  <c r="O3835" i="1"/>
  <c r="P3835" i="1"/>
  <c r="O1896" i="1"/>
  <c r="P1896" i="1"/>
  <c r="O2597" i="1"/>
  <c r="P2597" i="1"/>
  <c r="O1014" i="1"/>
  <c r="P1014" i="1"/>
  <c r="O1084" i="1"/>
  <c r="P1084" i="1"/>
  <c r="O1856" i="1"/>
  <c r="P1856" i="1"/>
  <c r="O3772" i="1"/>
  <c r="P3772" i="1"/>
  <c r="O1997" i="1"/>
  <c r="P1997" i="1"/>
  <c r="O3636" i="1"/>
  <c r="P3636" i="1"/>
  <c r="O2465" i="1"/>
  <c r="P2465" i="1"/>
  <c r="O262" i="1"/>
  <c r="P262" i="1"/>
  <c r="O170" i="1"/>
  <c r="P170" i="1"/>
  <c r="O744" i="1"/>
  <c r="P744" i="1"/>
  <c r="O1636" i="1"/>
  <c r="P1636" i="1"/>
  <c r="O3228" i="1"/>
  <c r="P3228" i="1"/>
  <c r="O2902" i="1"/>
  <c r="P2902" i="1"/>
  <c r="O2475" i="1"/>
  <c r="P2475" i="1"/>
  <c r="O3728" i="1"/>
  <c r="P3728" i="1"/>
  <c r="O1365" i="1"/>
  <c r="P1365" i="1"/>
  <c r="O28" i="1"/>
  <c r="P28" i="1"/>
  <c r="O796" i="1"/>
  <c r="P796" i="1"/>
  <c r="O1115" i="1"/>
  <c r="P1115" i="1"/>
  <c r="O2534" i="1"/>
  <c r="P2534" i="1"/>
  <c r="O1147" i="1"/>
  <c r="P1147" i="1"/>
  <c r="O3336" i="1"/>
  <c r="P3336" i="1"/>
  <c r="O751" i="1"/>
  <c r="P751" i="1"/>
  <c r="O2813" i="1"/>
  <c r="P2813" i="1"/>
  <c r="O745" i="1"/>
  <c r="P745" i="1"/>
  <c r="O1948" i="1"/>
  <c r="P1948" i="1"/>
  <c r="O1013" i="1"/>
  <c r="P1013" i="1"/>
  <c r="O3647" i="1"/>
  <c r="P3647" i="1"/>
  <c r="O1427" i="1"/>
  <c r="P1427" i="1"/>
  <c r="O3714" i="1"/>
  <c r="P3714" i="1"/>
  <c r="O774" i="1"/>
  <c r="P774" i="1"/>
  <c r="O1747" i="1"/>
  <c r="P1747" i="1"/>
  <c r="O2542" i="1"/>
  <c r="P2542" i="1"/>
  <c r="O1962" i="1"/>
  <c r="P1962" i="1"/>
  <c r="O939" i="1"/>
  <c r="P939" i="1"/>
  <c r="O438" i="1"/>
  <c r="P438" i="1"/>
  <c r="O3326" i="1"/>
  <c r="P3326" i="1"/>
  <c r="O3251" i="1"/>
  <c r="P3251" i="1"/>
  <c r="O919" i="1"/>
  <c r="P919" i="1"/>
  <c r="O812" i="1"/>
  <c r="P812" i="1"/>
  <c r="O356" i="1"/>
  <c r="P356" i="1"/>
  <c r="O3166" i="1"/>
  <c r="P3166" i="1"/>
  <c r="O2733" i="1"/>
  <c r="P2733" i="1"/>
  <c r="O808" i="1"/>
  <c r="P808" i="1"/>
  <c r="O1596" i="1"/>
  <c r="P1596" i="1"/>
  <c r="O861" i="1"/>
  <c r="P861" i="1"/>
  <c r="O1801" i="1"/>
  <c r="P1801" i="1"/>
  <c r="O834" i="1"/>
  <c r="P834" i="1"/>
  <c r="O2577" i="1"/>
  <c r="P2577" i="1"/>
  <c r="O1984" i="1"/>
  <c r="P1984" i="1"/>
  <c r="O378" i="1"/>
  <c r="P378" i="1"/>
  <c r="O3133" i="1"/>
  <c r="P3133" i="1"/>
  <c r="O3408" i="1"/>
  <c r="P3408" i="1"/>
  <c r="O1682" i="1"/>
  <c r="P1682" i="1"/>
  <c r="O2413" i="1"/>
  <c r="P2413" i="1"/>
  <c r="O527" i="1"/>
  <c r="P527" i="1"/>
  <c r="O2882" i="1"/>
  <c r="P2882" i="1"/>
  <c r="O1015" i="1"/>
  <c r="P1015" i="1"/>
  <c r="O19" i="1"/>
  <c r="P19" i="1"/>
  <c r="O2412" i="1"/>
  <c r="P2412" i="1"/>
  <c r="O2682" i="1"/>
  <c r="P2682" i="1"/>
  <c r="O1443" i="1"/>
  <c r="P1443" i="1"/>
  <c r="O2152" i="1"/>
  <c r="P2152" i="1"/>
  <c r="O3183" i="1"/>
  <c r="P3183" i="1"/>
  <c r="O1112" i="1"/>
  <c r="P1112" i="1"/>
  <c r="O116" i="1"/>
  <c r="P116" i="1"/>
  <c r="O364" i="1"/>
  <c r="P364" i="1"/>
  <c r="O3575" i="1"/>
  <c r="P3575" i="1"/>
  <c r="O2656" i="1"/>
  <c r="P2656" i="1"/>
  <c r="O2738" i="1"/>
  <c r="P2738" i="1"/>
  <c r="O3026" i="1"/>
  <c r="P3026" i="1"/>
  <c r="O1301" i="1"/>
  <c r="P1301" i="1"/>
  <c r="O3331" i="1"/>
  <c r="P3331" i="1"/>
  <c r="O398" i="1"/>
  <c r="P398" i="1"/>
  <c r="O308" i="1"/>
  <c r="P308" i="1"/>
  <c r="O160" i="1"/>
  <c r="P160" i="1"/>
  <c r="O2651" i="1"/>
  <c r="P2651" i="1"/>
  <c r="O2384" i="1"/>
  <c r="P2384" i="1"/>
  <c r="O1250" i="1"/>
  <c r="P1250" i="1"/>
  <c r="O3019" i="1"/>
  <c r="P3019" i="1"/>
  <c r="O124" i="1"/>
  <c r="P124" i="1"/>
  <c r="O3515" i="1"/>
  <c r="P3515" i="1"/>
  <c r="O2491" i="1"/>
  <c r="P2491" i="1"/>
  <c r="O1149" i="1"/>
  <c r="P1149" i="1"/>
  <c r="O446" i="1"/>
  <c r="P446" i="1"/>
  <c r="O3721" i="1"/>
  <c r="P3721" i="1"/>
  <c r="O890" i="1"/>
  <c r="P890" i="1"/>
  <c r="O1269" i="1"/>
  <c r="P1269" i="1"/>
  <c r="O3377" i="1"/>
  <c r="P3377" i="1"/>
  <c r="O737" i="1"/>
  <c r="P737" i="1"/>
  <c r="O109" i="1"/>
  <c r="P109" i="1"/>
  <c r="O3744" i="1"/>
  <c r="P3744" i="1"/>
  <c r="O523" i="1"/>
  <c r="P523" i="1"/>
  <c r="O3682" i="1"/>
  <c r="P3682" i="1"/>
  <c r="O1756" i="1"/>
  <c r="P1756" i="1"/>
  <c r="O828" i="1"/>
  <c r="P828" i="1"/>
  <c r="O1043" i="1"/>
  <c r="P1043" i="1"/>
  <c r="O593" i="1"/>
  <c r="P593" i="1"/>
  <c r="O324" i="1"/>
  <c r="P324" i="1"/>
  <c r="O126" i="1"/>
  <c r="P126" i="1"/>
  <c r="O153" i="1"/>
  <c r="P153" i="1"/>
  <c r="O3113" i="1"/>
  <c r="P3113" i="1"/>
  <c r="O633" i="1"/>
  <c r="P633" i="1"/>
  <c r="O933" i="1"/>
  <c r="P933" i="1"/>
  <c r="O2281" i="1"/>
  <c r="P2281" i="1"/>
  <c r="O582" i="1"/>
  <c r="P582" i="1"/>
  <c r="O672" i="1"/>
  <c r="P672" i="1"/>
  <c r="O1074" i="1"/>
  <c r="P1074" i="1"/>
  <c r="O1123" i="1"/>
  <c r="P1123" i="1"/>
  <c r="O182" i="1"/>
  <c r="P182" i="1"/>
  <c r="O3771" i="1"/>
  <c r="P3771" i="1"/>
  <c r="O419" i="1"/>
  <c r="P419" i="1"/>
  <c r="O992" i="1"/>
  <c r="P992" i="1"/>
  <c r="O2750" i="1"/>
  <c r="P2750" i="1"/>
  <c r="O2529" i="1"/>
  <c r="P2529" i="1"/>
  <c r="O3047" i="1"/>
  <c r="P3047" i="1"/>
  <c r="O1446" i="1"/>
  <c r="P1446" i="1"/>
  <c r="O2537" i="1"/>
  <c r="P2537" i="1"/>
  <c r="O1047" i="1"/>
  <c r="P1047" i="1"/>
  <c r="O2458" i="1"/>
  <c r="P2458" i="1"/>
  <c r="O3372" i="1"/>
  <c r="P3372" i="1"/>
  <c r="O3806" i="1"/>
  <c r="P3806" i="1"/>
  <c r="O1382" i="1"/>
  <c r="P1382" i="1"/>
  <c r="O3079" i="1"/>
  <c r="P3079" i="1"/>
  <c r="O3516" i="1"/>
  <c r="P3516" i="1"/>
  <c r="O1279" i="1"/>
  <c r="P1279" i="1"/>
  <c r="O782" i="1"/>
  <c r="P782" i="1"/>
  <c r="O1631" i="1"/>
  <c r="P1631" i="1"/>
  <c r="O1101" i="1"/>
  <c r="P1101" i="1"/>
  <c r="O1773" i="1"/>
  <c r="P1773" i="1"/>
  <c r="O1800" i="1"/>
  <c r="P1800" i="1"/>
  <c r="O407" i="1"/>
  <c r="P407" i="1"/>
  <c r="O56" i="1"/>
  <c r="P56" i="1"/>
  <c r="O1232" i="1"/>
  <c r="P1232" i="1"/>
  <c r="O862" i="1"/>
  <c r="P862" i="1"/>
  <c r="O2848" i="1"/>
  <c r="P2848" i="1"/>
  <c r="O2059" i="1"/>
  <c r="P2059" i="1"/>
  <c r="O2796" i="1"/>
  <c r="P2796" i="1"/>
  <c r="O3173" i="1"/>
  <c r="P3173" i="1"/>
  <c r="O1412" i="1"/>
  <c r="P1412" i="1"/>
  <c r="O2301" i="1"/>
  <c r="P2301" i="1"/>
  <c r="O2414" i="1"/>
  <c r="P2414" i="1"/>
  <c r="O764" i="1"/>
  <c r="P764" i="1"/>
  <c r="O952" i="1"/>
  <c r="P952" i="1"/>
  <c r="O2764" i="1"/>
  <c r="P2764" i="1"/>
  <c r="O1671" i="1"/>
  <c r="P1671" i="1"/>
  <c r="O3288" i="1"/>
  <c r="P3288" i="1"/>
  <c r="O332" i="1"/>
  <c r="P332" i="1"/>
  <c r="O98" i="1"/>
  <c r="P98" i="1"/>
  <c r="O922" i="1"/>
  <c r="P922" i="1"/>
  <c r="O2481" i="1"/>
  <c r="P2481" i="1"/>
  <c r="O3680" i="1"/>
  <c r="P3680" i="1"/>
  <c r="O2805" i="1"/>
  <c r="P2805" i="1"/>
  <c r="O2030" i="1"/>
  <c r="P2030" i="1"/>
  <c r="O433" i="1"/>
  <c r="P433" i="1"/>
  <c r="O1780" i="1"/>
  <c r="P1780" i="1"/>
  <c r="O3177" i="1"/>
  <c r="P3177" i="1"/>
  <c r="O905" i="1"/>
  <c r="P905" i="1"/>
  <c r="O3375" i="1"/>
  <c r="P3375" i="1"/>
  <c r="O3581" i="1"/>
  <c r="P3581" i="1"/>
  <c r="O2846" i="1"/>
  <c r="P2846" i="1"/>
  <c r="O390" i="1"/>
  <c r="P390" i="1"/>
  <c r="O1877" i="1"/>
  <c r="P1877" i="1"/>
  <c r="O3633" i="1"/>
  <c r="P3633" i="1"/>
  <c r="O2029" i="1"/>
  <c r="P2029" i="1"/>
  <c r="O3067" i="1"/>
  <c r="P3067" i="1"/>
  <c r="O3731" i="1"/>
  <c r="P3731" i="1"/>
  <c r="O3005" i="1"/>
  <c r="P3005" i="1"/>
  <c r="O2143" i="1"/>
  <c r="P2143" i="1"/>
  <c r="O377" i="1"/>
  <c r="P377" i="1"/>
  <c r="O795" i="1"/>
  <c r="P795" i="1"/>
  <c r="O1898" i="1"/>
  <c r="P1898" i="1"/>
  <c r="O2740" i="1"/>
  <c r="P2740" i="1"/>
  <c r="O2045" i="1"/>
  <c r="P2045" i="1"/>
  <c r="O405" i="1"/>
  <c r="P405" i="1"/>
  <c r="O2486" i="1"/>
  <c r="P2486" i="1"/>
  <c r="O1554" i="1"/>
  <c r="P1554" i="1"/>
  <c r="O2103" i="1"/>
  <c r="P2103" i="1"/>
  <c r="O1565" i="1"/>
  <c r="P1565" i="1"/>
  <c r="O3512" i="1"/>
  <c r="P3512" i="1"/>
  <c r="O794" i="1"/>
  <c r="P794" i="1"/>
  <c r="O1676" i="1"/>
  <c r="P1676" i="1"/>
  <c r="O2599" i="1"/>
  <c r="P2599" i="1"/>
  <c r="O2952" i="1"/>
  <c r="P2952" i="1"/>
  <c r="O1146" i="1"/>
  <c r="P1146" i="1"/>
  <c r="O1864" i="1"/>
  <c r="P1864" i="1"/>
  <c r="O2687" i="1"/>
  <c r="P2687" i="1"/>
  <c r="O2236" i="1"/>
  <c r="P2236" i="1"/>
  <c r="O2338" i="1"/>
  <c r="P2338" i="1"/>
  <c r="O2086" i="1"/>
  <c r="P2086" i="1"/>
  <c r="O449" i="1"/>
  <c r="P449" i="1"/>
  <c r="O706" i="1"/>
  <c r="P706" i="1"/>
  <c r="O3850" i="1"/>
  <c r="P3850" i="1"/>
  <c r="O3172" i="1"/>
  <c r="P3172" i="1"/>
  <c r="O3822" i="1"/>
  <c r="P3822" i="1"/>
  <c r="O1860" i="1"/>
  <c r="P1860" i="1"/>
  <c r="O1854" i="1"/>
  <c r="P1854" i="1"/>
  <c r="O2946" i="1"/>
  <c r="P2946" i="1"/>
  <c r="O3518" i="1"/>
  <c r="P3518" i="1"/>
  <c r="O335" i="1"/>
  <c r="P335" i="1"/>
  <c r="O1141" i="1"/>
  <c r="P1141" i="1"/>
  <c r="O1090" i="1"/>
  <c r="P1090" i="1"/>
  <c r="O3087" i="1"/>
  <c r="P3087" i="1"/>
  <c r="O1384" i="1"/>
  <c r="P1384" i="1"/>
  <c r="O3773" i="1"/>
  <c r="P3773" i="1"/>
  <c r="O3540" i="1"/>
  <c r="P3540" i="1"/>
  <c r="O3339" i="1"/>
  <c r="P3339" i="1"/>
  <c r="O3736" i="1"/>
  <c r="P3736" i="1"/>
  <c r="O3328" i="1"/>
  <c r="P3328" i="1"/>
  <c r="O1774" i="1"/>
  <c r="P1774" i="1"/>
  <c r="O225" i="1"/>
  <c r="P225" i="1"/>
  <c r="O1797" i="1"/>
  <c r="P1797" i="1"/>
  <c r="O691" i="1"/>
  <c r="P691" i="1"/>
  <c r="O2275" i="1"/>
  <c r="P2275" i="1"/>
  <c r="O1600" i="1"/>
  <c r="P1600" i="1"/>
  <c r="O1423" i="1"/>
  <c r="P1423" i="1"/>
  <c r="O3735" i="1"/>
  <c r="P3735" i="1"/>
  <c r="O1776" i="1"/>
  <c r="P1776" i="1"/>
  <c r="O165" i="1"/>
  <c r="P165" i="1"/>
  <c r="O3384" i="1"/>
  <c r="P3384" i="1"/>
  <c r="O3717" i="1"/>
  <c r="P3717" i="1"/>
  <c r="O1968" i="1"/>
  <c r="P1968" i="1"/>
  <c r="O252" i="1"/>
  <c r="P252" i="1"/>
  <c r="O1419" i="1"/>
  <c r="P1419" i="1"/>
  <c r="O2628" i="1"/>
  <c r="P2628" i="1"/>
  <c r="O1453" i="1"/>
  <c r="P1453" i="1"/>
  <c r="O2761" i="1"/>
  <c r="P2761" i="1"/>
  <c r="O961" i="1"/>
  <c r="P961" i="1"/>
  <c r="O1578" i="1"/>
  <c r="P1578" i="1"/>
  <c r="O1791" i="1"/>
  <c r="P1791" i="1"/>
  <c r="O2675" i="1"/>
  <c r="P2675" i="1"/>
  <c r="O941" i="1"/>
  <c r="P941" i="1"/>
  <c r="O2839" i="1"/>
  <c r="P2839" i="1"/>
  <c r="O477" i="1"/>
  <c r="P477" i="1"/>
  <c r="O524" i="1"/>
  <c r="P524" i="1"/>
  <c r="O1901" i="1"/>
  <c r="P1901" i="1"/>
  <c r="O1280" i="1"/>
  <c r="P1280" i="1"/>
  <c r="O1142" i="1"/>
  <c r="P1142" i="1"/>
  <c r="O1531" i="1"/>
  <c r="P1531" i="1"/>
  <c r="O1005" i="1"/>
  <c r="P1005" i="1"/>
  <c r="O642" i="1"/>
  <c r="P642" i="1"/>
  <c r="O1371" i="1"/>
  <c r="P1371" i="1"/>
  <c r="O2350" i="1"/>
  <c r="P2350" i="1"/>
  <c r="O947" i="1"/>
  <c r="P947" i="1"/>
  <c r="O3557" i="1"/>
  <c r="P3557" i="1"/>
  <c r="O3323" i="1"/>
  <c r="P3323" i="1"/>
  <c r="O1550" i="1"/>
  <c r="P1550" i="1"/>
  <c r="O2397" i="1"/>
  <c r="P2397" i="1"/>
  <c r="O1216" i="1"/>
  <c r="P1216" i="1"/>
  <c r="O392" i="1"/>
  <c r="P392" i="1"/>
  <c r="O1377" i="1"/>
  <c r="P1377" i="1"/>
  <c r="O3239" i="1"/>
  <c r="P3239" i="1"/>
  <c r="O2117" i="1"/>
  <c r="P2117" i="1"/>
  <c r="O2716" i="1"/>
  <c r="P2716" i="1"/>
  <c r="O1785" i="1"/>
  <c r="P1785" i="1"/>
  <c r="O2019" i="1"/>
  <c r="P2019" i="1"/>
  <c r="O2578" i="1"/>
  <c r="P2578" i="1"/>
  <c r="O3789" i="1"/>
  <c r="P3789" i="1"/>
  <c r="O616" i="1"/>
  <c r="P616" i="1"/>
  <c r="O110" i="1"/>
  <c r="P110" i="1"/>
  <c r="O3066" i="1"/>
  <c r="P3066" i="1"/>
  <c r="O2630" i="1"/>
  <c r="P2630" i="1"/>
  <c r="O1417" i="1"/>
  <c r="P1417" i="1"/>
  <c r="O3554" i="1"/>
  <c r="P3554" i="1"/>
  <c r="O2434" i="1"/>
  <c r="P2434" i="1"/>
  <c r="O1119" i="1"/>
  <c r="P1119" i="1"/>
  <c r="O1240" i="1"/>
  <c r="P1240" i="1"/>
  <c r="O3514" i="1"/>
  <c r="P3514" i="1"/>
  <c r="O1590" i="1"/>
  <c r="P1590" i="1"/>
  <c r="O2172" i="1"/>
  <c r="P2172" i="1"/>
  <c r="O2629" i="1"/>
  <c r="P2629" i="1"/>
  <c r="O1464" i="1"/>
  <c r="P1464" i="1"/>
  <c r="O3606" i="1"/>
  <c r="P3606" i="1"/>
  <c r="O2205" i="1"/>
  <c r="P2205" i="1"/>
  <c r="O2362" i="1"/>
  <c r="P2362" i="1"/>
  <c r="O3283" i="1"/>
  <c r="P3283" i="1"/>
  <c r="O1910" i="1"/>
  <c r="P1910" i="1"/>
  <c r="O1191" i="1"/>
  <c r="P1191" i="1"/>
  <c r="O2159" i="1"/>
  <c r="P2159" i="1"/>
  <c r="O765" i="1"/>
  <c r="P765" i="1"/>
  <c r="O855" i="1"/>
  <c r="P855" i="1"/>
  <c r="O3555" i="1"/>
  <c r="P3555" i="1"/>
  <c r="O1192" i="1"/>
  <c r="P1192" i="1"/>
  <c r="O260" i="1"/>
  <c r="P260" i="1"/>
  <c r="O2511" i="1"/>
  <c r="P2511" i="1"/>
  <c r="O3062" i="1"/>
  <c r="P3062" i="1"/>
  <c r="O564" i="1"/>
  <c r="P564" i="1"/>
  <c r="O3032" i="1"/>
  <c r="P3032" i="1"/>
  <c r="O3666" i="1"/>
  <c r="P3666" i="1"/>
  <c r="O1052" i="1"/>
  <c r="P1052" i="1"/>
  <c r="O1321" i="1"/>
  <c r="P1321" i="1"/>
  <c r="O187" i="1"/>
  <c r="P187" i="1"/>
  <c r="O1236" i="1"/>
  <c r="P1236" i="1"/>
  <c r="O2166" i="1"/>
  <c r="P2166" i="1"/>
  <c r="O2364" i="1"/>
  <c r="P2364" i="1"/>
  <c r="O3282" i="1"/>
  <c r="P3282" i="1"/>
  <c r="O2791" i="1"/>
  <c r="P2791" i="1"/>
  <c r="O2158" i="1"/>
  <c r="P2158" i="1"/>
  <c r="O2948" i="1"/>
  <c r="P2948" i="1"/>
  <c r="O3593" i="1"/>
  <c r="P3593" i="1"/>
  <c r="O2266" i="1"/>
  <c r="P2266" i="1"/>
  <c r="O3114" i="1"/>
  <c r="P3114" i="1"/>
  <c r="O1270" i="1"/>
  <c r="P1270" i="1"/>
  <c r="O699" i="1"/>
  <c r="P699" i="1"/>
  <c r="O2450" i="1"/>
  <c r="P2450" i="1"/>
  <c r="O902" i="1"/>
  <c r="P902" i="1"/>
  <c r="O3042" i="1"/>
  <c r="P3042" i="1"/>
  <c r="O3094" i="1"/>
  <c r="P3094" i="1"/>
  <c r="O408" i="1"/>
  <c r="P408" i="1"/>
  <c r="O3255" i="1"/>
  <c r="P3255" i="1"/>
  <c r="O1309" i="1"/>
  <c r="P1309" i="1"/>
  <c r="O2245" i="1"/>
  <c r="P2245" i="1"/>
  <c r="O597" i="1"/>
  <c r="P597" i="1"/>
  <c r="O2313" i="1"/>
  <c r="P2313" i="1"/>
  <c r="O882" i="1"/>
  <c r="P882" i="1"/>
  <c r="O2877" i="1"/>
  <c r="P2877" i="1"/>
  <c r="O1672" i="1"/>
  <c r="P1672" i="1"/>
  <c r="O557" i="1"/>
  <c r="P557" i="1"/>
  <c r="O1544" i="1"/>
  <c r="P1544" i="1"/>
  <c r="O2883" i="1"/>
  <c r="P2883" i="1"/>
  <c r="O2860" i="1"/>
  <c r="P2860" i="1"/>
  <c r="O1289" i="1"/>
  <c r="P1289" i="1"/>
  <c r="O3821" i="1"/>
  <c r="P3821" i="1"/>
  <c r="O2951" i="1"/>
  <c r="P2951" i="1"/>
  <c r="O2514" i="1"/>
  <c r="P2514" i="1"/>
  <c r="O3505" i="1"/>
  <c r="P3505" i="1"/>
  <c r="O3536" i="1"/>
  <c r="P3536" i="1"/>
  <c r="O2296" i="1"/>
  <c r="P2296" i="1"/>
  <c r="O227" i="1"/>
  <c r="P227" i="1"/>
  <c r="O2672" i="1"/>
  <c r="P2672" i="1"/>
  <c r="O76" i="1"/>
  <c r="P76" i="1"/>
  <c r="O3161" i="1"/>
  <c r="P3161" i="1"/>
  <c r="O115" i="1"/>
  <c r="P115" i="1"/>
  <c r="O588" i="1"/>
  <c r="P588" i="1"/>
  <c r="O1935" i="1"/>
  <c r="P1935" i="1"/>
  <c r="O91" i="1"/>
  <c r="P91" i="1"/>
  <c r="O2991" i="1"/>
  <c r="P2991" i="1"/>
  <c r="O3185" i="1"/>
  <c r="P3185" i="1"/>
  <c r="O3059" i="1"/>
  <c r="P3059" i="1"/>
  <c r="O537" i="1"/>
  <c r="P537" i="1"/>
  <c r="O2959" i="1"/>
  <c r="P2959" i="1"/>
  <c r="O2065" i="1"/>
  <c r="P2065" i="1"/>
  <c r="O1930" i="1"/>
  <c r="P1930" i="1"/>
  <c r="O1571" i="1"/>
  <c r="P1571" i="1"/>
  <c r="O1736" i="1"/>
  <c r="P1736" i="1"/>
  <c r="O3099" i="1"/>
  <c r="P3099" i="1"/>
  <c r="O2347" i="1"/>
  <c r="P2347" i="1"/>
  <c r="O3788" i="1"/>
  <c r="P3788" i="1"/>
  <c r="O1249" i="1"/>
  <c r="P1249" i="1"/>
  <c r="O2865" i="1"/>
  <c r="P2865" i="1"/>
  <c r="O689" i="1"/>
  <c r="P689" i="1"/>
  <c r="O2613" i="1"/>
  <c r="P2613" i="1"/>
  <c r="O3508" i="1"/>
  <c r="P3508" i="1"/>
  <c r="O2495" i="1"/>
  <c r="P2495" i="1"/>
  <c r="O624" i="1"/>
  <c r="P624" i="1"/>
  <c r="O2903" i="1"/>
  <c r="P2903" i="1"/>
  <c r="O2121" i="1"/>
  <c r="P2121" i="1"/>
  <c r="O435" i="1"/>
  <c r="P435" i="1"/>
  <c r="O1479" i="1"/>
  <c r="P1479" i="1"/>
  <c r="O996" i="1"/>
  <c r="P996" i="1"/>
  <c r="O938" i="1"/>
  <c r="P938" i="1"/>
  <c r="O1568" i="1"/>
  <c r="P1568" i="1"/>
  <c r="O2048" i="1"/>
  <c r="P2048" i="1"/>
  <c r="O1432" i="1"/>
  <c r="P1432" i="1"/>
  <c r="O1718" i="1"/>
  <c r="P1718" i="1"/>
  <c r="O760" i="1"/>
  <c r="P760" i="1"/>
  <c r="O3627" i="1"/>
  <c r="P3627" i="1"/>
  <c r="O413" i="1"/>
  <c r="P413" i="1"/>
  <c r="O1804" i="1"/>
  <c r="P1804" i="1"/>
  <c r="O2557" i="1"/>
  <c r="P2557" i="1"/>
  <c r="O2570" i="1"/>
  <c r="P2570" i="1"/>
  <c r="O3588" i="1"/>
  <c r="P3588" i="1"/>
  <c r="O3356" i="1"/>
  <c r="P3356" i="1"/>
  <c r="O1829" i="1"/>
  <c r="P1829" i="1"/>
  <c r="O2767" i="1"/>
  <c r="P2767" i="1"/>
  <c r="O3691" i="1"/>
  <c r="P3691" i="1"/>
  <c r="O958" i="1"/>
  <c r="P958" i="1"/>
  <c r="O677" i="1"/>
  <c r="P677" i="1"/>
  <c r="O111" i="1"/>
  <c r="P111" i="1"/>
  <c r="O881" i="1"/>
  <c r="P881" i="1"/>
  <c r="O2363" i="1"/>
  <c r="P2363" i="1"/>
  <c r="O3142" i="1"/>
  <c r="P3142" i="1"/>
  <c r="O328" i="1"/>
  <c r="P328" i="1"/>
  <c r="O2107" i="1"/>
  <c r="P2107" i="1"/>
  <c r="O2792" i="1"/>
  <c r="P2792" i="1"/>
  <c r="O2679" i="1"/>
  <c r="P2679" i="1"/>
  <c r="O698" i="1"/>
  <c r="P698" i="1"/>
  <c r="O2385" i="1"/>
  <c r="P2385" i="1"/>
  <c r="O3482" i="1"/>
  <c r="P3482" i="1"/>
  <c r="O420" i="1"/>
  <c r="P420" i="1"/>
  <c r="O2939" i="1"/>
  <c r="P2939" i="1"/>
  <c r="O127" i="1"/>
  <c r="P127" i="1"/>
  <c r="O1915" i="1"/>
  <c r="P1915" i="1"/>
  <c r="O894" i="1"/>
  <c r="P894" i="1"/>
  <c r="O1861" i="1"/>
  <c r="P1861" i="1"/>
  <c r="O1130" i="1"/>
  <c r="P1130" i="1"/>
  <c r="O2713" i="1"/>
  <c r="P2713" i="1"/>
  <c r="O3743" i="1"/>
  <c r="P3743" i="1"/>
  <c r="O3409" i="1"/>
  <c r="P3409" i="1"/>
  <c r="O750" i="1"/>
  <c r="P750" i="1"/>
  <c r="O1020" i="1"/>
  <c r="P1020" i="1"/>
  <c r="O3269" i="1"/>
  <c r="P3269" i="1"/>
  <c r="O2744" i="1"/>
  <c r="P2744" i="1"/>
  <c r="O2365" i="1"/>
  <c r="P2365" i="1"/>
  <c r="O297" i="1"/>
  <c r="P297" i="1"/>
  <c r="O3293" i="1"/>
  <c r="P3293" i="1"/>
  <c r="O2870" i="1"/>
  <c r="P2870" i="1"/>
  <c r="O3600" i="1"/>
  <c r="P3600" i="1"/>
  <c r="O2992" i="1"/>
  <c r="P2992" i="1"/>
  <c r="O1725" i="1"/>
  <c r="P1725" i="1"/>
  <c r="O1680" i="1"/>
  <c r="P1680" i="1"/>
  <c r="O1960" i="1"/>
  <c r="P1960" i="1"/>
  <c r="O1275" i="1"/>
  <c r="P1275" i="1"/>
  <c r="O2784" i="1"/>
  <c r="P2784" i="1"/>
  <c r="O975" i="1"/>
  <c r="P975" i="1"/>
  <c r="O1011" i="1"/>
  <c r="P1011" i="1"/>
  <c r="O1702" i="1"/>
  <c r="P1702" i="1"/>
  <c r="O375" i="1"/>
  <c r="P375" i="1"/>
  <c r="O354" i="1"/>
  <c r="P354" i="1"/>
  <c r="O302" i="1"/>
  <c r="P302" i="1"/>
  <c r="O1967" i="1"/>
  <c r="P1967" i="1"/>
  <c r="O3572" i="1"/>
  <c r="P3572" i="1"/>
  <c r="O634" i="1"/>
  <c r="P634" i="1"/>
  <c r="O149" i="1"/>
  <c r="P149" i="1"/>
  <c r="O954" i="1"/>
  <c r="P954" i="1"/>
  <c r="O3028" i="1"/>
  <c r="P3028" i="1"/>
  <c r="O1447" i="1"/>
  <c r="P1447" i="1"/>
  <c r="O70" i="1"/>
  <c r="P70" i="1"/>
  <c r="O2807" i="1"/>
  <c r="P2807" i="1"/>
  <c r="O362" i="1"/>
  <c r="P362" i="1"/>
  <c r="O1193" i="1"/>
  <c r="P1193" i="1"/>
  <c r="O2432" i="1"/>
  <c r="P2432" i="1"/>
  <c r="O1379" i="1"/>
  <c r="P1379" i="1"/>
  <c r="O3403" i="1"/>
  <c r="P3403" i="1"/>
  <c r="O1197" i="1"/>
  <c r="P1197" i="1"/>
  <c r="O3440" i="1"/>
  <c r="P3440" i="1"/>
  <c r="O3069" i="1"/>
  <c r="P3069" i="1"/>
  <c r="O1108" i="1"/>
  <c r="P1108" i="1"/>
  <c r="O2395" i="1"/>
  <c r="P2395" i="1"/>
  <c r="O1063" i="1"/>
  <c r="P1063" i="1"/>
  <c r="O1044" i="1"/>
  <c r="P1044" i="1"/>
  <c r="O2064" i="1"/>
  <c r="P2064" i="1"/>
  <c r="O2610" i="1"/>
  <c r="P2610" i="1"/>
  <c r="O2641" i="1"/>
  <c r="P2641" i="1"/>
  <c r="O1062" i="1"/>
  <c r="P1062" i="1"/>
  <c r="O3395" i="1"/>
  <c r="P3395" i="1"/>
  <c r="O898" i="1"/>
  <c r="P898" i="1"/>
  <c r="O3181" i="1"/>
  <c r="P3181" i="1"/>
  <c r="O773" i="1"/>
  <c r="P773" i="1"/>
  <c r="O2269" i="1"/>
  <c r="P2269" i="1"/>
  <c r="O1391" i="1"/>
  <c r="P1391" i="1"/>
  <c r="O3433" i="1"/>
  <c r="P3433" i="1"/>
  <c r="O1979" i="1"/>
  <c r="P1979" i="1"/>
  <c r="O2026" i="1"/>
  <c r="P2026" i="1"/>
  <c r="O2396" i="1"/>
  <c r="P2396" i="1"/>
  <c r="O2446" i="1"/>
  <c r="P2446" i="1"/>
  <c r="O3819" i="1"/>
  <c r="P3819" i="1"/>
  <c r="O2835" i="1"/>
  <c r="P2835" i="1"/>
  <c r="O3422" i="1"/>
  <c r="P3422" i="1"/>
  <c r="O146" i="1"/>
  <c r="P146" i="1"/>
  <c r="O369" i="1"/>
  <c r="P369" i="1"/>
  <c r="O2273" i="1"/>
  <c r="P2273" i="1"/>
  <c r="O101" i="1"/>
  <c r="P101" i="1"/>
  <c r="O21" i="1"/>
  <c r="P21" i="1"/>
  <c r="O3667" i="1"/>
  <c r="P3667" i="1"/>
  <c r="O383" i="1"/>
  <c r="P383" i="1"/>
  <c r="O2527" i="1"/>
  <c r="P2527" i="1"/>
  <c r="O2120" i="1"/>
  <c r="P2120" i="1"/>
  <c r="O122" i="1"/>
  <c r="P122" i="1"/>
  <c r="O2691" i="1"/>
  <c r="P2691" i="1"/>
  <c r="O889" i="1"/>
  <c r="P889" i="1"/>
  <c r="O1247" i="1"/>
  <c r="P1247" i="1"/>
  <c r="O3075" i="1"/>
  <c r="P3075" i="1"/>
  <c r="O2955" i="1"/>
  <c r="P2955" i="1"/>
  <c r="O728" i="1"/>
  <c r="P728" i="1"/>
  <c r="O3379" i="1"/>
  <c r="P3379" i="1"/>
  <c r="O3100" i="1"/>
  <c r="P3100" i="1"/>
  <c r="O1835" i="1"/>
  <c r="P1835" i="1"/>
  <c r="O725" i="1"/>
  <c r="P725" i="1"/>
  <c r="O804" i="1"/>
  <c r="P804" i="1"/>
  <c r="O1397" i="1"/>
  <c r="P1397" i="1"/>
  <c r="O381" i="1"/>
  <c r="P381" i="1"/>
  <c r="O1431" i="1"/>
  <c r="P1431" i="1"/>
  <c r="O38" i="1"/>
  <c r="P38" i="1"/>
  <c r="O1451" i="1"/>
  <c r="P1451" i="1"/>
  <c r="O1133" i="1"/>
  <c r="P1133" i="1"/>
  <c r="O1220" i="1"/>
  <c r="P1220" i="1"/>
  <c r="O3838" i="1"/>
  <c r="P3838" i="1"/>
  <c r="O2874" i="1"/>
  <c r="P2874" i="1"/>
  <c r="O1640" i="1"/>
  <c r="P1640" i="1"/>
  <c r="O3571" i="1"/>
  <c r="P3571" i="1"/>
  <c r="O3169" i="1"/>
  <c r="P3169" i="1"/>
  <c r="O3262" i="1"/>
  <c r="P3262" i="1"/>
  <c r="O1928" i="1"/>
  <c r="P1928" i="1"/>
  <c r="O391" i="1"/>
  <c r="P391" i="1"/>
  <c r="O312" i="1"/>
  <c r="P312" i="1"/>
  <c r="O1314" i="1"/>
  <c r="P1314" i="1"/>
  <c r="O1357" i="1"/>
  <c r="P1357" i="1"/>
  <c r="O1909" i="1"/>
  <c r="P1909" i="1"/>
  <c r="O2006" i="1"/>
  <c r="P2006" i="1"/>
  <c r="O472" i="1"/>
  <c r="P472" i="1"/>
  <c r="O3076" i="1"/>
  <c r="P3076" i="1"/>
  <c r="O2867" i="1"/>
  <c r="P2867" i="1"/>
  <c r="O707" i="1"/>
  <c r="P707" i="1"/>
  <c r="O1426" i="1"/>
  <c r="P1426" i="1"/>
  <c r="O1172" i="1"/>
  <c r="P1172" i="1"/>
  <c r="O457" i="1"/>
  <c r="P457" i="1"/>
  <c r="O2145" i="1"/>
  <c r="P2145" i="1"/>
  <c r="O2087" i="1"/>
  <c r="P2087" i="1"/>
  <c r="O1248" i="1"/>
  <c r="P1248" i="1"/>
  <c r="O1717" i="1"/>
  <c r="P1717" i="1"/>
  <c r="O1990" i="1"/>
  <c r="P1990" i="1"/>
  <c r="O1711" i="1"/>
  <c r="P1711" i="1"/>
  <c r="O2452" i="1"/>
  <c r="P2452" i="1"/>
  <c r="O387" i="1"/>
  <c r="P387" i="1"/>
  <c r="O46" i="1"/>
  <c r="P46" i="1"/>
  <c r="O3573" i="1"/>
  <c r="P3573" i="1"/>
  <c r="O2390" i="1"/>
  <c r="P2390" i="1"/>
  <c r="O1134" i="1"/>
  <c r="P1134" i="1"/>
  <c r="O1954" i="1"/>
  <c r="P1954" i="1"/>
  <c r="O3444" i="1"/>
  <c r="P3444" i="1"/>
  <c r="O2381" i="1"/>
  <c r="P2381" i="1"/>
  <c r="O1318" i="1"/>
  <c r="P1318" i="1"/>
  <c r="O2409" i="1"/>
  <c r="P2409" i="1"/>
  <c r="O519" i="1"/>
  <c r="P519" i="1"/>
  <c r="O1871" i="1"/>
  <c r="P1871" i="1"/>
  <c r="O1244" i="1"/>
  <c r="P1244" i="1"/>
  <c r="O1107" i="1"/>
  <c r="P1107" i="1"/>
  <c r="O3794" i="1"/>
  <c r="P3794" i="1"/>
  <c r="O1480" i="1"/>
  <c r="P1480" i="1"/>
  <c r="O250" i="1"/>
  <c r="P250" i="1"/>
  <c r="O74" i="1"/>
  <c r="P74" i="1"/>
  <c r="O2420" i="1"/>
  <c r="P2420" i="1"/>
  <c r="O3678" i="1"/>
  <c r="P3678" i="1"/>
  <c r="O1816" i="1"/>
  <c r="P1816" i="1"/>
  <c r="O1188" i="1"/>
  <c r="P1188" i="1"/>
  <c r="O1000" i="1"/>
  <c r="P1000" i="1"/>
  <c r="O3498" i="1"/>
  <c r="P3498" i="1"/>
  <c r="O3144" i="1"/>
  <c r="P3144" i="1"/>
  <c r="O1039" i="1"/>
  <c r="P1039" i="1"/>
  <c r="O3496" i="1"/>
  <c r="P3496" i="1"/>
  <c r="O1364" i="1"/>
  <c r="P1364" i="1"/>
  <c r="O2540" i="1"/>
  <c r="P2540" i="1"/>
  <c r="O468" i="1"/>
  <c r="P468" i="1"/>
  <c r="O3763" i="1"/>
  <c r="P3763" i="1"/>
  <c r="O3290" i="1"/>
  <c r="P3290" i="1"/>
  <c r="O953" i="1"/>
  <c r="P953" i="1"/>
  <c r="O3559" i="1"/>
  <c r="P3559" i="1"/>
  <c r="O1390" i="1"/>
  <c r="P1390" i="1"/>
  <c r="O1222" i="1"/>
  <c r="P1222" i="1"/>
  <c r="O259" i="1"/>
  <c r="P259" i="1"/>
  <c r="O288" i="1"/>
  <c r="P288" i="1"/>
  <c r="O43" i="1"/>
  <c r="P43" i="1"/>
  <c r="O932" i="1"/>
  <c r="P932" i="1"/>
  <c r="O57" i="1"/>
  <c r="P57" i="1"/>
  <c r="O552" i="1"/>
  <c r="P552" i="1"/>
  <c r="O3048" i="1"/>
  <c r="P3048" i="1"/>
  <c r="O2908" i="1"/>
  <c r="P2908" i="1"/>
  <c r="O2798" i="1"/>
  <c r="P2798" i="1"/>
  <c r="O1748" i="1"/>
  <c r="P1748" i="1"/>
  <c r="O59" i="1"/>
  <c r="P59" i="1"/>
  <c r="O2488" i="1"/>
  <c r="P2488" i="1"/>
  <c r="O1420" i="1"/>
  <c r="P1420" i="1"/>
  <c r="O430" i="1"/>
  <c r="P430" i="1"/>
  <c r="O960" i="1"/>
  <c r="P960" i="1"/>
  <c r="O3167" i="1"/>
  <c r="P3167" i="1"/>
  <c r="O2306" i="1"/>
  <c r="P2306" i="1"/>
  <c r="O2467" i="1"/>
  <c r="P2467" i="1"/>
  <c r="O3364" i="1"/>
  <c r="P3364" i="1"/>
  <c r="O3257" i="1"/>
  <c r="P3257" i="1"/>
  <c r="O320" i="1"/>
  <c r="P320" i="1"/>
  <c r="O448" i="1"/>
  <c r="P448" i="1"/>
  <c r="O106" i="1"/>
  <c r="P106" i="1"/>
  <c r="O2932" i="1"/>
  <c r="P2932" i="1"/>
  <c r="O1194" i="1"/>
  <c r="P1194" i="1"/>
  <c r="O2770" i="1"/>
  <c r="P2770" i="1"/>
  <c r="O1242" i="1"/>
  <c r="P1242" i="1"/>
  <c r="O986" i="1"/>
  <c r="P986" i="1"/>
  <c r="O1777" i="1"/>
  <c r="P1777" i="1"/>
  <c r="O1260" i="1"/>
  <c r="P1260" i="1"/>
  <c r="O445" i="1"/>
  <c r="P445" i="1"/>
  <c r="O776" i="1"/>
  <c r="P776" i="1"/>
  <c r="O2551" i="1"/>
  <c r="P2551" i="1"/>
  <c r="O878" i="1"/>
  <c r="P878" i="1"/>
  <c r="O1173" i="1"/>
  <c r="P1173" i="1"/>
  <c r="O1374" i="1"/>
  <c r="P1374" i="1"/>
  <c r="O2047" i="1"/>
  <c r="P2047" i="1"/>
  <c r="O740" i="1"/>
  <c r="P740" i="1"/>
  <c r="O2500" i="1"/>
  <c r="P2500" i="1"/>
  <c r="O3628" i="1"/>
  <c r="P3628" i="1"/>
  <c r="O399" i="1"/>
  <c r="P399" i="1"/>
  <c r="O2164" i="1"/>
  <c r="P2164" i="1"/>
  <c r="O554" i="1"/>
  <c r="P554" i="1"/>
  <c r="O3784" i="1"/>
  <c r="P3784" i="1"/>
  <c r="O278" i="1"/>
  <c r="P278" i="1"/>
  <c r="O3162" i="1"/>
  <c r="P3162" i="1"/>
  <c r="O454" i="1"/>
  <c r="P454" i="1"/>
  <c r="O3325" i="1"/>
  <c r="P3325" i="1"/>
  <c r="O2193" i="1"/>
  <c r="P2193" i="1"/>
  <c r="O279" i="1"/>
  <c r="P279" i="1"/>
  <c r="O1709" i="1"/>
  <c r="P1709" i="1"/>
  <c r="O1538" i="1"/>
  <c r="P1538" i="1"/>
  <c r="O2775" i="1"/>
  <c r="P2775" i="1"/>
  <c r="O1472" i="1"/>
  <c r="P1472" i="1"/>
  <c r="O788" i="1"/>
  <c r="P788" i="1"/>
  <c r="O6" i="1"/>
  <c r="P6" i="1"/>
  <c r="O3334" i="1"/>
  <c r="P3334" i="1"/>
  <c r="O311" i="1"/>
  <c r="P311" i="1"/>
  <c r="O2724" i="1"/>
  <c r="P2724" i="1"/>
  <c r="O1016" i="1"/>
  <c r="P1016" i="1"/>
  <c r="O1685" i="1"/>
  <c r="P1685" i="1"/>
  <c r="O3845" i="1"/>
  <c r="P3845" i="1"/>
  <c r="O980" i="1"/>
  <c r="P980" i="1"/>
  <c r="O20" i="1"/>
  <c r="P20" i="1"/>
  <c r="O3429" i="1"/>
  <c r="P3429" i="1"/>
  <c r="O1618" i="1"/>
  <c r="P1618" i="1"/>
  <c r="O1751" i="1"/>
  <c r="P1751" i="1"/>
  <c r="O1621" i="1"/>
  <c r="P1621" i="1"/>
  <c r="O2616" i="1"/>
  <c r="P2616" i="1"/>
  <c r="O404" i="1"/>
  <c r="P404" i="1"/>
  <c r="O2213" i="1"/>
  <c r="P2213" i="1"/>
  <c r="O2001" i="1"/>
  <c r="P2001" i="1"/>
  <c r="O1203" i="1"/>
  <c r="P1203" i="1"/>
  <c r="O3406" i="1"/>
  <c r="P3406" i="1"/>
  <c r="O3537" i="1"/>
  <c r="P3537" i="1"/>
  <c r="O1383" i="1"/>
  <c r="P1383" i="1"/>
  <c r="O681" i="1"/>
  <c r="P681" i="1"/>
  <c r="O2595" i="1"/>
  <c r="P2595" i="1"/>
  <c r="O2379" i="1"/>
  <c r="P2379" i="1"/>
  <c r="O934" i="1"/>
  <c r="P934" i="1"/>
  <c r="O2533" i="1"/>
  <c r="P2533" i="1"/>
  <c r="O1404" i="1"/>
  <c r="P1404" i="1"/>
  <c r="O1148" i="1"/>
  <c r="P1148" i="1"/>
  <c r="O193" i="1"/>
  <c r="P193" i="1"/>
  <c r="O349" i="1"/>
  <c r="P349" i="1"/>
  <c r="O1730" i="1"/>
  <c r="P1730" i="1"/>
  <c r="O1409" i="1"/>
  <c r="P1409" i="1"/>
  <c r="O3150" i="1"/>
  <c r="P3150" i="1"/>
  <c r="O1201" i="1"/>
  <c r="P1201" i="1"/>
  <c r="O574" i="1"/>
  <c r="P574" i="1"/>
  <c r="O3365" i="1"/>
  <c r="P3365" i="1"/>
  <c r="O18" i="1"/>
  <c r="P18" i="1"/>
  <c r="O3237" i="1"/>
  <c r="P3237" i="1"/>
  <c r="O3102" i="1"/>
  <c r="P3102" i="1"/>
  <c r="O1210" i="1"/>
  <c r="P1210" i="1"/>
  <c r="O119" i="1"/>
  <c r="P119" i="1"/>
  <c r="O1139" i="1"/>
  <c r="P1139" i="1"/>
  <c r="O2605" i="1"/>
  <c r="P2605" i="1"/>
  <c r="O3650" i="1"/>
  <c r="P3650" i="1"/>
  <c r="O1300" i="1"/>
  <c r="P1300" i="1"/>
  <c r="O200" i="1"/>
  <c r="P200" i="1"/>
  <c r="O3165" i="1"/>
  <c r="P3165" i="1"/>
  <c r="O2410" i="1"/>
  <c r="P2410" i="1"/>
  <c r="O3657" i="1"/>
  <c r="P3657" i="1"/>
  <c r="O261" i="1"/>
  <c r="P261" i="1"/>
  <c r="O3369" i="1"/>
  <c r="P3369" i="1"/>
  <c r="O2961" i="1"/>
  <c r="P2961" i="1"/>
  <c r="O1759" i="1"/>
  <c r="P1759" i="1"/>
  <c r="O3093" i="1"/>
  <c r="P3093" i="1"/>
  <c r="O2518" i="1"/>
  <c r="P2518" i="1"/>
  <c r="O3790" i="1"/>
  <c r="P3790" i="1"/>
  <c r="O2720" i="1"/>
  <c r="P2720" i="1"/>
  <c r="O1806" i="1"/>
  <c r="P1806" i="1"/>
  <c r="O3487" i="1"/>
  <c r="P3487" i="1"/>
  <c r="O1457" i="1"/>
  <c r="P1457" i="1"/>
  <c r="O3608" i="1"/>
  <c r="P3608" i="1"/>
  <c r="O3085" i="1"/>
  <c r="P3085" i="1"/>
  <c r="O2079" i="1"/>
  <c r="P2079" i="1"/>
  <c r="O1373" i="1"/>
  <c r="P1373" i="1"/>
  <c r="O525" i="1"/>
  <c r="P525" i="1"/>
  <c r="O2868" i="1"/>
  <c r="P2868" i="1"/>
  <c r="O1859" i="1"/>
  <c r="P1859" i="1"/>
  <c r="O2584" i="1"/>
  <c r="P2584" i="1"/>
  <c r="O901" i="1"/>
  <c r="P901" i="1"/>
  <c r="O586" i="1"/>
  <c r="P586" i="1"/>
  <c r="O3243" i="1"/>
  <c r="P3243" i="1"/>
  <c r="O2460" i="1"/>
  <c r="P2460" i="1"/>
  <c r="O2241" i="1"/>
  <c r="P2241" i="1"/>
  <c r="O1819" i="1"/>
  <c r="P1819" i="1"/>
  <c r="O3443" i="1"/>
  <c r="P3443" i="1"/>
  <c r="O3378" i="1"/>
  <c r="P3378" i="1"/>
  <c r="O1058" i="1"/>
  <c r="P1058" i="1"/>
  <c r="O1303" i="1"/>
  <c r="P1303" i="1"/>
  <c r="O211" i="1"/>
  <c r="P211" i="1"/>
  <c r="O3710" i="1"/>
  <c r="P3710" i="1"/>
  <c r="O266" i="1"/>
  <c r="P266" i="1"/>
  <c r="O161" i="1"/>
  <c r="P161" i="1"/>
  <c r="O337" i="1"/>
  <c r="P337" i="1"/>
  <c r="O1906" i="1"/>
  <c r="P1906" i="1"/>
  <c r="O832" i="1"/>
  <c r="P832" i="1"/>
  <c r="O1938" i="1"/>
  <c r="P1938" i="1"/>
  <c r="O915" i="1"/>
  <c r="P915" i="1"/>
  <c r="O2459" i="1"/>
  <c r="P2459" i="1"/>
  <c r="O2394" i="1"/>
  <c r="P2394" i="1"/>
  <c r="O2960" i="1"/>
  <c r="P2960" i="1"/>
  <c r="O2973" i="1"/>
  <c r="P2973" i="1"/>
  <c r="O3631" i="1"/>
  <c r="P3631" i="1"/>
  <c r="O2494" i="1"/>
  <c r="P2494" i="1"/>
  <c r="O1683" i="1"/>
  <c r="P1683" i="1"/>
  <c r="O1209" i="1"/>
  <c r="P1209" i="1"/>
  <c r="O183" i="1"/>
  <c r="P183" i="1"/>
  <c r="O1681" i="1"/>
  <c r="P1681" i="1"/>
  <c r="O2726" i="1"/>
  <c r="P2726" i="1"/>
  <c r="O1535" i="1"/>
  <c r="P1535" i="1"/>
  <c r="O2777" i="1"/>
  <c r="P2777" i="1"/>
  <c r="O1955" i="1"/>
  <c r="P1955" i="1"/>
  <c r="O1102" i="1"/>
  <c r="P1102" i="1"/>
  <c r="O1580" i="1"/>
  <c r="P1580" i="1"/>
  <c r="O447" i="1"/>
  <c r="P447" i="1"/>
  <c r="O2712" i="1"/>
  <c r="P2712" i="1"/>
  <c r="O2036" i="1"/>
  <c r="P2036" i="1"/>
  <c r="O897" i="1"/>
  <c r="P897" i="1"/>
  <c r="O104" i="1"/>
  <c r="P104" i="1"/>
  <c r="O3086" i="1"/>
  <c r="P3086" i="1"/>
  <c r="O1378" i="1"/>
  <c r="P1378" i="1"/>
  <c r="O842" i="1"/>
  <c r="P842" i="1"/>
  <c r="O2405" i="1"/>
  <c r="P2405" i="1"/>
  <c r="O1673" i="1"/>
  <c r="P1673" i="1"/>
  <c r="O3630" i="1"/>
  <c r="P3630" i="1"/>
  <c r="O2837" i="1"/>
  <c r="P2837" i="1"/>
  <c r="O411" i="1"/>
  <c r="P411" i="1"/>
  <c r="O3329" i="1"/>
  <c r="P3329" i="1"/>
  <c r="O1782" i="1"/>
  <c r="P1782" i="1"/>
  <c r="O1278" i="1"/>
  <c r="P1278" i="1"/>
  <c r="O1820" i="1"/>
  <c r="P1820" i="1"/>
  <c r="O866" i="1"/>
  <c r="P866" i="1"/>
  <c r="O1294" i="1"/>
  <c r="P1294" i="1"/>
  <c r="O327" i="1"/>
  <c r="P327" i="1"/>
  <c r="O2315" i="1"/>
  <c r="P2315" i="1"/>
  <c r="O1323" i="1"/>
  <c r="P1323" i="1"/>
  <c r="O787" i="1"/>
  <c r="P787" i="1"/>
  <c r="O565" i="1"/>
  <c r="P565" i="1"/>
  <c r="O1440" i="1"/>
  <c r="P1440" i="1"/>
  <c r="O3522" i="1"/>
  <c r="P3522" i="1"/>
  <c r="O1482" i="1"/>
  <c r="P1482" i="1"/>
  <c r="O1695" i="1"/>
  <c r="P1695" i="1"/>
  <c r="O1212" i="1"/>
  <c r="P1212" i="1"/>
  <c r="O2265" i="1"/>
  <c r="P2265" i="1"/>
  <c r="O3056" i="1"/>
  <c r="P3056" i="1"/>
  <c r="O1770" i="1"/>
  <c r="P1770" i="1"/>
  <c r="O3833" i="1"/>
  <c r="P3833" i="1"/>
  <c r="O3545" i="1"/>
  <c r="P3545" i="1"/>
  <c r="O2911" i="1"/>
  <c r="P2911" i="1"/>
  <c r="O3264" i="1"/>
  <c r="P3264" i="1"/>
  <c r="O590" i="1"/>
  <c r="P590" i="1"/>
  <c r="O3729" i="1"/>
  <c r="P3729" i="1"/>
  <c r="O3358" i="1"/>
  <c r="P3358" i="1"/>
  <c r="O998" i="1"/>
  <c r="P998" i="1"/>
  <c r="O1461" i="1"/>
  <c r="P1461" i="1"/>
  <c r="O1752" i="1"/>
  <c r="P1752" i="1"/>
  <c r="O2300" i="1"/>
  <c r="P2300" i="1"/>
  <c r="O1174" i="1"/>
  <c r="P1174" i="1"/>
  <c r="O2900" i="1"/>
  <c r="P2900" i="1"/>
  <c r="O3447" i="1"/>
  <c r="P3447" i="1"/>
  <c r="O2150" i="1"/>
  <c r="P2150" i="1"/>
  <c r="O3563" i="1"/>
  <c r="P3563" i="1"/>
  <c r="O2664" i="1"/>
  <c r="P2664" i="1"/>
  <c r="O2576" i="1"/>
  <c r="P2576" i="1"/>
  <c r="O806" i="1"/>
  <c r="P806" i="1"/>
  <c r="O2097" i="1"/>
  <c r="P2097" i="1"/>
  <c r="O591" i="1"/>
  <c r="P591" i="1"/>
  <c r="O702" i="1"/>
  <c r="P702" i="1"/>
  <c r="O841" i="1"/>
  <c r="P841" i="1"/>
  <c r="O957" i="1"/>
  <c r="P957" i="1"/>
  <c r="O1308" i="1"/>
  <c r="P1308" i="1"/>
  <c r="O440" i="1"/>
  <c r="P440" i="1"/>
  <c r="O1474" i="1"/>
  <c r="P1474" i="1"/>
  <c r="O3428" i="1"/>
  <c r="P3428" i="1"/>
  <c r="O470" i="1"/>
  <c r="P470" i="1"/>
  <c r="O2878" i="1"/>
  <c r="P2878" i="1"/>
  <c r="O2763" i="1"/>
  <c r="P2763" i="1"/>
  <c r="O784" i="1"/>
  <c r="P784" i="1"/>
  <c r="O877" i="1"/>
  <c r="P877" i="1"/>
  <c r="O1124" i="1"/>
  <c r="P1124" i="1"/>
  <c r="O3529" i="1"/>
  <c r="P3529" i="1"/>
  <c r="O542" i="1"/>
  <c r="P542" i="1"/>
  <c r="O166" i="1"/>
  <c r="P166" i="1"/>
  <c r="O3525" i="1"/>
  <c r="P3525" i="1"/>
  <c r="O533" i="1"/>
  <c r="P533" i="1"/>
  <c r="O1617" i="1"/>
  <c r="P1617" i="1"/>
  <c r="O234" i="1"/>
  <c r="P234" i="1"/>
  <c r="O770" i="1"/>
  <c r="P770" i="1"/>
  <c r="O3836" i="1"/>
  <c r="P3836" i="1"/>
  <c r="O212" i="1"/>
  <c r="P212" i="1"/>
  <c r="O1995" i="1"/>
  <c r="P1995" i="1"/>
  <c r="O3737" i="1"/>
  <c r="P3737" i="1"/>
  <c r="O117" i="1"/>
  <c r="P117" i="1"/>
  <c r="O2061" i="1"/>
  <c r="P2061" i="1"/>
  <c r="O3220" i="1"/>
  <c r="P3220" i="1"/>
  <c r="O1831" i="1"/>
  <c r="P1831" i="1"/>
  <c r="O4" i="1"/>
  <c r="P4" i="1"/>
  <c r="O2254" i="1"/>
  <c r="P2254" i="1"/>
  <c r="O458" i="1"/>
  <c r="P458" i="1"/>
  <c r="O2191" i="1"/>
  <c r="P2191" i="1"/>
  <c r="O1057" i="1"/>
  <c r="P1057" i="1"/>
  <c r="O3006" i="1"/>
  <c r="P3006" i="1"/>
  <c r="O607" i="1"/>
  <c r="P607" i="1"/>
  <c r="O3008" i="1"/>
  <c r="P3008" i="1"/>
  <c r="O2468" i="1"/>
  <c r="P2468" i="1"/>
  <c r="O1273" i="1"/>
  <c r="P1273" i="1"/>
  <c r="O2612" i="1"/>
  <c r="P2612" i="1"/>
  <c r="O3504" i="1"/>
  <c r="P3504" i="1"/>
  <c r="O3480" i="1"/>
  <c r="P3480" i="1"/>
  <c r="O3783" i="1"/>
  <c r="P3783" i="1"/>
  <c r="O2662" i="1"/>
  <c r="P2662" i="1"/>
  <c r="O2291" i="1"/>
  <c r="P2291" i="1"/>
  <c r="O1358" i="1"/>
  <c r="P1358" i="1"/>
  <c r="O967" i="1"/>
  <c r="P967" i="1"/>
  <c r="O296" i="1"/>
  <c r="P296" i="1"/>
  <c r="O2990" i="1"/>
  <c r="P2990" i="1"/>
  <c r="O96" i="1"/>
  <c r="P96" i="1"/>
  <c r="O1436" i="1"/>
  <c r="P1436" i="1"/>
  <c r="O3405" i="1"/>
  <c r="P3405" i="1"/>
  <c r="O935" i="1"/>
  <c r="P935" i="1"/>
  <c r="O384" i="1"/>
  <c r="P384" i="1"/>
  <c r="O1122" i="1"/>
  <c r="P1122" i="1"/>
  <c r="O1687" i="1"/>
  <c r="P1687" i="1"/>
  <c r="O365" i="1"/>
  <c r="P365" i="1"/>
  <c r="O2586" i="1"/>
  <c r="P2586" i="1"/>
  <c r="O2729" i="1"/>
  <c r="P2729" i="1"/>
  <c r="O1534" i="1"/>
  <c r="P1534" i="1"/>
  <c r="O1846" i="1"/>
  <c r="P1846" i="1"/>
  <c r="O879" i="1"/>
  <c r="P879" i="1"/>
  <c r="O2510" i="1"/>
  <c r="P2510" i="1"/>
  <c r="O2560" i="1"/>
  <c r="P2560" i="1"/>
  <c r="O123" i="1"/>
  <c r="P123" i="1"/>
  <c r="O2151" i="1"/>
  <c r="P2151" i="1"/>
  <c r="O3791" i="1"/>
  <c r="P3791" i="1"/>
  <c r="O3070" i="1"/>
  <c r="P3070" i="1"/>
  <c r="O727" i="1"/>
  <c r="P727" i="1"/>
  <c r="O353" i="1"/>
  <c r="P353" i="1"/>
  <c r="O3560" i="1"/>
  <c r="P3560" i="1"/>
  <c r="O720" i="1"/>
  <c r="P720" i="1"/>
  <c r="O3709" i="1"/>
  <c r="P3709" i="1"/>
  <c r="O2479" i="1"/>
  <c r="P2479" i="1"/>
  <c r="O2929" i="1"/>
  <c r="P2929" i="1"/>
  <c r="O3527" i="1"/>
  <c r="P3527" i="1"/>
  <c r="O2893" i="1"/>
  <c r="P2893" i="1"/>
  <c r="O3713" i="1"/>
  <c r="P3713" i="1"/>
  <c r="O3023" i="1"/>
  <c r="P3023" i="1"/>
  <c r="O3120" i="1"/>
  <c r="P3120" i="1"/>
  <c r="O2453" i="1"/>
  <c r="P2453" i="1"/>
  <c r="O2503" i="1"/>
  <c r="P2503" i="1"/>
  <c r="O220" i="1"/>
  <c r="P220" i="1"/>
  <c r="O2861" i="1"/>
  <c r="P2861" i="1"/>
  <c r="O1246" i="1"/>
  <c r="P1246" i="1"/>
  <c r="O608" i="1"/>
  <c r="P608" i="1"/>
  <c r="O400" i="1"/>
  <c r="P400" i="1"/>
  <c r="O665" i="1"/>
  <c r="P665" i="1"/>
  <c r="O3400" i="1"/>
  <c r="P3400" i="1"/>
  <c r="O2199" i="1"/>
  <c r="P2199" i="1"/>
  <c r="O3156" i="1"/>
  <c r="P3156" i="1"/>
  <c r="O1576" i="1"/>
  <c r="P1576" i="1"/>
  <c r="O1399" i="1"/>
  <c r="P1399" i="1"/>
  <c r="O2295" i="1"/>
  <c r="P2295" i="1"/>
  <c r="O1902" i="1"/>
  <c r="P1902" i="1"/>
  <c r="O1165" i="1"/>
  <c r="P1165" i="1"/>
  <c r="O17" i="1"/>
  <c r="P17" i="1"/>
  <c r="O431" i="1"/>
  <c r="P431" i="1"/>
  <c r="O1588" i="1"/>
  <c r="P1588" i="1"/>
  <c r="O3424" i="1"/>
  <c r="P3424" i="1"/>
  <c r="O821" i="1"/>
  <c r="P821" i="1"/>
  <c r="O1268" i="1"/>
  <c r="P1268" i="1"/>
  <c r="O2522" i="1"/>
  <c r="P2522" i="1"/>
  <c r="O1287" i="1"/>
  <c r="P1287" i="1"/>
  <c r="O2519" i="1"/>
  <c r="P2519" i="1"/>
  <c r="O226" i="1"/>
  <c r="P226" i="1"/>
  <c r="O2838" i="1"/>
  <c r="P2838" i="1"/>
  <c r="O103" i="1"/>
  <c r="P103" i="1"/>
  <c r="O330" i="1"/>
  <c r="P330" i="1"/>
  <c r="O2403" i="1"/>
  <c r="P2403" i="1"/>
  <c r="O254" i="1"/>
  <c r="P254" i="1"/>
  <c r="O3851" i="1"/>
  <c r="P3851" i="1"/>
  <c r="O2487" i="1"/>
  <c r="P2487" i="1"/>
  <c r="O1875" i="1"/>
  <c r="P1875" i="1"/>
  <c r="O1136" i="1"/>
  <c r="P1136" i="1"/>
  <c r="O1988" i="1"/>
  <c r="P1988" i="1"/>
  <c r="O988" i="1"/>
  <c r="P988" i="1"/>
  <c r="O893" i="1"/>
  <c r="P893" i="1"/>
  <c r="O359" i="1"/>
  <c r="P359" i="1"/>
  <c r="O690" i="1"/>
  <c r="P690" i="1"/>
  <c r="O1042" i="1"/>
  <c r="P1042" i="1"/>
  <c r="O2428" i="1"/>
  <c r="P2428" i="1"/>
  <c r="O3848" i="1"/>
  <c r="P3848" i="1"/>
  <c r="O3820" i="1"/>
  <c r="P3820" i="1"/>
  <c r="O1574" i="1"/>
  <c r="P1574" i="1"/>
  <c r="O1100" i="1"/>
  <c r="P1100" i="1"/>
  <c r="O1036" i="1"/>
  <c r="P1036" i="1"/>
  <c r="O2676" i="1"/>
  <c r="P2676" i="1"/>
  <c r="O373" i="1"/>
  <c r="P373" i="1"/>
  <c r="O3011" i="1"/>
  <c r="P3011" i="1"/>
  <c r="O1253" i="1"/>
  <c r="P1253" i="1"/>
  <c r="P484" i="1"/>
  <c r="P2355" i="1"/>
  <c r="P1704" i="1"/>
  <c r="P1919" i="1"/>
  <c r="P2735" i="1"/>
  <c r="P3452" i="1"/>
  <c r="P1707" i="1"/>
  <c r="P2693" i="1"/>
  <c r="P3576" i="1"/>
  <c r="P999" i="1"/>
  <c r="P3639" i="1"/>
  <c r="P2967" i="1"/>
  <c r="P928" i="1"/>
  <c r="P2562" i="1"/>
  <c r="P753" i="1"/>
  <c r="P272" i="1"/>
  <c r="P3187" i="1"/>
  <c r="P1485" i="1"/>
  <c r="P790" i="1"/>
  <c r="P129" i="1"/>
  <c r="P2436" i="1"/>
  <c r="P485" i="1"/>
  <c r="P3808" i="1"/>
  <c r="P3595" i="1"/>
  <c r="P2054" i="1"/>
  <c r="P1029" i="1"/>
  <c r="P575" i="1"/>
  <c r="P868" i="1"/>
  <c r="P1788" i="1"/>
  <c r="P921" i="1"/>
  <c r="P44" i="1"/>
  <c r="P3188" i="1"/>
  <c r="P1601" i="1"/>
  <c r="P1865" i="1"/>
  <c r="P3577" i="1"/>
  <c r="P976" i="1"/>
  <c r="P62" i="1"/>
  <c r="P3189" i="1"/>
  <c r="P1761" i="1"/>
  <c r="P3748" i="1"/>
  <c r="P3453" i="1"/>
  <c r="P2756" i="1"/>
  <c r="P1152" i="1"/>
  <c r="P2176" i="1"/>
  <c r="P2242" i="1"/>
  <c r="P1326" i="1"/>
  <c r="P3052" i="1"/>
  <c r="P1486" i="1"/>
  <c r="P1104" i="1"/>
  <c r="P3190" i="1"/>
  <c r="P1913" i="1"/>
  <c r="P1487" i="1"/>
  <c r="P2819" i="1"/>
  <c r="P3546" i="1"/>
  <c r="P650" i="1"/>
  <c r="P2625" i="1"/>
  <c r="P1162" i="1"/>
  <c r="P3297" i="1"/>
  <c r="P486" i="1"/>
  <c r="P1488" i="1"/>
  <c r="P576" i="1"/>
  <c r="P2112" i="1"/>
  <c r="P3809" i="1"/>
  <c r="P1823" i="1"/>
  <c r="P791" i="1"/>
  <c r="P1789" i="1"/>
  <c r="P3298" i="1"/>
  <c r="P3609" i="1"/>
  <c r="P1602" i="1"/>
  <c r="P1822" i="1"/>
  <c r="P1153" i="1"/>
  <c r="P3781" i="1"/>
  <c r="P1603" i="1"/>
  <c r="P1327" i="1"/>
  <c r="P3749" i="1"/>
  <c r="P1489" i="1"/>
  <c r="P2356" i="1"/>
  <c r="P2968" i="1"/>
  <c r="P1328" i="1"/>
  <c r="P1604" i="1"/>
  <c r="P2694" i="1"/>
  <c r="P2113" i="1"/>
  <c r="P1762" i="1"/>
  <c r="P2027" i="1"/>
  <c r="P2816" i="1"/>
  <c r="P2604" i="1"/>
  <c r="P3299" i="1"/>
  <c r="P3764" i="1"/>
  <c r="P1763" i="1"/>
  <c r="P930" i="1"/>
  <c r="P2969" i="1"/>
  <c r="P2437" i="1"/>
  <c r="P3750" i="1"/>
  <c r="P237" i="1"/>
  <c r="P251" i="1"/>
  <c r="P1490" i="1"/>
  <c r="P2128" i="1"/>
  <c r="P2177" i="1"/>
  <c r="P1491" i="1"/>
  <c r="P487" i="1"/>
  <c r="P1154" i="1"/>
  <c r="P2438" i="1"/>
  <c r="P943" i="1"/>
  <c r="P39" i="1"/>
  <c r="P2439" i="1"/>
  <c r="P1605" i="1"/>
  <c r="P2994" i="1"/>
  <c r="P3454" i="1"/>
  <c r="P488" i="1"/>
  <c r="P2357" i="1"/>
  <c r="P3300" i="1"/>
  <c r="P1329" i="1"/>
  <c r="P836" i="1"/>
  <c r="P1030" i="1"/>
  <c r="P2224" i="1"/>
  <c r="P1855" i="1"/>
  <c r="P1606" i="1"/>
  <c r="P1330" i="1"/>
  <c r="P3824" i="1"/>
  <c r="P78" i="1"/>
  <c r="P3033" i="1"/>
  <c r="P489" i="1"/>
  <c r="P1712" i="1"/>
  <c r="P2319" i="1"/>
  <c r="P3301" i="1"/>
  <c r="P729" i="1"/>
  <c r="P849" i="1"/>
  <c r="P1492" i="1"/>
  <c r="P3651" i="1"/>
  <c r="P2440" i="1"/>
  <c r="P1688" i="1"/>
  <c r="P1971" i="1"/>
  <c r="P2320" i="1"/>
  <c r="P1331" i="1"/>
  <c r="P2441" i="1"/>
  <c r="P2178" i="1"/>
  <c r="P3852" i="1"/>
  <c r="P203" i="1"/>
  <c r="P3547" i="1"/>
  <c r="P1719" i="1"/>
  <c r="P1764" i="1"/>
  <c r="P837" i="1"/>
  <c r="P914" i="1"/>
  <c r="P1783" i="1"/>
  <c r="P1922" i="1"/>
  <c r="P130" i="1"/>
  <c r="P3490" i="1"/>
  <c r="P1607" i="1"/>
  <c r="P3751" i="1"/>
  <c r="P2179" i="1"/>
  <c r="P1493" i="1"/>
  <c r="P273" i="1"/>
  <c r="P1494" i="1"/>
  <c r="P3692" i="1"/>
  <c r="P2321" i="1"/>
  <c r="P2135" i="1"/>
  <c r="P1608" i="1"/>
  <c r="P1843" i="1"/>
  <c r="P577" i="1"/>
  <c r="P3302" i="1"/>
  <c r="P1495" i="1"/>
  <c r="P3652" i="1"/>
  <c r="P2563" i="1"/>
  <c r="P1334" i="1"/>
  <c r="P1333" i="1"/>
  <c r="P1332" i="1"/>
  <c r="P3752" i="1"/>
  <c r="P2358" i="1"/>
  <c r="P2180" i="1"/>
  <c r="P490" i="1"/>
  <c r="P3303" i="1"/>
  <c r="P2695" i="1"/>
  <c r="P1824" i="1"/>
  <c r="P3654" i="1"/>
  <c r="P2322" i="1"/>
  <c r="P1609" i="1"/>
  <c r="P3653" i="1"/>
  <c r="P3825" i="1"/>
  <c r="P9" i="1"/>
  <c r="P977" i="1"/>
  <c r="P1993" i="1"/>
  <c r="P3034" i="1"/>
  <c r="P3693" i="1"/>
  <c r="P3305" i="1"/>
  <c r="P40" i="1"/>
  <c r="P978" i="1"/>
  <c r="P1784" i="1"/>
  <c r="P131" i="1"/>
  <c r="P3753" i="1"/>
  <c r="P3304" i="1"/>
  <c r="P1335" i="1"/>
  <c r="P3655" i="1"/>
  <c r="P63" i="1"/>
  <c r="P2785" i="1"/>
  <c r="P132" i="1"/>
  <c r="P3361" i="1"/>
  <c r="P133" i="1"/>
  <c r="P2757" i="1"/>
  <c r="P3810" i="1"/>
  <c r="P64" i="1"/>
  <c r="P3826" i="1"/>
  <c r="P491" i="1"/>
  <c r="P1336" i="1"/>
  <c r="P1037" i="1"/>
  <c r="P3306" i="1"/>
  <c r="P492" i="1"/>
  <c r="P713" i="1"/>
  <c r="P2028" i="1"/>
  <c r="P3754" i="1"/>
  <c r="P3548" i="1"/>
  <c r="P274" i="1"/>
  <c r="P3191" i="1"/>
  <c r="P1610" i="1"/>
  <c r="P3455" i="1"/>
  <c r="P1611" i="1"/>
  <c r="P3192" i="1"/>
  <c r="P24" i="1"/>
  <c r="P1496" i="1"/>
  <c r="P134" i="1"/>
  <c r="P2808" i="1"/>
  <c r="P1766" i="1"/>
  <c r="P2995" i="1"/>
  <c r="P3193" i="1"/>
  <c r="P493" i="1"/>
  <c r="P771" i="1"/>
  <c r="P1765" i="1"/>
  <c r="P1619" i="1"/>
  <c r="P1337" i="1"/>
  <c r="P1825" i="1"/>
  <c r="P2925" i="1"/>
  <c r="P984" i="1"/>
  <c r="P1338" i="1"/>
  <c r="P51" i="1"/>
  <c r="P1339" i="1"/>
  <c r="P3456" i="1"/>
  <c r="P611" i="1"/>
  <c r="P3035" i="1"/>
  <c r="P2696" i="1"/>
  <c r="P1826" i="1"/>
  <c r="P2940" i="1"/>
  <c r="P2323" i="1"/>
  <c r="P3457" i="1"/>
  <c r="P135" i="1"/>
  <c r="P3459" i="1"/>
  <c r="P1653" i="1"/>
  <c r="P3458" i="1"/>
  <c r="P1031" i="1"/>
  <c r="P1654" i="1"/>
  <c r="P79" i="1"/>
  <c r="P3842" i="1"/>
  <c r="P3036" i="1"/>
  <c r="P204" i="1"/>
  <c r="P3348" i="1"/>
  <c r="P2852" i="1"/>
  <c r="P1720" i="1"/>
  <c r="P1721" i="1"/>
  <c r="P1655" i="1"/>
  <c r="P3194" i="1"/>
  <c r="P2970" i="1"/>
  <c r="P2324" i="1"/>
  <c r="P2758" i="1"/>
  <c r="P1105" i="1"/>
  <c r="P1497" i="1"/>
  <c r="P2588" i="1"/>
  <c r="P2114" i="1"/>
  <c r="P3755" i="1"/>
  <c r="P3460" i="1"/>
  <c r="P2041" i="1"/>
  <c r="P2181" i="1"/>
  <c r="P3195" i="1"/>
  <c r="P1498" i="1"/>
  <c r="P1866" i="1"/>
  <c r="P238" i="1"/>
  <c r="P2996" i="1"/>
  <c r="P1155" i="1"/>
  <c r="P3307" i="1"/>
  <c r="P3811" i="1"/>
  <c r="P80" i="1"/>
  <c r="P1499" i="1"/>
  <c r="P2442" i="1"/>
  <c r="P1500" i="1"/>
  <c r="P3812" i="1"/>
  <c r="P3196" i="1"/>
  <c r="P896" i="1"/>
  <c r="P2074" i="1"/>
  <c r="P3813" i="1"/>
  <c r="P816" i="1"/>
  <c r="P1501" i="1"/>
  <c r="P2633" i="1"/>
  <c r="P3462" i="1"/>
  <c r="P3463" i="1"/>
  <c r="P205" i="1"/>
  <c r="P2840" i="1"/>
  <c r="P3461" i="1"/>
  <c r="P3756" i="1"/>
  <c r="P2786" i="1"/>
  <c r="P1920" i="1"/>
  <c r="P3694" i="1"/>
  <c r="P3669" i="1"/>
  <c r="P2182" i="1"/>
  <c r="P275" i="1"/>
  <c r="P1502" i="1"/>
  <c r="P41" i="1"/>
  <c r="P2931" i="1"/>
  <c r="P3309" i="1"/>
  <c r="P494" i="1"/>
  <c r="P206" i="1"/>
  <c r="P651" i="1"/>
  <c r="P2941" i="1"/>
  <c r="P3308" i="1"/>
  <c r="P1066" i="1"/>
  <c r="P1844" i="1"/>
  <c r="P3310" i="1"/>
  <c r="P2367" i="1"/>
  <c r="P3670" i="1"/>
  <c r="P1503" i="1"/>
  <c r="P1032" i="1"/>
  <c r="P1656" i="1"/>
  <c r="P2183" i="1"/>
  <c r="P3311" i="1"/>
  <c r="P3578" i="1"/>
  <c r="P1340" i="1"/>
  <c r="P81" i="1"/>
  <c r="P65" i="1"/>
  <c r="P1504" i="1"/>
  <c r="P1767" i="1"/>
  <c r="P3312" i="1"/>
  <c r="P3629" i="1"/>
  <c r="P3695" i="1"/>
  <c r="P2343" i="1"/>
  <c r="P1505" i="1"/>
  <c r="P1713" i="1"/>
  <c r="P495" i="1"/>
  <c r="P2809" i="1"/>
  <c r="P136" i="1"/>
  <c r="P1070" i="1"/>
  <c r="P1506" i="1"/>
  <c r="P1657" i="1"/>
  <c r="P2325" i="1"/>
  <c r="P3464" i="1"/>
  <c r="P2697" i="1"/>
  <c r="P3696" i="1"/>
  <c r="P497" i="1"/>
  <c r="P3465" i="1"/>
  <c r="P1507" i="1"/>
  <c r="P496" i="1"/>
  <c r="P2698" i="1"/>
  <c r="P3197" i="1"/>
  <c r="P3198" i="1"/>
  <c r="P2589" i="1"/>
  <c r="P1827" i="1"/>
  <c r="P2002" i="1"/>
  <c r="P2225" i="1"/>
  <c r="P1658" i="1"/>
  <c r="P3671" i="1"/>
  <c r="P1071" i="1"/>
  <c r="P883" i="1"/>
  <c r="P1508" i="1"/>
  <c r="P1972" i="1"/>
  <c r="P2543" i="1"/>
  <c r="P3349" i="1"/>
  <c r="P3200" i="1"/>
  <c r="P3199" i="1"/>
  <c r="P498" i="1"/>
  <c r="P1509" i="1"/>
  <c r="P207" i="1"/>
  <c r="P1659" i="1"/>
  <c r="P2443" i="1"/>
  <c r="P1620" i="1"/>
  <c r="P1510" i="1"/>
  <c r="P1660" i="1"/>
  <c r="P2326" i="1"/>
  <c r="P3466" i="1"/>
  <c r="P3012" i="1"/>
  <c r="P499" i="1"/>
  <c r="P3640" i="1"/>
  <c r="P1511" i="1"/>
  <c r="P3814" i="1"/>
  <c r="P1341" i="1"/>
  <c r="P3467" i="1"/>
  <c r="P1661" i="1"/>
  <c r="P2444" i="1"/>
  <c r="P884" i="1"/>
  <c r="P3765" i="1"/>
  <c r="P1512" i="1"/>
  <c r="P2327" i="1"/>
  <c r="P3815" i="1"/>
  <c r="P1845" i="1"/>
  <c r="P500" i="1"/>
  <c r="P3697" i="1"/>
  <c r="P501" i="1"/>
  <c r="P3829" i="1"/>
  <c r="P82" i="1"/>
  <c r="P1914" i="1"/>
  <c r="P885" i="1"/>
  <c r="P3313" i="1"/>
  <c r="P1662" i="1"/>
  <c r="P1513" i="1"/>
  <c r="P2234" i="1"/>
  <c r="P502" i="1"/>
  <c r="P3201" i="1"/>
  <c r="P3698" i="1"/>
  <c r="P2699" i="1"/>
  <c r="P2820" i="1"/>
  <c r="P714" i="1"/>
  <c r="P1342" i="1"/>
  <c r="P2194" i="1"/>
  <c r="P239" i="1"/>
  <c r="P2328" i="1"/>
  <c r="P2926" i="1"/>
  <c r="P2832" i="1"/>
  <c r="P3468" i="1"/>
  <c r="P612" i="1"/>
  <c r="P2971" i="1"/>
  <c r="P503" i="1"/>
  <c r="P137" i="1"/>
  <c r="P1514" i="1"/>
  <c r="P2042" i="1"/>
  <c r="P1515" i="1"/>
  <c r="P505" i="1"/>
  <c r="P2853" i="1"/>
  <c r="P2590" i="1"/>
  <c r="P504" i="1"/>
  <c r="P1663" i="1"/>
  <c r="P2262" i="1"/>
  <c r="P1626" i="1"/>
  <c r="P1516" i="1"/>
  <c r="P1612" i="1"/>
  <c r="P2329" i="1"/>
  <c r="P506" i="1"/>
  <c r="P507" i="1"/>
  <c r="P247" i="1"/>
  <c r="P508" i="1"/>
  <c r="P2136" i="1"/>
  <c r="P2564" i="1"/>
  <c r="P2759" i="1"/>
  <c r="P1343" i="1"/>
  <c r="P1517" i="1"/>
  <c r="P2700" i="1"/>
  <c r="P3469" i="1"/>
  <c r="P2927" i="1"/>
  <c r="P944" i="1"/>
  <c r="P2330" i="1"/>
  <c r="P3672" i="1"/>
  <c r="P83" i="1"/>
  <c r="P138" i="1"/>
  <c r="P510" i="1"/>
  <c r="P509" i="1"/>
  <c r="P1072" i="1"/>
  <c r="P1344" i="1"/>
  <c r="P1033" i="1"/>
  <c r="P2701" i="1"/>
  <c r="P2810" i="1"/>
  <c r="P2003" i="1"/>
  <c r="P613" i="1"/>
  <c r="P3202" i="1"/>
  <c r="P2184" i="1"/>
  <c r="P1034" i="1"/>
  <c r="P3596" i="1"/>
  <c r="P2445" i="1"/>
  <c r="P1664" i="1"/>
  <c r="P1978" i="1"/>
  <c r="P2331" i="1"/>
  <c r="P2332" i="1"/>
  <c r="P3470" i="1"/>
  <c r="P3314" i="1"/>
  <c r="P3757" i="1"/>
  <c r="P139" i="1"/>
  <c r="P3064" i="1"/>
  <c r="P140" i="1"/>
  <c r="P1156" i="1"/>
  <c r="P3350" i="1"/>
  <c r="P1067" i="1"/>
  <c r="P2333" i="1"/>
  <c r="P2787" i="1"/>
  <c r="P2591" i="1"/>
  <c r="P3502" i="1"/>
  <c r="P3699" i="1"/>
  <c r="P208" i="1"/>
  <c r="P3203" i="1"/>
  <c r="P979" i="1"/>
  <c r="P3351" i="1"/>
  <c r="P1665" i="1"/>
  <c r="P3491" i="1"/>
  <c r="P2912" i="1"/>
  <c r="P511" i="1"/>
  <c r="P1518" i="1"/>
  <c r="P1790" i="1"/>
  <c r="P3549" i="1"/>
  <c r="P2334" i="1"/>
  <c r="P3471" i="1"/>
  <c r="P3352" i="1"/>
  <c r="P1666" i="1"/>
  <c r="P3472" i="1"/>
  <c r="P2129" i="1"/>
  <c r="P3492" i="1"/>
  <c r="P2997" i="1"/>
  <c r="P3758" i="1"/>
  <c r="P1519" i="1"/>
  <c r="P2592" i="1"/>
  <c r="P1851" i="1"/>
  <c r="P3473" i="1"/>
  <c r="P1882" i="1"/>
  <c r="P1520" i="1"/>
  <c r="P3597" i="1"/>
  <c r="P2335" i="1"/>
  <c r="P3315" i="1"/>
  <c r="P209" i="1"/>
  <c r="P3039" i="1"/>
  <c r="P679" i="1"/>
  <c r="P2565" i="1"/>
  <c r="P2702" i="1"/>
  <c r="P2566" i="1"/>
  <c r="P1345" i="1"/>
  <c r="P1521" i="1"/>
  <c r="P512" i="1"/>
  <c r="P3316" i="1"/>
  <c r="P513" i="1"/>
  <c r="P3700" i="1"/>
  <c r="P3474" i="1"/>
  <c r="P1157" i="1"/>
  <c r="P1667" i="1"/>
  <c r="P3503" i="1"/>
  <c r="P3816" i="1"/>
  <c r="P652" i="1"/>
  <c r="P1522" i="1"/>
  <c r="P3475" i="1"/>
  <c r="P2544" i="1"/>
  <c r="P3013" i="1"/>
  <c r="P3317" i="1"/>
  <c r="P2913" i="1"/>
  <c r="P1613" i="1"/>
  <c r="P2359" i="1"/>
  <c r="P2545" i="1"/>
  <c r="P2185" i="1"/>
  <c r="P792" i="1"/>
  <c r="P2928" i="1"/>
  <c r="P3476" i="1"/>
  <c r="P1689" i="1"/>
  <c r="P3204" i="1"/>
  <c r="P3353" i="1"/>
  <c r="P1035" i="1"/>
  <c r="P1523" i="1"/>
  <c r="P886" i="1"/>
  <c r="P3205" i="1"/>
  <c r="P1524" i="1"/>
  <c r="P3550" i="1"/>
  <c r="P2043" i="1"/>
  <c r="P514" i="1"/>
  <c r="P1668" i="1"/>
  <c r="P2703" i="1"/>
  <c r="P1883" i="1"/>
  <c r="P578" i="1"/>
  <c r="P3206" i="1"/>
  <c r="P680" i="1"/>
  <c r="P515" i="1"/>
  <c r="P2999" i="1"/>
  <c r="P2998" i="1"/>
  <c r="P3477" i="1"/>
  <c r="P1884" i="1"/>
  <c r="P2593" i="1"/>
  <c r="P730" i="1"/>
  <c r="P614" i="1"/>
  <c r="P2186" i="1"/>
  <c r="P2594" i="1"/>
  <c r="P3830" i="1"/>
  <c r="P3000" i="1"/>
  <c r="P1832" i="1"/>
  <c r="P516" i="1"/>
  <c r="P1525" i="1"/>
  <c r="P3318" i="1"/>
  <c r="P3493" i="1"/>
  <c r="P3841" i="1"/>
  <c r="P1614" i="1"/>
  <c r="P3478" i="1"/>
  <c r="P3001" i="1"/>
  <c r="P141" i="1"/>
  <c r="P162" i="1"/>
  <c r="P3659" i="1"/>
  <c r="P1714" i="1"/>
  <c r="P1526" i="1"/>
  <c r="P2226" i="1"/>
  <c r="P869" i="1"/>
  <c r="P240" i="1"/>
  <c r="P3660" i="1"/>
  <c r="P3319" i="1"/>
  <c r="P615" i="1"/>
  <c r="P3701" i="1"/>
  <c r="P3479" i="1"/>
  <c r="P2811" i="1"/>
  <c r="P887" i="1"/>
  <c r="P1944" i="1"/>
  <c r="P761" i="1"/>
  <c r="P2227" i="1"/>
  <c r="P2360" i="1"/>
  <c r="P1346" i="1"/>
  <c r="P142" i="1"/>
  <c r="P3002" i="1"/>
  <c r="P2336" i="1"/>
  <c r="P2228" i="1"/>
  <c r="P517" i="1"/>
  <c r="P2854" i="1"/>
  <c r="P1768" i="1"/>
  <c r="P3003" i="1"/>
  <c r="P2263" i="1"/>
  <c r="P653" i="1"/>
  <c r="P2016" i="1"/>
  <c r="P2841" i="1"/>
  <c r="P276" i="1"/>
  <c r="P2057" i="1"/>
  <c r="P1615" i="1"/>
  <c r="P3598" i="1"/>
  <c r="P2737" i="1"/>
  <c r="P210" i="1"/>
  <c r="P1627" i="1"/>
  <c r="P2498" i="1"/>
  <c r="P143" i="1"/>
  <c r="P2499" i="1"/>
  <c r="P3004" i="1"/>
  <c r="P654" i="1"/>
  <c r="P2849" i="1"/>
  <c r="P1885" i="1"/>
  <c r="P25" i="1"/>
  <c r="P801" i="1"/>
  <c r="P3759" i="1"/>
  <c r="P3760" i="1"/>
  <c r="P1347" i="1"/>
  <c r="P2821" i="1"/>
  <c r="P3673" i="1"/>
  <c r="P1852" i="1"/>
  <c r="P858" i="1"/>
  <c r="P3354" i="1"/>
  <c r="P144" i="1"/>
  <c r="P3853" i="1"/>
  <c r="P1994" i="1"/>
  <c r="P2858" i="1"/>
  <c r="P2833" i="1"/>
  <c r="P2075" i="1"/>
  <c r="P2907" i="1"/>
  <c r="P518" i="1"/>
  <c r="P1527" i="1"/>
  <c r="O2115" i="1"/>
  <c r="O1054" i="1"/>
  <c r="O2243" i="1"/>
  <c r="O1916" i="1"/>
  <c r="O3615" i="1"/>
  <c r="O1886" i="1"/>
  <c r="O1690" i="1"/>
  <c r="O1981" i="1"/>
  <c r="O2137" i="1"/>
  <c r="O2230" i="1"/>
  <c r="O716" i="1"/>
  <c r="O1996" i="1"/>
  <c r="O1055" i="1"/>
  <c r="O682" i="1"/>
  <c r="O3320" i="1"/>
  <c r="O3363" i="1"/>
  <c r="O683" i="1"/>
  <c r="O3014" i="1"/>
  <c r="O2361" i="1"/>
  <c r="O280" i="1"/>
  <c r="O163" i="1"/>
  <c r="O1722" i="1"/>
  <c r="O579" i="1"/>
  <c r="O84" i="1"/>
  <c r="O3579" i="1"/>
  <c r="O281" i="1"/>
  <c r="O1181" i="1"/>
  <c r="O2116" i="1"/>
  <c r="O1769" i="1"/>
  <c r="O1670" i="1"/>
  <c r="O2093" i="1"/>
  <c r="O2130" i="1"/>
  <c r="O684" i="1"/>
  <c r="O2634" i="1"/>
  <c r="O2501" i="1"/>
  <c r="O1182" i="1"/>
  <c r="O2884" i="1"/>
  <c r="O3053" i="1"/>
  <c r="O528" i="1"/>
  <c r="O3208" i="1"/>
  <c r="O1982" i="1"/>
  <c r="O1964" i="1"/>
  <c r="O282" i="1"/>
  <c r="O2635" i="1"/>
  <c r="O1116" i="1"/>
  <c r="O2005" i="1"/>
  <c r="O3321" i="1"/>
  <c r="O2058" i="1"/>
  <c r="O53" i="1"/>
  <c r="O2943" i="1"/>
  <c r="O2732" i="1"/>
  <c r="O1038" i="1"/>
  <c r="O2539" i="1"/>
  <c r="O580" i="1"/>
  <c r="O2885" i="1"/>
  <c r="O1724" i="1"/>
  <c r="O1349" i="1"/>
  <c r="O655" i="1"/>
  <c r="O1183" i="1"/>
  <c r="O715" i="1"/>
  <c r="O45" i="1"/>
  <c r="O1158" i="1"/>
  <c r="O931" i="1"/>
  <c r="O283" i="1"/>
  <c r="O2972" i="1"/>
  <c r="O1117" i="1"/>
  <c r="O54" i="1"/>
  <c r="O1887" i="1"/>
  <c r="O3580" i="1"/>
  <c r="O2368" i="1"/>
  <c r="O1888" i="1"/>
  <c r="O1793" i="1"/>
  <c r="O224" i="1"/>
  <c r="O3209" i="1"/>
  <c r="O284" i="1"/>
  <c r="O26" i="1"/>
  <c r="O911" i="1"/>
  <c r="O2569" i="1"/>
  <c r="O2369" i="1"/>
  <c r="O2636" i="1"/>
  <c r="O2231" i="1"/>
  <c r="O2187" i="1"/>
  <c r="O3077" i="1"/>
  <c r="O85" i="1"/>
  <c r="O1528" i="1"/>
  <c r="O285" i="1"/>
  <c r="O3065" i="1"/>
  <c r="O3210" i="1"/>
  <c r="O286" i="1"/>
  <c r="O945" i="1"/>
  <c r="O2637" i="1"/>
  <c r="O3211" i="1"/>
  <c r="O1529" i="1"/>
  <c r="O2232" i="1"/>
  <c r="O1794" i="1"/>
  <c r="O1350" i="1"/>
  <c r="O2138" i="1"/>
  <c r="O3212" i="1"/>
  <c r="O1853" i="1"/>
  <c r="O529" i="1"/>
  <c r="O2718" i="1"/>
  <c r="O3213" i="1"/>
  <c r="O2344" i="1"/>
  <c r="O3556" i="1"/>
  <c r="O1530" i="1"/>
  <c r="O1184" i="1"/>
  <c r="O2762" i="1"/>
  <c r="O530" i="1"/>
  <c r="O818" i="1"/>
  <c r="O2451" i="1"/>
  <c r="O2626" i="1"/>
  <c r="O1185" i="1"/>
  <c r="O287" i="1"/>
  <c r="O819" i="1"/>
  <c r="O2859" i="1"/>
  <c r="O2139" i="1"/>
  <c r="O1945" i="1"/>
  <c r="O1351" i="1"/>
  <c r="O2944" i="1"/>
  <c r="O1352" i="1"/>
  <c r="O3214" i="1"/>
  <c r="O1118" i="1"/>
  <c r="O1353" i="1"/>
  <c r="O2197" i="1"/>
  <c r="O1082" i="1"/>
  <c r="O1083" i="1"/>
  <c r="O484" i="1"/>
  <c r="O2355" i="1"/>
  <c r="O1704" i="1"/>
  <c r="O1919" i="1"/>
  <c r="O2735" i="1"/>
  <c r="O3452" i="1"/>
  <c r="O1707" i="1"/>
  <c r="O2693" i="1"/>
  <c r="O3576" i="1"/>
  <c r="O999" i="1"/>
  <c r="O3639" i="1"/>
  <c r="O2967" i="1"/>
  <c r="O928" i="1"/>
  <c r="O2562" i="1"/>
  <c r="O753" i="1"/>
  <c r="O272" i="1"/>
  <c r="O3187" i="1"/>
  <c r="O1485" i="1"/>
  <c r="O790" i="1"/>
  <c r="O129" i="1"/>
  <c r="O2436" i="1"/>
  <c r="O485" i="1"/>
  <c r="O3808" i="1"/>
  <c r="O3595" i="1"/>
  <c r="O2054" i="1"/>
  <c r="O1029" i="1"/>
  <c r="O575" i="1"/>
  <c r="O868" i="1"/>
  <c r="O1788" i="1"/>
  <c r="O921" i="1"/>
  <c r="O44" i="1"/>
  <c r="O3188" i="1"/>
  <c r="O1601" i="1"/>
  <c r="O1865" i="1"/>
  <c r="O3577" i="1"/>
  <c r="O976" i="1"/>
  <c r="O62" i="1"/>
  <c r="O3189" i="1"/>
  <c r="O1761" i="1"/>
  <c r="O3748" i="1"/>
  <c r="O3453" i="1"/>
  <c r="O2756" i="1"/>
  <c r="O1152" i="1"/>
  <c r="O2176" i="1"/>
  <c r="O2242" i="1"/>
  <c r="O1326" i="1"/>
  <c r="O3052" i="1"/>
  <c r="O1486" i="1"/>
  <c r="O1104" i="1"/>
  <c r="O3190" i="1"/>
  <c r="O1913" i="1"/>
  <c r="O1487" i="1"/>
  <c r="O2819" i="1"/>
  <c r="O3546" i="1"/>
  <c r="O650" i="1"/>
  <c r="O2625" i="1"/>
  <c r="O1162" i="1"/>
  <c r="O3297" i="1"/>
  <c r="O486" i="1"/>
  <c r="O1488" i="1"/>
  <c r="O576" i="1"/>
  <c r="O2112" i="1"/>
  <c r="O3809" i="1"/>
  <c r="O1823" i="1"/>
  <c r="O791" i="1"/>
  <c r="O1789" i="1"/>
  <c r="O3298" i="1"/>
  <c r="O3609" i="1"/>
  <c r="O1602" i="1"/>
  <c r="O1822" i="1"/>
  <c r="O1153" i="1"/>
  <c r="O3781" i="1"/>
  <c r="O1603" i="1"/>
  <c r="O1327" i="1"/>
  <c r="O3749" i="1"/>
  <c r="O1489" i="1"/>
  <c r="O2356" i="1"/>
  <c r="O2968" i="1"/>
  <c r="O1328" i="1"/>
  <c r="O1604" i="1"/>
  <c r="O2694" i="1"/>
  <c r="O2113" i="1"/>
  <c r="O1762" i="1"/>
  <c r="O2027" i="1"/>
  <c r="O2816" i="1"/>
  <c r="O2604" i="1"/>
  <c r="O3299" i="1"/>
  <c r="O3764" i="1"/>
  <c r="O1763" i="1"/>
  <c r="O930" i="1"/>
  <c r="O2969" i="1"/>
  <c r="O2437" i="1"/>
  <c r="O3750" i="1"/>
  <c r="O237" i="1"/>
  <c r="O251" i="1"/>
  <c r="O1490" i="1"/>
  <c r="O2128" i="1"/>
  <c r="O2177" i="1"/>
  <c r="O1491" i="1"/>
  <c r="O487" i="1"/>
  <c r="O1154" i="1"/>
  <c r="O2438" i="1"/>
  <c r="O943" i="1"/>
  <c r="O39" i="1"/>
  <c r="O2439" i="1"/>
  <c r="O1605" i="1"/>
  <c r="O2994" i="1"/>
  <c r="O3454" i="1"/>
  <c r="O488" i="1"/>
  <c r="O2357" i="1"/>
  <c r="O3300" i="1"/>
  <c r="O1329" i="1"/>
  <c r="O836" i="1"/>
  <c r="O1030" i="1"/>
  <c r="O2224" i="1"/>
  <c r="O1855" i="1"/>
  <c r="O1606" i="1"/>
  <c r="O1330" i="1"/>
  <c r="O3824" i="1"/>
  <c r="O78" i="1"/>
  <c r="O3033" i="1"/>
  <c r="O489" i="1"/>
  <c r="O1712" i="1"/>
  <c r="O2319" i="1"/>
  <c r="O3301" i="1"/>
  <c r="O729" i="1"/>
  <c r="O849" i="1"/>
  <c r="O1492" i="1"/>
  <c r="O3651" i="1"/>
  <c r="O2440" i="1"/>
  <c r="O1688" i="1"/>
  <c r="O1971" i="1"/>
  <c r="O2320" i="1"/>
  <c r="O1331" i="1"/>
  <c r="O2441" i="1"/>
  <c r="O2178" i="1"/>
  <c r="O3852" i="1"/>
  <c r="O203" i="1"/>
  <c r="O3547" i="1"/>
  <c r="O1719" i="1"/>
  <c r="O1764" i="1"/>
  <c r="O837" i="1"/>
  <c r="O914" i="1"/>
  <c r="O1783" i="1"/>
  <c r="O1922" i="1"/>
  <c r="O130" i="1"/>
  <c r="O3490" i="1"/>
  <c r="O1607" i="1"/>
  <c r="O3751" i="1"/>
  <c r="O2179" i="1"/>
  <c r="O1493" i="1"/>
  <c r="O273" i="1"/>
  <c r="O1494" i="1"/>
  <c r="O3692" i="1"/>
  <c r="O2321" i="1"/>
  <c r="O2135" i="1"/>
  <c r="O1608" i="1"/>
  <c r="O1843" i="1"/>
  <c r="O577" i="1"/>
  <c r="O3302" i="1"/>
  <c r="O1495" i="1"/>
  <c r="O3652" i="1"/>
  <c r="O2563" i="1"/>
  <c r="O1334" i="1"/>
  <c r="O1333" i="1"/>
  <c r="O1332" i="1"/>
  <c r="O3752" i="1"/>
  <c r="O2358" i="1"/>
  <c r="O2180" i="1"/>
  <c r="O490" i="1"/>
  <c r="O3303" i="1"/>
  <c r="O2695" i="1"/>
  <c r="O1824" i="1"/>
  <c r="O3654" i="1"/>
  <c r="O2322" i="1"/>
  <c r="O1609" i="1"/>
  <c r="O3653" i="1"/>
  <c r="O3825" i="1"/>
  <c r="O9" i="1"/>
  <c r="O977" i="1"/>
  <c r="O1993" i="1"/>
  <c r="O3034" i="1"/>
  <c r="O3693" i="1"/>
  <c r="O3305" i="1"/>
  <c r="O40" i="1"/>
  <c r="O978" i="1"/>
  <c r="O1784" i="1"/>
  <c r="O131" i="1"/>
  <c r="O3753" i="1"/>
  <c r="O3304" i="1"/>
  <c r="O1335" i="1"/>
  <c r="O3655" i="1"/>
  <c r="O63" i="1"/>
  <c r="O2785" i="1"/>
  <c r="O132" i="1"/>
  <c r="O3361" i="1"/>
  <c r="O133" i="1"/>
  <c r="O2757" i="1"/>
  <c r="O3810" i="1"/>
  <c r="O64" i="1"/>
  <c r="O3826" i="1"/>
  <c r="O491" i="1"/>
  <c r="O1336" i="1"/>
  <c r="O1037" i="1"/>
  <c r="O3306" i="1"/>
  <c r="O492" i="1"/>
  <c r="O713" i="1"/>
  <c r="O2028" i="1"/>
  <c r="O3754" i="1"/>
  <c r="O3548" i="1"/>
  <c r="O274" i="1"/>
  <c r="O3191" i="1"/>
  <c r="O1610" i="1"/>
  <c r="O3455" i="1"/>
  <c r="O1611" i="1"/>
  <c r="O3192" i="1"/>
  <c r="O24" i="1"/>
  <c r="O1496" i="1"/>
  <c r="O134" i="1"/>
  <c r="O2808" i="1"/>
  <c r="O1766" i="1"/>
  <c r="O2995" i="1"/>
  <c r="O3193" i="1"/>
  <c r="O493" i="1"/>
  <c r="O771" i="1"/>
  <c r="O1765" i="1"/>
  <c r="O1619" i="1"/>
  <c r="O1337" i="1"/>
  <c r="O1825" i="1"/>
  <c r="O2925" i="1"/>
  <c r="O984" i="1"/>
  <c r="O1338" i="1"/>
  <c r="O51" i="1"/>
  <c r="O1339" i="1"/>
  <c r="O3456" i="1"/>
  <c r="O611" i="1"/>
  <c r="O3035" i="1"/>
  <c r="O2696" i="1"/>
  <c r="O1826" i="1"/>
  <c r="O2940" i="1"/>
  <c r="O2323" i="1"/>
  <c r="O3457" i="1"/>
  <c r="O135" i="1"/>
  <c r="O3459" i="1"/>
  <c r="O1653" i="1"/>
  <c r="O3458" i="1"/>
  <c r="O1031" i="1"/>
  <c r="O1654" i="1"/>
  <c r="O79" i="1"/>
  <c r="O3842" i="1"/>
  <c r="O3036" i="1"/>
  <c r="O204" i="1"/>
  <c r="O3348" i="1"/>
  <c r="O2852" i="1"/>
  <c r="O1720" i="1"/>
  <c r="O1721" i="1"/>
  <c r="O1655" i="1"/>
  <c r="O3194" i="1"/>
  <c r="O2970" i="1"/>
  <c r="O2324" i="1"/>
  <c r="O2758" i="1"/>
  <c r="O1105" i="1"/>
  <c r="O1497" i="1"/>
  <c r="O2588" i="1"/>
  <c r="O2114" i="1"/>
  <c r="O3755" i="1"/>
  <c r="O3460" i="1"/>
  <c r="O2041" i="1"/>
  <c r="O2181" i="1"/>
  <c r="O3195" i="1"/>
  <c r="O1498" i="1"/>
  <c r="O1866" i="1"/>
  <c r="O238" i="1"/>
  <c r="O2996" i="1"/>
  <c r="O1155" i="1"/>
  <c r="O3307" i="1"/>
  <c r="O3811" i="1"/>
  <c r="O80" i="1"/>
  <c r="O1499" i="1"/>
  <c r="O2442" i="1"/>
  <c r="O1500" i="1"/>
  <c r="O3812" i="1"/>
  <c r="O3196" i="1"/>
  <c r="O896" i="1"/>
  <c r="O2074" i="1"/>
  <c r="O3813" i="1"/>
  <c r="O816" i="1"/>
  <c r="O1501" i="1"/>
  <c r="O2633" i="1"/>
  <c r="O3462" i="1"/>
  <c r="O3463" i="1"/>
  <c r="O205" i="1"/>
  <c r="O2840" i="1"/>
  <c r="O3461" i="1"/>
  <c r="O3756" i="1"/>
  <c r="O2786" i="1"/>
  <c r="O1920" i="1"/>
  <c r="O3694" i="1"/>
  <c r="O3669" i="1"/>
  <c r="O2182" i="1"/>
  <c r="O275" i="1"/>
  <c r="O1502" i="1"/>
  <c r="O41" i="1"/>
  <c r="O2931" i="1"/>
  <c r="O3309" i="1"/>
  <c r="O494" i="1"/>
  <c r="O206" i="1"/>
  <c r="O651" i="1"/>
  <c r="O2941" i="1"/>
  <c r="O3308" i="1"/>
  <c r="O1066" i="1"/>
  <c r="O1844" i="1"/>
  <c r="O3310" i="1"/>
  <c r="O2367" i="1"/>
  <c r="O3670" i="1"/>
  <c r="O1503" i="1"/>
  <c r="O1032" i="1"/>
  <c r="O1656" i="1"/>
  <c r="O2183" i="1"/>
  <c r="O3311" i="1"/>
  <c r="O3578" i="1"/>
  <c r="O1340" i="1"/>
  <c r="O81" i="1"/>
  <c r="O65" i="1"/>
  <c r="O1504" i="1"/>
  <c r="O1767" i="1"/>
  <c r="O3312" i="1"/>
  <c r="O3629" i="1"/>
  <c r="O3695" i="1"/>
  <c r="O2343" i="1"/>
  <c r="O1505" i="1"/>
  <c r="O1713" i="1"/>
  <c r="O495" i="1"/>
  <c r="O2809" i="1"/>
  <c r="O136" i="1"/>
  <c r="O1070" i="1"/>
  <c r="O1506" i="1"/>
  <c r="O1657" i="1"/>
  <c r="O2325" i="1"/>
  <c r="O3464" i="1"/>
  <c r="O2697" i="1"/>
  <c r="O3696" i="1"/>
  <c r="O497" i="1"/>
  <c r="O3465" i="1"/>
  <c r="O1507" i="1"/>
  <c r="O496" i="1"/>
  <c r="O2698" i="1"/>
  <c r="O3197" i="1"/>
  <c r="O3198" i="1"/>
  <c r="O2589" i="1"/>
  <c r="O1827" i="1"/>
  <c r="O2002" i="1"/>
  <c r="O2225" i="1"/>
  <c r="O1658" i="1"/>
  <c r="O3671" i="1"/>
  <c r="O1071" i="1"/>
  <c r="O883" i="1"/>
  <c r="O1508" i="1"/>
  <c r="O1972" i="1"/>
  <c r="O2543" i="1"/>
  <c r="O3349" i="1"/>
  <c r="O3200" i="1"/>
  <c r="O3199" i="1"/>
  <c r="O498" i="1"/>
  <c r="O1509" i="1"/>
  <c r="O207" i="1"/>
  <c r="O1659" i="1"/>
  <c r="O2443" i="1"/>
  <c r="O1620" i="1"/>
  <c r="O1510" i="1"/>
  <c r="O1660" i="1"/>
  <c r="O2326" i="1"/>
  <c r="O3466" i="1"/>
  <c r="O3012" i="1"/>
  <c r="O499" i="1"/>
  <c r="O3640" i="1"/>
  <c r="O1511" i="1"/>
  <c r="O3814" i="1"/>
  <c r="O1341" i="1"/>
  <c r="O3467" i="1"/>
  <c r="O1661" i="1"/>
  <c r="O2444" i="1"/>
  <c r="O884" i="1"/>
  <c r="O3765" i="1"/>
  <c r="O1512" i="1"/>
  <c r="O2327" i="1"/>
  <c r="O3815" i="1"/>
  <c r="O1845" i="1"/>
  <c r="O500" i="1"/>
  <c r="O3697" i="1"/>
  <c r="O501" i="1"/>
  <c r="O3829" i="1"/>
  <c r="O82" i="1"/>
  <c r="O1914" i="1"/>
  <c r="O885" i="1"/>
  <c r="O3313" i="1"/>
  <c r="O1662" i="1"/>
  <c r="O1513" i="1"/>
  <c r="O2234" i="1"/>
  <c r="O502" i="1"/>
  <c r="O3201" i="1"/>
  <c r="O3698" i="1"/>
  <c r="O2699" i="1"/>
  <c r="O2820" i="1"/>
  <c r="O714" i="1"/>
  <c r="O1342" i="1"/>
  <c r="O2194" i="1"/>
  <c r="O239" i="1"/>
  <c r="O2328" i="1"/>
  <c r="O2926" i="1"/>
  <c r="O2832" i="1"/>
  <c r="O3468" i="1"/>
  <c r="O612" i="1"/>
  <c r="O2971" i="1"/>
  <c r="O503" i="1"/>
  <c r="O137" i="1"/>
  <c r="O1514" i="1"/>
  <c r="O2042" i="1"/>
  <c r="O1515" i="1"/>
  <c r="O505" i="1"/>
  <c r="O2853" i="1"/>
  <c r="O2590" i="1"/>
  <c r="O504" i="1"/>
  <c r="O1663" i="1"/>
  <c r="O2262" i="1"/>
  <c r="O1626" i="1"/>
  <c r="O1516" i="1"/>
  <c r="O1612" i="1"/>
  <c r="O2329" i="1"/>
  <c r="O506" i="1"/>
  <c r="O507" i="1"/>
  <c r="O247" i="1"/>
  <c r="O508" i="1"/>
  <c r="O2136" i="1"/>
  <c r="O2564" i="1"/>
  <c r="O2759" i="1"/>
  <c r="O1343" i="1"/>
  <c r="O1517" i="1"/>
  <c r="O2700" i="1"/>
  <c r="O3469" i="1"/>
  <c r="O2927" i="1"/>
  <c r="O944" i="1"/>
  <c r="O2330" i="1"/>
  <c r="O3672" i="1"/>
  <c r="O83" i="1"/>
  <c r="O138" i="1"/>
  <c r="O510" i="1"/>
  <c r="O509" i="1"/>
  <c r="O1072" i="1"/>
  <c r="O1344" i="1"/>
  <c r="O1033" i="1"/>
  <c r="O2701" i="1"/>
  <c r="O2810" i="1"/>
  <c r="O2003" i="1"/>
  <c r="O613" i="1"/>
  <c r="O3202" i="1"/>
  <c r="O2184" i="1"/>
  <c r="O1034" i="1"/>
  <c r="O3596" i="1"/>
  <c r="O2445" i="1"/>
  <c r="O1664" i="1"/>
  <c r="O1978" i="1"/>
  <c r="O2331" i="1"/>
  <c r="O2332" i="1"/>
  <c r="O3470" i="1"/>
  <c r="O3314" i="1"/>
  <c r="O3757" i="1"/>
  <c r="O139" i="1"/>
  <c r="O3064" i="1"/>
  <c r="O140" i="1"/>
  <c r="O1156" i="1"/>
  <c r="O3350" i="1"/>
  <c r="O1067" i="1"/>
  <c r="O2333" i="1"/>
  <c r="O2787" i="1"/>
  <c r="O2591" i="1"/>
  <c r="O3502" i="1"/>
  <c r="O3699" i="1"/>
  <c r="O208" i="1"/>
  <c r="O3203" i="1"/>
  <c r="O979" i="1"/>
  <c r="O3351" i="1"/>
  <c r="O1665" i="1"/>
  <c r="O3491" i="1"/>
  <c r="O2912" i="1"/>
  <c r="O511" i="1"/>
  <c r="O1518" i="1"/>
  <c r="O1790" i="1"/>
  <c r="O3549" i="1"/>
  <c r="O2334" i="1"/>
  <c r="O3471" i="1"/>
  <c r="O3352" i="1"/>
  <c r="O1666" i="1"/>
  <c r="O3472" i="1"/>
  <c r="O2129" i="1"/>
  <c r="O3492" i="1"/>
  <c r="O2997" i="1"/>
  <c r="O3758" i="1"/>
  <c r="O1519" i="1"/>
  <c r="O2592" i="1"/>
  <c r="O1851" i="1"/>
  <c r="O3473" i="1"/>
  <c r="O1882" i="1"/>
  <c r="O1520" i="1"/>
  <c r="O3597" i="1"/>
  <c r="O2335" i="1"/>
  <c r="O3315" i="1"/>
  <c r="O209" i="1"/>
  <c r="O3039" i="1"/>
  <c r="O679" i="1"/>
  <c r="O2565" i="1"/>
  <c r="O2702" i="1"/>
  <c r="O2566" i="1"/>
  <c r="O1345" i="1"/>
  <c r="O1521" i="1"/>
  <c r="O512" i="1"/>
  <c r="O3316" i="1"/>
  <c r="O513" i="1"/>
  <c r="O3700" i="1"/>
  <c r="O3474" i="1"/>
  <c r="O1157" i="1"/>
  <c r="O1667" i="1"/>
  <c r="O3503" i="1"/>
  <c r="O3816" i="1"/>
  <c r="O652" i="1"/>
  <c r="O1522" i="1"/>
  <c r="O3475" i="1"/>
  <c r="O2544" i="1"/>
  <c r="O3013" i="1"/>
  <c r="O3317" i="1"/>
  <c r="O2913" i="1"/>
  <c r="O1613" i="1"/>
  <c r="O2359" i="1"/>
  <c r="O2545" i="1"/>
  <c r="O2185" i="1"/>
  <c r="O792" i="1"/>
  <c r="O2928" i="1"/>
  <c r="O3476" i="1"/>
  <c r="O1689" i="1"/>
  <c r="O3204" i="1"/>
  <c r="O3353" i="1"/>
  <c r="O1035" i="1"/>
  <c r="O1523" i="1"/>
  <c r="O886" i="1"/>
  <c r="O3205" i="1"/>
  <c r="O1524" i="1"/>
  <c r="O3550" i="1"/>
  <c r="O2043" i="1"/>
  <c r="O514" i="1"/>
  <c r="O1668" i="1"/>
  <c r="O2703" i="1"/>
  <c r="O1883" i="1"/>
  <c r="O578" i="1"/>
  <c r="O3206" i="1"/>
  <c r="O680" i="1"/>
  <c r="O515" i="1"/>
  <c r="O2999" i="1"/>
  <c r="O2998" i="1"/>
  <c r="O3477" i="1"/>
  <c r="O1884" i="1"/>
  <c r="O2593" i="1"/>
  <c r="O730" i="1"/>
  <c r="O614" i="1"/>
  <c r="O2186" i="1"/>
  <c r="O2594" i="1"/>
  <c r="O3830" i="1"/>
  <c r="O3000" i="1"/>
  <c r="O1832" i="1"/>
  <c r="O516" i="1"/>
  <c r="O1525" i="1"/>
  <c r="O3318" i="1"/>
  <c r="O3493" i="1"/>
  <c r="O3841" i="1"/>
  <c r="O1614" i="1"/>
  <c r="O3478" i="1"/>
  <c r="O3001" i="1"/>
  <c r="O141" i="1"/>
  <c r="O162" i="1"/>
  <c r="O3659" i="1"/>
  <c r="O1714" i="1"/>
  <c r="O1526" i="1"/>
  <c r="O2226" i="1"/>
  <c r="O869" i="1"/>
  <c r="O240" i="1"/>
  <c r="O3660" i="1"/>
  <c r="O3319" i="1"/>
  <c r="O615" i="1"/>
  <c r="O3701" i="1"/>
  <c r="O3479" i="1"/>
  <c r="O2811" i="1"/>
  <c r="O887" i="1"/>
  <c r="O1944" i="1"/>
  <c r="O761" i="1"/>
  <c r="O2227" i="1"/>
  <c r="O2360" i="1"/>
  <c r="O1346" i="1"/>
  <c r="O142" i="1"/>
  <c r="O3002" i="1"/>
  <c r="O2336" i="1"/>
  <c r="O2228" i="1"/>
  <c r="O517" i="1"/>
  <c r="O2854" i="1"/>
  <c r="O1768" i="1"/>
  <c r="O3003" i="1"/>
  <c r="O2263" i="1"/>
  <c r="O653" i="1"/>
  <c r="O2016" i="1"/>
  <c r="O2841" i="1"/>
  <c r="O276" i="1"/>
  <c r="O2057" i="1"/>
  <c r="O1615" i="1"/>
  <c r="O3598" i="1"/>
  <c r="O2737" i="1"/>
  <c r="O210" i="1"/>
  <c r="O1627" i="1"/>
  <c r="O2498" i="1"/>
  <c r="O143" i="1"/>
  <c r="O2499" i="1"/>
  <c r="O3004" i="1"/>
  <c r="O654" i="1"/>
  <c r="O2849" i="1"/>
  <c r="O1885" i="1"/>
  <c r="O25" i="1"/>
  <c r="O801" i="1"/>
  <c r="O3759" i="1"/>
  <c r="O3760" i="1"/>
  <c r="O1347" i="1"/>
  <c r="O2821" i="1"/>
  <c r="O3673" i="1"/>
  <c r="O1852" i="1"/>
  <c r="O858" i="1"/>
  <c r="O3354" i="1"/>
  <c r="O144" i="1"/>
  <c r="O3853" i="1"/>
  <c r="O1994" i="1"/>
  <c r="O2858" i="1"/>
  <c r="O2833" i="1"/>
  <c r="O2075" i="1"/>
  <c r="O2907" i="1"/>
  <c r="O518" i="1"/>
  <c r="O1527" i="1"/>
</calcChain>
</file>

<file path=xl/sharedStrings.xml><?xml version="1.0" encoding="utf-8"?>
<sst xmlns="http://schemas.openxmlformats.org/spreadsheetml/2006/main" count="21732" uniqueCount="4407">
  <si>
    <t>quote_id</t>
  </si>
  <si>
    <t>year</t>
  </si>
  <si>
    <t>make</t>
  </si>
  <si>
    <t>model</t>
  </si>
  <si>
    <t>mileage</t>
  </si>
  <si>
    <t>location_zip</t>
  </si>
  <si>
    <t>percent_to_market</t>
  </si>
  <si>
    <t>market_avg_days_to_sell</t>
  </si>
  <si>
    <t>n_similar_vehicles_listed</t>
  </si>
  <si>
    <t>region_short_code</t>
  </si>
  <si>
    <t>exact_list_price</t>
  </si>
  <si>
    <t>wholesale_price</t>
  </si>
  <si>
    <t>seller_source</t>
  </si>
  <si>
    <t>expected_margin</t>
  </si>
  <si>
    <t>0061a00000GZsY8AAL</t>
  </si>
  <si>
    <t>Scion</t>
  </si>
  <si>
    <t>tC</t>
  </si>
  <si>
    <t>us/sfo</t>
  </si>
  <si>
    <t>shift.com</t>
  </si>
  <si>
    <t>0061a00000F7X4lAAF</t>
  </si>
  <si>
    <t>Toyota</t>
  </si>
  <si>
    <t>Tacoma</t>
  </si>
  <si>
    <t>0061a00000FttwmAAB</t>
  </si>
  <si>
    <t>Dodge</t>
  </si>
  <si>
    <t>Journey</t>
  </si>
  <si>
    <t>us/lax</t>
  </si>
  <si>
    <t>0061a00000F8F2yAAF</t>
  </si>
  <si>
    <t>Honda</t>
  </si>
  <si>
    <t>Accord</t>
  </si>
  <si>
    <t>0061a00000F810VAAR</t>
  </si>
  <si>
    <t>Nissan</t>
  </si>
  <si>
    <t>Sentra</t>
  </si>
  <si>
    <t>0061a00000GXEkqAAH</t>
  </si>
  <si>
    <t>Subaru</t>
  </si>
  <si>
    <t>Outback</t>
  </si>
  <si>
    <t>us/was</t>
  </si>
  <si>
    <t>0061a00000GBrbsAAD</t>
  </si>
  <si>
    <t>BMW</t>
  </si>
  <si>
    <t>M3</t>
  </si>
  <si>
    <t>us/sna</t>
  </si>
  <si>
    <t>0061a00000FaxYhAAJ</t>
  </si>
  <si>
    <t>Chevrolet</t>
  </si>
  <si>
    <t>Cruze</t>
  </si>
  <si>
    <t>0061a00000GBbsgAAD</t>
  </si>
  <si>
    <t>Ford</t>
  </si>
  <si>
    <t>Mustang</t>
  </si>
  <si>
    <t>0061a00000FwNrIAAV</t>
  </si>
  <si>
    <t>RAV4</t>
  </si>
  <si>
    <t>0061a00000FJYpyAAH</t>
  </si>
  <si>
    <t>Acura</t>
  </si>
  <si>
    <t>TSX</t>
  </si>
  <si>
    <t>0061a00000H2KVtAAN</t>
  </si>
  <si>
    <t>Audi</t>
  </si>
  <si>
    <t>Q3</t>
  </si>
  <si>
    <t>0061a00000F8MUMAA3</t>
  </si>
  <si>
    <t>Charger</t>
  </si>
  <si>
    <t>0061a00000FwuGSAAZ</t>
  </si>
  <si>
    <t>Pilot</t>
  </si>
  <si>
    <t>0061a00000EvZ2XAAV</t>
  </si>
  <si>
    <t>Q7</t>
  </si>
  <si>
    <t>0061a00000F7oFGAAZ</t>
  </si>
  <si>
    <t>X5</t>
  </si>
  <si>
    <t>0061a00000FvdqpAAB</t>
  </si>
  <si>
    <t>Camry</t>
  </si>
  <si>
    <t>0061a00000EuzIqAAJ</t>
  </si>
  <si>
    <t>Civic</t>
  </si>
  <si>
    <t>0061a00000Ga8eMAAR</t>
  </si>
  <si>
    <t>X1</t>
  </si>
  <si>
    <t>0061a00000GBLdtAAH</t>
  </si>
  <si>
    <t>Mercedes-Benz</t>
  </si>
  <si>
    <t>E-Class</t>
  </si>
  <si>
    <t>0061a00000G6xgtAAB</t>
  </si>
  <si>
    <t>Chrysler</t>
  </si>
  <si>
    <t>0061a00000GArudAAD</t>
  </si>
  <si>
    <t>xB</t>
  </si>
  <si>
    <t>0061a00000FauVKAAZ</t>
  </si>
  <si>
    <t>Mazda</t>
  </si>
  <si>
    <t>Mazda6</t>
  </si>
  <si>
    <t>0061a00000GBVDmAAP</t>
  </si>
  <si>
    <t>Mazda5</t>
  </si>
  <si>
    <t>0061a00000GZetRAAT</t>
  </si>
  <si>
    <t>0061a00000GZ31TAAT</t>
  </si>
  <si>
    <t>Altima</t>
  </si>
  <si>
    <t>0061a00000F81ZzAAJ</t>
  </si>
  <si>
    <t>Mazda3</t>
  </si>
  <si>
    <t>0061a00000FbCnpAAF</t>
  </si>
  <si>
    <t>Equinox</t>
  </si>
  <si>
    <t>0061a00000FvGlWAAV</t>
  </si>
  <si>
    <t>CLA-Class</t>
  </si>
  <si>
    <t>0061a00000GQrs0AAD</t>
  </si>
  <si>
    <t>Lexus</t>
  </si>
  <si>
    <t>RX</t>
  </si>
  <si>
    <t>iOS</t>
  </si>
  <si>
    <t>0061a00000GWWJ0AAP</t>
  </si>
  <si>
    <t>Yaris</t>
  </si>
  <si>
    <t>0061a00000FvDQoAAN</t>
  </si>
  <si>
    <t>0061a00000FudnRAAR</t>
  </si>
  <si>
    <t>0061a00000FwRXEAA3</t>
  </si>
  <si>
    <t>Hyundai</t>
  </si>
  <si>
    <t>Azera</t>
  </si>
  <si>
    <t>0061a00000GoUvfAAF</t>
  </si>
  <si>
    <t>0061a00000FwgaQAAR</t>
  </si>
  <si>
    <t>Forester</t>
  </si>
  <si>
    <t>0061a00000GXWWeAAP</t>
  </si>
  <si>
    <t>Corvette</t>
  </si>
  <si>
    <t>0061a00000FwXltAAF</t>
  </si>
  <si>
    <t>Sebring</t>
  </si>
  <si>
    <t>0061a00000FarG9AAJ</t>
  </si>
  <si>
    <t>CT</t>
  </si>
  <si>
    <t>0061a00000GXIRvAAP</t>
  </si>
  <si>
    <t>Fit</t>
  </si>
  <si>
    <t>0061a00000Fw8ocAAB</t>
  </si>
  <si>
    <t>Mini</t>
  </si>
  <si>
    <t>Cooper S</t>
  </si>
  <si>
    <t>0061a00000GRAoEAAX</t>
  </si>
  <si>
    <t>C-Class</t>
  </si>
  <si>
    <t>0061a00000GCmOlAAL</t>
  </si>
  <si>
    <t>Fiat</t>
  </si>
  <si>
    <t>0061a00000F86tIAAR</t>
  </si>
  <si>
    <t>Fusion</t>
  </si>
  <si>
    <t>0061a00000Ev6B8AAJ</t>
  </si>
  <si>
    <t>Explorer</t>
  </si>
  <si>
    <t>0061a00000FNKKVAA5</t>
  </si>
  <si>
    <t>0061a00000EvFjnAAF</t>
  </si>
  <si>
    <t>1 Series</t>
  </si>
  <si>
    <t>0061a00000GoU4JAAV</t>
  </si>
  <si>
    <t>Silverado 1500</t>
  </si>
  <si>
    <t>0061a00000Fv5asAAB</t>
  </si>
  <si>
    <t>Corolla</t>
  </si>
  <si>
    <t>0061a00000GZfd3AAD</t>
  </si>
  <si>
    <t>Sonata</t>
  </si>
  <si>
    <t>0061a00000GpSzWAAV</t>
  </si>
  <si>
    <t>3 Series</t>
  </si>
  <si>
    <t>0061a00000F7Nq2AAF</t>
  </si>
  <si>
    <t>Volt</t>
  </si>
  <si>
    <t>0061a00000GByr2AAD</t>
  </si>
  <si>
    <t>ES</t>
  </si>
  <si>
    <t>0061a00000GoTgiAAF</t>
  </si>
  <si>
    <t>Volkswagen</t>
  </si>
  <si>
    <t>Golf</t>
  </si>
  <si>
    <t>0061a00000FaovhAAB</t>
  </si>
  <si>
    <t>GLK-Class</t>
  </si>
  <si>
    <t>0061a00000HAimGAAT</t>
  </si>
  <si>
    <t>Prius</t>
  </si>
  <si>
    <t>0061a00000FvPpsAAF</t>
  </si>
  <si>
    <t>GTI</t>
  </si>
  <si>
    <t>0061a00000Fwy2cAAB</t>
  </si>
  <si>
    <t>0061a00000Fv1VgAAJ</t>
  </si>
  <si>
    <t>0061a00000Fv1EQAAZ</t>
  </si>
  <si>
    <t>Camaro</t>
  </si>
  <si>
    <t>0061a00000FuiMDAAZ</t>
  </si>
  <si>
    <t>0061a00000F8XWYAA3</t>
  </si>
  <si>
    <t>0061a00000F8CNYAA3</t>
  </si>
  <si>
    <t>0061a00000EvOSMAA3</t>
  </si>
  <si>
    <t>Porsche</t>
  </si>
  <si>
    <t>0061a00000Fue2vAAB</t>
  </si>
  <si>
    <t>0061a00000F71SwAAJ</t>
  </si>
  <si>
    <t>0061a00000Fv8uHAAR</t>
  </si>
  <si>
    <t>0061a00000Ga5W3AAJ</t>
  </si>
  <si>
    <t>TL</t>
  </si>
  <si>
    <t>0061a00000GQtlPAAT</t>
  </si>
  <si>
    <t>0061a00000F7Mb1AAF</t>
  </si>
  <si>
    <t>Kia</t>
  </si>
  <si>
    <t>Soul</t>
  </si>
  <si>
    <t>0061a00000Fb9eFAAR</t>
  </si>
  <si>
    <t>CR-V</t>
  </si>
  <si>
    <t>0061a00000Fv7kDAAR</t>
  </si>
  <si>
    <t>X3</t>
  </si>
  <si>
    <t>0061a00000GX2x6AAD</t>
  </si>
  <si>
    <t>0061a00000GoxjoAAB</t>
  </si>
  <si>
    <t>0061a00000Fts5DAAR</t>
  </si>
  <si>
    <t>Sedona</t>
  </si>
  <si>
    <t>0061a00000GXy7GAAT</t>
  </si>
  <si>
    <t>0061a00000F7KH7AAN</t>
  </si>
  <si>
    <t>Infiniti</t>
  </si>
  <si>
    <t>M45</t>
  </si>
  <si>
    <t>0061a00000GZ40zAAD</t>
  </si>
  <si>
    <t>0061a00000GZNtsAAH</t>
  </si>
  <si>
    <t>0061a00000GoMDhAAN</t>
  </si>
  <si>
    <t>XV Crosstrek</t>
  </si>
  <si>
    <t>0061a00000FuY6UAAV</t>
  </si>
  <si>
    <t>0061a00000GZBVIAA5</t>
  </si>
  <si>
    <t>0061a00000F84VsAAJ</t>
  </si>
  <si>
    <t>0061a00000GXyiWAAT</t>
  </si>
  <si>
    <t>0061a00000FayjQAAR</t>
  </si>
  <si>
    <t>0061a00000H2TTjAAN</t>
  </si>
  <si>
    <t>0061a00000GoUV3AAN</t>
  </si>
  <si>
    <t>Cadillac</t>
  </si>
  <si>
    <t>DTS</t>
  </si>
  <si>
    <t>0061a00000FwpgWAAR</t>
  </si>
  <si>
    <t>0061a00000F7DnzAAF</t>
  </si>
  <si>
    <t>GMC</t>
  </si>
  <si>
    <t>Acadia</t>
  </si>
  <si>
    <t>0061a00000GZBaXAAX</t>
  </si>
  <si>
    <t>0061a00000HArX3AAL</t>
  </si>
  <si>
    <t>0061a00000G6xZOAAZ</t>
  </si>
  <si>
    <t>G37</t>
  </si>
  <si>
    <t>0061a00000EvH0RAAV</t>
  </si>
  <si>
    <t>0061a00000GWFUPAA5</t>
  </si>
  <si>
    <t>0061a00000FwxuEAAR</t>
  </si>
  <si>
    <t>5 Series</t>
  </si>
  <si>
    <t>0061a00000GZV6DAAX</t>
  </si>
  <si>
    <t>Tucson</t>
  </si>
  <si>
    <t>0061a00000GYcknAAD</t>
  </si>
  <si>
    <t>0061a00000FvE5RAAV</t>
  </si>
  <si>
    <t>0061a00000FuuDuAAJ</t>
  </si>
  <si>
    <t>0061a00000FPQWPAA5</t>
  </si>
  <si>
    <t>Impreza</t>
  </si>
  <si>
    <t>0061a00000GB77EAAT</t>
  </si>
  <si>
    <t>0061a00000GYdUTAA1</t>
  </si>
  <si>
    <t>0061a00000GNU0kAAH</t>
  </si>
  <si>
    <t>0061a00000F8BrbAAF</t>
  </si>
  <si>
    <t>0061a00000G71NmAAJ</t>
  </si>
  <si>
    <t>0061a00000FapBuAAJ</t>
  </si>
  <si>
    <t>Q5</t>
  </si>
  <si>
    <t>0061a00000GZsdXAAT</t>
  </si>
  <si>
    <t>Legacy</t>
  </si>
  <si>
    <t>0061a00000GB1JeAAL</t>
  </si>
  <si>
    <t>0061a00000Fwtt4AAB</t>
  </si>
  <si>
    <t>Fusion Energi</t>
  </si>
  <si>
    <t>0061a00000F7p91AAB</t>
  </si>
  <si>
    <t>0061a00000GBRsIAAX</t>
  </si>
  <si>
    <t>0061a00000GR9OBAA1</t>
  </si>
  <si>
    <t>Jeep</t>
  </si>
  <si>
    <t>Compass</t>
  </si>
  <si>
    <t>0061a00000Ga1QLAAZ</t>
  </si>
  <si>
    <t>Volvo</t>
  </si>
  <si>
    <t>S60</t>
  </si>
  <si>
    <t>0061a00000H2TxUAAV</t>
  </si>
  <si>
    <t>Forte</t>
  </si>
  <si>
    <t>0061a00000HAiQyAAL</t>
  </si>
  <si>
    <t>0061a00000GaH56AAF</t>
  </si>
  <si>
    <t>0061a00000Fwtp2AAB</t>
  </si>
  <si>
    <t>A4</t>
  </si>
  <si>
    <t>0061a00000F7jJMAAZ</t>
  </si>
  <si>
    <t>0061a00000EvjY5AAJ</t>
  </si>
  <si>
    <t>0061a00000Fuu9sAAB</t>
  </si>
  <si>
    <t>0061a00000Fb1K9AAJ</t>
  </si>
  <si>
    <t>Frontier</t>
  </si>
  <si>
    <t>0061a00000FwpFFAAZ</t>
  </si>
  <si>
    <t>0061a00000F7C51AAF</t>
  </si>
  <si>
    <t>0061a00000F8Tt9AAF</t>
  </si>
  <si>
    <t>0061a00000F7p9aAAB</t>
  </si>
  <si>
    <t>0061a00000FwxlWAAR</t>
  </si>
  <si>
    <t>0061a00000FbECvAAN</t>
  </si>
  <si>
    <t>0061a00000FuDJGAA3</t>
  </si>
  <si>
    <t>0061a00000GWIMOAA5</t>
  </si>
  <si>
    <t>Escalade</t>
  </si>
  <si>
    <t>0061a00000GB2MZAA1</t>
  </si>
  <si>
    <t>M6</t>
  </si>
  <si>
    <t>0061a00000GpQhDAAV</t>
  </si>
  <si>
    <t>0061a00000FwlwxAAB</t>
  </si>
  <si>
    <t>0061a00000GXWGjAAP</t>
  </si>
  <si>
    <t>0061a00000F8R2HAAV</t>
  </si>
  <si>
    <t>0061a00000FvjwbAAB</t>
  </si>
  <si>
    <t>0061a00000GQttOAAT</t>
  </si>
  <si>
    <t>Escape</t>
  </si>
  <si>
    <t>0061a00000G9I7jAAF</t>
  </si>
  <si>
    <t>Rio</t>
  </si>
  <si>
    <t>0061a00000F7xIuAAJ</t>
  </si>
  <si>
    <t>0061a00000GoqSNAAZ</t>
  </si>
  <si>
    <t>0061a00000GAsDpAAL</t>
  </si>
  <si>
    <t>0061a00000GahDVAAZ</t>
  </si>
  <si>
    <t>0061a00000G9RyhAAF</t>
  </si>
  <si>
    <t>IS</t>
  </si>
  <si>
    <t>0061a00000GXyahAAD</t>
  </si>
  <si>
    <t>0061a00000GBIojAAH</t>
  </si>
  <si>
    <t>0061a00000GBjCCAA1</t>
  </si>
  <si>
    <t>Veloster</t>
  </si>
  <si>
    <t>0061a00000FuxxhAAB</t>
  </si>
  <si>
    <t>0061a00000GR99aAAD</t>
  </si>
  <si>
    <t>0061a00000F83dqAAB</t>
  </si>
  <si>
    <t>Prius c</t>
  </si>
  <si>
    <t>0061a00000GZUpAAAX</t>
  </si>
  <si>
    <t>0061a00000FvCuLAAV</t>
  </si>
  <si>
    <t>MDX</t>
  </si>
  <si>
    <t>0061a00000F85evAAB</t>
  </si>
  <si>
    <t>0061a00000GXuSIAA1</t>
  </si>
  <si>
    <t>0061a00000Ft7DcAAJ</t>
  </si>
  <si>
    <t>0061a00000GYKJAAA5</t>
  </si>
  <si>
    <t>0061a00000GY1hhAAD</t>
  </si>
  <si>
    <t>0061a00000GaJZ3AAN</t>
  </si>
  <si>
    <t>0061a00000FwtubAAB</t>
  </si>
  <si>
    <t>Focus Electric</t>
  </si>
  <si>
    <t>0061a00000F8cCCAAZ</t>
  </si>
  <si>
    <t>allroad</t>
  </si>
  <si>
    <t>0061a00000FwZfBAAV</t>
  </si>
  <si>
    <t>SLK-Class</t>
  </si>
  <si>
    <t>0061a00000Fuk1tAAB</t>
  </si>
  <si>
    <t>xA</t>
  </si>
  <si>
    <t>0061a00000GXyiMAAT</t>
  </si>
  <si>
    <t>0061a00000F7WnzAAF</t>
  </si>
  <si>
    <t>CX-5</t>
  </si>
  <si>
    <t>0061a00000GNZ41AAH</t>
  </si>
  <si>
    <t>0061a00000GasNtAAJ</t>
  </si>
  <si>
    <t>0061a00000GX300AAD</t>
  </si>
  <si>
    <t>0061a00000GB7COAA1</t>
  </si>
  <si>
    <t>0061a00000F7WpHAAV</t>
  </si>
  <si>
    <t>A5</t>
  </si>
  <si>
    <t>0061a00000GZfGkAAL</t>
  </si>
  <si>
    <t>0061a00000GZnlWAAT</t>
  </si>
  <si>
    <t>Cube</t>
  </si>
  <si>
    <t>0061a00000FwZkVAAV</t>
  </si>
  <si>
    <t>0061a00000GBrLIAA1</t>
  </si>
  <si>
    <t>Sienna</t>
  </si>
  <si>
    <t>0061a00000GC499AAD</t>
  </si>
  <si>
    <t>0061a00000GZoLtAAL</t>
  </si>
  <si>
    <t>Elantra</t>
  </si>
  <si>
    <t>0061a00000GaxhwAAB</t>
  </si>
  <si>
    <t>0061a00000FvkEaAAJ</t>
  </si>
  <si>
    <t>Tiguan</t>
  </si>
  <si>
    <t>0061a00000FvDluAAF</t>
  </si>
  <si>
    <t>Jetta SportWagen</t>
  </si>
  <si>
    <t>0061a00000GadXoAAJ</t>
  </si>
  <si>
    <t>0061a00000FvkpuAAB</t>
  </si>
  <si>
    <t>0061a00000GXBAkAAP</t>
  </si>
  <si>
    <t>0061a00000GaroFAAR</t>
  </si>
  <si>
    <t>0061a00000H2bAcAAJ</t>
  </si>
  <si>
    <t>Cooper S Countryman</t>
  </si>
  <si>
    <t>0061a00000FahG1AAJ</t>
  </si>
  <si>
    <t>0061a00000FwB5jAAF</t>
  </si>
  <si>
    <t>0061a00000Ga8hkAAB</t>
  </si>
  <si>
    <t>0061a00000GZ8HaAAL</t>
  </si>
  <si>
    <t>0061a00000Ftq82AAB</t>
  </si>
  <si>
    <t>0061a00000Ga8dsAAB</t>
  </si>
  <si>
    <t>0061a00000GX31IAAT</t>
  </si>
  <si>
    <t>0061a00000GApFQAA1</t>
  </si>
  <si>
    <t>0061a00000GZ6xTAAT</t>
  </si>
  <si>
    <t>CR-Z</t>
  </si>
  <si>
    <t>0061a00000Ev1iQAAR</t>
  </si>
  <si>
    <t>0061a00000F7oRBAAZ</t>
  </si>
  <si>
    <t>0061a00000GZMcpAAH</t>
  </si>
  <si>
    <t>0061a00000GoToSAAV</t>
  </si>
  <si>
    <t>CC</t>
  </si>
  <si>
    <t>0061a00000Ev1yiAAB</t>
  </si>
  <si>
    <t>0061a00000Fv2iXAAR</t>
  </si>
  <si>
    <t>0061a00000GauDeAAJ</t>
  </si>
  <si>
    <t>0061a00000GXAiEAAX</t>
  </si>
  <si>
    <t>0061a00000GZ7RaAAL</t>
  </si>
  <si>
    <t>0061a00000GB4rZAAT</t>
  </si>
  <si>
    <t>0061a00000FwwEmAAJ</t>
  </si>
  <si>
    <t>0061a00000GQsAYAA1</t>
  </si>
  <si>
    <t>0061a00000GNPbQAAX</t>
  </si>
  <si>
    <t>FR-S</t>
  </si>
  <si>
    <t>0061a00000GoTfaAAF</t>
  </si>
  <si>
    <t>GS</t>
  </si>
  <si>
    <t>0061a00000FaiAsAAJ</t>
  </si>
  <si>
    <t>0061a00000FaoevAAB</t>
  </si>
  <si>
    <t>Optima</t>
  </si>
  <si>
    <t>0061a00000GYZNnAAP</t>
  </si>
  <si>
    <t>0061a00000GBaMLAA1</t>
  </si>
  <si>
    <t>0061a00000F86zBAAR</t>
  </si>
  <si>
    <t>0061a00000GB50bAAD</t>
  </si>
  <si>
    <t>0061a00000G6y5GAAR</t>
  </si>
  <si>
    <t>0061a00000GW4JBAA1</t>
  </si>
  <si>
    <t>M4</t>
  </si>
  <si>
    <t>0061a00000FvYTJAA3</t>
  </si>
  <si>
    <t>0061a00000GWBiXAAX</t>
  </si>
  <si>
    <t>0061a00000EvjRTAAZ</t>
  </si>
  <si>
    <t>0061a00000GNUksAAH</t>
  </si>
  <si>
    <t>0061a00000FaiPyAAJ</t>
  </si>
  <si>
    <t>0061a00000GX8JOAA1</t>
  </si>
  <si>
    <t>0061a00000HAtB9AAL</t>
  </si>
  <si>
    <t>0061a00000GZN4NAAX</t>
  </si>
  <si>
    <t>ILX</t>
  </si>
  <si>
    <t>0061a00000GXARuAAP</t>
  </si>
  <si>
    <t>0061a00000GXX9SAAX</t>
  </si>
  <si>
    <t>0061a00000GWOk2AAH</t>
  </si>
  <si>
    <t>0061a00000F7nxwAAB</t>
  </si>
  <si>
    <t>500L</t>
  </si>
  <si>
    <t>0061a00000GaXHxAAN</t>
  </si>
  <si>
    <t>0061a00000GZByAAAX</t>
  </si>
  <si>
    <t>Avalon</t>
  </si>
  <si>
    <t>0061a00000FwhLWAAZ</t>
  </si>
  <si>
    <t>0061a00000GC37KAAT</t>
  </si>
  <si>
    <t>Buick</t>
  </si>
  <si>
    <t>LaCrosse</t>
  </si>
  <si>
    <t>0061a00000GBBxMAAX</t>
  </si>
  <si>
    <t>0061a00000FuzYzAAJ</t>
  </si>
  <si>
    <t>0061a00000GRERRAA5</t>
  </si>
  <si>
    <t>Santa Fe</t>
  </si>
  <si>
    <t>0061a00000GREODAA5</t>
  </si>
  <si>
    <t>0061a00000FwLEYAA3</t>
  </si>
  <si>
    <t>0061a00000FakBvAAJ</t>
  </si>
  <si>
    <t>0061a00000GR3KSAA1</t>
  </si>
  <si>
    <t>0061a00000GX0DLAA1</t>
  </si>
  <si>
    <t>Edge</t>
  </si>
  <si>
    <t>0061a00000Fv8URAAZ</t>
  </si>
  <si>
    <t>0061a00000F7OI6AAN</t>
  </si>
  <si>
    <t>0061a00000GAj1xAAD</t>
  </si>
  <si>
    <t>0061a00000GY9fTAAT</t>
  </si>
  <si>
    <t>GX</t>
  </si>
  <si>
    <t>0061a00000FvdbPAAR</t>
  </si>
  <si>
    <t>Wrangler</t>
  </si>
  <si>
    <t>0061a00000GC43zAAD</t>
  </si>
  <si>
    <t>0061a00000GaUi5AAF</t>
  </si>
  <si>
    <t>SQ5</t>
  </si>
  <si>
    <t>0061a00000GXZllAAH</t>
  </si>
  <si>
    <t>0061a00000GZC80AAH</t>
  </si>
  <si>
    <t>0061a00000GaN4HAAV</t>
  </si>
  <si>
    <t>0061a00000H2T1SAAV</t>
  </si>
  <si>
    <t>Fusion Hybrid</t>
  </si>
  <si>
    <t>0061a00000H2SdVAAV</t>
  </si>
  <si>
    <t>0061a00000GYCFOAA5</t>
  </si>
  <si>
    <t>M-Class</t>
  </si>
  <si>
    <t>0061a00000GXydgAAD</t>
  </si>
  <si>
    <t>0061a00000F7KS5AAN</t>
  </si>
  <si>
    <t>0061a00000FaoKKAAZ</t>
  </si>
  <si>
    <t>0061a00000Fv1F9AAJ</t>
  </si>
  <si>
    <t>0061a00000Fv85pAAB</t>
  </si>
  <si>
    <t>0061a00000GYenUAAT</t>
  </si>
  <si>
    <t>0061a00000Fw8mbAAB</t>
  </si>
  <si>
    <t>S2000</t>
  </si>
  <si>
    <t>0061a00000FuVQSAA3</t>
  </si>
  <si>
    <t>0061a00000GB5bNAAT</t>
  </si>
  <si>
    <t>0061a00000F8e8OAAR</t>
  </si>
  <si>
    <t>SRX</t>
  </si>
  <si>
    <t>0061a00000GoypnAAB</t>
  </si>
  <si>
    <t>0061a00000F7uSPAAZ</t>
  </si>
  <si>
    <t>0061a00000GBFOvAAP</t>
  </si>
  <si>
    <t>Land Rover</t>
  </si>
  <si>
    <t>Range Rover Sport</t>
  </si>
  <si>
    <t>0061a00000FuUdpAAF</t>
  </si>
  <si>
    <t>0061a00000F7HXKAA3</t>
  </si>
  <si>
    <t>0061a00000GAjG9AAL</t>
  </si>
  <si>
    <t>0061a00000FvEYTAA3</t>
  </si>
  <si>
    <t>Jetta</t>
  </si>
  <si>
    <t>0061a00000FvdfCAAR</t>
  </si>
  <si>
    <t>0061a00000Gau2EAAR</t>
  </si>
  <si>
    <t>Tahoe</t>
  </si>
  <si>
    <t>0061a00000GYCGlAAP</t>
  </si>
  <si>
    <t>Cooper Countryman</t>
  </si>
  <si>
    <t>0061a00000Fwu5yAAB</t>
  </si>
  <si>
    <t>0061a00000F7GwJAAV</t>
  </si>
  <si>
    <t>0061a00000GQnVDAA1</t>
  </si>
  <si>
    <t>0061a00000GNUbJAAX</t>
  </si>
  <si>
    <t>0061a00000F8CiEAAV</t>
  </si>
  <si>
    <t>0061a00000F7crxAAB</t>
  </si>
  <si>
    <t>0061a00000GYMV5AAP</t>
  </si>
  <si>
    <t>Rogue</t>
  </si>
  <si>
    <t>0061a00000F7cCzAAJ</t>
  </si>
  <si>
    <t>0061a00000GpR9lAAF</t>
  </si>
  <si>
    <t>0061a00000H2TPIAA3</t>
  </si>
  <si>
    <t>Sonata Hybrid</t>
  </si>
  <si>
    <t>0061a00000GXJFrAAP</t>
  </si>
  <si>
    <t>0061a00000H2KE3AAN</t>
  </si>
  <si>
    <t>0061a00000GQjSsAAL</t>
  </si>
  <si>
    <t>Ridgeline</t>
  </si>
  <si>
    <t>0061a00000GQhfVAAT</t>
  </si>
  <si>
    <t>0061a00000GaRIRAA3</t>
  </si>
  <si>
    <t>Yukon</t>
  </si>
  <si>
    <t>0061a00000GaShCAAV</t>
  </si>
  <si>
    <t>Panamera</t>
  </si>
  <si>
    <t>0061a00000GCPQyAAP</t>
  </si>
  <si>
    <t>0061a00000GaBmSAAV</t>
  </si>
  <si>
    <t>0061a00000GaeNuAAJ</t>
  </si>
  <si>
    <t>0061a00000GCIirAAH</t>
  </si>
  <si>
    <t>0061a00000F8GoKAAV</t>
  </si>
  <si>
    <t>0061a00000G9TLhAAN</t>
  </si>
  <si>
    <t>Z4</t>
  </si>
  <si>
    <t>0061a00000Fum9yAAB</t>
  </si>
  <si>
    <t>0061a00000F8485AAB</t>
  </si>
  <si>
    <t>0061a00000GRC2XAAX</t>
  </si>
  <si>
    <t>0061a00000GAvV5AAL</t>
  </si>
  <si>
    <t>0061a00000F7ACRAA3</t>
  </si>
  <si>
    <t>X6</t>
  </si>
  <si>
    <t>0061a00000F7n8iAAB</t>
  </si>
  <si>
    <t>0061a00000GBHCCAA5</t>
  </si>
  <si>
    <t>Prius v</t>
  </si>
  <si>
    <t>0061a00000Fw9QnAAJ</t>
  </si>
  <si>
    <t>Rogue Select</t>
  </si>
  <si>
    <t>0061a00000GZqICAA1</t>
  </si>
  <si>
    <t>Versa Note</t>
  </si>
  <si>
    <t>0061a00000FvCk9AAF</t>
  </si>
  <si>
    <t>0061a00000GBbsbAAD</t>
  </si>
  <si>
    <t>0061a00000FvKNwAAN</t>
  </si>
  <si>
    <t>0061a00000Evf2PAAR</t>
  </si>
  <si>
    <t>Lincoln</t>
  </si>
  <si>
    <t>Navigator</t>
  </si>
  <si>
    <t>0061a00000FvBWRAA3</t>
  </si>
  <si>
    <t>0061a00000F8HhBAAV</t>
  </si>
  <si>
    <t>0061a00000GAv9yAAD</t>
  </si>
  <si>
    <t>0061a00000GYfINAA1</t>
  </si>
  <si>
    <t>0061a00000EvbnlAAB</t>
  </si>
  <si>
    <t>0061a00000GX2zbAAD</t>
  </si>
  <si>
    <t>0061a00000Fw2hPAAR</t>
  </si>
  <si>
    <t>Challenger</t>
  </si>
  <si>
    <t>0061a00000GC4MhAAL</t>
  </si>
  <si>
    <t>0061a00000GQromAAD</t>
  </si>
  <si>
    <t>0061a00000Fvo2cAAB</t>
  </si>
  <si>
    <t>Rabbit</t>
  </si>
  <si>
    <t>0061a00000Ga8zhAAB</t>
  </si>
  <si>
    <t>0061a00000GBiSEAA1</t>
  </si>
  <si>
    <t>S4</t>
  </si>
  <si>
    <t>0061a00000FvSiXAAV</t>
  </si>
  <si>
    <t>0061a00000GCQ1mAAH</t>
  </si>
  <si>
    <t>0061a00000F8Xc2AAF</t>
  </si>
  <si>
    <t>0061a00000FudJqAAJ</t>
  </si>
  <si>
    <t>0061a00000FuZ92AAF</t>
  </si>
  <si>
    <t>0061a00000Ga8ftAAB</t>
  </si>
  <si>
    <t>0061a00000Fw9N4AAJ</t>
  </si>
  <si>
    <t>0061a00000FuYExAAN</t>
  </si>
  <si>
    <t>Cherokee</t>
  </si>
  <si>
    <t>0061a00000Fw9OmAAJ</t>
  </si>
  <si>
    <t>0061a00000GYfTzAAL</t>
  </si>
  <si>
    <t>0061a00000FvEeHAAV</t>
  </si>
  <si>
    <t>Passat</t>
  </si>
  <si>
    <t>0061a00000Fuz7FAAR</t>
  </si>
  <si>
    <t>0061a00000GXZ48AAH</t>
  </si>
  <si>
    <t>Cooper</t>
  </si>
  <si>
    <t>0061a00000GZfCxAAL</t>
  </si>
  <si>
    <t>Sorento</t>
  </si>
  <si>
    <t>0061a00000F7nNrAAJ</t>
  </si>
  <si>
    <t>0061a00000Gob9sAAB</t>
  </si>
  <si>
    <t>0061a00000GQsB7AAL</t>
  </si>
  <si>
    <t>0061a00000GCFsYAAX</t>
  </si>
  <si>
    <t>0061a00000FMlQTAA1</t>
  </si>
  <si>
    <t>0061a00000F7DysAAF</t>
  </si>
  <si>
    <t>Pathfinder</t>
  </si>
  <si>
    <t>0061a00000FuHDJAA3</t>
  </si>
  <si>
    <t>0061a00000G6s0aAAB</t>
  </si>
  <si>
    <t>0061a00000FwKIKAA3</t>
  </si>
  <si>
    <t>0061a00000EvY8PAAV</t>
  </si>
  <si>
    <t>0061a00000FtURBAA3</t>
  </si>
  <si>
    <t>0061a00000FvEckAAF</t>
  </si>
  <si>
    <t>0061a00000FbETrAAN</t>
  </si>
  <si>
    <t>0061a00000GNabbAAD</t>
  </si>
  <si>
    <t>0061a00000GobMNAAZ</t>
  </si>
  <si>
    <t>0061a00000FvqS9AAJ</t>
  </si>
  <si>
    <t>0061a00000Gor5XAAR</t>
  </si>
  <si>
    <t>0061a00000Fv8IeAAJ</t>
  </si>
  <si>
    <t>0061a00000F70kZAAR</t>
  </si>
  <si>
    <t>0061a00000FwCoiAAF</t>
  </si>
  <si>
    <t>0061a00000F7cc9AAB</t>
  </si>
  <si>
    <t>0061a00000Ev8GUAAZ</t>
  </si>
  <si>
    <t>0061a00000F7uEhAAJ</t>
  </si>
  <si>
    <t>4 Series</t>
  </si>
  <si>
    <t>0061a00000FvS7gAAF</t>
  </si>
  <si>
    <t>0061a00000GYLJbAAP</t>
  </si>
  <si>
    <t>0061a00000HAZJzAAP</t>
  </si>
  <si>
    <t>Accord Crosstour</t>
  </si>
  <si>
    <t>0061a00000F8DjfAAF</t>
  </si>
  <si>
    <t>0061a00000Fv9U6AAJ</t>
  </si>
  <si>
    <t>0061a00000Evju1AAB</t>
  </si>
  <si>
    <t>G35</t>
  </si>
  <si>
    <t>0061a00000FvK7eAAF</t>
  </si>
  <si>
    <t>0061a00000GXDSSAA5</t>
  </si>
  <si>
    <t>0061a00000FbAErAAN</t>
  </si>
  <si>
    <t>0061a00000FJYptAAH</t>
  </si>
  <si>
    <t>0061a00000GRAgVAAX</t>
  </si>
  <si>
    <t>0061a00000GREIZAA5</t>
  </si>
  <si>
    <t>0061a00000GorM9AAJ</t>
  </si>
  <si>
    <t>0061a00000F8KLxAAN</t>
  </si>
  <si>
    <t>0061a00000F8LWaAAN</t>
  </si>
  <si>
    <t>C-Max Energi</t>
  </si>
  <si>
    <t>0061a00000F86hgAAB</t>
  </si>
  <si>
    <t>0061a00000FwSUhAAN</t>
  </si>
  <si>
    <t>0061a00000GB4c0AAD</t>
  </si>
  <si>
    <t>Odyssey</t>
  </si>
  <si>
    <t>0061a00000GokCwAAJ</t>
  </si>
  <si>
    <t>Grand Cherokee</t>
  </si>
  <si>
    <t>0061a00000Fb3UlAAJ</t>
  </si>
  <si>
    <t>0061a00000FZRD7AAP</t>
  </si>
  <si>
    <t>0061a00000GXtwWAAT</t>
  </si>
  <si>
    <t>0061a00000GBVyQAAX</t>
  </si>
  <si>
    <t>0061a00000F7Hb2AAF</t>
  </si>
  <si>
    <t>0061a00000GpWkxAAF</t>
  </si>
  <si>
    <t>0061a00000F7BbIAAV</t>
  </si>
  <si>
    <t>0061a00000FvqwXAAR</t>
  </si>
  <si>
    <t>0061a00000GpFZjAAN</t>
  </si>
  <si>
    <t>Terrain</t>
  </si>
  <si>
    <t>0061a00000F86NgAAJ</t>
  </si>
  <si>
    <t>0061a00000GaFEiAAN</t>
  </si>
  <si>
    <t>0061a00000F8CLmAAN</t>
  </si>
  <si>
    <t>0061a00000FvGxcAAF</t>
  </si>
  <si>
    <t>0061a00000GWIclAAH</t>
  </si>
  <si>
    <t>0061a00000F7fPQAAZ</t>
  </si>
  <si>
    <t>0061a00000FufwNAAR</t>
  </si>
  <si>
    <t>0061a00000GArMMAA1</t>
  </si>
  <si>
    <t>0061a00000GXcRZAA1</t>
  </si>
  <si>
    <t>0061a00000FuoApAAJ</t>
  </si>
  <si>
    <t>0061a00000GX2LmAAL</t>
  </si>
  <si>
    <t>0061a00000GYBYqAAP</t>
  </si>
  <si>
    <t>0061a00000GoarSAAR</t>
  </si>
  <si>
    <t>Forte Koup</t>
  </si>
  <si>
    <t>0061a00000GApWMAA1</t>
  </si>
  <si>
    <t>0061a00000FazyCAAR</t>
  </si>
  <si>
    <t>0061a00000EvgdbAAB</t>
  </si>
  <si>
    <t>0061a00000Gatr1AAB</t>
  </si>
  <si>
    <t>0061a00000Gatj0AAB</t>
  </si>
  <si>
    <t>0061a00000GZ26cAAD</t>
  </si>
  <si>
    <t>0061a00000GBEJwAAP</t>
  </si>
  <si>
    <t>0061a00000GZpoYAAT</t>
  </si>
  <si>
    <t>0061a00000GBUWXAA5</t>
  </si>
  <si>
    <t>0061a00000FwLGUAA3</t>
  </si>
  <si>
    <t>0061a00000GBb0KAAT</t>
  </si>
  <si>
    <t>0061a00000GojehAAB</t>
  </si>
  <si>
    <t>0061a00000GWHBAAA5</t>
  </si>
  <si>
    <t>0061a00000F82CmAAJ</t>
  </si>
  <si>
    <t>0061a00000GBlOjAAL</t>
  </si>
  <si>
    <t>A3</t>
  </si>
  <si>
    <t>0061a00000Ev8RXAAZ</t>
  </si>
  <si>
    <t>Accent</t>
  </si>
  <si>
    <t>0061a00000GoSFOAA3</t>
  </si>
  <si>
    <t>Boxster</t>
  </si>
  <si>
    <t>0061a00000GNQ30AAH</t>
  </si>
  <si>
    <t>0061a00000GX0uyAAD</t>
  </si>
  <si>
    <t>0061a00000F84SjAAJ</t>
  </si>
  <si>
    <t>Highlander</t>
  </si>
  <si>
    <t>0061a00000Ga8JTAAZ</t>
  </si>
  <si>
    <t>0061a00000FwhdfAAB</t>
  </si>
  <si>
    <t>0061a00000FuD9fAAF</t>
  </si>
  <si>
    <t>CL-Class</t>
  </si>
  <si>
    <t>0061a00000Fvb31AAB</t>
  </si>
  <si>
    <t>0061a00000F7gcbAAB</t>
  </si>
  <si>
    <t>0061a00000F873XAAR</t>
  </si>
  <si>
    <t>0061a00000GCFjlAAH</t>
  </si>
  <si>
    <t>Envoy</t>
  </si>
  <si>
    <t>0061a00000F7MgfAAF</t>
  </si>
  <si>
    <t>0061a00000Fvx7nAAB</t>
  </si>
  <si>
    <t>0061a00000GBHIoAAP</t>
  </si>
  <si>
    <t>0061a00000FtCZIAA3</t>
  </si>
  <si>
    <t>Prius Plug-in</t>
  </si>
  <si>
    <t>0061a00000FPHhGAAX</t>
  </si>
  <si>
    <t>0061a00000FvE2wAAF</t>
  </si>
  <si>
    <t>0061a00000FvxCTAAZ</t>
  </si>
  <si>
    <t>0061a00000GAzNOAA1</t>
  </si>
  <si>
    <t>0061a00000FwrE2AAJ</t>
  </si>
  <si>
    <t>0061a00000GNWjRAAX</t>
  </si>
  <si>
    <t>e-Golf</t>
  </si>
  <si>
    <t>0061a00000GZVE0AAP</t>
  </si>
  <si>
    <t>CX-7</t>
  </si>
  <si>
    <t>0061a00000GR7h6AAD</t>
  </si>
  <si>
    <t>0061a00000GaOnqAAF</t>
  </si>
  <si>
    <t>0061a00000GZN2iAAH</t>
  </si>
  <si>
    <t>0061a00000GW6OTAA1</t>
  </si>
  <si>
    <t>Sierra 1500</t>
  </si>
  <si>
    <t>0061a00000GXHQFAA5</t>
  </si>
  <si>
    <t>0061a00000FasnRAAR</t>
  </si>
  <si>
    <t>0061a00000FwTROAA3</t>
  </si>
  <si>
    <t>LS</t>
  </si>
  <si>
    <t>0061a00000GWP9vAAH</t>
  </si>
  <si>
    <t>0061a00000HAX5LAAX</t>
  </si>
  <si>
    <t>BRZ</t>
  </si>
  <si>
    <t>0061a00000GBZRJAA5</t>
  </si>
  <si>
    <t>0061a00000Gap4PAAR</t>
  </si>
  <si>
    <t>0061a00000GXORxAAP</t>
  </si>
  <si>
    <t>0061a00000Fup8DAAR</t>
  </si>
  <si>
    <t>0061a00000GYg6IAAT</t>
  </si>
  <si>
    <t>Elantra GT</t>
  </si>
  <si>
    <t>0061a00000GZ3vBAAT</t>
  </si>
  <si>
    <t>0061a00000EvGCBAA3</t>
  </si>
  <si>
    <t>Versa</t>
  </si>
  <si>
    <t>0061a00000H2CdhAAF</t>
  </si>
  <si>
    <t>0061a00000FuyqiAAB</t>
  </si>
  <si>
    <t>0061a00000FvoyxAAB</t>
  </si>
  <si>
    <t>0061a00000H2abCAAR</t>
  </si>
  <si>
    <t>0061a00000GYfWoAAL</t>
  </si>
  <si>
    <t>0061a00000F7B5TAAV</t>
  </si>
  <si>
    <t>Venza</t>
  </si>
  <si>
    <t>0061a00000F7diDAAR</t>
  </si>
  <si>
    <t>0061a00000EvjYKAAZ</t>
  </si>
  <si>
    <t>0061a00000FvIZiAAN</t>
  </si>
  <si>
    <t>0061a00000GCHrCAAX</t>
  </si>
  <si>
    <t>0061a00000Fug2fAAB</t>
  </si>
  <si>
    <t>0061a00000GoTgYAAV</t>
  </si>
  <si>
    <t>0061a00000GXPXkAAP</t>
  </si>
  <si>
    <t>0061a00000FwhEzAAJ</t>
  </si>
  <si>
    <t>0061a00000Fwxb7AAB</t>
  </si>
  <si>
    <t>0061a00000GBUr2AAH</t>
  </si>
  <si>
    <t>0061a00000FvMggAAF</t>
  </si>
  <si>
    <t>0061a00000F86OUAAZ</t>
  </si>
  <si>
    <t>0061a00000GRD2HAAX</t>
  </si>
  <si>
    <t>0061a00000Fv1rYAAR</t>
  </si>
  <si>
    <t>0061a00000GYIk2AAH</t>
  </si>
  <si>
    <t>Juke</t>
  </si>
  <si>
    <t>0061a00000F7cnHAAR</t>
  </si>
  <si>
    <t>0061a00000FvH4OAAV</t>
  </si>
  <si>
    <t>0061a00000Fv8qjAAB</t>
  </si>
  <si>
    <t>0061a00000GC3usAAD</t>
  </si>
  <si>
    <t>0061a00000FvhXaAAJ</t>
  </si>
  <si>
    <t>0061a00000GXpOsAAL</t>
  </si>
  <si>
    <t>0061a00000F7y3vAAB</t>
  </si>
  <si>
    <t>0061a00000GaHG5AAN</t>
  </si>
  <si>
    <t>0061a00000FwuNxAAJ</t>
  </si>
  <si>
    <t>0061a00000GAwP3AAL</t>
  </si>
  <si>
    <t>0061a00000EvEyKAAV</t>
  </si>
  <si>
    <t>0061a00000EvAjuAAF</t>
  </si>
  <si>
    <t>0061a00000GathsAAB</t>
  </si>
  <si>
    <t>0061a00000GZsThAAL</t>
  </si>
  <si>
    <t>0061a00000FuYUnAAN</t>
  </si>
  <si>
    <t>0061a00000F8E7LAAV</t>
  </si>
  <si>
    <t>0061a00000GQtXrAAL</t>
  </si>
  <si>
    <t>0061a00000HAoh1AAD</t>
  </si>
  <si>
    <t>0061a00000GRGyXAAX</t>
  </si>
  <si>
    <t>0061a00000G6xhhAAB</t>
  </si>
  <si>
    <t>0061a00000GB7Y1AAL</t>
  </si>
  <si>
    <t>0061a00000FwDdMAAV</t>
  </si>
  <si>
    <t>0061a00000FvovPAAR</t>
  </si>
  <si>
    <t>Focus</t>
  </si>
  <si>
    <t>0061a00000Fan5dAAB</t>
  </si>
  <si>
    <t>0061a00000HAa0KAAT</t>
  </si>
  <si>
    <t>0061a00000FaiZ0AAJ</t>
  </si>
  <si>
    <t>0061a00000FupHZAAZ</t>
  </si>
  <si>
    <t>0061a00000GoxbkAAB</t>
  </si>
  <si>
    <t>0061a00000GBbyoAAD</t>
  </si>
  <si>
    <t>0061a00000GB2xZAAT</t>
  </si>
  <si>
    <t>0061a00000HAjT4AAL</t>
  </si>
  <si>
    <t>Malibu Limited</t>
  </si>
  <si>
    <t>0061a00000HAqIjAAL</t>
  </si>
  <si>
    <t>0061a00000GpWshAAF</t>
  </si>
  <si>
    <t>CLS-Class</t>
  </si>
  <si>
    <t>0061a00000EvCNtAAN</t>
  </si>
  <si>
    <t>0061a00000GpQiaAAF</t>
  </si>
  <si>
    <t>0061a00000F77NbAAJ</t>
  </si>
  <si>
    <t>0061a00000GaO8QAAV</t>
  </si>
  <si>
    <t>0061a00000Ga5RwAAJ</t>
  </si>
  <si>
    <t>0061a00000FwWTuAAN</t>
  </si>
  <si>
    <t>0061a00000FwAqKAAV</t>
  </si>
  <si>
    <t>0061a00000F8VxIAAV</t>
  </si>
  <si>
    <t>0061a00000F7x6FAAR</t>
  </si>
  <si>
    <t>Matrix</t>
  </si>
  <si>
    <t>0061a00000GYZVcAAP</t>
  </si>
  <si>
    <t>0061a00000Fw1oKAAR</t>
  </si>
  <si>
    <t>Liberty</t>
  </si>
  <si>
    <t>0061a00000F84tkAAB</t>
  </si>
  <si>
    <t>0061a00000FuirQAAR</t>
  </si>
  <si>
    <t>0061a00000HAjSkAAL</t>
  </si>
  <si>
    <t>0061a00000EvMQFAA3</t>
  </si>
  <si>
    <t>0061a00000F7yozAAB</t>
  </si>
  <si>
    <t>0061a00000Ga8LoAAJ</t>
  </si>
  <si>
    <t>0061a00000FvKC0AAN</t>
  </si>
  <si>
    <t>0061a00000G6y5zAAB</t>
  </si>
  <si>
    <t>0061a00000GXkzTAAT</t>
  </si>
  <si>
    <t>0061a00000GWLR4AAP</t>
  </si>
  <si>
    <t>0061a00000FuoJSAAZ</t>
  </si>
  <si>
    <t>0061a00000FwQg4AAF</t>
  </si>
  <si>
    <t>0061a00000FwpW9AAJ</t>
  </si>
  <si>
    <t>0061a00000G6y7qAAB</t>
  </si>
  <si>
    <t>0061a00000F81eQAAR</t>
  </si>
  <si>
    <t>0061a00000GoVc3AAF</t>
  </si>
  <si>
    <t>S40</t>
  </si>
  <si>
    <t>0061a00000F7sJeAAJ</t>
  </si>
  <si>
    <t>0061a00000F8VRCAA3</t>
  </si>
  <si>
    <t>0061a00000GX0pOAAT</t>
  </si>
  <si>
    <t>0061a00000F8YYfAAN</t>
  </si>
  <si>
    <t>0061a00000GArKzAAL</t>
  </si>
  <si>
    <t>0061a00000GYeROAA1</t>
  </si>
  <si>
    <t>RDX</t>
  </si>
  <si>
    <t>0061a00000F7O3LAAV</t>
  </si>
  <si>
    <t>0061a00000GXAaUAAX</t>
  </si>
  <si>
    <t>0061a00000F73MCAAZ</t>
  </si>
  <si>
    <t>Cayenne</t>
  </si>
  <si>
    <t>0061a00000FbBQLAA3</t>
  </si>
  <si>
    <t>0061a00000FwtDwAAJ</t>
  </si>
  <si>
    <t>0061a00000F8eBwAAJ</t>
  </si>
  <si>
    <t>0061a00000Ev1O4AAJ</t>
  </si>
  <si>
    <t>0061a00000FwShRAAV</t>
  </si>
  <si>
    <t>0061a00000GYxgOAAT</t>
  </si>
  <si>
    <t>0061a00000GBEdNAAX</t>
  </si>
  <si>
    <t>0061a00000GBOkOAAX</t>
  </si>
  <si>
    <t>0061a00000G6rpmAAB</t>
  </si>
  <si>
    <t>0061a00000GWW8qAAH</t>
  </si>
  <si>
    <t>Q50</t>
  </si>
  <si>
    <t>0061a00000EvSL0AAN</t>
  </si>
  <si>
    <t>0061a00000Gor3MAAR</t>
  </si>
  <si>
    <t>0061a00000FvKK4AAN</t>
  </si>
  <si>
    <t>0061a00000GYBYWAA5</t>
  </si>
  <si>
    <t>0061a00000GYZXJAA5</t>
  </si>
  <si>
    <t>Captiva Sport</t>
  </si>
  <si>
    <t>0061a00000H2THxAAN</t>
  </si>
  <si>
    <t>0061a00000FvQTEAA3</t>
  </si>
  <si>
    <t>0061a00000Ga8MhAAJ</t>
  </si>
  <si>
    <t>0061a00000GoV2gAAF</t>
  </si>
  <si>
    <t>0061a00000GWGZ0AAP</t>
  </si>
  <si>
    <t>0061a00000GXWVlAAP</t>
  </si>
  <si>
    <t>Genesis Coupe</t>
  </si>
  <si>
    <t>0061a00000GobGKAAZ</t>
  </si>
  <si>
    <t>Discovery</t>
  </si>
  <si>
    <t>0061a00000Fv8yJAAR</t>
  </si>
  <si>
    <t>0061a00000GXJuZAAX</t>
  </si>
  <si>
    <t>0061a00000F7dbHAAR</t>
  </si>
  <si>
    <t>0061a00000F8eVNAAZ</t>
  </si>
  <si>
    <t>Patriot</t>
  </si>
  <si>
    <t>0061a00000EvcIUAAZ</t>
  </si>
  <si>
    <t>0061a00000GayTqAAJ</t>
  </si>
  <si>
    <t>0061a00000GAxA0AAL</t>
  </si>
  <si>
    <t>0061a00000H2KfyAAF</t>
  </si>
  <si>
    <t>0061a00000GaxoEAAR</t>
  </si>
  <si>
    <t>PT Cruiser</t>
  </si>
  <si>
    <t>0061a00000GYR90AAH</t>
  </si>
  <si>
    <t>0061a00000FwRtyAAF</t>
  </si>
  <si>
    <t>7 Series</t>
  </si>
  <si>
    <t>0061a00000F7dLEAAZ</t>
  </si>
  <si>
    <t>0061a00000GBUEMAA5</t>
  </si>
  <si>
    <t>0061a00000GobD6AAJ</t>
  </si>
  <si>
    <t>0061a00000F8Lr2AAF</t>
  </si>
  <si>
    <t>0061a00000F8TubAAF</t>
  </si>
  <si>
    <t>0061a00000G6rquAAB</t>
  </si>
  <si>
    <t>0061a00000Fvim6AAB</t>
  </si>
  <si>
    <t>0061a00000GR9tiAAD</t>
  </si>
  <si>
    <t>0061a00000GY6NZAA1</t>
  </si>
  <si>
    <t>0061a00000F8F5eAAF</t>
  </si>
  <si>
    <t>Sportage</t>
  </si>
  <si>
    <t>0061a00000FwEh0AAF</t>
  </si>
  <si>
    <t>0061a00000GYjaJAAT</t>
  </si>
  <si>
    <t>0061a00000GAjy1AAD</t>
  </si>
  <si>
    <t>0061a00000EvIkuAAF</t>
  </si>
  <si>
    <t>0061a00000Fwi0ZAAR</t>
  </si>
  <si>
    <t>0061a00000GAjCvAAL</t>
  </si>
  <si>
    <t>Transit-250</t>
  </si>
  <si>
    <t>0061a00000Gp7MMAAZ</t>
  </si>
  <si>
    <t>0061a00000GZetvAAD</t>
  </si>
  <si>
    <t>0061a00000FvJKfAAN</t>
  </si>
  <si>
    <t>0061a00000GB0DjAAL</t>
  </si>
  <si>
    <t>LX</t>
  </si>
  <si>
    <t>0061a00000F7jAAAAZ</t>
  </si>
  <si>
    <t>0061a00000GCAY8AAP</t>
  </si>
  <si>
    <t>0061a00000GQ7xeAAD</t>
  </si>
  <si>
    <t>0061a00000GaceqAAB</t>
  </si>
  <si>
    <t>0061a00000GYkBnAAL</t>
  </si>
  <si>
    <t>0061a00000Fat1lAAB</t>
  </si>
  <si>
    <t>SC</t>
  </si>
  <si>
    <t>0061a00000Fv8kqAAB</t>
  </si>
  <si>
    <t>0061a00000EvVkQAAV</t>
  </si>
  <si>
    <t>0061a00000Fvay9AAB</t>
  </si>
  <si>
    <t>0061a00000F7pG7AAJ</t>
  </si>
  <si>
    <t>0061a00000F8M38AAF</t>
  </si>
  <si>
    <t>0061a00000FwtpMAAR</t>
  </si>
  <si>
    <t>0061a00000FasfIAAR</t>
  </si>
  <si>
    <t>0061a00000FwJBKAA3</t>
  </si>
  <si>
    <t>0061a00000Fw0ZIAAZ</t>
  </si>
  <si>
    <t>0061a00000FaibkAAB</t>
  </si>
  <si>
    <t>0061a00000GBUjCAAX</t>
  </si>
  <si>
    <t>LR2</t>
  </si>
  <si>
    <t>0061a00000EuzQnAAJ</t>
  </si>
  <si>
    <t>0061a00000FutcrAAB</t>
  </si>
  <si>
    <t>0061a00000GXu0TAAT</t>
  </si>
  <si>
    <t>Mitsubishi</t>
  </si>
  <si>
    <t>Outlander Sport</t>
  </si>
  <si>
    <t>0061a00000GZsWqAAL</t>
  </si>
  <si>
    <t>0061a00000GZ6fpAAD</t>
  </si>
  <si>
    <t>0061a00000GBOnwAAH</t>
  </si>
  <si>
    <t>0061a00000GZDd7AAH</t>
  </si>
  <si>
    <t>0061a00000FwM2cAAF</t>
  </si>
  <si>
    <t>0061a00000GYCEzAAP</t>
  </si>
  <si>
    <t>0061a00000FvwaGAAR</t>
  </si>
  <si>
    <t>C70</t>
  </si>
  <si>
    <t>0061a00000GZ0rCAAT</t>
  </si>
  <si>
    <t>0061a00000GBVFEAA5</t>
  </si>
  <si>
    <t>0061a00000G8EcEAAV</t>
  </si>
  <si>
    <t>0061a00000GQARLAA5</t>
  </si>
  <si>
    <t>0061a00000GZLMvAAP</t>
  </si>
  <si>
    <t>0061a00000GBhCgAAL</t>
  </si>
  <si>
    <t>0061a00000GWWEyAAP</t>
  </si>
  <si>
    <t>0061a00000F8LffAAF</t>
  </si>
  <si>
    <t>0061a00000HAh8rAAD</t>
  </si>
  <si>
    <t>0061a00000FvDNLAA3</t>
  </si>
  <si>
    <t>0061a00000GZJmmAAH</t>
  </si>
  <si>
    <t>0061a00000F6yjJAAR</t>
  </si>
  <si>
    <t>0061a00000FtUlBAAV</t>
  </si>
  <si>
    <t>0061a00000FvDciAAF</t>
  </si>
  <si>
    <t>0061a00000FuelsAAB</t>
  </si>
  <si>
    <t>0061a00000Ga5LHAAZ</t>
  </si>
  <si>
    <t>0061a00000GQnoTAAT</t>
  </si>
  <si>
    <t>Eos</t>
  </si>
  <si>
    <t>0061a00000GQs4LAAT</t>
  </si>
  <si>
    <t>Cayman</t>
  </si>
  <si>
    <t>0061a00000GX81NAAT</t>
  </si>
  <si>
    <t>0061a00000GXtmEAAT</t>
  </si>
  <si>
    <t>0061a00000GAkxZAAT</t>
  </si>
  <si>
    <t>0061a00000EvjfuAAB</t>
  </si>
  <si>
    <t>0061a00000EvTOhAAN</t>
  </si>
  <si>
    <t>0061a00000FvqMnAAJ</t>
  </si>
  <si>
    <t>0061a00000GNWUdAAP</t>
  </si>
  <si>
    <t>0061a00000GBYv8AAH</t>
  </si>
  <si>
    <t>4Runner</t>
  </si>
  <si>
    <t>0061a00000EvbRQAAZ</t>
  </si>
  <si>
    <t>0061a00000GpQkgAAF</t>
  </si>
  <si>
    <t>0061a00000GYcbMAAT</t>
  </si>
  <si>
    <t>FX35</t>
  </si>
  <si>
    <t>0061a00000GWVlsAAH</t>
  </si>
  <si>
    <t>0061a00000GauIPAAZ</t>
  </si>
  <si>
    <t>0061a00000GAwewAAD</t>
  </si>
  <si>
    <t>0061a00000F8MGJAA3</t>
  </si>
  <si>
    <t>0061a00000GaowaAAB</t>
  </si>
  <si>
    <t>0061a00000EvglLAAR</t>
  </si>
  <si>
    <t>0061a00000FvUh7AAF</t>
  </si>
  <si>
    <t>0061a00000F8EnGAAV</t>
  </si>
  <si>
    <t>0061a00000Gaf6gAAB</t>
  </si>
  <si>
    <t>0061a00000FwuHfAAJ</t>
  </si>
  <si>
    <t>Fiesta</t>
  </si>
  <si>
    <t>0061a00000Fwf4XAAR</t>
  </si>
  <si>
    <t>0061a00000GAm4qAAD</t>
  </si>
  <si>
    <t>Verano</t>
  </si>
  <si>
    <t>0061a00000GoUQ8AAN</t>
  </si>
  <si>
    <t>0061a00000FwhwWAAR</t>
  </si>
  <si>
    <t>0061a00000FwxdhAAB</t>
  </si>
  <si>
    <t>0061a00000H2IXxAAN</t>
  </si>
  <si>
    <t>0061a00000GAuj7AAD</t>
  </si>
  <si>
    <t>0061a00000Gas4NAAR</t>
  </si>
  <si>
    <t>Grand Caravan</t>
  </si>
  <si>
    <t>0061a00000GYKMxAAP</t>
  </si>
  <si>
    <t>0061a00000GB4myAAD</t>
  </si>
  <si>
    <t>0061a00000HAtUgAAL</t>
  </si>
  <si>
    <t>Taurus</t>
  </si>
  <si>
    <t>0061a00000Gb0njAAB</t>
  </si>
  <si>
    <t>0061a00000GQsO1AAL</t>
  </si>
  <si>
    <t>0061a00000GXJFmAAP</t>
  </si>
  <si>
    <t>0061a00000EvW8mAAF</t>
  </si>
  <si>
    <t>0061a00000GZCMvAAP</t>
  </si>
  <si>
    <t>0061a00000EvMgIAAV</t>
  </si>
  <si>
    <t>0061a00000GYxbnAAD</t>
  </si>
  <si>
    <t>0061a00000FsycJAAR</t>
  </si>
  <si>
    <t>0061a00000Fw3PbAAJ</t>
  </si>
  <si>
    <t>0061a00000GBLiUAAX</t>
  </si>
  <si>
    <t>0061a00000GoYPIAA3</t>
  </si>
  <si>
    <t>0061a00000GZg8aAAD</t>
  </si>
  <si>
    <t>0061a00000GD48LAAT</t>
  </si>
  <si>
    <t>0061a00000Fw3cZAAR</t>
  </si>
  <si>
    <t>0061a00000GZFanAAH</t>
  </si>
  <si>
    <t>RLX</t>
  </si>
  <si>
    <t>0061a00000GC6BDAA1</t>
  </si>
  <si>
    <t>0061a00000GBBFFAA5</t>
  </si>
  <si>
    <t>0061a00000GoS9fAAF</t>
  </si>
  <si>
    <t>0061a00000EvGwZAAV</t>
  </si>
  <si>
    <t>0061a00000GYKEAAA5</t>
  </si>
  <si>
    <t>0061a00000G6xsGAAR</t>
  </si>
  <si>
    <t>0061a00000GZe8LAAT</t>
  </si>
  <si>
    <t>XC60</t>
  </si>
  <si>
    <t>0061a00000Fwru8AAB</t>
  </si>
  <si>
    <t>0061a00000GAjiIAAT</t>
  </si>
  <si>
    <t>0061a00000GCOf8AAH</t>
  </si>
  <si>
    <t>0061a00000GArhZAAT</t>
  </si>
  <si>
    <t>0061a00000GBXLIAA5</t>
  </si>
  <si>
    <t>0061a00000G9TwAAAV</t>
  </si>
  <si>
    <t>JX35</t>
  </si>
  <si>
    <t>0061a00000GBXlGAAX</t>
  </si>
  <si>
    <t>0061a00000Fwj37AAB</t>
  </si>
  <si>
    <t>0061a00000GXqpgAAD</t>
  </si>
  <si>
    <t>0061a00000GYMf5AAH</t>
  </si>
  <si>
    <t>Malibu</t>
  </si>
  <si>
    <t>0061a00000GXyT2AAL</t>
  </si>
  <si>
    <t>0061a00000GBFITAA5</t>
  </si>
  <si>
    <t>Commander</t>
  </si>
  <si>
    <t>0061a00000F86xjAAB</t>
  </si>
  <si>
    <t>0061a00000FwZSlAAN</t>
  </si>
  <si>
    <t>Touareg 2</t>
  </si>
  <si>
    <t>0061a00000FKoRuAAL</t>
  </si>
  <si>
    <t>0061a00000GNIg3AAH</t>
  </si>
  <si>
    <t>0061a00000GXygVAAT</t>
  </si>
  <si>
    <t>0061a00000EuzIvAAJ</t>
  </si>
  <si>
    <t>0061a00000F7BwLAAV</t>
  </si>
  <si>
    <t>0061a00000Fvx4LAAR</t>
  </si>
  <si>
    <t>0061a00000GAsBFAA1</t>
  </si>
  <si>
    <t>0061a00000FvdB0AAJ</t>
  </si>
  <si>
    <t>0061a00000GR5tIAAT</t>
  </si>
  <si>
    <t>0061a00000GQt5xAAD</t>
  </si>
  <si>
    <t>0061a00000Ev97OAAR</t>
  </si>
  <si>
    <t>0061a00000GZCV8AAP</t>
  </si>
  <si>
    <t>0061a00000FwB26AAF</t>
  </si>
  <si>
    <t>0061a00000F8ZI4AAN</t>
  </si>
  <si>
    <t>0061a00000GauCMAAZ</t>
  </si>
  <si>
    <t>0061a00000FamZGAAZ</t>
  </si>
  <si>
    <t>Escalade ESV</t>
  </si>
  <si>
    <t>0061a00000GZC0QAAX</t>
  </si>
  <si>
    <t>0061a00000FvVMjAAN</t>
  </si>
  <si>
    <t>0061a00000GXNQhAAP</t>
  </si>
  <si>
    <t>0061a00000FwrS4AAJ</t>
  </si>
  <si>
    <t>0061a00000F8LlEAAV</t>
  </si>
  <si>
    <t>Impala</t>
  </si>
  <si>
    <t>0061a00000EvGuOAAV</t>
  </si>
  <si>
    <t>0061a00000FvjLVAAZ</t>
  </si>
  <si>
    <t>0061a00000G6xY1AAJ</t>
  </si>
  <si>
    <t>0061a00000GB4lCAAT</t>
  </si>
  <si>
    <t>0061a00000Fwhb0AAB</t>
  </si>
  <si>
    <t>0061a00000FwEMoAAN</t>
  </si>
  <si>
    <t>0061a00000F7hGqAAJ</t>
  </si>
  <si>
    <t>0061a00000GNUSyAAP</t>
  </si>
  <si>
    <t>0061a00000FahzVAAR</t>
  </si>
  <si>
    <t>6 Series</t>
  </si>
  <si>
    <t>0061a00000F7ibIAAR</t>
  </si>
  <si>
    <t>0061a00000GBrIiAAL</t>
  </si>
  <si>
    <t>0061a00000FapfBAAR</t>
  </si>
  <si>
    <t>0061a00000Fv3nGAAR</t>
  </si>
  <si>
    <t>0061a00000GBDTdAAP</t>
  </si>
  <si>
    <t>0061a00000FwAMPAA3</t>
  </si>
  <si>
    <t>0061a00000GXu8SAAT</t>
  </si>
  <si>
    <t>0061a00000FwhstAAB</t>
  </si>
  <si>
    <t>0061a00000GYkeOAAT</t>
  </si>
  <si>
    <t>0061a00000GCBfrAAH</t>
  </si>
  <si>
    <t>0061a00000GXELvAAP</t>
  </si>
  <si>
    <t>0061a00000Fuvk8AAB</t>
  </si>
  <si>
    <t>0061a00000Evh2HAAR</t>
  </si>
  <si>
    <t>0061a00000FujoaAAB</t>
  </si>
  <si>
    <t>0061a00000H2TxyAAF</t>
  </si>
  <si>
    <t>0061a00000EvedZAAR</t>
  </si>
  <si>
    <t>0061a00000GZ6ewAAD</t>
  </si>
  <si>
    <t>0061a00000GWOIwAAP</t>
  </si>
  <si>
    <t>0061a00000Fvd9iAAB</t>
  </si>
  <si>
    <t>0061a00000FvbE4AAJ</t>
  </si>
  <si>
    <t>S5</t>
  </si>
  <si>
    <t>0061a00000Ev2ndAAB</t>
  </si>
  <si>
    <t>0061a00000F8EhhAAF</t>
  </si>
  <si>
    <t>0061a00000GC2s5AAD</t>
  </si>
  <si>
    <t>0061a00000FwvZAAAZ</t>
  </si>
  <si>
    <t>0061a00000Gp8RiAAJ</t>
  </si>
  <si>
    <t>Traverse</t>
  </si>
  <si>
    <t>0061a00000G9irJAAR</t>
  </si>
  <si>
    <t>0061a00000FviRmAAJ</t>
  </si>
  <si>
    <t>0061a00000F7GIYAA3</t>
  </si>
  <si>
    <t>0061a00000FwrawAAB</t>
  </si>
  <si>
    <t>0061a00000F7ORIAA3</t>
  </si>
  <si>
    <t>0061a00000HAwIvAAL</t>
  </si>
  <si>
    <t>0061a00000F7n1PAAR</t>
  </si>
  <si>
    <t>0061a00000GQrLpAAL</t>
  </si>
  <si>
    <t>0061a00000GYBKFAA5</t>
  </si>
  <si>
    <t>0061a00000GokBCAAZ</t>
  </si>
  <si>
    <t>0061a00000G9SGgAAN</t>
  </si>
  <si>
    <t>Z4 M</t>
  </si>
  <si>
    <t>0061a00000GBVceAAH</t>
  </si>
  <si>
    <t>0061a00000GasF6AAJ</t>
  </si>
  <si>
    <t>0061a00000FwLbrAAF</t>
  </si>
  <si>
    <t>0061a00000GBbiCAAT</t>
  </si>
  <si>
    <t>0061a00000GoSmwAAF</t>
  </si>
  <si>
    <t>0061a00000GoTSxAAN</t>
  </si>
  <si>
    <t>0061a00000F74Q5AAJ</t>
  </si>
  <si>
    <t>0061a00000GBPSQAA5</t>
  </si>
  <si>
    <t>Range Rover Evoque</t>
  </si>
  <si>
    <t>0061a00000GanryAAB</t>
  </si>
  <si>
    <t>0061a00000Fvq5oAAB</t>
  </si>
  <si>
    <t>0061a00000GX2hJAAT</t>
  </si>
  <si>
    <t>0061a00000GCFcGAAX</t>
  </si>
  <si>
    <t>0061a00000GAwrvAAD</t>
  </si>
  <si>
    <t>0061a00000GZeA7AAL</t>
  </si>
  <si>
    <t>0061a00000GNUQYAA5</t>
  </si>
  <si>
    <t>0061a00000FuxNJAAZ</t>
  </si>
  <si>
    <t>0061a00000FbJ0zAAF</t>
  </si>
  <si>
    <t>0061a00000GobSYAAZ</t>
  </si>
  <si>
    <t>0061a00000GYAdLAAX</t>
  </si>
  <si>
    <t>0061a00000GNUdgAAH</t>
  </si>
  <si>
    <t>0061a00000FvOckAAF</t>
  </si>
  <si>
    <t>0061a00000F7KSUAA3</t>
  </si>
  <si>
    <t>0061a00000F8AQyAAN</t>
  </si>
  <si>
    <t>0061a00000FvshUAAR</t>
  </si>
  <si>
    <t>0061a00000GYYysAAH</t>
  </si>
  <si>
    <t>Encore</t>
  </si>
  <si>
    <t>0061a00000GRAXiAAP</t>
  </si>
  <si>
    <t>0061a00000GZC8KAAX</t>
  </si>
  <si>
    <t>0061a00000EvgxHAAR</t>
  </si>
  <si>
    <t>0061a00000FvDkIAAV</t>
  </si>
  <si>
    <t>0061a00000GZbYfAAL</t>
  </si>
  <si>
    <t>Crossfire</t>
  </si>
  <si>
    <t>0061a00000GZesTAAT</t>
  </si>
  <si>
    <t>0061a00000GY6RbAAL</t>
  </si>
  <si>
    <t>0061a00000FwDIiAAN</t>
  </si>
  <si>
    <t>0061a00000GooajAAB</t>
  </si>
  <si>
    <t>0061a00000GWzvPAAT</t>
  </si>
  <si>
    <t>Corvette Stingray</t>
  </si>
  <si>
    <t>0061a00000FupTBAAZ</t>
  </si>
  <si>
    <t>0061a00000F8S9MAAV</t>
  </si>
  <si>
    <t>0061a00000GBd8fAAD</t>
  </si>
  <si>
    <t>0061a00000GR7TiAAL</t>
  </si>
  <si>
    <t>0061a00000Fw9MBAAZ</t>
  </si>
  <si>
    <t>0061a00000FwZdUAAV</t>
  </si>
  <si>
    <t>0061a00000GWzveAAD</t>
  </si>
  <si>
    <t>0061a00000GZfsrAAD</t>
  </si>
  <si>
    <t>0061a00000GWPqjAAH</t>
  </si>
  <si>
    <t>0061a00000FvECDAA3</t>
  </si>
  <si>
    <t>0061a00000Faif4AAB</t>
  </si>
  <si>
    <t>0061a00000GaBr3AAF</t>
  </si>
  <si>
    <t>0061a00000GWNQ0AAP</t>
  </si>
  <si>
    <t>0061a00000GRFr1AAH</t>
  </si>
  <si>
    <t>0061a00000GZ7VmAAL</t>
  </si>
  <si>
    <t>GL-Class</t>
  </si>
  <si>
    <t>0061a00000F8ZI9AAN</t>
  </si>
  <si>
    <t>0061a00000HAYrbAAH</t>
  </si>
  <si>
    <t>Eclipse</t>
  </si>
  <si>
    <t>0061a00000EvgmsAAB</t>
  </si>
  <si>
    <t>0061a00000GYfQbAAL</t>
  </si>
  <si>
    <t>0061a00000FwYp8AAF</t>
  </si>
  <si>
    <t>0061a00000GpT0oAAF</t>
  </si>
  <si>
    <t>0061a00000GpQdVAAV</t>
  </si>
  <si>
    <t>0061a00000F8NV2AAN</t>
  </si>
  <si>
    <t>0061a00000GCq2RAAT</t>
  </si>
  <si>
    <t>0061a00000FvEyCAAV</t>
  </si>
  <si>
    <t>0061a00000GQtq5AAD</t>
  </si>
  <si>
    <t>0061a00000FvgZzAAJ</t>
  </si>
  <si>
    <t>0061a00000FvwRdAAJ</t>
  </si>
  <si>
    <t>0061a00000Gah6tAAB</t>
  </si>
  <si>
    <t>Miata</t>
  </si>
  <si>
    <t>0061a00000F8LauAAF</t>
  </si>
  <si>
    <t>0061a00000GXZ8PAAX</t>
  </si>
  <si>
    <t>Regal</t>
  </si>
  <si>
    <t>0061a00000GNWLqAAP</t>
  </si>
  <si>
    <t>0061a00000GCPFvAAP</t>
  </si>
  <si>
    <t>0061a00000Ev1gPAAR</t>
  </si>
  <si>
    <t>0061a00000FwRUKAA3</t>
  </si>
  <si>
    <t>0061a00000Fv0MlAAJ</t>
  </si>
  <si>
    <t>0061a00000FuXm0AAF</t>
  </si>
  <si>
    <t>0061a00000F7O6yAAF</t>
  </si>
  <si>
    <t>0061a00000GopSNAAZ</t>
  </si>
  <si>
    <t>0061a00000GY0RPAA1</t>
  </si>
  <si>
    <t>0061a00000FvJiwAAF</t>
  </si>
  <si>
    <t>0061a00000H2D1rAAF</t>
  </si>
  <si>
    <t>0061a00000Fvv0qAAB</t>
  </si>
  <si>
    <t>0061a00000GYg3sAAD</t>
  </si>
  <si>
    <t>0061a00000GauWgAAJ</t>
  </si>
  <si>
    <t>0061a00000F7RkOAAV</t>
  </si>
  <si>
    <t>0061a00000Ev637AAB</t>
  </si>
  <si>
    <t>0061a00000GAjv7AAD</t>
  </si>
  <si>
    <t>0061a00000F8XQVAA3</t>
  </si>
  <si>
    <t>M5</t>
  </si>
  <si>
    <t>0061a00000FUFU4AAP</t>
  </si>
  <si>
    <t>0061a00000FwvqfAAB</t>
  </si>
  <si>
    <t>0061a00000GBUwgAAH</t>
  </si>
  <si>
    <t>0061a00000FvgWWAAZ</t>
  </si>
  <si>
    <t>0061a00000GQlrWAAT</t>
  </si>
  <si>
    <t>S-Class</t>
  </si>
  <si>
    <t>0061a00000F7jIdAAJ</t>
  </si>
  <si>
    <t>0061a00000Gp4CCAAZ</t>
  </si>
  <si>
    <t>0061a00000GBVF4AAP</t>
  </si>
  <si>
    <t>0061a00000GZHp7AAH</t>
  </si>
  <si>
    <t>300C</t>
  </si>
  <si>
    <t>0061a00000GX2RQAA1</t>
  </si>
  <si>
    <t>0061a00000GXJHxAAP</t>
  </si>
  <si>
    <t>0061a00000GAv0wAAD</t>
  </si>
  <si>
    <t>0061a00000FbGUwAAN</t>
  </si>
  <si>
    <t>0061a00000F7XeFAAV</t>
  </si>
  <si>
    <t>0061a00000F8RWHAA3</t>
  </si>
  <si>
    <t>0061a00000F75G8AAJ</t>
  </si>
  <si>
    <t>0061a00000GBXGcAAP</t>
  </si>
  <si>
    <t>0061a00000GoTUKAA3</t>
  </si>
  <si>
    <t>0061a00000FUmn9AAD</t>
  </si>
  <si>
    <t>0061a00000Gb01OAAR</t>
  </si>
  <si>
    <t>0061a00000GadjuAAB</t>
  </si>
  <si>
    <t>0061a00000FvE7DAAV</t>
  </si>
  <si>
    <t>0061a00000GBCgUAAX</t>
  </si>
  <si>
    <t>0061a00000FuejDAAR</t>
  </si>
  <si>
    <t>0061a00000F7bVqAAJ</t>
  </si>
  <si>
    <t>0061a00000FvGqqAAF</t>
  </si>
  <si>
    <t>0061a00000H2C7mAAF</t>
  </si>
  <si>
    <t>0061a00000GXdGeAAL</t>
  </si>
  <si>
    <t>0061a00000F8LqOAAV</t>
  </si>
  <si>
    <t>0061a00000GoxprAAB</t>
  </si>
  <si>
    <t>0061a00000GoThRAAV</t>
  </si>
  <si>
    <t>0061a00000GXVAOAA5</t>
  </si>
  <si>
    <t>0061a00000GXI23AAH</t>
  </si>
  <si>
    <t>0061a00000F7yfJAAR</t>
  </si>
  <si>
    <t>0061a00000GYBXxAAP</t>
  </si>
  <si>
    <t>0061a00000GZN6EAAX</t>
  </si>
  <si>
    <t>0061a00000FwGeLAAV</t>
  </si>
  <si>
    <t>0061a00000FwROWAA3</t>
  </si>
  <si>
    <t>0061a00000GZBhTAAX</t>
  </si>
  <si>
    <t>TTS</t>
  </si>
  <si>
    <t>0061a00000FvYfKAAV</t>
  </si>
  <si>
    <t>0061a00000GXpkPAAT</t>
  </si>
  <si>
    <t>QX60</t>
  </si>
  <si>
    <t>0061a00000GW7qWAAT</t>
  </si>
  <si>
    <t>0061a00000Ev2O0AAJ</t>
  </si>
  <si>
    <t>0061a00000F7hQMAAZ</t>
  </si>
  <si>
    <t>0061a00000H2b5LAAR</t>
  </si>
  <si>
    <t>Lancer</t>
  </si>
  <si>
    <t>0061a00000FwZKhAAN</t>
  </si>
  <si>
    <t>0061a00000F7CDKAA3</t>
  </si>
  <si>
    <t>0061a00000FvnihAAB</t>
  </si>
  <si>
    <t>RAV4 EV</t>
  </si>
  <si>
    <t>0061a00000GQna8AAD</t>
  </si>
  <si>
    <t>0061a00000GYJ8YAAX</t>
  </si>
  <si>
    <t>0061a00000F8FVoAAN</t>
  </si>
  <si>
    <t>0061a00000FwAjdAAF</t>
  </si>
  <si>
    <t>0061a00000GXwz3AAD</t>
  </si>
  <si>
    <t>0061a00000GX334AAD</t>
  </si>
  <si>
    <t>370Z</t>
  </si>
  <si>
    <t>0061a00000FuWYfAAN</t>
  </si>
  <si>
    <t>0061a00000Evjz6AAB</t>
  </si>
  <si>
    <t>0061a00000FwuJWAAZ</t>
  </si>
  <si>
    <t>0061a00000GZJfWAAX</t>
  </si>
  <si>
    <t>0061a00000GoTZ8AAN</t>
  </si>
  <si>
    <t>0061a00000Fb64bAAB</t>
  </si>
  <si>
    <t>0061a00000Ft1Z0AAJ</t>
  </si>
  <si>
    <t>0061a00000Goo2OAAR</t>
  </si>
  <si>
    <t>0061a00000GaOK9AAN</t>
  </si>
  <si>
    <t>0061a00000GW7WuAAL</t>
  </si>
  <si>
    <t>0061a00000GWMzdAAH</t>
  </si>
  <si>
    <t>0061a00000FvdbjAAB</t>
  </si>
  <si>
    <t>0061a00000GBHscAAH</t>
  </si>
  <si>
    <t>0061a00000F7PuLAAV</t>
  </si>
  <si>
    <t>Flex</t>
  </si>
  <si>
    <t>0061a00000FvdduAAB</t>
  </si>
  <si>
    <t>0061a00000GB0QjAAL</t>
  </si>
  <si>
    <t>0061a00000Fw0DVAAZ</t>
  </si>
  <si>
    <t>0061a00000F7OcQAAV</t>
  </si>
  <si>
    <t>0061a00000H2SaMAAV</t>
  </si>
  <si>
    <t>0061a00000FwhlOAAR</t>
  </si>
  <si>
    <t>0061a00000Fvw95AAB</t>
  </si>
  <si>
    <t>0061a00000FahnZAAR</t>
  </si>
  <si>
    <t>0061a00000F8PiTAAV</t>
  </si>
  <si>
    <t>0061a00000H2U7tAAF</t>
  </si>
  <si>
    <t>0061a00000GpETLAA3</t>
  </si>
  <si>
    <t>Beetle</t>
  </si>
  <si>
    <t>0061a00000F8Vg7AAF</t>
  </si>
  <si>
    <t>0061a00000F7xC3AAJ</t>
  </si>
  <si>
    <t>0061a00000FvPNQAA3</t>
  </si>
  <si>
    <t>0061a00000H2D8nAAF</t>
  </si>
  <si>
    <t>0061a00000GXyOHAA1</t>
  </si>
  <si>
    <t>0061a00000F8diYAAR</t>
  </si>
  <si>
    <t>0061a00000GauF1AAJ</t>
  </si>
  <si>
    <t>0061a00000EvXBcAAN</t>
  </si>
  <si>
    <t>0061a00000GQs25AAD</t>
  </si>
  <si>
    <t>0061a00000GW2UFAA1</t>
  </si>
  <si>
    <t>0061a00000GArZ1AAL</t>
  </si>
  <si>
    <t>0061a00000FvDetAAF</t>
  </si>
  <si>
    <t>0061a00000H2IsFAAV</t>
  </si>
  <si>
    <t>0061a00000FwLvDAAV</t>
  </si>
  <si>
    <t>0061a00000GC3ImAAL</t>
  </si>
  <si>
    <t>0061a00000GXty8AAD</t>
  </si>
  <si>
    <t>0061a00000GavaZAAR</t>
  </si>
  <si>
    <t>0061a00000F7NV9AAN</t>
  </si>
  <si>
    <t>0061a00000FwnTUAAZ</t>
  </si>
  <si>
    <t>0061a00000F6yyEAAR</t>
  </si>
  <si>
    <t>M35</t>
  </si>
  <si>
    <t>0061a00000GBIDQAA5</t>
  </si>
  <si>
    <t>0061a00000FvMDIAA3</t>
  </si>
  <si>
    <t>0061a00000Fb6PQAAZ</t>
  </si>
  <si>
    <t>0061a00000F7HeVAAV</t>
  </si>
  <si>
    <t>0061a00000GZzYRAA1</t>
  </si>
  <si>
    <t>0061a00000F86u1AAB</t>
  </si>
  <si>
    <t>0061a00000Fb2QPAAZ</t>
  </si>
  <si>
    <t>CTS</t>
  </si>
  <si>
    <t>0061a00000FwnCwAAJ</t>
  </si>
  <si>
    <t>0061a00000FV80JAAT</t>
  </si>
  <si>
    <t>0061a00000GBUrbAAH</t>
  </si>
  <si>
    <t>0061a00000GC3wKAAT</t>
  </si>
  <si>
    <t>0061a00000Goj3nAAB</t>
  </si>
  <si>
    <t>0061a00000Gap9cAAB</t>
  </si>
  <si>
    <t>0061a00000GYxL1AAL</t>
  </si>
  <si>
    <t>0061a00000F7jLhAAJ</t>
  </si>
  <si>
    <t>0061a00000FuYuHAAV</t>
  </si>
  <si>
    <t>0061a00000GawGTAAZ</t>
  </si>
  <si>
    <t>0061a00000FsombAAB</t>
  </si>
  <si>
    <t>0061a00000F7XCfAAN</t>
  </si>
  <si>
    <t>0061a00000GoauRAAR</t>
  </si>
  <si>
    <t>0061a00000GpTsfAAF</t>
  </si>
  <si>
    <t>0061a00000GYKMJAA5</t>
  </si>
  <si>
    <t>0061a00000GBVudAAH</t>
  </si>
  <si>
    <t>0061a00000GXWGAAA5</t>
  </si>
  <si>
    <t>0061a00000GBdcpAAD</t>
  </si>
  <si>
    <t>0061a00000F7H6sAAF</t>
  </si>
  <si>
    <t>0061a00000FwvbuAAB</t>
  </si>
  <si>
    <t>0061a00000F8ZePAAV</t>
  </si>
  <si>
    <t>0061a00000GCJm8AAH</t>
  </si>
  <si>
    <t>0061a00000F8ZdhAAF</t>
  </si>
  <si>
    <t>0061a00000FaopyAAB</t>
  </si>
  <si>
    <t>0061a00000HAslGAAT</t>
  </si>
  <si>
    <t>0061a00000FvjhRAAR</t>
  </si>
  <si>
    <t>0061a00000FvNaAAAV</t>
  </si>
  <si>
    <t>0061a00000GAwQfAAL</t>
  </si>
  <si>
    <t>0061a00000F8bKKAAZ</t>
  </si>
  <si>
    <t>0061a00000Fwy36AAB</t>
  </si>
  <si>
    <t>0061a00000GX9HRAA1</t>
  </si>
  <si>
    <t>0061a00000GBrKFAA1</t>
  </si>
  <si>
    <t>Murano</t>
  </si>
  <si>
    <t>0061a00000FvjtmAAB</t>
  </si>
  <si>
    <t>C-Max Hybrid</t>
  </si>
  <si>
    <t>0061a00000GWAfMAAX</t>
  </si>
  <si>
    <t>FX37</t>
  </si>
  <si>
    <t>0061a00000GojdKAAR</t>
  </si>
  <si>
    <t>0061a00000EvVntAAF</t>
  </si>
  <si>
    <t>0061a00000FbIu8AAF</t>
  </si>
  <si>
    <t>0061a00000Gob5oAAB</t>
  </si>
  <si>
    <t>0061a00000FszazAAB</t>
  </si>
  <si>
    <t>0061a00000FSVKwAAP</t>
  </si>
  <si>
    <t>0061a00000GBCt9AAH</t>
  </si>
  <si>
    <t>0061a00000GQCPbAAP</t>
  </si>
  <si>
    <t>0061a00000F8HKqAAN</t>
  </si>
  <si>
    <t>0061a00000F8F2CAAV</t>
  </si>
  <si>
    <t>0061a00000GYHa0AAH</t>
  </si>
  <si>
    <t>0061a00000EvVdAAAV</t>
  </si>
  <si>
    <t>0061a00000F7XHfAAN</t>
  </si>
  <si>
    <t>0061a00000FwiAeAAJ</t>
  </si>
  <si>
    <t>0061a00000FwtLCAAZ</t>
  </si>
  <si>
    <t>0061a00000FwLVUAA3</t>
  </si>
  <si>
    <t>0061a00000Ga6LYAAZ</t>
  </si>
  <si>
    <t>0061a00000EveyXAAR</t>
  </si>
  <si>
    <t>0061a00000FwB5KAAV</t>
  </si>
  <si>
    <t>0061a00000GBUgXAAX</t>
  </si>
  <si>
    <t>0061a00000FK9HUAA1</t>
  </si>
  <si>
    <t>0061a00000GRANOAA5</t>
  </si>
  <si>
    <t>0061a00000GBZREAA5</t>
  </si>
  <si>
    <t>0061a00000GZsYXAA1</t>
  </si>
  <si>
    <t>0061a00000FvXWgAAN</t>
  </si>
  <si>
    <t>0061a00000GApPBAA1</t>
  </si>
  <si>
    <t>0061a00000FvdgFAAR</t>
  </si>
  <si>
    <t>Sequoia</t>
  </si>
  <si>
    <t>0061a00000GBdbhAAD</t>
  </si>
  <si>
    <t>0061a00000GX0irAAD</t>
  </si>
  <si>
    <t>0061a00000F8RitAAF</t>
  </si>
  <si>
    <t>0061a00000GokCFAAZ</t>
  </si>
  <si>
    <t>0061a00000EvcLJAAZ</t>
  </si>
  <si>
    <t>0061a00000GXzUnAAL</t>
  </si>
  <si>
    <t>0061a00000F7rYsAAJ</t>
  </si>
  <si>
    <t>0061a00000EvOJoAAN</t>
  </si>
  <si>
    <t>0061a00000GWEXeAAP</t>
  </si>
  <si>
    <t>0061a00000FtO0zAAF</t>
  </si>
  <si>
    <t>0061a00000F7jaSAAR</t>
  </si>
  <si>
    <t>0061a00000GQu1DAAT</t>
  </si>
  <si>
    <t>0061a00000GatU5AAJ</t>
  </si>
  <si>
    <t>0061a00000Goj5yAAB</t>
  </si>
  <si>
    <t>0061a00000GaX1EAAV</t>
  </si>
  <si>
    <t>0061a00000Fas7uAAB</t>
  </si>
  <si>
    <t>0061a00000FugUeAAJ</t>
  </si>
  <si>
    <t>0061a00000FvVLRAA3</t>
  </si>
  <si>
    <t>Genesis</t>
  </si>
  <si>
    <t>0061a00000GoMCUAA3</t>
  </si>
  <si>
    <t>0061a00000GBo9SAAT</t>
  </si>
  <si>
    <t>FJ Cruiser</t>
  </si>
  <si>
    <t>0061a00000Fv8U7AAJ</t>
  </si>
  <si>
    <t>0061a00000F7xcQAAR</t>
  </si>
  <si>
    <t>0061a00000Fv077AAB</t>
  </si>
  <si>
    <t>0061a00000FwhTaAAJ</t>
  </si>
  <si>
    <t>0061a00000FuD9VAAV</t>
  </si>
  <si>
    <t>0061a00000H2J4LAAV</t>
  </si>
  <si>
    <t>0061a00000F78cAAAR</t>
  </si>
  <si>
    <t>0061a00000FvjYUAAZ</t>
  </si>
  <si>
    <t>0061a00000FvwWYAAZ</t>
  </si>
  <si>
    <t>0061a00000GBFVNAA5</t>
  </si>
  <si>
    <t>0061a00000GRGoNAAX</t>
  </si>
  <si>
    <t>A7</t>
  </si>
  <si>
    <t>0061a00000Ga8hzAAB</t>
  </si>
  <si>
    <t>0061a00000H2LiQAAV</t>
  </si>
  <si>
    <t>0061a00000GaVfzAAF</t>
  </si>
  <si>
    <t>0061a00000Fw0kZAAR</t>
  </si>
  <si>
    <t>0061a00000GZf5NAAT</t>
  </si>
  <si>
    <t>0061a00000GX2kNAAT</t>
  </si>
  <si>
    <t>0061a00000GNcVFAA1</t>
  </si>
  <si>
    <t>0061a00000F7L5CAAV</t>
  </si>
  <si>
    <t>0061a00000F7WtJAAV</t>
  </si>
  <si>
    <t>0061a00000GW68LAAT</t>
  </si>
  <si>
    <t>0061a00000FvjYAAAZ</t>
  </si>
  <si>
    <t>0061a00000GXH23AAH</t>
  </si>
  <si>
    <t>0061a00000FvEueAAF</t>
  </si>
  <si>
    <t>0061a00000GVy3JAAT</t>
  </si>
  <si>
    <t>0061a00000Ev7XDAAZ</t>
  </si>
  <si>
    <t>0061a00000FvNLVAA3</t>
  </si>
  <si>
    <t>0061a00000GYxRTAA1</t>
  </si>
  <si>
    <t>0061a00000H2WIgAAN</t>
  </si>
  <si>
    <t>0061a00000F8D5TAAV</t>
  </si>
  <si>
    <t>0061a00000GBgcYAAT</t>
  </si>
  <si>
    <t>0061a00000FUjxzAAD</t>
  </si>
  <si>
    <t>0061a00000EvSt7AAF</t>
  </si>
  <si>
    <t>0061a00000EvMChAAN</t>
  </si>
  <si>
    <t>0061a00000Fao1IAAR</t>
  </si>
  <si>
    <t>0061a00000GXXEhAAP</t>
  </si>
  <si>
    <t>0061a00000GBRqlAAH</t>
  </si>
  <si>
    <t>0061a00000GB5aUAAT</t>
  </si>
  <si>
    <t>0061a00000GArjaAAD</t>
  </si>
  <si>
    <t>0061a00000F7cmxAAB</t>
  </si>
  <si>
    <t>0061a00000G6s2qAAB</t>
  </si>
  <si>
    <t>0061a00000FvIPhAAN</t>
  </si>
  <si>
    <t>0061a00000GaUqzAAF</t>
  </si>
  <si>
    <t>0061a00000GBDbIAAX</t>
  </si>
  <si>
    <t>Silverado 3500HD</t>
  </si>
  <si>
    <t>0061a00000GRDTmAAP</t>
  </si>
  <si>
    <t>0061a00000Fb4sFAAR</t>
  </si>
  <si>
    <t>0061a00000H2Bp9AAF</t>
  </si>
  <si>
    <t>0061a00000GZ5QUAA1</t>
  </si>
  <si>
    <t>0061a00000H2T1XAAV</t>
  </si>
  <si>
    <t>0061a00000Ga5mjAAB</t>
  </si>
  <si>
    <t>Titan</t>
  </si>
  <si>
    <t>0061a00000GXEL2AAP</t>
  </si>
  <si>
    <t>0061a00000Goyk4AAB</t>
  </si>
  <si>
    <t>0061a00000GBjvvAAD</t>
  </si>
  <si>
    <t>0061a00000Fw2l2AAB</t>
  </si>
  <si>
    <t>0061a00000GaH0QAAV</t>
  </si>
  <si>
    <t>0061a00000FuyU8AAJ</t>
  </si>
  <si>
    <t>350Z</t>
  </si>
  <si>
    <t>0061a00000GBZchAAH</t>
  </si>
  <si>
    <t>0061a00000GB737AAD</t>
  </si>
  <si>
    <t>Spectra</t>
  </si>
  <si>
    <t>0061a00000FuoD5AAJ</t>
  </si>
  <si>
    <t>0061a00000GCNEcAAP</t>
  </si>
  <si>
    <t>0061a00000F7TOcAAN</t>
  </si>
  <si>
    <t>0061a00000GAx5KAAT</t>
  </si>
  <si>
    <t>0061a00000GRGkBAAX</t>
  </si>
  <si>
    <t>0061a00000GZDTWAA5</t>
  </si>
  <si>
    <t>0061a00000GZNosAAH</t>
  </si>
  <si>
    <t>0061a00000F7NhyAAF</t>
  </si>
  <si>
    <t>0061a00000F7yBkAAJ</t>
  </si>
  <si>
    <t>0061a00000GogghAAB</t>
  </si>
  <si>
    <t>0061a00000FwxJ8AAJ</t>
  </si>
  <si>
    <t>0061a00000EvOAYAA3</t>
  </si>
  <si>
    <t>0061a00000GCBEYAA5</t>
  </si>
  <si>
    <t>0061a00000GogMhAAJ</t>
  </si>
  <si>
    <t>0061a00000FvCqnAAF</t>
  </si>
  <si>
    <t>0061a00000FwrqGAAR</t>
  </si>
  <si>
    <t>0061a00000HAq0MAAT</t>
  </si>
  <si>
    <t>0061a00000Fve3oAAB</t>
  </si>
  <si>
    <t>0061a00000GoYehAAF</t>
  </si>
  <si>
    <t>0061a00000Ev2dEAAR</t>
  </si>
  <si>
    <t>0061a00000GpPu6AAF</t>
  </si>
  <si>
    <t>0061a00000GY0QgAAL</t>
  </si>
  <si>
    <t>0061a00000GAjMMAA1</t>
  </si>
  <si>
    <t>0061a00000GZfqvAAD</t>
  </si>
  <si>
    <t>0061a00000Fwa4dAAB</t>
  </si>
  <si>
    <t>0061a00000GXQKwAAP</t>
  </si>
  <si>
    <t>0061a00000Fv1X3AAJ</t>
  </si>
  <si>
    <t>0061a00000HAaR1AAL</t>
  </si>
  <si>
    <t>0061a00000GYZcRAAX</t>
  </si>
  <si>
    <t>0061a00000FwSgTAAV</t>
  </si>
  <si>
    <t>0061a00000GaxWtAAJ</t>
  </si>
  <si>
    <t>0061a00000FbK72AAF</t>
  </si>
  <si>
    <t>0061a00000Gp0PMAAZ</t>
  </si>
  <si>
    <t>0061a00000GNcTnAAL</t>
  </si>
  <si>
    <t>0061a00000FwJIVAA3</t>
  </si>
  <si>
    <t>0061a00000GWKQ0AAP</t>
  </si>
  <si>
    <t>0061a00000Ga8McAAJ</t>
  </si>
  <si>
    <t>0061a00000GB2sAAAT</t>
  </si>
  <si>
    <t>0061a00000FvXtBAAV</t>
  </si>
  <si>
    <t>0061a00000GBdHmAAL</t>
  </si>
  <si>
    <t>0061a00000GaIvJAAV</t>
  </si>
  <si>
    <t>0061a00000F7IKlAAN</t>
  </si>
  <si>
    <t>F-150</t>
  </si>
  <si>
    <t>0061a00000FvpYnAAJ</t>
  </si>
  <si>
    <t>0061a00000Fsq5yAAB</t>
  </si>
  <si>
    <t>0061a00000GB7RtAAL</t>
  </si>
  <si>
    <t>0061a00000F8DiwAAF</t>
  </si>
  <si>
    <t>0061a00000Fws3ZAAR</t>
  </si>
  <si>
    <t>0061a00000FvUeIAAV</t>
  </si>
  <si>
    <t>0061a00000FavywAAB</t>
  </si>
  <si>
    <t>0061a00000GZ3QzAAL</t>
  </si>
  <si>
    <t>0061a00000GWIRTAA5</t>
  </si>
  <si>
    <t>0061a00000Fv1WFAAZ</t>
  </si>
  <si>
    <t>0061a00000GaN6XAAV</t>
  </si>
  <si>
    <t>0061a00000GBi2BAAT</t>
  </si>
  <si>
    <t>0061a00000GBxzGAAT</t>
  </si>
  <si>
    <t>0061a00000GoXsJAAV</t>
  </si>
  <si>
    <t>0061a00000FbDePAAV</t>
  </si>
  <si>
    <t>Expedition</t>
  </si>
  <si>
    <t>0061a00000Fb2JTAAZ</t>
  </si>
  <si>
    <t>0061a00000FvJb7AAF</t>
  </si>
  <si>
    <t>0061a00000GYBITAA5</t>
  </si>
  <si>
    <t>0061a00000GaF4OAAV</t>
  </si>
  <si>
    <t>0061a00000FvAU2AAN</t>
  </si>
  <si>
    <t>0061a00000FukobAAB</t>
  </si>
  <si>
    <t>0061a00000GBxtNAAT</t>
  </si>
  <si>
    <t>0061a00000GY7csAAD</t>
  </si>
  <si>
    <t>0061a00000H2TQfAAN</t>
  </si>
  <si>
    <t>0061a00000GY6WRAA1</t>
  </si>
  <si>
    <t>0061a00000FwzkJAAR</t>
  </si>
  <si>
    <t>0061a00000FwDRpAAN</t>
  </si>
  <si>
    <t>0061a00000GBbIYAA1</t>
  </si>
  <si>
    <t>0061a00000FvapgAAB</t>
  </si>
  <si>
    <t>0061a00000HArhhAAD</t>
  </si>
  <si>
    <t>Durango</t>
  </si>
  <si>
    <t>0061a00000EvAX4AAN</t>
  </si>
  <si>
    <t>0061a00000FwEeVAAV</t>
  </si>
  <si>
    <t>0061a00000F7k3PAAR</t>
  </si>
  <si>
    <t>0061a00000GNUruAAH</t>
  </si>
  <si>
    <t>0061a00000GotMjAAJ</t>
  </si>
  <si>
    <t>0061a00000GYBlUAAX</t>
  </si>
  <si>
    <t>0061a00000F7WDIAA3</t>
  </si>
  <si>
    <t>0061a00000Fugc9AAB</t>
  </si>
  <si>
    <t>0061a00000F7906AAB</t>
  </si>
  <si>
    <t>0061a00000GXH8kAAH</t>
  </si>
  <si>
    <t>CLA</t>
  </si>
  <si>
    <t>0061a00000G6uzPAAR</t>
  </si>
  <si>
    <t>0061a00000GAj9rAAD</t>
  </si>
  <si>
    <t>0061a00000FwtvZAAR</t>
  </si>
  <si>
    <t>0061a00000GYffvAAD</t>
  </si>
  <si>
    <t>0061a00000FvYbXAAV</t>
  </si>
  <si>
    <t>0061a00000GaAVmAAN</t>
  </si>
  <si>
    <t>0061a00000F8MuLAAV</t>
  </si>
  <si>
    <t>0061a00000GZfvbAAD</t>
  </si>
  <si>
    <t>0061a00000FwrjZAAR</t>
  </si>
  <si>
    <t>Q60</t>
  </si>
  <si>
    <t>0061a00000F7eKWAAZ</t>
  </si>
  <si>
    <t>HR-V</t>
  </si>
  <si>
    <t>0061a00000FwLktAAF</t>
  </si>
  <si>
    <t>0061a00000GY6WvAAL</t>
  </si>
  <si>
    <t>0061a00000F8D3NAAV</t>
  </si>
  <si>
    <t>0061a00000FvVCPAA3</t>
  </si>
  <si>
    <t>0061a00000F8MhgAAF</t>
  </si>
  <si>
    <t>0061a00000GQnrhAAD</t>
  </si>
  <si>
    <t>0061a00000GatkcAAB</t>
  </si>
  <si>
    <t>0061a00000FwBGEAA3</t>
  </si>
  <si>
    <t>0061a00000GauSeAAJ</t>
  </si>
  <si>
    <t>0061a00000FwqNrAAJ</t>
  </si>
  <si>
    <t>0061a00000FbC36AAF</t>
  </si>
  <si>
    <t>0061a00000GoioEAAR</t>
  </si>
  <si>
    <t>0061a00000GCCsvAAH</t>
  </si>
  <si>
    <t>0061a00000GpIVVAA3</t>
  </si>
  <si>
    <t>0061a00000GpR00AAF</t>
  </si>
  <si>
    <t>0061a00000FuX4CAAV</t>
  </si>
  <si>
    <t>0061a00000GYKG1AAP</t>
  </si>
  <si>
    <t>0061a00000GZvmNAAT</t>
  </si>
  <si>
    <t>0061a00000FbDT2AAN</t>
  </si>
  <si>
    <t>0061a00000Fwei7AAB</t>
  </si>
  <si>
    <t>0061a00000GZBSTAA5</t>
  </si>
  <si>
    <t>0061a00000GQngkAAD</t>
  </si>
  <si>
    <t>0061a00000GBUWDAA5</t>
  </si>
  <si>
    <t>0061a00000GXF4qAAH</t>
  </si>
  <si>
    <t>0061a00000F7OVeAAN</t>
  </si>
  <si>
    <t>0061a00000GArApAAL</t>
  </si>
  <si>
    <t>0061a00000GQqnzAAD</t>
  </si>
  <si>
    <t>0061a00000GBYApAAP</t>
  </si>
  <si>
    <t>0061a00000GWPV8AAP</t>
  </si>
  <si>
    <t>0061a00000GZ3R4AAL</t>
  </si>
  <si>
    <t>0061a00000FvCEhAAN</t>
  </si>
  <si>
    <t>0061a00000GNTCHAA5</t>
  </si>
  <si>
    <t>0061a00000GAvY4AAL</t>
  </si>
  <si>
    <t>0061a00000FuDQ7AAN</t>
  </si>
  <si>
    <t>0061a00000FwT4OAAV</t>
  </si>
  <si>
    <t>0061a00000GaOsvAAF</t>
  </si>
  <si>
    <t>0061a00000GC7GKAA1</t>
  </si>
  <si>
    <t>0061a00000GXHWvAAP</t>
  </si>
  <si>
    <t>0061a00000EvVWsAAN</t>
  </si>
  <si>
    <t>0061a00000GXJMiAAP</t>
  </si>
  <si>
    <t>Jaguar</t>
  </si>
  <si>
    <t>XF</t>
  </si>
  <si>
    <t>0061a00000GZpFnAAL</t>
  </si>
  <si>
    <t>0061a00000FwaFBAAZ</t>
  </si>
  <si>
    <t>0061a00000Fvk5JAAR</t>
  </si>
  <si>
    <t>0061a00000Fv9oLAAR</t>
  </si>
  <si>
    <t>0061a00000GXJKXAA5</t>
  </si>
  <si>
    <t>0061a00000Fvk70AAB</t>
  </si>
  <si>
    <t>0061a00000F8CYQAA3</t>
  </si>
  <si>
    <t>0061a00000FwZt8AAF</t>
  </si>
  <si>
    <t>0061a00000F8TJGAA3</t>
  </si>
  <si>
    <t>0061a00000H2LiBAAV</t>
  </si>
  <si>
    <t>0061a00000EvOoNAAV</t>
  </si>
  <si>
    <t>0061a00000GBDeMAAX</t>
  </si>
  <si>
    <t>0061a00000GWOXXAA5</t>
  </si>
  <si>
    <t>0061a00000FwCwNAAV</t>
  </si>
  <si>
    <t>0061a00000F7PMdAAN</t>
  </si>
  <si>
    <t>0061a00000GC76tAAD</t>
  </si>
  <si>
    <t>0061a00000H2RWYAA3</t>
  </si>
  <si>
    <t>Town &amp; Country</t>
  </si>
  <si>
    <t>0061a00000Gp0OJAAZ</t>
  </si>
  <si>
    <t>0061a00000F8ImYAAV</t>
  </si>
  <si>
    <t>0061a00000FuDD3AAN</t>
  </si>
  <si>
    <t>0061a00000GCNMlAAP</t>
  </si>
  <si>
    <t>0061a00000FwRhsAAF</t>
  </si>
  <si>
    <t>0061a00000GBa71AAD</t>
  </si>
  <si>
    <t>0061a00000Fv8loAAB</t>
  </si>
  <si>
    <t>0061a00000G9bTTAAZ</t>
  </si>
  <si>
    <t>0061a00000Ga2FMAAZ</t>
  </si>
  <si>
    <t>MKZ</t>
  </si>
  <si>
    <t>0061a00000GoUGUAA3</t>
  </si>
  <si>
    <t>0061a00000GX7ShAAL</t>
  </si>
  <si>
    <t>0061a00000F7rsOAAR</t>
  </si>
  <si>
    <t>0061a00000FuqZ0AAJ</t>
  </si>
  <si>
    <t>0061a00000Fvr8MAAR</t>
  </si>
  <si>
    <t>0061a00000FbDeKAAV</t>
  </si>
  <si>
    <t>0061a00000FORSHAA5</t>
  </si>
  <si>
    <t>0061a00000FugGIAAZ</t>
  </si>
  <si>
    <t>0061a00000GYHVAAA5</t>
  </si>
  <si>
    <t>0061a00000FwZcgAAF</t>
  </si>
  <si>
    <t>0061a00000F7M7VAAV</t>
  </si>
  <si>
    <t>0061a00000Eve7iAAB</t>
  </si>
  <si>
    <t>0061a00000GXu2KAAT</t>
  </si>
  <si>
    <t>0061a00000GAypcAAD</t>
  </si>
  <si>
    <t>0061a00000FvwIlAAJ</t>
  </si>
  <si>
    <t>0061a00000FwSX2AAN</t>
  </si>
  <si>
    <t>0061a00000GZ7b6AAD</t>
  </si>
  <si>
    <t>0061a00000GoyhjAAB</t>
  </si>
  <si>
    <t>Cobalt</t>
  </si>
  <si>
    <t>0061a00000FwKNUAA3</t>
  </si>
  <si>
    <t>0061a00000Ga1XvAAJ</t>
  </si>
  <si>
    <t>0061a00000G9TNiAAN</t>
  </si>
  <si>
    <t>0061a00000FahxKAAR</t>
  </si>
  <si>
    <t>0061a00000FvEztAAF</t>
  </si>
  <si>
    <t>0061a00000FaccHAAR</t>
  </si>
  <si>
    <t>0061a00000Gas3PAAR</t>
  </si>
  <si>
    <t>0061a00000G9g0IAAR</t>
  </si>
  <si>
    <t>0061a00000FwgZhAAJ</t>
  </si>
  <si>
    <t>0061a00000F8FjMAAV</t>
  </si>
  <si>
    <t>0061a00000GQrauAAD</t>
  </si>
  <si>
    <t>0061a00000GBWjIAAX</t>
  </si>
  <si>
    <t>0061a00000GB4sIAAT</t>
  </si>
  <si>
    <t>0061a00000F8eWLAAZ</t>
  </si>
  <si>
    <t>0061a00000GBDfeAAH</t>
  </si>
  <si>
    <t>0061a00000F8S5ZAAV</t>
  </si>
  <si>
    <t>0061a00000Ga26qAAB</t>
  </si>
  <si>
    <t>0061a00000GBbkmAAD</t>
  </si>
  <si>
    <t>0061a00000GQoHGAA1</t>
  </si>
  <si>
    <t>Xterra</t>
  </si>
  <si>
    <t>0061a00000F8Jw1AAF</t>
  </si>
  <si>
    <t>0061a00000Gb0O8AAJ</t>
  </si>
  <si>
    <t>0061a00000GZ8MGAA1</t>
  </si>
  <si>
    <t>0061a00000GZ77EAAT</t>
  </si>
  <si>
    <t>0061a00000F8WrGAAV</t>
  </si>
  <si>
    <t>S80</t>
  </si>
  <si>
    <t>0061a00000FwmypAAB</t>
  </si>
  <si>
    <t>0061a00000GNUJcAAP</t>
  </si>
  <si>
    <t>0061a00000FvE65AAF</t>
  </si>
  <si>
    <t>0061a00000Fvx7TAAR</t>
  </si>
  <si>
    <t>0061a00000FuvnWAAR</t>
  </si>
  <si>
    <t>0061a00000F70YiAAJ</t>
  </si>
  <si>
    <t>0061a00000GaOL2AAN</t>
  </si>
  <si>
    <t>0061a00000GXqfvAAD</t>
  </si>
  <si>
    <t>0061a00000Fv1aXAAR</t>
  </si>
  <si>
    <t>0061a00000G6zYwAAJ</t>
  </si>
  <si>
    <t>0061a00000GaKyJAAV</t>
  </si>
  <si>
    <t>0061a00000GQAJlAAP</t>
  </si>
  <si>
    <t>0061a00000FwLYxAAN</t>
  </si>
  <si>
    <t>0061a00000GXWAgAAP</t>
  </si>
  <si>
    <t>QX50</t>
  </si>
  <si>
    <t>0061a00000GB76BAAT</t>
  </si>
  <si>
    <t>0061a00000Fv8szAAB</t>
  </si>
  <si>
    <t>0061a00000GZNynAAH</t>
  </si>
  <si>
    <t>0061a00000FuD8SAAV</t>
  </si>
  <si>
    <t>0061a00000FwZYZAA3</t>
  </si>
  <si>
    <t>0061a00000FuDO1AAN</t>
  </si>
  <si>
    <t>0061a00000EvbeoAAB</t>
  </si>
  <si>
    <t>0061a00000F8KIFAA3</t>
  </si>
  <si>
    <t>0061a00000Ga1wWAAR</t>
  </si>
  <si>
    <t>0061a00000GZqGVAA1</t>
  </si>
  <si>
    <t>0061a00000FbIvGAAV</t>
  </si>
  <si>
    <t>0061a00000FvXYDAA3</t>
  </si>
  <si>
    <t>0061a00000GZg57AAD</t>
  </si>
  <si>
    <t>0061a00000FbKJ2AAN</t>
  </si>
  <si>
    <t>0061a00000GQdMPAA1</t>
  </si>
  <si>
    <t>0061a00000FwfPHAAZ</t>
  </si>
  <si>
    <t>0061a00000FuYMKAA3</t>
  </si>
  <si>
    <t>0061a00000G9bURAAZ</t>
  </si>
  <si>
    <t>0061a00000Fuw2MAAR</t>
  </si>
  <si>
    <t>0061a00000GCG2sAAH</t>
  </si>
  <si>
    <t>0061a00000GBVBqAAP</t>
  </si>
  <si>
    <t>0061a00000GBjswAAD</t>
  </si>
  <si>
    <t>0061a00000FvUl4AAF</t>
  </si>
  <si>
    <t>0061a00000GZ2zDAAT</t>
  </si>
  <si>
    <t>0061a00000GAx2BAAT</t>
  </si>
  <si>
    <t>0061a00000GZfGQAA1</t>
  </si>
  <si>
    <t>0061a00000GoPZaAAN</t>
  </si>
  <si>
    <t>0061a00000FwhnKAAR</t>
  </si>
  <si>
    <t>0061a00000F7mW0AAJ</t>
  </si>
  <si>
    <t>0061a00000EvgsgAAB</t>
  </si>
  <si>
    <t>0061a00000GBD21AAH</t>
  </si>
  <si>
    <t>0061a00000GB1D2AAL</t>
  </si>
  <si>
    <t>0061a00000FwnitAAB</t>
  </si>
  <si>
    <t>0061a00000HAWxHAAX</t>
  </si>
  <si>
    <t>0061a00000GNUTmAAP</t>
  </si>
  <si>
    <t>0061a00000F8EoJAAV</t>
  </si>
  <si>
    <t>0061a00000F6yltAAB</t>
  </si>
  <si>
    <t>0061a00000GpSh0AAF</t>
  </si>
  <si>
    <t>0061a00000GRAaSAAX</t>
  </si>
  <si>
    <t>0061a00000GQ9wjAAD</t>
  </si>
  <si>
    <t>0061a00000GR9BCAA1</t>
  </si>
  <si>
    <t>Camry Solara</t>
  </si>
  <si>
    <t>0061a00000FaqlPAAR</t>
  </si>
  <si>
    <t>0061a00000FvXqlAAF</t>
  </si>
  <si>
    <t>0061a00000F8E7kAAF</t>
  </si>
  <si>
    <t>0061a00000GNUf8AAH</t>
  </si>
  <si>
    <t>0061a00000GBZPXAA5</t>
  </si>
  <si>
    <t>0061a00000F7v3fAAB</t>
  </si>
  <si>
    <t>0061a00000FvGKeAAN</t>
  </si>
  <si>
    <t>0061a00000Fu232AAB</t>
  </si>
  <si>
    <t>0061a00000GB2orAAD</t>
  </si>
  <si>
    <t>0061a00000GB7S8AAL</t>
  </si>
  <si>
    <t>0061a00000Fuch8AAB</t>
  </si>
  <si>
    <t>0061a00000GBdw1AAD</t>
  </si>
  <si>
    <t>0061a00000GB70DAAT</t>
  </si>
  <si>
    <t>0061a00000G6y4mAAB</t>
  </si>
  <si>
    <t>0061a00000EvNNgAAN</t>
  </si>
  <si>
    <t>0061a00000GQsINAA1</t>
  </si>
  <si>
    <t>0061a00000GQiXmAAL</t>
  </si>
  <si>
    <t>0061a00000GoYnzAAF</t>
  </si>
  <si>
    <t>0061a00000FwSPrAAN</t>
  </si>
  <si>
    <t>0061a00000GXP3hAAH</t>
  </si>
  <si>
    <t>0061a00000Ga7jUAAR</t>
  </si>
  <si>
    <t>0061a00000GWWJAAA5</t>
  </si>
  <si>
    <t>0061a00000FatncAAB</t>
  </si>
  <si>
    <t>0061a00000FwyLeAAJ</t>
  </si>
  <si>
    <t>0061a00000GaeUHAAZ</t>
  </si>
  <si>
    <t>0061a00000FwSakAAF</t>
  </si>
  <si>
    <t>0061a00000GahmVAAR</t>
  </si>
  <si>
    <t>0061a00000GWFMVAA5</t>
  </si>
  <si>
    <t>0061a00000FwAfRAAV</t>
  </si>
  <si>
    <t>0061a00000GZqQBAA1</t>
  </si>
  <si>
    <t>0061a00000FwDuqAAF</t>
  </si>
  <si>
    <t>0061a00000Fvjm7AAB</t>
  </si>
  <si>
    <t>0061a00000F7aHnAAJ</t>
  </si>
  <si>
    <t>0061a00000F7o91AAB</t>
  </si>
  <si>
    <t>0061a00000GQnAyAAL</t>
  </si>
  <si>
    <t>0061a00000Fug0ZAAR</t>
  </si>
  <si>
    <t>0061a00000FwSNCAA3</t>
  </si>
  <si>
    <t>0061a00000Gp7NyAAJ</t>
  </si>
  <si>
    <t>0061a00000F7jqpAAB</t>
  </si>
  <si>
    <t>0061a00000Fw7WrAAJ</t>
  </si>
  <si>
    <t>0061a00000FvBuuAAF</t>
  </si>
  <si>
    <t>0061a00000GpQKxAAN</t>
  </si>
  <si>
    <t>0061a00000GacN5AAJ</t>
  </si>
  <si>
    <t>0061a00000GZonvAAD</t>
  </si>
  <si>
    <t>0061a00000H2UE6AAN</t>
  </si>
  <si>
    <t>0061a00000GWUbKAAX</t>
  </si>
  <si>
    <t>0061a00000FwnXbAAJ</t>
  </si>
  <si>
    <t>0061a00000GX2xkAAD</t>
  </si>
  <si>
    <t>0061a00000GZCM2AAP</t>
  </si>
  <si>
    <t>0061a00000GZm1CAAT</t>
  </si>
  <si>
    <t>0061a00000GZMWNAA5</t>
  </si>
  <si>
    <t>0061a00000F7rGdAAJ</t>
  </si>
  <si>
    <t>0061a00000GZ3L6AAL</t>
  </si>
  <si>
    <t>Quest</t>
  </si>
  <si>
    <t>0061a00000GC8oHAAT</t>
  </si>
  <si>
    <t>0061a00000Ev5vTAAR</t>
  </si>
  <si>
    <t>0061a00000FvJutAAF</t>
  </si>
  <si>
    <t>0061a00000GBlitAAD</t>
  </si>
  <si>
    <t>0061a00000FwG9XAAV</t>
  </si>
  <si>
    <t>0061a00000FviGFAAZ</t>
  </si>
  <si>
    <t>0061a00000Ga28rAAB</t>
  </si>
  <si>
    <t>0061a00000GoaasAAB</t>
  </si>
  <si>
    <t>0061a00000FwtA4AAJ</t>
  </si>
  <si>
    <t>0061a00000FvPgMAAV</t>
  </si>
  <si>
    <t>0061a00000Fulo5AAB</t>
  </si>
  <si>
    <t>0061a00000GYKKmAAP</t>
  </si>
  <si>
    <t>0061a00000GRAeeAAH</t>
  </si>
  <si>
    <t>0061a00000FvIJKAA3</t>
  </si>
  <si>
    <t>0061a00000Fvk9uAAB</t>
  </si>
  <si>
    <t>0061a00000GX098AAD</t>
  </si>
  <si>
    <t>0061a00000GZfiDAAT</t>
  </si>
  <si>
    <t>0061a00000EvS4sAAF</t>
  </si>
  <si>
    <t>0061a00000GXK0NAAX</t>
  </si>
  <si>
    <t>0061a00000GBICNAA5</t>
  </si>
  <si>
    <t>0061a00000Ga9QvAAJ</t>
  </si>
  <si>
    <t>0061a00000GZ3ZDAA1</t>
  </si>
  <si>
    <t>0061a00000FuyakAAB</t>
  </si>
  <si>
    <t>0061a00000FvYSfAAN</t>
  </si>
  <si>
    <t>0061a00000GQmJ7AAL</t>
  </si>
  <si>
    <t>0061a00000GaB8ZAAV</t>
  </si>
  <si>
    <t>0061a00000EvUWSAA3</t>
  </si>
  <si>
    <t>0061a00000GZNHZAA5</t>
  </si>
  <si>
    <t>0061a00000Ga2D7AAJ</t>
  </si>
  <si>
    <t>0061a00000GQtZEAA1</t>
  </si>
  <si>
    <t>0061a00000GaDVLAA3</t>
  </si>
  <si>
    <t>0061a00000FwPZGAA3</t>
  </si>
  <si>
    <t>0061a00000GZVT3AAP</t>
  </si>
  <si>
    <t>0061a00000Ga9U4AAJ</t>
  </si>
  <si>
    <t>0061a00000FaqkgAAB</t>
  </si>
  <si>
    <t>0061a00000GBzepAAD</t>
  </si>
  <si>
    <t>0061a00000F8TBCAA3</t>
  </si>
  <si>
    <t>0061a00000GXxkvAAD</t>
  </si>
  <si>
    <t>0061a00000F81MvAAJ</t>
  </si>
  <si>
    <t>EX35</t>
  </si>
  <si>
    <t>0061a00000Fao6hAAB</t>
  </si>
  <si>
    <t>0061a00000GBFOlAAP</t>
  </si>
  <si>
    <t>0061a00000GAjIeAAL</t>
  </si>
  <si>
    <t>xD</t>
  </si>
  <si>
    <t>0061a00000Gob7IAAR</t>
  </si>
  <si>
    <t>0061a00000FsokVAAR</t>
  </si>
  <si>
    <t>0061a00000EuzC9AAJ</t>
  </si>
  <si>
    <t>0061a00000GNUDoAAP</t>
  </si>
  <si>
    <t>0061a00000GXanYAAT</t>
  </si>
  <si>
    <t>0061a00000GpQbUAAV</t>
  </si>
  <si>
    <t>0061a00000GRH12AAH</t>
  </si>
  <si>
    <t>0061a00000GWGPSAA5</t>
  </si>
  <si>
    <t>0061a00000GAuSfAAL</t>
  </si>
  <si>
    <t>0061a00000EvelTAAR</t>
  </si>
  <si>
    <t>0061a00000GBUAoAAP</t>
  </si>
  <si>
    <t>0061a00000GX2MQAA1</t>
  </si>
  <si>
    <t>0061a00000Fvx87AAB</t>
  </si>
  <si>
    <t>0061a00000FwEMKAA3</t>
  </si>
  <si>
    <t>0061a00000GB5ZgAAL</t>
  </si>
  <si>
    <t>0061a00000FvkDmAAJ</t>
  </si>
  <si>
    <t>0061a00000GYL2VAAX</t>
  </si>
  <si>
    <t>0061a00000F86mbAAB</t>
  </si>
  <si>
    <t>0061a00000GBjESAA1</t>
  </si>
  <si>
    <t>0061a00000FwLUCAA3</t>
  </si>
  <si>
    <t>0061a00000FwSecAAF</t>
  </si>
  <si>
    <t>0061a00000FtV0aAAF</t>
  </si>
  <si>
    <t>0061a00000FwxtVAAR</t>
  </si>
  <si>
    <t>0061a00000GRAbLAAX</t>
  </si>
  <si>
    <t>0061a00000GaIyrAAF</t>
  </si>
  <si>
    <t>0061a00000GB73WAAT</t>
  </si>
  <si>
    <t>0061a00000Gas9XAAR</t>
  </si>
  <si>
    <t>0061a00000GQfaEAAT</t>
  </si>
  <si>
    <t>0061a00000FvO6oAAF</t>
  </si>
  <si>
    <t>0061a00000GXP62AAH</t>
  </si>
  <si>
    <t>Maxima</t>
  </si>
  <si>
    <t>0061a00000GBZbUAAX</t>
  </si>
  <si>
    <t>0061a00000GouN9AAJ</t>
  </si>
  <si>
    <t>0061a00000F7oVXAAZ</t>
  </si>
  <si>
    <t>0061a00000GXQbEAAX</t>
  </si>
  <si>
    <t>0061a00000F7NmZAAV</t>
  </si>
  <si>
    <t>0061a00000GYIKYAA5</t>
  </si>
  <si>
    <t>0061a00000GZpuMAAT</t>
  </si>
  <si>
    <t>0061a00000GoyBYAAZ</t>
  </si>
  <si>
    <t>0061a00000FvUjNAAV</t>
  </si>
  <si>
    <t>0061a00000FPPs2AAH</t>
  </si>
  <si>
    <t>0061a00000FvXNUAA3</t>
  </si>
  <si>
    <t>0061a00000Fv1EVAAZ</t>
  </si>
  <si>
    <t>Touareg</t>
  </si>
  <si>
    <t>0061a00000Gp8TKAAZ</t>
  </si>
  <si>
    <t>0061a00000F8LzuAAF</t>
  </si>
  <si>
    <t>0061a00000GW7iXAAT</t>
  </si>
  <si>
    <t>0061a00000GpTifAAF</t>
  </si>
  <si>
    <t>0061a00000GWWL6AAP</t>
  </si>
  <si>
    <t>0061a00000Evj5IAAR</t>
  </si>
  <si>
    <t>0061a00000GBUaeAAH</t>
  </si>
  <si>
    <t>0061a00000GQsIIAA1</t>
  </si>
  <si>
    <t>0061a00000GBrPtAAL</t>
  </si>
  <si>
    <t>M37</t>
  </si>
  <si>
    <t>0061a00000GYK4oAAH</t>
  </si>
  <si>
    <t>0061a00000GobHcAAJ</t>
  </si>
  <si>
    <t>0061a00000GozvgAAB</t>
  </si>
  <si>
    <t>Tundra</t>
  </si>
  <si>
    <t>0061a00000GZ7PKAA1</t>
  </si>
  <si>
    <t>0061a00000GaI8UAAV</t>
  </si>
  <si>
    <t>0061a00000FwkHRAAZ</t>
  </si>
  <si>
    <t>0061a00000GoYTKAA3</t>
  </si>
  <si>
    <t>0061a00000F7A39AAF</t>
  </si>
  <si>
    <t>0061a00000GZg2IAAT</t>
  </si>
  <si>
    <t>0061a00000Fwa1UAAR</t>
  </si>
  <si>
    <t>0061a00000F7nNNAAZ</t>
  </si>
  <si>
    <t>0061a00000FvJWiAAN</t>
  </si>
  <si>
    <t>0061a00000GQtCUAA1</t>
  </si>
  <si>
    <t>0061a00000F86w2AAB</t>
  </si>
  <si>
    <t>0061a00000F8AoHAAV</t>
  </si>
  <si>
    <t>0061a00000F8Le8AAF</t>
  </si>
  <si>
    <t>0061a00000GXEMUAA5</t>
  </si>
  <si>
    <t>0061a00000Fv8tnAAB</t>
  </si>
  <si>
    <t>0061a00000GQtYaAAL</t>
  </si>
  <si>
    <t>0061a00000F7Hi3AAF</t>
  </si>
  <si>
    <t>0061a00000F7RM1AAN</t>
  </si>
  <si>
    <t>0061a00000GCBWZAA5</t>
  </si>
  <si>
    <t>0061a00000GYJgmAAH</t>
  </si>
  <si>
    <t>0061a00000GYehWAAT</t>
  </si>
  <si>
    <t>0061a00000FvjOZAAZ</t>
  </si>
  <si>
    <t>0061a00000FwhZEAAZ</t>
  </si>
  <si>
    <t>0061a00000Goly2AAB</t>
  </si>
  <si>
    <t>0061a00000Fw8zLAAR</t>
  </si>
  <si>
    <t>0061a00000F7J6uAAF</t>
  </si>
  <si>
    <t>0061a00000FabXDAAZ</t>
  </si>
  <si>
    <t>0061a00000Famd8AAB</t>
  </si>
  <si>
    <t>0061a00000H2Hi0AAF</t>
  </si>
  <si>
    <t>Yukon XL</t>
  </si>
  <si>
    <t>0061a00000Fve7WAAR</t>
  </si>
  <si>
    <t>0061a00000GYYYaAAP</t>
  </si>
  <si>
    <t>0061a00000F7cgQAAR</t>
  </si>
  <si>
    <t>0061a00000Ga1w2AAB</t>
  </si>
  <si>
    <t>0061a00000GZ7ojAAD</t>
  </si>
  <si>
    <t>0061a00000EvNsFAAV</t>
  </si>
  <si>
    <t>0061a00000GArlbAAD</t>
  </si>
  <si>
    <t>0061a00000GNba0AAD</t>
  </si>
  <si>
    <t>0061a00000FwdE7AAJ</t>
  </si>
  <si>
    <t>CLK-Class</t>
  </si>
  <si>
    <t>0061a00000GYxzJAAT</t>
  </si>
  <si>
    <t>0061a00000F7ZpKAAV</t>
  </si>
  <si>
    <t>0061a00000GNTmPAAX</t>
  </si>
  <si>
    <t>0061a00000GBRj6AAH</t>
  </si>
  <si>
    <t>0061a00000GYxkzAAD</t>
  </si>
  <si>
    <t>0061a00000GpQsQAAV</t>
  </si>
  <si>
    <t>0061a00000FwudgAAB</t>
  </si>
  <si>
    <t>0061a00000GAr1sAAD</t>
  </si>
  <si>
    <t>0061a00000Fau2hAAB</t>
  </si>
  <si>
    <t>0061a00000FwwiiAAB</t>
  </si>
  <si>
    <t>0061a00000Ev250AAB</t>
  </si>
  <si>
    <t>0061a00000GBBP0AAP</t>
  </si>
  <si>
    <t>0061a00000HAxIGAA1</t>
  </si>
  <si>
    <t>0061a00000Ev9KMAAZ</t>
  </si>
  <si>
    <t>0061a00000Ga5QRAAZ</t>
  </si>
  <si>
    <t>0061a00000GZCNKAA5</t>
  </si>
  <si>
    <t>0061a00000GWBdIAAX</t>
  </si>
  <si>
    <t>0061a00000EvgtjAAB</t>
  </si>
  <si>
    <t>0061a00000F7JE0AAN</t>
  </si>
  <si>
    <t>0061a00000GYh7bAAD</t>
  </si>
  <si>
    <t>0061a00000FvacDAAR</t>
  </si>
  <si>
    <t>0061a00000GZtwHAAT</t>
  </si>
  <si>
    <t>0061a00000GB4nXAAT</t>
  </si>
  <si>
    <t>0061a00000Ev0rKAAR</t>
  </si>
  <si>
    <t>0061a00000F7noaAAB</t>
  </si>
  <si>
    <t>0061a00000GpSP1AAN</t>
  </si>
  <si>
    <t>0061a00000Fb5KrAAJ</t>
  </si>
  <si>
    <t>0061a00000Ga1uzAAB</t>
  </si>
  <si>
    <t>0061a00000GC3eYAAT</t>
  </si>
  <si>
    <t>0061a00000GaFLpAAN</t>
  </si>
  <si>
    <t>0061a00000F7G1cAAF</t>
  </si>
  <si>
    <t>0061a00000GXrivAAD</t>
  </si>
  <si>
    <t>0061a00000FQx3fAAD</t>
  </si>
  <si>
    <t>0061a00000GQtBlAAL</t>
  </si>
  <si>
    <t>0061a00000GXW2OAAX</t>
  </si>
  <si>
    <t>0061a00000FbHpvAAF</t>
  </si>
  <si>
    <t>0061a00000HAXhfAAH</t>
  </si>
  <si>
    <t>0061a00000GZLp4AAH</t>
  </si>
  <si>
    <t>0061a00000GCGqIAAX</t>
  </si>
  <si>
    <t>0061a00000GW3UeAAL</t>
  </si>
  <si>
    <t>0061a00000Funk8AAB</t>
  </si>
  <si>
    <t>0061a00000GXZ8UAAX</t>
  </si>
  <si>
    <t>0061a00000F8EfjAAF</t>
  </si>
  <si>
    <t>0061a00000GXZnXAAX</t>
  </si>
  <si>
    <t>Spark EV</t>
  </si>
  <si>
    <t>0061a00000GXQ9bAAH</t>
  </si>
  <si>
    <t>0061a00000GYZO2AAP</t>
  </si>
  <si>
    <t>ATS</t>
  </si>
  <si>
    <t>0061a00000F7iDGAAZ</t>
  </si>
  <si>
    <t>0061a00000Fazc6AAB</t>
  </si>
  <si>
    <t>0061a00000FazftAAB</t>
  </si>
  <si>
    <t>0061a00000Gog65AAB</t>
  </si>
  <si>
    <t>0061a00000GZLUQAA5</t>
  </si>
  <si>
    <t>0061a00000F7X0UAAV</t>
  </si>
  <si>
    <t>0061a00000GRED0AAP</t>
  </si>
  <si>
    <t>0061a00000GZLaOAAX</t>
  </si>
  <si>
    <t>0061a00000FvdLeAAJ</t>
  </si>
  <si>
    <t>0061a00000GAyngAAD</t>
  </si>
  <si>
    <t>0061a00000FVUwyAAH</t>
  </si>
  <si>
    <t>0061a00000HAZgKAAX</t>
  </si>
  <si>
    <t>0061a00000GBU2uAAH</t>
  </si>
  <si>
    <t>0061a00000F728sAAB</t>
  </si>
  <si>
    <t>0061a00000GZNYVAA5</t>
  </si>
  <si>
    <t>0061a00000GQuPtAAL</t>
  </si>
  <si>
    <t>0061a00000GCOtlAAH</t>
  </si>
  <si>
    <t>0061a00000EvVuuAAF</t>
  </si>
  <si>
    <t>0061a00000FvqZeAAJ</t>
  </si>
  <si>
    <t>0061a00000FupGgAAJ</t>
  </si>
  <si>
    <t>0061a00000FwxVTAAZ</t>
  </si>
  <si>
    <t>0061a00000F7uNZAAZ</t>
  </si>
  <si>
    <t>0061a00000GokoTAAR</t>
  </si>
  <si>
    <t>0061a00000FtUWpAAN</t>
  </si>
  <si>
    <t>0061a00000F7n84AAB</t>
  </si>
  <si>
    <t>0061a00000FupHAAAZ</t>
  </si>
  <si>
    <t>0061a00000F8LCmAAN</t>
  </si>
  <si>
    <t>0061a00000GRFURAA5</t>
  </si>
  <si>
    <t>0061a00000GY9FBAA1</t>
  </si>
  <si>
    <t>0061a00000Ev1DzAAJ</t>
  </si>
  <si>
    <t>0061a00000Ga1p6AAB</t>
  </si>
  <si>
    <t>0061a00000GApzlAAD</t>
  </si>
  <si>
    <t>0061a00000FN82UAAT</t>
  </si>
  <si>
    <t>0061a00000F8GnWAAV</t>
  </si>
  <si>
    <t>0061a00000F7JtZAAV</t>
  </si>
  <si>
    <t>0061a00000F6yhIAAR</t>
  </si>
  <si>
    <t>XC90</t>
  </si>
  <si>
    <t>0061a00000GQtT1AAL</t>
  </si>
  <si>
    <t>0061a00000FuY1jAAF</t>
  </si>
  <si>
    <t>0061a00000GoohuAAB</t>
  </si>
  <si>
    <t>0061a00000GY8qdAAD</t>
  </si>
  <si>
    <t>0061a00000GXAPeAAP</t>
  </si>
  <si>
    <t>0061a00000GXwotAAD</t>
  </si>
  <si>
    <t>0061a00000FugotAAB</t>
  </si>
  <si>
    <t>0061a00000GBAqoAAH</t>
  </si>
  <si>
    <t>0061a00000GBa4lAAD</t>
  </si>
  <si>
    <t>0061a00000Fw5xJAAR</t>
  </si>
  <si>
    <t>0061a00000GBG00AAH</t>
  </si>
  <si>
    <t>0061a00000F6zyyAAB</t>
  </si>
  <si>
    <t>0061a00000GWVgsAAH</t>
  </si>
  <si>
    <t>0061a00000FvdcXAAR</t>
  </si>
  <si>
    <t>0061a00000GRAuFAAX</t>
  </si>
  <si>
    <t>0061a00000GR7PHAA1</t>
  </si>
  <si>
    <t>0061a00000F7NVsAAN</t>
  </si>
  <si>
    <t>0061a00000GZ7nvAAD</t>
  </si>
  <si>
    <t>0061a00000FbKH6AAN</t>
  </si>
  <si>
    <t>0061a00000F7cdRAAR</t>
  </si>
  <si>
    <t>0061a00000GWWG6AAP</t>
  </si>
  <si>
    <t>0061a00000GB6u0AAD</t>
  </si>
  <si>
    <t>0061a00000GBZbFAAX</t>
  </si>
  <si>
    <t>0061a00000FvaKxAAJ</t>
  </si>
  <si>
    <t>0061a00000GBUtcAAH</t>
  </si>
  <si>
    <t>0061a00000GYZXsAAP</t>
  </si>
  <si>
    <t>Colorado</t>
  </si>
  <si>
    <t>0061a00000GX2ivAAD</t>
  </si>
  <si>
    <t>0061a00000GoYJoAAN</t>
  </si>
  <si>
    <t>A6</t>
  </si>
  <si>
    <t>0061a00000F8ESxAAN</t>
  </si>
  <si>
    <t>0061a00000GB7FMAA1</t>
  </si>
  <si>
    <t>0061a00000FbCTVAA3</t>
  </si>
  <si>
    <t>0061a00000GY68oAAD</t>
  </si>
  <si>
    <t>0061a00000FvEQFAA3</t>
  </si>
  <si>
    <t>0061a00000GZg4OAAT</t>
  </si>
  <si>
    <t>RC</t>
  </si>
  <si>
    <t>0061a00000FvdnbAAB</t>
  </si>
  <si>
    <t>0061a00000GpSf9AAF</t>
  </si>
  <si>
    <t>0061a00000FwBctAAF</t>
  </si>
  <si>
    <t>0061a00000Fac1FAAR</t>
  </si>
  <si>
    <t>0061a00000EvbilAAB</t>
  </si>
  <si>
    <t>0061a00000GXBIKAA5</t>
  </si>
  <si>
    <t>0061a00000GaxgKAAR</t>
  </si>
  <si>
    <t>0061a00000F7ctZAAR</t>
  </si>
  <si>
    <t>0061a00000FvXswAAF</t>
  </si>
  <si>
    <t>0061a00000GaNxMAAV</t>
  </si>
  <si>
    <t>0061a00000GB7VbAAL</t>
  </si>
  <si>
    <t>Santa Fe Sport</t>
  </si>
  <si>
    <t>0061a00000GYa2hAAD</t>
  </si>
  <si>
    <t>0061a00000GBdB0AAL</t>
  </si>
  <si>
    <t>0061a00000FwSeNAAV</t>
  </si>
  <si>
    <t>0061a00000F7IgwAAF</t>
  </si>
  <si>
    <t>0061a00000EvLUVAA3</t>
  </si>
  <si>
    <t>0061a00000EvVvsAAF</t>
  </si>
  <si>
    <t>0061a00000FazIQAAZ</t>
  </si>
  <si>
    <t>0061a00000F7BD3AAN</t>
  </si>
  <si>
    <t>0061a00000GaFJKAA3</t>
  </si>
  <si>
    <t>0061a00000GW1AeAAL</t>
  </si>
  <si>
    <t>0061a00000F7CGEAA3</t>
  </si>
  <si>
    <t>0061a00000Goay4AAB</t>
  </si>
  <si>
    <t>0061a00000G6xugAAB</t>
  </si>
  <si>
    <t>0061a00000GY6aTAAT</t>
  </si>
  <si>
    <t>0061a00000GAklYAAT</t>
  </si>
  <si>
    <t>0061a00000GpSxGAAV</t>
  </si>
  <si>
    <t>0061a00000GXjpYAAT</t>
  </si>
  <si>
    <t>0061a00000FvjXHAAZ</t>
  </si>
  <si>
    <t>0061a00000F7BCtAAN</t>
  </si>
  <si>
    <t>0061a00000Fvwa6AAB</t>
  </si>
  <si>
    <t>0061a00000H2bIvAAJ</t>
  </si>
  <si>
    <t>0061a00000FauSLAAZ</t>
  </si>
  <si>
    <t>0061a00000GZeiJAAT</t>
  </si>
  <si>
    <t>0061a00000HAX1sAAH</t>
  </si>
  <si>
    <t>0061a00000FazeRAAR</t>
  </si>
  <si>
    <t>0061a00000FtUZ0AAN</t>
  </si>
  <si>
    <t>0061a00000GCPVFAA5</t>
  </si>
  <si>
    <t>0061a00000FwxxrAAB</t>
  </si>
  <si>
    <t>0061a00000GYxmRAAT</t>
  </si>
  <si>
    <t>0061a00000GXIEsAAP</t>
  </si>
  <si>
    <t>0061a00000GRAarAAH</t>
  </si>
  <si>
    <t>0061a00000GYj9LAAT</t>
  </si>
  <si>
    <t>0061a00000GZxPLAA1</t>
  </si>
  <si>
    <t>0061a00000GZzWzAAL</t>
  </si>
  <si>
    <t>0061a00000GBXg1AAH</t>
  </si>
  <si>
    <t>0061a00000EuzE5AAJ</t>
  </si>
  <si>
    <t>0061a00000GXuPEAA1</t>
  </si>
  <si>
    <t>0061a00000Fv8FLAAZ</t>
  </si>
  <si>
    <t>0061a00000GWAfgAAH</t>
  </si>
  <si>
    <t>0061a00000FuxUFAAZ</t>
  </si>
  <si>
    <t>0061a00000GWBmeAAH</t>
  </si>
  <si>
    <t>0061a00000EvFhSAAV</t>
  </si>
  <si>
    <t>0061a00000GX97NAAT</t>
  </si>
  <si>
    <t>0061a00000F7Or1AAF</t>
  </si>
  <si>
    <t>0061a00000GArtaAAD</t>
  </si>
  <si>
    <t>0061a00000GB34LAAT</t>
  </si>
  <si>
    <t>MR2 Spyder</t>
  </si>
  <si>
    <t>0061a00000FbE1EAAV</t>
  </si>
  <si>
    <t>0061a00000Ga1jIAAR</t>
  </si>
  <si>
    <t>0061a00000F7GEqAAN</t>
  </si>
  <si>
    <t>0061a00000FwRdgAAF</t>
  </si>
  <si>
    <t>0061a00000GXHj6AAH</t>
  </si>
  <si>
    <t>0061a00000GXWwDAAX</t>
  </si>
  <si>
    <t>0061a00000FwpOJAAZ</t>
  </si>
  <si>
    <t>0061a00000Ga5a5AAB</t>
  </si>
  <si>
    <t>0061a00000GYa3kAAD</t>
  </si>
  <si>
    <t>0061a00000EvT8cAAF</t>
  </si>
  <si>
    <t>0061a00000GNJ4PAAX</t>
  </si>
  <si>
    <t>0061a00000FwnPXAAZ</t>
  </si>
  <si>
    <t>0061a00000HAtNDAA1</t>
  </si>
  <si>
    <t>0061a00000H2D2QAAV</t>
  </si>
  <si>
    <t>0061a00000F8D3wAAF</t>
  </si>
  <si>
    <t>0061a00000GAjNjAAL</t>
  </si>
  <si>
    <t>0061a00000GRB7YAAX</t>
  </si>
  <si>
    <t>0061a00000Gp7nNAAR</t>
  </si>
  <si>
    <t>0061a00000GBdT4AAL</t>
  </si>
  <si>
    <t>0061a00000GCGwQAAX</t>
  </si>
  <si>
    <t>0061a00000FugcdAAB</t>
  </si>
  <si>
    <t>0061a00000GYxfzAAD</t>
  </si>
  <si>
    <t>0061a00000F7PSqAAN</t>
  </si>
  <si>
    <t>0061a00000FwBYSAA3</t>
  </si>
  <si>
    <t>0061a00000FupuHAAR</t>
  </si>
  <si>
    <t>0061a00000GAxG3AAL</t>
  </si>
  <si>
    <t>0061a00000FvdHNAAZ</t>
  </si>
  <si>
    <t>0061a00000GQrwbAAD</t>
  </si>
  <si>
    <t>0061a00000GohoIAAR</t>
  </si>
  <si>
    <t>0061a00000FuhDAAAZ</t>
  </si>
  <si>
    <t>0061a00000GRAZFAA5</t>
  </si>
  <si>
    <t>0061a00000FvbnEAAR</t>
  </si>
  <si>
    <t>0061a00000GYZPjAAP</t>
  </si>
  <si>
    <t>0061a00000FvbHNAAZ</t>
  </si>
  <si>
    <t>0061a00000F8LrHAAV</t>
  </si>
  <si>
    <t>0061a00000GAr2gAAD</t>
  </si>
  <si>
    <t>0061a00000FwBZzAAN</t>
  </si>
  <si>
    <t>0061a00000GNURlAAP</t>
  </si>
  <si>
    <t>0061a00000Fv1pcAAB</t>
  </si>
  <si>
    <t>0061a00000HAZalAAH</t>
  </si>
  <si>
    <t>0061a00000GXQDNAA5</t>
  </si>
  <si>
    <t>0061a00000Fw74iAAB</t>
  </si>
  <si>
    <t>0061a00000GAr6JAAT</t>
  </si>
  <si>
    <t>0061a00000GXymiAAD</t>
  </si>
  <si>
    <t>0061a00000FvqAPAAZ</t>
  </si>
  <si>
    <t>0061a00000Fwp9lAAB</t>
  </si>
  <si>
    <t>0061a00000FuhglAAB</t>
  </si>
  <si>
    <t>0061a00000FvNliAAF</t>
  </si>
  <si>
    <t>0061a00000FvYe7AAF</t>
  </si>
  <si>
    <t>0061a00000GNLNLAA5</t>
  </si>
  <si>
    <t>0061a00000GNcRDAA1</t>
  </si>
  <si>
    <t>0061a00000EvnNLAAZ</t>
  </si>
  <si>
    <t>0061a00000FuqLwAAJ</t>
  </si>
  <si>
    <t>0061a00000GAjHvAAL</t>
  </si>
  <si>
    <t>0061a00000GZCNAAA5</t>
  </si>
  <si>
    <t>0061a00000GXwkeAAD</t>
  </si>
  <si>
    <t>0061a00000FaiVXAAZ</t>
  </si>
  <si>
    <t>0061a00000GBa21AAD</t>
  </si>
  <si>
    <t>0061a00000GBPGAAA5</t>
  </si>
  <si>
    <t>0061a00000EvjR4AAJ</t>
  </si>
  <si>
    <t>0061a00000GBwqrAAD</t>
  </si>
  <si>
    <t>0061a00000FvYkKAAV</t>
  </si>
  <si>
    <t>0061a00000GQuGIAA1</t>
  </si>
  <si>
    <t>0061a00000Gb0UzAAJ</t>
  </si>
  <si>
    <t>0061a00000GX30jAAD</t>
  </si>
  <si>
    <t>0061a00000GaePvAAJ</t>
  </si>
  <si>
    <t>0061a00000GoqY1AAJ</t>
  </si>
  <si>
    <t>0061a00000FugEbAAJ</t>
  </si>
  <si>
    <t>0061a00000FwBBwAAN</t>
  </si>
  <si>
    <t>0061a00000GBUrWAAX</t>
  </si>
  <si>
    <t>0061a00000Fvv9iAAB</t>
  </si>
  <si>
    <t>0061a00000GQr0NAAT</t>
  </si>
  <si>
    <t>0061a00000FbKSnAAN</t>
  </si>
  <si>
    <t>0061a00000Fv4puAAB</t>
  </si>
  <si>
    <t>0061a00000F6ycIAAR</t>
  </si>
  <si>
    <t>0061a00000FvOaPAAV</t>
  </si>
  <si>
    <t>0061a00000GBa1SAAT</t>
  </si>
  <si>
    <t>0061a00000H2YStAAN</t>
  </si>
  <si>
    <t>0061a00000GZyNvAAL</t>
  </si>
  <si>
    <t>0061a00000GCQ5KAAX</t>
  </si>
  <si>
    <t>0061a00000FwDQ8AAN</t>
  </si>
  <si>
    <t>0061a00000GWW5cAAH</t>
  </si>
  <si>
    <t>0061a00000GZ3YjAAL</t>
  </si>
  <si>
    <t>WRX</t>
  </si>
  <si>
    <t>0061a00000FvHHZAA3</t>
  </si>
  <si>
    <t>0061a00000GYKUwAAP</t>
  </si>
  <si>
    <t>0061a00000FvbRmAAJ</t>
  </si>
  <si>
    <t>Avenger</t>
  </si>
  <si>
    <t>0061a00000GQnZeAAL</t>
  </si>
  <si>
    <t>0061a00000FwZb4AAF</t>
  </si>
  <si>
    <t>0061a00000FvhXGAAZ</t>
  </si>
  <si>
    <t>0061a00000GZe3kAAD</t>
  </si>
  <si>
    <t>0061a00000GBLdUAAX</t>
  </si>
  <si>
    <t>0061a00000GR7gXAAT</t>
  </si>
  <si>
    <t>0061a00000FvbSGAAZ</t>
  </si>
  <si>
    <t>0061a00000GNUoBAAX</t>
  </si>
  <si>
    <t>0061a00000FvBiSAAV</t>
  </si>
  <si>
    <t>0061a00000FwZmHAAV</t>
  </si>
  <si>
    <t>0061a00000Fuh1JAAR</t>
  </si>
  <si>
    <t>0061a00000GBUfFAAX</t>
  </si>
  <si>
    <t>0061a00000FO3d1AAD</t>
  </si>
  <si>
    <t>0061a00000GXoD4AAL</t>
  </si>
  <si>
    <t>0061a00000FaoY4AAJ</t>
  </si>
  <si>
    <t>0061a00000FvaaWAAR</t>
  </si>
  <si>
    <t>0061a00000Ev6oSAAR</t>
  </si>
  <si>
    <t>0061a00000GaFymAAF</t>
  </si>
  <si>
    <t>0061a00000FwIW0AAN</t>
  </si>
  <si>
    <t>0061a00000GaUivAAF</t>
  </si>
  <si>
    <t>0061a00000F73B9AAJ</t>
  </si>
  <si>
    <t>0061a00000Ga8xEAAR</t>
  </si>
  <si>
    <t>0061a00000GaUrJAAV</t>
  </si>
  <si>
    <t>0061a00000GZCHWAA5</t>
  </si>
  <si>
    <t>0061a00000GR91bAAD</t>
  </si>
  <si>
    <t>Elantra Touring</t>
  </si>
  <si>
    <t>0061a00000F8W65AAF</t>
  </si>
  <si>
    <t>0061a00000Fb2CIAAZ</t>
  </si>
  <si>
    <t>0061a00000F75G3AAJ</t>
  </si>
  <si>
    <t>0061a00000GQnUaAAL</t>
  </si>
  <si>
    <t>0061a00000Fw3LoAAJ</t>
  </si>
  <si>
    <t>0061a00000GZ1HZAA1</t>
  </si>
  <si>
    <t>0061a00000Fv1L2AAJ</t>
  </si>
  <si>
    <t>0061a00000GQtjxAAD</t>
  </si>
  <si>
    <t>0061a00000GAjVJAA1</t>
  </si>
  <si>
    <t>0061a00000GBbD9AAL</t>
  </si>
  <si>
    <t>0061a00000GQCvkAAH</t>
  </si>
  <si>
    <t>0061a00000GZTXYAA5</t>
  </si>
  <si>
    <t>0061a00000GBpgXAAT</t>
  </si>
  <si>
    <t>0061a00000F7Oj2AAF</t>
  </si>
  <si>
    <t>0061a00000GAr9XAAT</t>
  </si>
  <si>
    <t>0061a00000GCPkuAAH</t>
  </si>
  <si>
    <t>0061a00000GAsIcAAL</t>
  </si>
  <si>
    <t>0061a00000GAtR7AAL</t>
  </si>
  <si>
    <t>0061a00000FwBFBAA3</t>
  </si>
  <si>
    <t>0061a00000G6y7HAAR</t>
  </si>
  <si>
    <t>0061a00000GCFAlAAP</t>
  </si>
  <si>
    <t>0061a00000GoYVaAAN</t>
  </si>
  <si>
    <t>0061a00000GZkGQAA1</t>
  </si>
  <si>
    <t>0061a00000GZfdrAAD</t>
  </si>
  <si>
    <t>0061a00000FwxhZAAR</t>
  </si>
  <si>
    <t>0061a00000GBVXuAAP</t>
  </si>
  <si>
    <t>0061a00000F7ABTAA3</t>
  </si>
  <si>
    <t>0061a00000FuYHXAA3</t>
  </si>
  <si>
    <t>0061a00000GCPVjAAP</t>
  </si>
  <si>
    <t>0061a00000Fvqs2AAB</t>
  </si>
  <si>
    <t>0061a00000EvVd0AAF</t>
  </si>
  <si>
    <t>0061a00000Fvpw3AAB</t>
  </si>
  <si>
    <t>0061a00000GYWXpAAP</t>
  </si>
  <si>
    <t>0061a00000Ga61TAAR</t>
  </si>
  <si>
    <t>Jetta Hybrid</t>
  </si>
  <si>
    <t>0061a00000G6zOdAAJ</t>
  </si>
  <si>
    <t>0061a00000Gp5ylAAB</t>
  </si>
  <si>
    <t>0061a00000Ev8RNAAZ</t>
  </si>
  <si>
    <t>0061a00000FvK25AAF</t>
  </si>
  <si>
    <t>0061a00000GAjcPAAT</t>
  </si>
  <si>
    <t>0061a00000GR5VfAAL</t>
  </si>
  <si>
    <t>0061a00000GaCx1AAF</t>
  </si>
  <si>
    <t>0061a00000GXzT1AAL</t>
  </si>
  <si>
    <t>0061a00000GQo8xAAD</t>
  </si>
  <si>
    <t>0061a00000GB56FAAT</t>
  </si>
  <si>
    <t>0061a00000F8ETqAAN</t>
  </si>
  <si>
    <t>0061a00000GYfLvAAL</t>
  </si>
  <si>
    <t>0061a00000GZKVDAA5</t>
  </si>
  <si>
    <t>0061a00000F8XlxAAF</t>
  </si>
  <si>
    <t>0061a00000FbKgBAAV</t>
  </si>
  <si>
    <t>0061a00000H2aAfAAJ</t>
  </si>
  <si>
    <t>0061a00000F85pAAAR</t>
  </si>
  <si>
    <t>0061a00000GZMmQAAX</t>
  </si>
  <si>
    <t>0061a00000FwS8RAAV</t>
  </si>
  <si>
    <t>0061a00000GZpI3AAL</t>
  </si>
  <si>
    <t>0061a00000GX2oTAAT</t>
  </si>
  <si>
    <t>0061a00000Fvk6RAAR</t>
  </si>
  <si>
    <t>0061a00000GXPFiAAP</t>
  </si>
  <si>
    <t>0061a00000GBBotAAH</t>
  </si>
  <si>
    <t>0061a00000GXAKoAAP</t>
  </si>
  <si>
    <t>0061a00000GauDoAAJ</t>
  </si>
  <si>
    <t>Hummer</t>
  </si>
  <si>
    <t>H3</t>
  </si>
  <si>
    <t>0061a00000F7tdVAAR</t>
  </si>
  <si>
    <t>0061a00000GCBjaAAH</t>
  </si>
  <si>
    <t>0061a00000GZ7AFAA1</t>
  </si>
  <si>
    <t>2 Series</t>
  </si>
  <si>
    <t>0061a00000H2D3TAAV</t>
  </si>
  <si>
    <t>0061a00000FwuDYAAZ</t>
  </si>
  <si>
    <t>0061a00000Ga8ruAAB</t>
  </si>
  <si>
    <t>0061a00000GYxQpAAL</t>
  </si>
  <si>
    <t>0061a00000F7dcoAAB</t>
  </si>
  <si>
    <t>0061a00000FbGgEAAV</t>
  </si>
  <si>
    <t>0061a00000Fwa73AAB</t>
  </si>
  <si>
    <t>0061a00000GXuiaAAD</t>
  </si>
  <si>
    <t>0061a00000Gp8dzAAB</t>
  </si>
  <si>
    <t>0061a00000FuiwpAAB</t>
  </si>
  <si>
    <t>0061a00000GBBf3AAH</t>
  </si>
  <si>
    <t>0061a00000F7WaWAAV</t>
  </si>
  <si>
    <t>0061a00000FwEhAAAV</t>
  </si>
  <si>
    <t>0061a00000GB7FqAAL</t>
  </si>
  <si>
    <t>0061a00000FuAjiAAF</t>
  </si>
  <si>
    <t>0061a00000FvwH9AAJ</t>
  </si>
  <si>
    <t>0061a00000GaHBKAA3</t>
  </si>
  <si>
    <t>0061a00000F80HtAAJ</t>
  </si>
  <si>
    <t>0061a00000GXE9wAAH</t>
  </si>
  <si>
    <t>0061a00000FvDtoAAF</t>
  </si>
  <si>
    <t>0061a00000FuZFPAA3</t>
  </si>
  <si>
    <t>0061a00000GCNfWAAX</t>
  </si>
  <si>
    <t>0061a00000GCH7dAAH</t>
  </si>
  <si>
    <t>0061a00000Gb0M2AAJ</t>
  </si>
  <si>
    <t>0061a00000HAXThAAP</t>
  </si>
  <si>
    <t>0061a00000GaNrTAAV</t>
  </si>
  <si>
    <t>0061a00000FvQUCAA3</t>
  </si>
  <si>
    <t>0061a00000FvpUpAAJ</t>
  </si>
  <si>
    <t>0061a00000Fv0ZmAAJ</t>
  </si>
  <si>
    <t>0061a00000Fvq7uAAB</t>
  </si>
  <si>
    <t>0061a00000Gas0fAAB</t>
  </si>
  <si>
    <t>0061a00000GB2hqAAD</t>
  </si>
  <si>
    <t>0061a00000F7yBVAAZ</t>
  </si>
  <si>
    <t>0061a00000F7XD4AAN</t>
  </si>
  <si>
    <t>0061a00000FwLzsAAF</t>
  </si>
  <si>
    <t>Crosstrek</t>
  </si>
  <si>
    <t>0061a00000GCFDBAA5</t>
  </si>
  <si>
    <t>0061a00000GAtWlAAL</t>
  </si>
  <si>
    <t>0061a00000Ga22tAAB</t>
  </si>
  <si>
    <t>0061a00000GX0E9AAL</t>
  </si>
  <si>
    <t>0061a00000GXr7EAAT</t>
  </si>
  <si>
    <t>0061a00000FwxR7AAJ</t>
  </si>
  <si>
    <t>0061a00000H2CGyAAN</t>
  </si>
  <si>
    <t>0061a00000GQruuAAD</t>
  </si>
  <si>
    <t>0061a00000GoqVvAAJ</t>
  </si>
  <si>
    <t>0061a00000GpCPbAAN</t>
  </si>
  <si>
    <t>0061a00000EvMu0AAF</t>
  </si>
  <si>
    <t>0061a00000GQtgUAAT</t>
  </si>
  <si>
    <t>XTS</t>
  </si>
  <si>
    <t>0061a00000GBMXTAA5</t>
  </si>
  <si>
    <t>0061a00000GYfUEAA1</t>
  </si>
  <si>
    <t>0061a00000GZZSKAA5</t>
  </si>
  <si>
    <t>0061a00000GB4yGAAT</t>
  </si>
  <si>
    <t>0061a00000GB2I3AAL</t>
  </si>
  <si>
    <t>0061a00000GNNQNAA5</t>
  </si>
  <si>
    <t>0061a00000GWFw9AAH</t>
  </si>
  <si>
    <t>0061a00000Goy14AAB</t>
  </si>
  <si>
    <t>0061a00000FHhKCAA1</t>
  </si>
  <si>
    <t>0061a00000Fw18RAAR</t>
  </si>
  <si>
    <t>0061a00000GB3CuAAL</t>
  </si>
  <si>
    <t>0061a00000Fvq9gAAB</t>
  </si>
  <si>
    <t>0061a00000GYxuzAAD</t>
  </si>
  <si>
    <t>0061a00000FwXMFAA3</t>
  </si>
  <si>
    <t>0061a00000F7zcGAAR</t>
  </si>
  <si>
    <t>0061a00000Fv7y0AAB</t>
  </si>
  <si>
    <t>0061a00000GAjcKAAT</t>
  </si>
  <si>
    <t>0061a00000F8eORAAZ</t>
  </si>
  <si>
    <t>0061a00000G6uiYAAR</t>
  </si>
  <si>
    <t>0061a00000FvbExAAJ</t>
  </si>
  <si>
    <t>0061a00000GR6tOAAT</t>
  </si>
  <si>
    <t>0061a00000GBPXVAA5</t>
  </si>
  <si>
    <t>0061a00000GBUzXAAX</t>
  </si>
  <si>
    <t>0061a00000GX9iiAAD</t>
  </si>
  <si>
    <t>0061a00000EvRfyAAF</t>
  </si>
  <si>
    <t>0061a00000F7lnlAAB</t>
  </si>
  <si>
    <t>0061a00000F7847AAB</t>
  </si>
  <si>
    <t>0061a00000Gp8cmAAB</t>
  </si>
  <si>
    <t>iA</t>
  </si>
  <si>
    <t>0061a00000F7d4cAAB</t>
  </si>
  <si>
    <t>0061a00000GXB5uAAH</t>
  </si>
  <si>
    <t>0061a00000FapCsAAJ</t>
  </si>
  <si>
    <t>0061a00000GArThAAL</t>
  </si>
  <si>
    <t>0061a00000FwBQOAA3</t>
  </si>
  <si>
    <t>0061a00000GBdGeAAL</t>
  </si>
  <si>
    <t>0061a00000Ga8YEAAZ</t>
  </si>
  <si>
    <t>0061a00000FwCosAAF</t>
  </si>
  <si>
    <t>0061a00000Ev97JAAR</t>
  </si>
  <si>
    <t>0061a00000GNROJAA5</t>
  </si>
  <si>
    <t>0061a00000H2TNMAA3</t>
  </si>
  <si>
    <t>0061a00000FaZHNAA3</t>
  </si>
  <si>
    <t>0061a00000Fvja6AAB</t>
  </si>
  <si>
    <t>0061a00000Fw3V4AAJ</t>
  </si>
  <si>
    <t>Thunderbird</t>
  </si>
  <si>
    <t>0061a00000GoTbiAAF</t>
  </si>
  <si>
    <t>0061a00000Fw3VYAAZ</t>
  </si>
  <si>
    <t>0061a00000GWUgyAAH</t>
  </si>
  <si>
    <t>0061a00000GQmv4AAD</t>
  </si>
  <si>
    <t>0061a00000GAqKFAA1</t>
  </si>
  <si>
    <t>0061a00000GWDEQAA5</t>
  </si>
  <si>
    <t>0061a00000Fao7LAAR</t>
  </si>
  <si>
    <t>0061a00000GZXNGAA5</t>
  </si>
  <si>
    <t>0061a00000EvlkNAAR</t>
  </si>
  <si>
    <t>0061a00000FXPOqAAP</t>
  </si>
  <si>
    <t>0061a00000GQkRvAAL</t>
  </si>
  <si>
    <t>0061a00000FwM31AAF</t>
  </si>
  <si>
    <t>0061a00000GBkA2AAL</t>
  </si>
  <si>
    <t>0061a00000GR8CsAAL</t>
  </si>
  <si>
    <t>0061a00000F81RgAAJ</t>
  </si>
  <si>
    <t>0061a00000FuzduAAB</t>
  </si>
  <si>
    <t>0061a00000Ev21rAAB</t>
  </si>
  <si>
    <t>0061a00000G6xqoAAB</t>
  </si>
  <si>
    <t>0061a00000GNU7RAAX</t>
  </si>
  <si>
    <t>0061a00000GWVeNAAX</t>
  </si>
  <si>
    <t>0061a00000GBGJgAAP</t>
  </si>
  <si>
    <t>0061a00000FuznpAAB</t>
  </si>
  <si>
    <t>0061a00000F7HUfAAN</t>
  </si>
  <si>
    <t>0061a00000GZzeFAAT</t>
  </si>
  <si>
    <t>0061a00000FwnSgAAJ</t>
  </si>
  <si>
    <t>0061a00000Fw1DbAAJ</t>
  </si>
  <si>
    <t>0061a00000Gp8RsAAJ</t>
  </si>
  <si>
    <t>0061a00000G9itAAAR</t>
  </si>
  <si>
    <t>0061a00000GNc16AAD</t>
  </si>
  <si>
    <t>0061a00000FuXcFAAV</t>
  </si>
  <si>
    <t>0061a00000GXrgzAAD</t>
  </si>
  <si>
    <t>0061a00000HAseyAAD</t>
  </si>
  <si>
    <t>0061a00000GoTrbAAF</t>
  </si>
  <si>
    <t>0061a00000EvSvWAAV</t>
  </si>
  <si>
    <t>0061a00000F7nqvAAB</t>
  </si>
  <si>
    <t>0061a00000GBvEsAAL</t>
  </si>
  <si>
    <t>0061a00000GZ6zUAAT</t>
  </si>
  <si>
    <t>0061a00000EvjOyAAJ</t>
  </si>
  <si>
    <t>0061a00000FKYc8AAH</t>
  </si>
  <si>
    <t>0061a00000F7xHNAAZ</t>
  </si>
  <si>
    <t>0061a00000GWQTLAA5</t>
  </si>
  <si>
    <t>0061a00000Gp0QeAAJ</t>
  </si>
  <si>
    <t>0061a00000GYxW4AAL</t>
  </si>
  <si>
    <t>0061a00000FwxtkAAB</t>
  </si>
  <si>
    <t>MKC</t>
  </si>
  <si>
    <t>0061a00000GZ5ZvAAL</t>
  </si>
  <si>
    <t>0061a00000EvVnUAAV</t>
  </si>
  <si>
    <t>0061a00000FspmrAAB</t>
  </si>
  <si>
    <t>0061a00000FvU7YAAV</t>
  </si>
  <si>
    <t>0061a00000GC1yHAAT</t>
  </si>
  <si>
    <t>0061a00000FwXmIAAV</t>
  </si>
  <si>
    <t>0061a00000FvM40AAF</t>
  </si>
  <si>
    <t>0061a00000GaMWMAA3</t>
  </si>
  <si>
    <t>0061a00000FwrYgAAJ</t>
  </si>
  <si>
    <t>0061a00000GZsSFAA1</t>
  </si>
  <si>
    <t>0061a00000F8BviAAF</t>
  </si>
  <si>
    <t>0061a00000GaDE9AAN</t>
  </si>
  <si>
    <t>0061a00000GZfE0AAL</t>
  </si>
  <si>
    <t>0061a00000GYKMEAA5</t>
  </si>
  <si>
    <t>0061a00000GashVAAR</t>
  </si>
  <si>
    <t>0061a00000GonDZAAZ</t>
  </si>
  <si>
    <t>0061a00000GQnCaAAL</t>
  </si>
  <si>
    <t>0061a00000F8RxoAAF</t>
  </si>
  <si>
    <t>0061a00000FuyNHAAZ</t>
  </si>
  <si>
    <t>0061a00000GZoE9AAL</t>
  </si>
  <si>
    <t>0061a00000G7E2IAAV</t>
  </si>
  <si>
    <t>0061a00000GayqaAAB</t>
  </si>
  <si>
    <t>0061a00000GAs6jAAD</t>
  </si>
  <si>
    <t>0061a00000GBbFtAAL</t>
  </si>
  <si>
    <t>Macan</t>
  </si>
  <si>
    <t>0061a00000GR9sLAAT</t>
  </si>
  <si>
    <t>0061a00000FsoWiAAJ</t>
  </si>
  <si>
    <t>0061a00000EvYZuAAN</t>
  </si>
  <si>
    <t>0061a00000F7Jh4AAF</t>
  </si>
  <si>
    <t>0061a00000GYWq9AAH</t>
  </si>
  <si>
    <t>0061a00000GCKWLAA5</t>
  </si>
  <si>
    <t>0061a00000F7ZczAAF</t>
  </si>
  <si>
    <t>0061a00000GY1nfAAD</t>
  </si>
  <si>
    <t>0061a00000FwEEHAA3</t>
  </si>
  <si>
    <t>0061a00000H2D00AAF</t>
  </si>
  <si>
    <t>0061a00000FvhKqAAJ</t>
  </si>
  <si>
    <t>0061a00000FwPuZAAV</t>
  </si>
  <si>
    <t>0061a00000HAZt9AAH</t>
  </si>
  <si>
    <t>0061a00000Ev8sdAAB</t>
  </si>
  <si>
    <t>0061a00000GBrUDAA1</t>
  </si>
  <si>
    <t>0061a00000GY8UvAAL</t>
  </si>
  <si>
    <t>0061a00000F8Re1AAF</t>
  </si>
  <si>
    <t>0061a00000GNcbWAAT</t>
  </si>
  <si>
    <t>0061a00000GpQ20AAF</t>
  </si>
  <si>
    <t>0061a00000F8MQ0AAN</t>
  </si>
  <si>
    <t>0061a00000GXuG2AAL</t>
  </si>
  <si>
    <t>0061a00000FNWAcAAP</t>
  </si>
  <si>
    <t>0061a00000GoTm7AAF</t>
  </si>
  <si>
    <t>0061a00000F7oDSAAZ</t>
  </si>
  <si>
    <t>0061a00000GauKpAAJ</t>
  </si>
  <si>
    <t>0061a00000FavkBAAR</t>
  </si>
  <si>
    <t>Crosstour</t>
  </si>
  <si>
    <t>0061a00000GZgB5AAL</t>
  </si>
  <si>
    <t>0061a00000Fv8cwAAB</t>
  </si>
  <si>
    <t>0061a00000F7OI1AAN</t>
  </si>
  <si>
    <t>0061a00000GQuNiAAL</t>
  </si>
  <si>
    <t>0061a00000GB2seAAD</t>
  </si>
  <si>
    <t>0061a00000GZbZEAA1</t>
  </si>
  <si>
    <t>0061a00000GB2YUAA1</t>
  </si>
  <si>
    <t>0061a00000Fvx6QAAR</t>
  </si>
  <si>
    <t>0061a00000GY8fPAAT</t>
  </si>
  <si>
    <t>0061a00000FwuMQAAZ</t>
  </si>
  <si>
    <t>0061a00000GBcSAAA1</t>
  </si>
  <si>
    <t>0061a00000GXX43AAH</t>
  </si>
  <si>
    <t>0061a00000Fb6cFAAR</t>
  </si>
  <si>
    <t>0061a00000Fw8U8AAJ</t>
  </si>
  <si>
    <t>0061a00000Goz5KAAR</t>
  </si>
  <si>
    <t>0061a00000GZ32gAAD</t>
  </si>
  <si>
    <t>0061a00000GaMv0AAF</t>
  </si>
  <si>
    <t>0061a00000GpSugAAF</t>
  </si>
  <si>
    <t>0061a00000Ev6jKAAR</t>
  </si>
  <si>
    <t>0061a00000GZBv1AAH</t>
  </si>
  <si>
    <t>0061a00000GX8v6AAD</t>
  </si>
  <si>
    <t>0061a00000F7j6cAAB</t>
  </si>
  <si>
    <t>0061a00000GCPcsAAH</t>
  </si>
  <si>
    <t>0061a00000GXOEPAA5</t>
  </si>
  <si>
    <t>0061a00000FwSS2AAN</t>
  </si>
  <si>
    <t>0061a00000FaugDAAR</t>
  </si>
  <si>
    <t>0061a00000GoYdoAAF</t>
  </si>
  <si>
    <t>0061a00000FvpWlAAJ</t>
  </si>
  <si>
    <t>0061a00000GpQDIAA3</t>
  </si>
  <si>
    <t>0061a00000GCLc4AAH</t>
  </si>
  <si>
    <t>0061a00000GRB2nAAH</t>
  </si>
  <si>
    <t>0061a00000GauZaAAJ</t>
  </si>
  <si>
    <t>0061a00000GCFrLAAX</t>
  </si>
  <si>
    <t>0061a00000GCH3CAAX</t>
  </si>
  <si>
    <t>Q40</t>
  </si>
  <si>
    <t>0061a00000H2KJ8AAN</t>
  </si>
  <si>
    <t>0061a00000FwsEXAAZ</t>
  </si>
  <si>
    <t>0061a00000F6yc3AAB</t>
  </si>
  <si>
    <t>0061a00000Gb0BnAAJ</t>
  </si>
  <si>
    <t>0061a00000Fwi8xAAB</t>
  </si>
  <si>
    <t>0061a00000GauVnAAJ</t>
  </si>
  <si>
    <t>0061a00000Fw8IvAAJ</t>
  </si>
  <si>
    <t>0061a00000GZ79bAAD</t>
  </si>
  <si>
    <t>0061a00000H2ImnAAF</t>
  </si>
  <si>
    <t>0061a00000GRB4UAAX</t>
  </si>
  <si>
    <t>0061a00000F8531AAB</t>
  </si>
  <si>
    <t>0061a00000GArncAAD</t>
  </si>
  <si>
    <t>0061a00000FuOrzAAF</t>
  </si>
  <si>
    <t>0061a00000F7kY3AAJ</t>
  </si>
  <si>
    <t>0061a00000GR9GCAA1</t>
  </si>
  <si>
    <t>0061a00000FwRRaAAN</t>
  </si>
  <si>
    <t>0061a00000F7oxZAAR</t>
  </si>
  <si>
    <t>0061a00000GBuONAA1</t>
  </si>
  <si>
    <t>0061a00000EvE3kAAF</t>
  </si>
  <si>
    <t>0061a00000GBcL4AAL</t>
  </si>
  <si>
    <t>0061a00000EveMiAAJ</t>
  </si>
  <si>
    <t>0061a00000GB3EqAAL</t>
  </si>
  <si>
    <t>0061a00000GYJMwAAP</t>
  </si>
  <si>
    <t>0061a00000FajoWAAR</t>
  </si>
  <si>
    <t>0061a00000GBhCHAA1</t>
  </si>
  <si>
    <t>0061a00000Gp8e9AAB</t>
  </si>
  <si>
    <t>iM</t>
  </si>
  <si>
    <t>0061a00000GWGngAAH</t>
  </si>
  <si>
    <t>0061a00000Gp2mJAAR</t>
  </si>
  <si>
    <t>0061a00000GAsnVAAT</t>
  </si>
  <si>
    <t>0061a00000GC9BaAAL</t>
  </si>
  <si>
    <t>0061a00000F80bBAAR</t>
  </si>
  <si>
    <t>0061a00000FvEFbAAN</t>
  </si>
  <si>
    <t>0061a00000F7tO6AAJ</t>
  </si>
  <si>
    <t>0061a00000GR9yYAAT</t>
  </si>
  <si>
    <t>0061a00000GZthnAAD</t>
  </si>
  <si>
    <t>0061a00000Evjt3AAB</t>
  </si>
  <si>
    <t>0061a00000GAkkfAAD</t>
  </si>
  <si>
    <t>0061a00000FvIWyAAN</t>
  </si>
  <si>
    <t>0061a00000FvJaTAAV</t>
  </si>
  <si>
    <t>0061a00000F8L44AAF</t>
  </si>
  <si>
    <t>0061a00000GQpVgAAL</t>
  </si>
  <si>
    <t>0061a00000F7aDRAAZ</t>
  </si>
  <si>
    <t>0061a00000FweyPAAR</t>
  </si>
  <si>
    <t>0061a00000G6voIAAR</t>
  </si>
  <si>
    <t>0061a00000F7BNaAAN</t>
  </si>
  <si>
    <t>0061a00000FvdpXAAR</t>
  </si>
  <si>
    <t>0061a00000FKEI8AAP</t>
  </si>
  <si>
    <t>0061a00000HAaUPAA1</t>
  </si>
  <si>
    <t>0061a00000GoueUAAR</t>
  </si>
  <si>
    <t>0061a00000F7gvYAAR</t>
  </si>
  <si>
    <t>0061a00000G9T2pAAF</t>
  </si>
  <si>
    <t>0061a00000GY2hcAAD</t>
  </si>
  <si>
    <t>0061a00000GYZaLAAX</t>
  </si>
  <si>
    <t>0061a00000Fwi2aAAB</t>
  </si>
  <si>
    <t>0061a00000GX0AMAA1</t>
  </si>
  <si>
    <t>0061a00000FwpUWAAZ</t>
  </si>
  <si>
    <t>0061a00000G6wlEAAR</t>
  </si>
  <si>
    <t>0061a00000FuYJTAA3</t>
  </si>
  <si>
    <t>0061a00000GYKLuAAP</t>
  </si>
  <si>
    <t>0061a00000GZmqaAAD</t>
  </si>
  <si>
    <t>0061a00000GX0HmAAL</t>
  </si>
  <si>
    <t>0061a00000GBV7RAAX</t>
  </si>
  <si>
    <t>0061a00000Fv9eQAAR</t>
  </si>
  <si>
    <t>0061a00000F8IRoAAN</t>
  </si>
  <si>
    <t>0061a00000GR6rXAAT</t>
  </si>
  <si>
    <t>0061a00000GCBEOAA5</t>
  </si>
  <si>
    <t>0061a00000GXrHrAAL</t>
  </si>
  <si>
    <t>0061a00000F7MdqAAF</t>
  </si>
  <si>
    <t>0061a00000GarqzAAB</t>
  </si>
  <si>
    <t>0061a00000GXqvZAAT</t>
  </si>
  <si>
    <t>0061a00000FvEXuAAN</t>
  </si>
  <si>
    <t>0061a00000Ev5UFAAZ</t>
  </si>
  <si>
    <t>0061a00000Ga0hSAAR</t>
  </si>
  <si>
    <t>0061a00000GB5WrAAL</t>
  </si>
  <si>
    <t>0061a00000GY8lTAAT</t>
  </si>
  <si>
    <t>0061a00000Gb0uaAAB</t>
  </si>
  <si>
    <t>0061a00000FwRwnAAF</t>
  </si>
  <si>
    <t>0061a00000Gak8sAAB</t>
  </si>
  <si>
    <t>0061a00000H2R1zAAF</t>
  </si>
  <si>
    <t>0061a00000GCH2dAAH</t>
  </si>
  <si>
    <t>0061a00000GXHrtAAH</t>
  </si>
  <si>
    <t>0061a00000FazjWAAR</t>
  </si>
  <si>
    <t>0061a00000GAuNQAA1</t>
  </si>
  <si>
    <t>0061a00000FwPYDAA3</t>
  </si>
  <si>
    <t>0061a00000FvDrdAAF</t>
  </si>
  <si>
    <t>0061a00000GBIbDAAX</t>
  </si>
  <si>
    <t>0061a00000F7x3fAAB</t>
  </si>
  <si>
    <t>0061a00000H2LTfAAN</t>
  </si>
  <si>
    <t>0061a00000FapaaAAB</t>
  </si>
  <si>
    <t>0061a00000F7HC7AAN</t>
  </si>
  <si>
    <t>0061a00000GadI5AAJ</t>
  </si>
  <si>
    <t>0061a00000F7KJ8AAN</t>
  </si>
  <si>
    <t>0061a00000Ev2SqAAJ</t>
  </si>
  <si>
    <t>0061a00000Fvk7ZAAR</t>
  </si>
  <si>
    <t>0061a00000F7OhGAAV</t>
  </si>
  <si>
    <t>0061a00000GCOxmAAH</t>
  </si>
  <si>
    <t>0061a00000GY5jWAAT</t>
  </si>
  <si>
    <t>0061a00000GWI8lAAH</t>
  </si>
  <si>
    <t>0061a00000GYKFDAA5</t>
  </si>
  <si>
    <t>0061a00000GpXzhAAF</t>
  </si>
  <si>
    <t>0061a00000F7iM8AAJ</t>
  </si>
  <si>
    <t>0061a00000GZFaxAAH</t>
  </si>
  <si>
    <t>0061a00000FvjaVAAR</t>
  </si>
  <si>
    <t>0061a00000FvqdqAAB</t>
  </si>
  <si>
    <t>0061a00000HAuoDAAT</t>
  </si>
  <si>
    <t>0061a00000Ga1zVAAR</t>
  </si>
  <si>
    <t>0061a00000F76k0AAB</t>
  </si>
  <si>
    <t>0061a00000F8Q4yAAF</t>
  </si>
  <si>
    <t>0061a00000GNcR8AAL</t>
  </si>
  <si>
    <t>0061a00000GaHJEAA3</t>
  </si>
  <si>
    <t>0061a00000GQAIxAAP</t>
  </si>
  <si>
    <t>0061a00000GXJEAAA5</t>
  </si>
  <si>
    <t>0061a00000H2IUZAA3</t>
  </si>
  <si>
    <t>0061a00000F8S1vAAF</t>
  </si>
  <si>
    <t>0061a00000FPbAyAAL</t>
  </si>
  <si>
    <t>0061a00000FUX3aAAH</t>
  </si>
  <si>
    <t>0061a00000FvglqAAB</t>
  </si>
  <si>
    <t>0061a00000GC0X6AAL</t>
  </si>
  <si>
    <t>0061a00000FwM8KAAV</t>
  </si>
  <si>
    <t>0061a00000GXOvxAAH</t>
  </si>
  <si>
    <t>0061a00000GB4w0AAD</t>
  </si>
  <si>
    <t>0061a00000GYxh7AAD</t>
  </si>
  <si>
    <t>0061a00000GZfvMAAT</t>
  </si>
  <si>
    <t>0061a00000GBvb3AAD</t>
  </si>
  <si>
    <t>0061a00000FuwMWAAZ</t>
  </si>
  <si>
    <t>0061a00000FwpXaAAJ</t>
  </si>
  <si>
    <t>0061a00000GZL85AAH</t>
  </si>
  <si>
    <t>0061a00000GXQXgAAP</t>
  </si>
  <si>
    <t>0061a00000Fwu2fAAB</t>
  </si>
  <si>
    <t>0061a00000F7BBHAA3</t>
  </si>
  <si>
    <t>0061a00000F81aTAAR</t>
  </si>
  <si>
    <t>0061a00000GBPLFAA5</t>
  </si>
  <si>
    <t>0061a00000Fv8mDAAR</t>
  </si>
  <si>
    <t>0061a00000F7rBxAAJ</t>
  </si>
  <si>
    <t>0061a00000GWEcDAAX</t>
  </si>
  <si>
    <t>0061a00000GBVcPAAX</t>
  </si>
  <si>
    <t>Mazda2</t>
  </si>
  <si>
    <t>0061a00000FsprNAAR</t>
  </si>
  <si>
    <t>0061a00000G9S17AAF</t>
  </si>
  <si>
    <t>0061a00000GWIYPAA5</t>
  </si>
  <si>
    <t>0061a00000GZh5aAAD</t>
  </si>
  <si>
    <t>0061a00000GoQ0ZAAV</t>
  </si>
  <si>
    <t>0061a00000Ga7SJAAZ</t>
  </si>
  <si>
    <t>0061a00000GpSmKAAV</t>
  </si>
  <si>
    <t>0061a00000GBdlDAAT</t>
  </si>
  <si>
    <t>0061a00000GYxVzAAL</t>
  </si>
  <si>
    <t>0061a00000GXxBdAAL</t>
  </si>
  <si>
    <t>0061a00000GBMLXAA5</t>
  </si>
  <si>
    <t>0061a00000Ga27jAAB</t>
  </si>
  <si>
    <t>Renegade</t>
  </si>
  <si>
    <t>0061a00000F8Mh2AAF</t>
  </si>
  <si>
    <t>0061a00000FwSH4AAN</t>
  </si>
  <si>
    <t>0061a00000FvNx3AAF</t>
  </si>
  <si>
    <t>0061a00000FaoB3AAJ</t>
  </si>
  <si>
    <t>0061a00000GCMohAAH</t>
  </si>
  <si>
    <t>0061a00000FwnkkAAB</t>
  </si>
  <si>
    <t>0061a00000GZ67TAAT</t>
  </si>
  <si>
    <t>0061a00000GZ7LcAAL</t>
  </si>
  <si>
    <t>Silverado 2500HD</t>
  </si>
  <si>
    <t>0061a00000Ev9qAAAR</t>
  </si>
  <si>
    <t>0061a00000EvNFcAAN</t>
  </si>
  <si>
    <t>0061a00000GRAdCAAX</t>
  </si>
  <si>
    <t>0061a00000GB5aFAAT</t>
  </si>
  <si>
    <t>0061a00000FwSc7AAF</t>
  </si>
  <si>
    <t>0061a00000GXq3MAAT</t>
  </si>
  <si>
    <t>0061a00000GVzR1AAL</t>
  </si>
  <si>
    <t>0061a00000GXH9TAAX</t>
  </si>
  <si>
    <t>0061a00000GWWHdAAP</t>
  </si>
  <si>
    <t>0061a00000Ev8zyAAB</t>
  </si>
  <si>
    <t>0061a00000FvHhHAAV</t>
  </si>
  <si>
    <t>0061a00000H2YZVAA3</t>
  </si>
  <si>
    <t>0061a00000GabM1AAJ</t>
  </si>
  <si>
    <t>0061a00000H2LNrAAN</t>
  </si>
  <si>
    <t>0061a00000GXMWuAAP</t>
  </si>
  <si>
    <t>0061a00000FviPWAAZ</t>
  </si>
  <si>
    <t>0061a00000GQDdwAAH</t>
  </si>
  <si>
    <t>0061a00000GBBVcAAP</t>
  </si>
  <si>
    <t>0061a00000GNVAmAAP</t>
  </si>
  <si>
    <t>0061a00000GY65EAAT</t>
  </si>
  <si>
    <t>0061a00000GQDUpAAP</t>
  </si>
  <si>
    <t>0061a00000F8FX1AAN</t>
  </si>
  <si>
    <t>0061a00000H2C81AAF</t>
  </si>
  <si>
    <t>0061a00000FuwGJAAZ</t>
  </si>
  <si>
    <t>0061a00000FOY5ZAAX</t>
  </si>
  <si>
    <t>0061a00000GX1wsAAD</t>
  </si>
  <si>
    <t>0061a00000GBc4DAAT</t>
  </si>
  <si>
    <t>0061a00000GC3wyAAD</t>
  </si>
  <si>
    <t>0061a00000Ev6wWAAR</t>
  </si>
  <si>
    <t>0061a00000Ga6FQAAZ</t>
  </si>
  <si>
    <t>0061a00000F8S8sAAF</t>
  </si>
  <si>
    <t>0061a00000G6vDvAAJ</t>
  </si>
  <si>
    <t>0061a00000FajXkAAJ</t>
  </si>
  <si>
    <t>0061a00000GYk7WAAT</t>
  </si>
  <si>
    <t>0061a00000FvKweAAF</t>
  </si>
  <si>
    <t>XC70</t>
  </si>
  <si>
    <t>0061a00000GY5XkAAL</t>
  </si>
  <si>
    <t>0061a00000GQnHQAA1</t>
  </si>
  <si>
    <t>0061a00000Ev8A7AAJ</t>
  </si>
  <si>
    <t>0061a00000FvDg6AAF</t>
  </si>
  <si>
    <t>0061a00000GaJYFAA3</t>
  </si>
  <si>
    <t>0061a00000F74QjAAJ</t>
  </si>
  <si>
    <t>0061a00000FuYFCAA3</t>
  </si>
  <si>
    <t>0061a00000FvKOaAAN</t>
  </si>
  <si>
    <t>0061a00000GZ6aQAAT</t>
  </si>
  <si>
    <t>0061a00000GZqGzAAL</t>
  </si>
  <si>
    <t>0061a00000F7PHOAA3</t>
  </si>
  <si>
    <t>0061a00000GZNZTAA5</t>
  </si>
  <si>
    <t>0061a00000HAi4TAAT</t>
  </si>
  <si>
    <t>0061a00000GAjU1AAL</t>
  </si>
  <si>
    <t>0061a00000GobP2AAJ</t>
  </si>
  <si>
    <t>Magnum</t>
  </si>
  <si>
    <t>0061a00000GBMVXAA5</t>
  </si>
  <si>
    <t>0061a00000GZKE2AAP</t>
  </si>
  <si>
    <t>0061a00000F7GyKAAV</t>
  </si>
  <si>
    <t>0061a00000GX0TUAA1</t>
  </si>
  <si>
    <t>0061a00000GW9eUAAT</t>
  </si>
  <si>
    <t>0061a00000Fv0WiAAJ</t>
  </si>
  <si>
    <t>Element</t>
  </si>
  <si>
    <t>0061a00000FugPoAAJ</t>
  </si>
  <si>
    <t>0061a00000GRGsUAAX</t>
  </si>
  <si>
    <t>0061a00000F87TpAAJ</t>
  </si>
  <si>
    <t>0061a00000GBrmZAAT</t>
  </si>
  <si>
    <t>0061a00000GWOPdAAP</t>
  </si>
  <si>
    <t>0061a00000GCPRhAAP</t>
  </si>
  <si>
    <t>0061a00000F8BzpAAF</t>
  </si>
  <si>
    <t>0061a00000GXxH2AAL</t>
  </si>
  <si>
    <t>0061a00000G6yBOAAZ</t>
  </si>
  <si>
    <t>0061a00000GCN0IAAX</t>
  </si>
  <si>
    <t>0061a00000GWW5SAAX</t>
  </si>
  <si>
    <t>0061a00000GX0WTAA1</t>
  </si>
  <si>
    <t>0061a00000GX4lnAAD</t>
  </si>
  <si>
    <t>0061a00000GaBtJAAV</t>
  </si>
  <si>
    <t>0061a00000FwiyGAAR</t>
  </si>
  <si>
    <t>0061a00000GNZBCAA5</t>
  </si>
  <si>
    <t>0061a00000GAjKVAA1</t>
  </si>
  <si>
    <t>0061a00000FwRoyAAF</t>
  </si>
  <si>
    <t>0061a00000FwxRqAAJ</t>
  </si>
  <si>
    <t>0061a00000FuYcrAAF</t>
  </si>
  <si>
    <t>0061a00000GBdtCAAT</t>
  </si>
  <si>
    <t>0061a00000GoqZsAAJ</t>
  </si>
  <si>
    <t>0061a00000Gaf9fAAB</t>
  </si>
  <si>
    <t>0061a00000GojVBAAZ</t>
  </si>
  <si>
    <t>0061a00000GCPlYAAX</t>
  </si>
  <si>
    <t>0061a00000FvE6UAAV</t>
  </si>
  <si>
    <t>0061a00000GBuYrAAL</t>
  </si>
  <si>
    <t>0061a00000GY6HlAAL</t>
  </si>
  <si>
    <t>0061a00000FuxBoAAJ</t>
  </si>
  <si>
    <t>0061a00000F86VkAAJ</t>
  </si>
  <si>
    <t>0061a00000GpBtXAAV</t>
  </si>
  <si>
    <t>0061a00000GpS1cAAF</t>
  </si>
  <si>
    <t>0061a00000FvH1AAAV</t>
  </si>
  <si>
    <t>0061a00000GZtZuAAL</t>
  </si>
  <si>
    <t>0061a00000GZ3fkAAD</t>
  </si>
  <si>
    <t>0061a00000HAtAQAA1</t>
  </si>
  <si>
    <t>0061a00000FwtBWAAZ</t>
  </si>
  <si>
    <t>0061a00000Fvqh4AAB</t>
  </si>
  <si>
    <t>0061a00000GZ6kGAAT</t>
  </si>
  <si>
    <t>0061a00000GBtFWAA1</t>
  </si>
  <si>
    <t>0061a00000GWL90AAH</t>
  </si>
  <si>
    <t>0061a00000F7WfCAAV</t>
  </si>
  <si>
    <t>0061a00000F82FMAAZ</t>
  </si>
  <si>
    <t>0061a00000FvDzcAAF</t>
  </si>
  <si>
    <t>0061a00000GauPkAAJ</t>
  </si>
  <si>
    <t>0061a00000F8TLvAAN</t>
  </si>
  <si>
    <t>0061a00000H2OttAAF</t>
  </si>
  <si>
    <t>0061a00000GoqUOAAZ</t>
  </si>
  <si>
    <t>0061a00000GZ6hCAAT</t>
  </si>
  <si>
    <t>0061a00000Gp4UGAAZ</t>
  </si>
  <si>
    <t>0061a00000GZmTCAA1</t>
  </si>
  <si>
    <t>0061a00000FwScCAAV</t>
  </si>
  <si>
    <t>0061a00000GZfgMAAT</t>
  </si>
  <si>
    <t>0061a00000GBjfsAAD</t>
  </si>
  <si>
    <t>0061a00000GBIZHAA5</t>
  </si>
  <si>
    <t>0061a00000GBRfEAAX</t>
  </si>
  <si>
    <t>0061a00000Ga1kuAAB</t>
  </si>
  <si>
    <t>0061a00000GAlOLAA1</t>
  </si>
  <si>
    <t>0061a00000GNXVDAA5</t>
  </si>
  <si>
    <t>0061a00000FahuzAAB</t>
  </si>
  <si>
    <t>0061a00000FvYdEAAV</t>
  </si>
  <si>
    <t>0061a00000GBoZVAA1</t>
  </si>
  <si>
    <t>0061a00000FugwYAAR</t>
  </si>
  <si>
    <t>0061a00000GR9wcAAD</t>
  </si>
  <si>
    <t>0061a00000GZNbFAAX</t>
  </si>
  <si>
    <t>0061a00000F7PLaAAN</t>
  </si>
  <si>
    <t>Range Rover</t>
  </si>
  <si>
    <t>0061a00000GXydHAAT</t>
  </si>
  <si>
    <t>0061a00000GpTFtAAN</t>
  </si>
  <si>
    <t>0061a00000GB3DdAAL</t>
  </si>
  <si>
    <t>0061a00000GBZXrAAP</t>
  </si>
  <si>
    <t>0061a00000FajqrAAB</t>
  </si>
  <si>
    <t>0061a00000GXzNwAAL</t>
  </si>
  <si>
    <t>0061a00000Fam1OAAR</t>
  </si>
  <si>
    <t>0061a00000Ev8nTAAR</t>
  </si>
  <si>
    <t>0061a00000FvXouAAF</t>
  </si>
  <si>
    <t>0061a00000Faok0AAB</t>
  </si>
  <si>
    <t>0061a00000GXo6wAAD</t>
  </si>
  <si>
    <t>0061a00000FwDW6AAN</t>
  </si>
  <si>
    <t>0061a00000F8RBEAA3</t>
  </si>
  <si>
    <t>0061a00000Fa91hAAB</t>
  </si>
  <si>
    <t>0061a00000FwM1tAAF</t>
  </si>
  <si>
    <t>0061a00000F8YXIAA3</t>
  </si>
  <si>
    <t>0061a00000GNSG3AAP</t>
  </si>
  <si>
    <t>0061a00000FU26JAAT</t>
  </si>
  <si>
    <t>0061a00000GAk0vAAD</t>
  </si>
  <si>
    <t>0061a00000GYf0xAAD</t>
  </si>
  <si>
    <t>0061a00000F7jotAAB</t>
  </si>
  <si>
    <t>0061a00000FwSXlAAN</t>
  </si>
  <si>
    <t>0061a00000FtUjyAAF</t>
  </si>
  <si>
    <t>0061a00000F8dbXAAR</t>
  </si>
  <si>
    <t>0061a00000GBk8aAAD</t>
  </si>
  <si>
    <t>0061a00000Gau7RAAR</t>
  </si>
  <si>
    <t>0061a00000GYJrfAAH</t>
  </si>
  <si>
    <t>0061a00000GogiiAAB</t>
  </si>
  <si>
    <t>0061a00000F7r3AAAR</t>
  </si>
  <si>
    <t>0061a00000GarjKAAR</t>
  </si>
  <si>
    <t>0061a00000Fu0uSAAR</t>
  </si>
  <si>
    <t>0061a00000GCGwkAAH</t>
  </si>
  <si>
    <t>0061a00000GopOVAAZ</t>
  </si>
  <si>
    <t>0061a00000Ev23EAAR</t>
  </si>
  <si>
    <t>0061a00000F7W0mAAF</t>
  </si>
  <si>
    <t>0061a00000F7b8wAAB</t>
  </si>
  <si>
    <t>0061a00000GZ3dyAAD</t>
  </si>
  <si>
    <t>0061a00000G9SWjAAN</t>
  </si>
  <si>
    <t>0061a00000F84E3AAJ</t>
  </si>
  <si>
    <t>0061a00000GXyZoAAL</t>
  </si>
  <si>
    <t>0061a00000GoMBlAAN</t>
  </si>
  <si>
    <t>0061a00000GoQcmAAF</t>
  </si>
  <si>
    <t>0061a00000GNRzHAAX</t>
  </si>
  <si>
    <t>0061a00000Ftr0yAAB</t>
  </si>
  <si>
    <t>0061a00000GoMMjAAN</t>
  </si>
  <si>
    <t>0061a00000GZ385AAD</t>
  </si>
  <si>
    <t>0061a00000FvcekAAB</t>
  </si>
  <si>
    <t>0061a00000F8C57AAF</t>
  </si>
  <si>
    <t>0061a00000GYkg2AAD</t>
  </si>
  <si>
    <t>F-TYPE</t>
  </si>
  <si>
    <t>0061a00000FuUXBAA3</t>
  </si>
  <si>
    <t>0061a00000GXqzQAAT</t>
  </si>
  <si>
    <t>0061a00000H2T0FAAV</t>
  </si>
  <si>
    <t>Focus ST</t>
  </si>
  <si>
    <t>0061a00000GXZP9AAP</t>
  </si>
  <si>
    <t>0061a00000GYxQaAAL</t>
  </si>
  <si>
    <t>0061a00000FvhrQAAR</t>
  </si>
  <si>
    <t>0061a00000GBUvdAAH</t>
  </si>
  <si>
    <t>0061a00000EvlkDAAR</t>
  </si>
  <si>
    <t>0061a00000GoyBOAAZ</t>
  </si>
  <si>
    <t>0061a00000Gp83gAAB</t>
  </si>
  <si>
    <t>0061a00000F7IP2AAN</t>
  </si>
  <si>
    <t>0061a00000Ev7DwAAJ</t>
  </si>
  <si>
    <t>0061a00000G6zVJAAZ</t>
  </si>
  <si>
    <t>0061a00000Fvx9AAAR</t>
  </si>
  <si>
    <t>0061a00000GYDj9AAH</t>
  </si>
  <si>
    <t>0061a00000GaafdAAB</t>
  </si>
  <si>
    <t>0061a00000FvEByAAN</t>
  </si>
  <si>
    <t>0061a00000Fw9FoAAJ</t>
  </si>
  <si>
    <t>0061a00000GBDdsAAH</t>
  </si>
  <si>
    <t>0061a00000FsoWEAAZ</t>
  </si>
  <si>
    <t>0061a00000GZMVZAA5</t>
  </si>
  <si>
    <t>0061a00000GCFXLAA5</t>
  </si>
  <si>
    <t>0061a00000Ev9mhAAB</t>
  </si>
  <si>
    <t>0061a00000GXx5zAAD</t>
  </si>
  <si>
    <t>0061a00000FaoQjAAJ</t>
  </si>
  <si>
    <t>0061a00000Fv1ISAAZ</t>
  </si>
  <si>
    <t>0061a00000F7O2DAAV</t>
  </si>
  <si>
    <t>0061a00000FsoVLAAZ</t>
  </si>
  <si>
    <t>0061a00000GaOhdAAF</t>
  </si>
  <si>
    <t>0061a00000FwxcFAAR</t>
  </si>
  <si>
    <t>0061a00000GpTDYAA3</t>
  </si>
  <si>
    <t>0061a00000FwLsxAAF</t>
  </si>
  <si>
    <t>0061a00000FvbobAAB</t>
  </si>
  <si>
    <t>0061a00000FvYYOAA3</t>
  </si>
  <si>
    <t>0061a00000FwCxBAAV</t>
  </si>
  <si>
    <t>0061a00000GZzbQAAT</t>
  </si>
  <si>
    <t>0061a00000GXrDlAAL</t>
  </si>
  <si>
    <t>0061a00000G6wXwAAJ</t>
  </si>
  <si>
    <t>0061a00000HAtDUAA1</t>
  </si>
  <si>
    <t>0061a00000F7y3bAAB</t>
  </si>
  <si>
    <t>0061a00000GZda3AAD</t>
  </si>
  <si>
    <t>0061a00000GB708AAD</t>
  </si>
  <si>
    <t>0061a00000Fv1GRAAZ</t>
  </si>
  <si>
    <t>0061a00000FuozBAAR</t>
  </si>
  <si>
    <t>0061a00000GAvv8AAD</t>
  </si>
  <si>
    <t>0061a00000GXPATAA5</t>
  </si>
  <si>
    <t>0061a00000EvGoBAAV</t>
  </si>
  <si>
    <t>0061a00000GCG37AAH</t>
  </si>
  <si>
    <t>0061a00000Ev6P0AAJ</t>
  </si>
  <si>
    <t>0061a00000FuDOGAA3</t>
  </si>
  <si>
    <t>0061a00000FuoLEAAZ</t>
  </si>
  <si>
    <t>0061a00000GBZdzAAH</t>
  </si>
  <si>
    <t>0061a00000FwxMvAAJ</t>
  </si>
  <si>
    <t>0061a00000FwxnIAAR</t>
  </si>
  <si>
    <t>0061a00000H2P4rAAF</t>
  </si>
  <si>
    <t>0061a00000Fb5viAAB</t>
  </si>
  <si>
    <t>0061a00000F7poiAAB</t>
  </si>
  <si>
    <t>0061a00000EvQMzAAN</t>
  </si>
  <si>
    <t>0061a00000GB4CjAAL</t>
  </si>
  <si>
    <t>0061a00000GYga4AAD</t>
  </si>
  <si>
    <t>0061a00000FwNSVAA3</t>
  </si>
  <si>
    <t>0061a00000FbCdaAAF</t>
  </si>
  <si>
    <t>0061a00000FtIQyAAN</t>
  </si>
  <si>
    <t>0061a00000GasDoAAJ</t>
  </si>
  <si>
    <t>0061a00000FuzpRAAR</t>
  </si>
  <si>
    <t>0061a00000FbFuyAAF</t>
  </si>
  <si>
    <t>0061a00000Gp9XRAAZ</t>
  </si>
  <si>
    <t>0061a00000GX2mIAAT</t>
  </si>
  <si>
    <t>0061a00000FwLmkAAF</t>
  </si>
  <si>
    <t>0061a00000GoRvLAAV</t>
  </si>
  <si>
    <t>0061a00000GYL2pAAH</t>
  </si>
  <si>
    <t>0061a00000GQDXtAAP</t>
  </si>
  <si>
    <t>0061a00000FtrQKAAZ</t>
  </si>
  <si>
    <t>0061a00000F86dFAAR</t>
  </si>
  <si>
    <t>0061a00000GB1C9AAL</t>
  </si>
  <si>
    <t>0061a00000FtUMkAAN</t>
  </si>
  <si>
    <t>0061a00000FwOooAAF</t>
  </si>
  <si>
    <t>0061a00000HAskmAAD</t>
  </si>
  <si>
    <t>QX70</t>
  </si>
  <si>
    <t>0061a00000GNcadAAD</t>
  </si>
  <si>
    <t>0061a00000GQpAiAAL</t>
  </si>
  <si>
    <t>0061a00000GQ7QGAA1</t>
  </si>
  <si>
    <t>0061a00000GYKWqAAP</t>
  </si>
  <si>
    <t>0061a00000GBc43AAD</t>
  </si>
  <si>
    <t>0061a00000GaFfaAAF</t>
  </si>
  <si>
    <t>0061a00000EvdYYAAZ</t>
  </si>
  <si>
    <t>0061a00000GouhEAAR</t>
  </si>
  <si>
    <t>0061a00000GBGlVAAX</t>
  </si>
  <si>
    <t>0061a00000GX2BxAAL</t>
  </si>
  <si>
    <t>0061a00000GBFrTAAX</t>
  </si>
  <si>
    <t>0061a00000GZ3afAAD</t>
  </si>
  <si>
    <t>0061a00000G9fflAAB</t>
  </si>
  <si>
    <t>0061a00000Ev80qAAB</t>
  </si>
  <si>
    <t>0061a00000F7OQ0AAN</t>
  </si>
  <si>
    <t>0061a00000GauCqAAJ</t>
  </si>
  <si>
    <t>0061a00000EvGnwAAF</t>
  </si>
  <si>
    <t>0061a00000Gou1hAAB</t>
  </si>
  <si>
    <t>0061a00000HAsOlAAL</t>
  </si>
  <si>
    <t>0061a00000GZbuTAAT</t>
  </si>
  <si>
    <t>TLX</t>
  </si>
  <si>
    <t>0061a00000GAqjtAAD</t>
  </si>
  <si>
    <t>0061a00000GZCItAAP</t>
  </si>
  <si>
    <t>0061a00000FvVtcAAF</t>
  </si>
  <si>
    <t>0061a00000GXHznAAH</t>
  </si>
  <si>
    <t>0061a00000GQDODAA5</t>
  </si>
  <si>
    <t>0061a00000GQrXRAA1</t>
  </si>
  <si>
    <t>0061a00000GWVdjAAH</t>
  </si>
  <si>
    <t>0061a00000Fvk4LAAR</t>
  </si>
  <si>
    <t>0061a00000FwQmpAAF</t>
  </si>
  <si>
    <t>0061a00000GWR6kAAH</t>
  </si>
  <si>
    <t>0061a00000GYxPXAA1</t>
  </si>
  <si>
    <t>0061a00000GatovAAB</t>
  </si>
  <si>
    <t>0061a00000F8CxUAAV</t>
  </si>
  <si>
    <t>0061a00000GR3MiAAL</t>
  </si>
  <si>
    <t>0061a00000FwJTOAA3</t>
  </si>
  <si>
    <t>0061a00000GQnNnAAL</t>
  </si>
  <si>
    <t>0061a00000HAer0AAD</t>
  </si>
  <si>
    <t>0061a00000FwRyKAAV</t>
  </si>
  <si>
    <t>0061a00000Evf9VAAR</t>
  </si>
  <si>
    <t>0061a00000FwuPPAAZ</t>
  </si>
  <si>
    <t>0061a00000GXyOMAA1</t>
  </si>
  <si>
    <t>0061a00000F7fIKAAZ</t>
  </si>
  <si>
    <t>0061a00000F7WJzAAN</t>
  </si>
  <si>
    <t>0061a00000GZB8NAAX</t>
  </si>
  <si>
    <t>0061a00000Fuo3ZAAR</t>
  </si>
  <si>
    <t>0061a00000FaccvAAB</t>
  </si>
  <si>
    <t>0061a00000GQrXqAAL</t>
  </si>
  <si>
    <t>0061a00000F7O6PAAV</t>
  </si>
  <si>
    <t>0061a00000HAhDYAA1</t>
  </si>
  <si>
    <t>0061a00000GXTwrAAH</t>
  </si>
  <si>
    <t>0061a00000GB2mMAAT</t>
  </si>
  <si>
    <t>0061a00000GBUebAAH</t>
  </si>
  <si>
    <t>0061a00000F7XoeAAF</t>
  </si>
  <si>
    <t>0061a00000Ga5gNAAR</t>
  </si>
  <si>
    <t>0061a00000G6roeAAB</t>
  </si>
  <si>
    <t>0061a00000F8Ep2AAF</t>
  </si>
  <si>
    <t>0061a00000GBa6rAAD</t>
  </si>
  <si>
    <t>0061a00000FtplVAAR</t>
  </si>
  <si>
    <t>0061a00000GYcefAAD</t>
  </si>
  <si>
    <t>0061a00000Gap5rAAB</t>
  </si>
  <si>
    <t>0061a00000Fv8PGAAZ</t>
  </si>
  <si>
    <t>0061a00000GBx2TAAT</t>
  </si>
  <si>
    <t>0061a00000F7HUzAAN</t>
  </si>
  <si>
    <t>0061a00000GpS9lAAF</t>
  </si>
  <si>
    <t>S3</t>
  </si>
  <si>
    <t>0061a00000FuUQyAAN</t>
  </si>
  <si>
    <t>0061a00000GC3xwAAD</t>
  </si>
  <si>
    <t>0061a00000GaWXmAAN</t>
  </si>
  <si>
    <t>0061a00000GQCNuAAP</t>
  </si>
  <si>
    <t>0061a00000GZVZpAAP</t>
  </si>
  <si>
    <t>0061a00000GauPuAAJ</t>
  </si>
  <si>
    <t>0061a00000GpQZ4AAN</t>
  </si>
  <si>
    <t>0061a00000GY2E7AAL</t>
  </si>
  <si>
    <t>0061a00000GXHBKAA5</t>
  </si>
  <si>
    <t>0061a00000GR8EZAA1</t>
  </si>
  <si>
    <t>0061a00000H2Ay9AAF</t>
  </si>
  <si>
    <t>0061a00000FtvbzAAB</t>
  </si>
  <si>
    <t>0061a00000FuUBdAAN</t>
  </si>
  <si>
    <t>0061a00000FvyQ4AAJ</t>
  </si>
  <si>
    <t>0061a00000GBV8tAAH</t>
  </si>
  <si>
    <t>0061a00000Ga6MWAAZ</t>
  </si>
  <si>
    <t>0061a00000GAjqbAAD</t>
  </si>
  <si>
    <t>0061a00000Ga4qsAAB</t>
  </si>
  <si>
    <t>0061a00000EvcKVAAZ</t>
  </si>
  <si>
    <t>0061a00000GobW1AAJ</t>
  </si>
  <si>
    <t>0061a00000GaolIAAR</t>
  </si>
  <si>
    <t>0061a00000HAZfHAAX</t>
  </si>
  <si>
    <t>0061a00000GWI87AAH</t>
  </si>
  <si>
    <t>0061a00000F7KCvAAN</t>
  </si>
  <si>
    <t>0061a00000GXtYnAAL</t>
  </si>
  <si>
    <t>0061a00000GBUYJAA5</t>
  </si>
  <si>
    <t>0061a00000F8bFtAAJ</t>
  </si>
  <si>
    <t>0061a00000GArmeAAD</t>
  </si>
  <si>
    <t>0061a00000GpT4HAAV</t>
  </si>
  <si>
    <t>0061a00000GZppRAAT</t>
  </si>
  <si>
    <t>0061a00000FwpKyAAJ</t>
  </si>
  <si>
    <t>0061a00000Gp93qAAB</t>
  </si>
  <si>
    <t>0061a00000H2H5NAAV</t>
  </si>
  <si>
    <t>0061a00000FwxdSAAR</t>
  </si>
  <si>
    <t>0061a00000GZBluAAH</t>
  </si>
  <si>
    <t>0061a00000Fvk4fAAB</t>
  </si>
  <si>
    <t>0061a00000F7cxgAAB</t>
  </si>
  <si>
    <t>0061a00000H2OjXAAV</t>
  </si>
  <si>
    <t>0061a00000GRDZsAAP</t>
  </si>
  <si>
    <t>0061a00000GaEGoAAN</t>
  </si>
  <si>
    <t>0061a00000GQtxGAAT</t>
  </si>
  <si>
    <t>0061a00000GAs73AAD</t>
  </si>
  <si>
    <t>0061a00000GBUaZAAX</t>
  </si>
  <si>
    <t>0061a00000F83wsAAB</t>
  </si>
  <si>
    <t>0061a00000F7uhKAAR</t>
  </si>
  <si>
    <t>0061a00000F8dhkAAB</t>
  </si>
  <si>
    <t>0061a00000FbAmiAAF</t>
  </si>
  <si>
    <t>0061a00000GNYegAAH</t>
  </si>
  <si>
    <t>0061a00000F8TWPAA3</t>
  </si>
  <si>
    <t>0061a00000GQnqPAAT</t>
  </si>
  <si>
    <t>0061a00000GZzY2AAL</t>
  </si>
  <si>
    <t>0061a00000FwLZRAA3</t>
  </si>
  <si>
    <t>0061a00000GpSX5AAN</t>
  </si>
  <si>
    <t>0061a00000GWTuBAAX</t>
  </si>
  <si>
    <t>0061a00000F7jsvAAB</t>
  </si>
  <si>
    <t>0061a00000EvlVcAAJ</t>
  </si>
  <si>
    <t>0061a00000GYfWAAA1</t>
  </si>
  <si>
    <t>0061a00000HAsbkAAD</t>
  </si>
  <si>
    <t>0061a00000GRGaGAAX</t>
  </si>
  <si>
    <t>0061a00000FtV3tAAF</t>
  </si>
  <si>
    <t>0061a00000FvhZ2AAJ</t>
  </si>
  <si>
    <t>0061a00000FvjzQAAR</t>
  </si>
  <si>
    <t>0061a00000F7Vx4AAF</t>
  </si>
  <si>
    <t>0061a00000GBctGAAT</t>
  </si>
  <si>
    <t>0061a00000EvZPoAAN</t>
  </si>
  <si>
    <t>0061a00000GAwpLAAT</t>
  </si>
  <si>
    <t>0061a00000FsoaGAAR</t>
  </si>
  <si>
    <t>0061a00000G6s1TAAR</t>
  </si>
  <si>
    <t>0061a00000F7Ow1AAF</t>
  </si>
  <si>
    <t>0061a00000GWD6RAAX</t>
  </si>
  <si>
    <t>0061a00000GB7W0AAL</t>
  </si>
  <si>
    <t>0061a00000GYBMfAAP</t>
  </si>
  <si>
    <t>0061a00000GRAP5AAP</t>
  </si>
  <si>
    <t>0061a00000GNb8uAAD</t>
  </si>
  <si>
    <t>0061a00000F8TmSAAV</t>
  </si>
  <si>
    <t>0061a00000FwSKhAAN</t>
  </si>
  <si>
    <t>0061a00000H2KaeAAF</t>
  </si>
  <si>
    <t>0061a00000Fai0JAAR</t>
  </si>
  <si>
    <t>0061a00000FvD9VAAV</t>
  </si>
  <si>
    <t>0061a00000Gop65AAB</t>
  </si>
  <si>
    <t>0061a00000EvVgiAAF</t>
  </si>
  <si>
    <t>0061a00000FvXkEAAV</t>
  </si>
  <si>
    <t>0061a00000GYD3DAAX</t>
  </si>
  <si>
    <t>0061a00000GAx5oAAD</t>
  </si>
  <si>
    <t>0061a00000Fas0FAAR</t>
  </si>
  <si>
    <t>0061a00000F7MCzAAN</t>
  </si>
  <si>
    <t>0061a00000GR4DUAA1</t>
  </si>
  <si>
    <t>0061a00000GatuyAAB</t>
  </si>
  <si>
    <t>0061a00000FvK38AAF</t>
  </si>
  <si>
    <t>0061a00000FwM0gAAF</t>
  </si>
  <si>
    <t>0061a00000GoxibAAB</t>
  </si>
  <si>
    <t>0061a00000Fvu1hAAB</t>
  </si>
  <si>
    <t>500X</t>
  </si>
  <si>
    <t>0061a00000FbIl6AAF</t>
  </si>
  <si>
    <t>0061a00000FwMb0AAF</t>
  </si>
  <si>
    <t>0061a00000GXZQzAAP</t>
  </si>
  <si>
    <t>0061a00000GZfh0AAD</t>
  </si>
  <si>
    <t>0061a00000GojLXAAZ</t>
  </si>
  <si>
    <t>0061a00000GBXWaAAP</t>
  </si>
  <si>
    <t>0061a00000GaeEOAAZ</t>
  </si>
  <si>
    <t>0061a00000FwhbPAAR</t>
  </si>
  <si>
    <t>0061a00000EvGe6AAF</t>
  </si>
  <si>
    <t>0061a00000GBO30AAH</t>
  </si>
  <si>
    <t>0061a00000GBEimAAH</t>
  </si>
  <si>
    <t>0061a00000GX0uKAAT</t>
  </si>
  <si>
    <t>0061a00000Ev9McAAJ</t>
  </si>
  <si>
    <t>0061a00000FwESSAA3</t>
  </si>
  <si>
    <t>0061a00000GpSwIAAV</t>
  </si>
  <si>
    <t>0061a00000GC7S7AAL</t>
  </si>
  <si>
    <t>0061a00000GXoMbAAL</t>
  </si>
  <si>
    <t>0061a00000FwStuAAF</t>
  </si>
  <si>
    <t>0061a00000FataxAAB</t>
  </si>
  <si>
    <t>0061a00000FahXRAAZ</t>
  </si>
  <si>
    <t>0061a00000Fv66YAAR</t>
  </si>
  <si>
    <t>0061a00000H2YMbAAN</t>
  </si>
  <si>
    <t>0061a00000GofK6AAJ</t>
  </si>
  <si>
    <t>0061a00000FvdhXAAR</t>
  </si>
  <si>
    <t>0061a00000EvjM4AAJ</t>
  </si>
  <si>
    <t>0061a00000GB0fUAAT</t>
  </si>
  <si>
    <t>0061a00000FvC0EAAV</t>
  </si>
  <si>
    <t>0061a00000F7O23AAF</t>
  </si>
  <si>
    <t>0061a00000GZKCuAAP</t>
  </si>
  <si>
    <t>0061a00000GAs57AAD</t>
  </si>
  <si>
    <t>0061a00000EvjSqAAJ</t>
  </si>
  <si>
    <t>0061a00000Fuz7yAAB</t>
  </si>
  <si>
    <t>0061a00000GQnL3AAL</t>
  </si>
  <si>
    <t>0061a00000GRGXHAA5</t>
  </si>
  <si>
    <t>0061a00000Fv8LTAAZ</t>
  </si>
  <si>
    <t>0061a00000FtZM6AAN</t>
  </si>
  <si>
    <t>0061a00000Ev20jAAB</t>
  </si>
  <si>
    <t>0061a00000FasNdAAJ</t>
  </si>
  <si>
    <t>0061a00000EvgYbAAJ</t>
  </si>
  <si>
    <t>0061a00000F7WrwAAF</t>
  </si>
  <si>
    <t>0061a00000F8PnsAAF</t>
  </si>
  <si>
    <t>0061a00000FufLXAAZ</t>
  </si>
  <si>
    <t>0061a00000GXPUCAA5</t>
  </si>
  <si>
    <t>0061a00000GC4OJAA1</t>
  </si>
  <si>
    <t>0061a00000GBIbIAAX</t>
  </si>
  <si>
    <t>0061a00000Gp0RcAAJ</t>
  </si>
  <si>
    <t>0061a00000Fvq5tAAB</t>
  </si>
  <si>
    <t>0061a00000F7jbaAAB</t>
  </si>
  <si>
    <t>0061a00000FvXlRAAV</t>
  </si>
  <si>
    <t>0061a00000GBbkDAAT</t>
  </si>
  <si>
    <t>0061a00000HAaYHAA1</t>
  </si>
  <si>
    <t>0061a00000FbChIAAV</t>
  </si>
  <si>
    <t>0061a00000FuyzpAAB</t>
  </si>
  <si>
    <t>0061a00000FbITMAA3</t>
  </si>
  <si>
    <t>0061a00000FtUlGAAV</t>
  </si>
  <si>
    <t>0061a00000FvbZ7AAJ</t>
  </si>
  <si>
    <t>0061a00000F8EgNAAV</t>
  </si>
  <si>
    <t>0061a00000Fwxg2AAB</t>
  </si>
  <si>
    <t>0061a00000FanQWAAZ</t>
  </si>
  <si>
    <t>0061a00000HAqiAAAT</t>
  </si>
  <si>
    <t>0061a00000FsqKjAAJ</t>
  </si>
  <si>
    <t>0061a00000H2Ty8AAF</t>
  </si>
  <si>
    <t>0061a00000FvE36AAF</t>
  </si>
  <si>
    <t>0061a00000EvbuhAAB</t>
  </si>
  <si>
    <t>0061a00000GBHvHAAX</t>
  </si>
  <si>
    <t>0061a00000GXuhSAAT</t>
  </si>
  <si>
    <t>0061a00000GZ66pAAD</t>
  </si>
  <si>
    <t>0061a00000GpS26AAF</t>
  </si>
  <si>
    <t>0061a00000Fv8k2AAB</t>
  </si>
  <si>
    <t>0061a00000GozYIAAZ</t>
  </si>
  <si>
    <t>Lucerne</t>
  </si>
  <si>
    <t>0061a00000GQu2LAAT</t>
  </si>
  <si>
    <t>0061a00000H2IqdAAF</t>
  </si>
  <si>
    <t>0061a00000H2boJAAR</t>
  </si>
  <si>
    <t>0061a00000GophcAAB</t>
  </si>
  <si>
    <t>0061a00000GNUWTAA5</t>
  </si>
  <si>
    <t>0061a00000Futl0AAB</t>
  </si>
  <si>
    <t>0061a00000FwxXeAAJ</t>
  </si>
  <si>
    <t>0061a00000F7OMrAAN</t>
  </si>
  <si>
    <t>0061a00000GQnrIAAT</t>
  </si>
  <si>
    <t>0061a00000FtFEiAAN</t>
  </si>
  <si>
    <t>0061a00000GWIJAAA5</t>
  </si>
  <si>
    <t>0061a00000GXPKHAA5</t>
  </si>
  <si>
    <t>0061a00000GayqQAAR</t>
  </si>
  <si>
    <t>0061a00000GWKN6AAP</t>
  </si>
  <si>
    <t>0061a00000EvlUAAAZ</t>
  </si>
  <si>
    <t>0061a00000FasZoAAJ</t>
  </si>
  <si>
    <t>0061a00000Fvk67AAB</t>
  </si>
  <si>
    <t>0061a00000GYZSJAA5</t>
  </si>
  <si>
    <t>0061a00000GaVF6AAN</t>
  </si>
  <si>
    <t>0061a00000GWHGyAAP</t>
  </si>
  <si>
    <t>0061a00000GZR4cAAH</t>
  </si>
  <si>
    <t>0061a00000F7cePAAR</t>
  </si>
  <si>
    <t>0061a00000FvJwaAAF</t>
  </si>
  <si>
    <t>0061a00000F8ZL3AAN</t>
  </si>
  <si>
    <t>0061a00000Gb0V9AAJ</t>
  </si>
  <si>
    <t>STS</t>
  </si>
  <si>
    <t>0061a00000GY8SkAAL</t>
  </si>
  <si>
    <t>0061a00000GCMdyAAH</t>
  </si>
  <si>
    <t>0061a00000Ga5cQAAR</t>
  </si>
  <si>
    <t>0061a00000Ga61nAAB</t>
  </si>
  <si>
    <t>0061a00000GZZbxAAH</t>
  </si>
  <si>
    <t>0061a00000GRGsoAAH</t>
  </si>
  <si>
    <t>0061a00000Ga5d9AAB</t>
  </si>
  <si>
    <t>0061a00000GNUl7AAH</t>
  </si>
  <si>
    <t>0061a00000GYf0EAAT</t>
  </si>
  <si>
    <t>0061a00000Ftr1rAAB</t>
  </si>
  <si>
    <t>0061a00000Ga8eCAAR</t>
  </si>
  <si>
    <t>0061a00000FuhCCAAZ</t>
  </si>
  <si>
    <t>0061a00000GWGSRAA5</t>
  </si>
  <si>
    <t>0061a00000GQtO1AAL</t>
  </si>
  <si>
    <t>0061a00000Fvo8GAAR</t>
  </si>
  <si>
    <t>Sonic</t>
  </si>
  <si>
    <t>0061a00000FwKAlAAN</t>
  </si>
  <si>
    <t>0061a00000Fvz2IAAR</t>
  </si>
  <si>
    <t>0061a00000G6vy3AAB</t>
  </si>
  <si>
    <t>0061a00000GBjfEAAT</t>
  </si>
  <si>
    <t>0061a00000FuTjKAAV</t>
  </si>
  <si>
    <t>0061a00000GXyWQAA1</t>
  </si>
  <si>
    <t>0061a00000Fua8jAAB</t>
  </si>
  <si>
    <t>0061a00000GB0AkAAL</t>
  </si>
  <si>
    <t>0061a00000GZwPUAA1</t>
  </si>
  <si>
    <t>0061a00000FQKK3AAP</t>
  </si>
  <si>
    <t>0061a00000GBBnCAAX</t>
  </si>
  <si>
    <t>0061a00000GR9lPAAT</t>
  </si>
  <si>
    <t>0061a00000GAsCXAA1</t>
  </si>
  <si>
    <t>iQ</t>
  </si>
  <si>
    <t>0061a00000FwbTjAAJ</t>
  </si>
  <si>
    <t>0061a00000GXyvfAAD</t>
  </si>
  <si>
    <t>0061a00000G9Z5sAAF</t>
  </si>
  <si>
    <t>0061a00000GNUZSAA5</t>
  </si>
  <si>
    <t>0061a00000G6zUkAAJ</t>
  </si>
  <si>
    <t>0061a00000GNUE8AAP</t>
  </si>
  <si>
    <t>0061a00000FwlZCAAZ</t>
  </si>
  <si>
    <t>0061a00000FwtNNAAZ</t>
  </si>
  <si>
    <t>0061a00000FvqqOAAR</t>
  </si>
  <si>
    <t>0061a00000GZprmAAD</t>
  </si>
  <si>
    <t>0061a00000Fve1OAAR</t>
  </si>
  <si>
    <t>0061a00000F80ZjAAJ</t>
  </si>
  <si>
    <t>0061a00000GotGlAAJ</t>
  </si>
  <si>
    <t>0061a00000HAqiFAAT</t>
  </si>
  <si>
    <t>0061a00000GDY2RAAX</t>
  </si>
  <si>
    <t>0061a00000EvE8GAAV</t>
  </si>
  <si>
    <t>0061a00000GpN3OAAV</t>
  </si>
  <si>
    <t>0061a00000GBnK0AAL</t>
  </si>
  <si>
    <t>0061a00000FwDl5AAF</t>
  </si>
  <si>
    <t>0061a00000EvMYYAA3</t>
  </si>
  <si>
    <t>0061a00000EvF34AAF</t>
  </si>
  <si>
    <t>0061a00000F8LRaAAN</t>
  </si>
  <si>
    <t>0061a00000GNUQiAAP</t>
  </si>
  <si>
    <t>0061a00000F8Ky1AAF</t>
  </si>
  <si>
    <t>0061a00000GNU2WAAX</t>
  </si>
  <si>
    <t>0061a00000GBw9TAAT</t>
  </si>
  <si>
    <t>0061a00000GXZYDAA5</t>
  </si>
  <si>
    <t>0061a00000Fw2kdAAB</t>
  </si>
  <si>
    <t>0061a00000FwDCuAAN</t>
  </si>
  <si>
    <t>0061a00000GArTDAA1</t>
  </si>
  <si>
    <t>0061a00000GCPxzAAH</t>
  </si>
  <si>
    <t>0061a00000FtB81AAF</t>
  </si>
  <si>
    <t>0061a00000G9I1vAAF</t>
  </si>
  <si>
    <t>0061a00000FuwIZAAZ</t>
  </si>
  <si>
    <t>0061a00000GZiyDAAT</t>
  </si>
  <si>
    <t>0061a00000Fv1tAAAR</t>
  </si>
  <si>
    <t>0061a00000GXIA2AAP</t>
  </si>
  <si>
    <t>0061a00000GBdnTAAT</t>
  </si>
  <si>
    <t>0061a00000F8dnkAAB</t>
  </si>
  <si>
    <t>0061a00000Evjb9AAB</t>
  </si>
  <si>
    <t>0061a00000GZf0XAAT</t>
  </si>
  <si>
    <t>0061a00000GX1QxAAL</t>
  </si>
  <si>
    <t>0061a00000FwDZFAA3</t>
  </si>
  <si>
    <t>0061a00000GX7MoAAL</t>
  </si>
  <si>
    <t>0061a00000F7uTNAAZ</t>
  </si>
  <si>
    <t>0061a00000Ga9XDAAZ</t>
  </si>
  <si>
    <t>0061a00000GZVFmAAP</t>
  </si>
  <si>
    <t>0061a00000FuD54AAF</t>
  </si>
  <si>
    <t>0061a00000GaAmJAAV</t>
  </si>
  <si>
    <t>i3</t>
  </si>
  <si>
    <t>0061a00000GBhopAAD</t>
  </si>
  <si>
    <t>0061a00000GWVf1AAH</t>
  </si>
  <si>
    <t>0061a00000Faor1AAB</t>
  </si>
  <si>
    <t>0061a00000Ev1qZAAR</t>
  </si>
  <si>
    <t>0061a00000Fw8aBAAR</t>
  </si>
  <si>
    <t>0061a00000FwXdGAAV</t>
  </si>
  <si>
    <t>0061a00000G9bAhAAJ</t>
  </si>
  <si>
    <t>RSX</t>
  </si>
  <si>
    <t>0061a00000GZV9ZAAX</t>
  </si>
  <si>
    <t>0061a00000F74w1AAB</t>
  </si>
  <si>
    <t>HHR</t>
  </si>
  <si>
    <t>0061a00000GWPkrAAH</t>
  </si>
  <si>
    <t>Dart</t>
  </si>
  <si>
    <t>0061a00000GQ8J2AAL</t>
  </si>
  <si>
    <t>0061a00000GAqjjAAD</t>
  </si>
  <si>
    <t>0061a00000FavI2AAJ</t>
  </si>
  <si>
    <t>0061a00000Fw404AAB</t>
  </si>
  <si>
    <t>0061a00000GYYHnAAP</t>
  </si>
  <si>
    <t>0061a00000H2ETaAAN</t>
  </si>
  <si>
    <t>0061a00000FwM1AAAV</t>
  </si>
  <si>
    <t>0061a00000GYAagAAH</t>
  </si>
  <si>
    <t>0061a00000H2NUSAA3</t>
  </si>
  <si>
    <t>0061a00000FvjrMAAR</t>
  </si>
  <si>
    <t>0061a00000GAs10AAD</t>
  </si>
  <si>
    <t>0061a00000GpSuRAAV</t>
  </si>
  <si>
    <t>0061a00000FvDcnAAF</t>
  </si>
  <si>
    <t>0061a00000F8e21AAB</t>
  </si>
  <si>
    <t>0061a00000GojYZAAZ</t>
  </si>
  <si>
    <t>0061a00000GBV8jAAH</t>
  </si>
  <si>
    <t>0061a00000EvrLEAAZ</t>
  </si>
  <si>
    <t>0061a00000GW7hPAAT</t>
  </si>
  <si>
    <t>0061a00000Fw6m5AAB</t>
  </si>
  <si>
    <t>0061a00000GC4HmAAL</t>
  </si>
  <si>
    <t>0061a00000GNTG9AAP</t>
  </si>
  <si>
    <t>0061a00000Ev8mfAAB</t>
  </si>
  <si>
    <t>0061a00000FvdfgAAB</t>
  </si>
  <si>
    <t>0061a00000GaHZuAAN</t>
  </si>
  <si>
    <t>0061a00000GQngLAAT</t>
  </si>
  <si>
    <t>0061a00000FTJW9AAP</t>
  </si>
  <si>
    <t>0061a00000FwR39AAF</t>
  </si>
  <si>
    <t>0061a00000Gb0T8AAJ</t>
  </si>
  <si>
    <t>0061a00000GBeKhAAL</t>
  </si>
  <si>
    <t>0061a00000Fvx3hAAB</t>
  </si>
  <si>
    <t>0061a00000Fb7KEAAZ</t>
  </si>
  <si>
    <t>0061a00000GZfIWAA1</t>
  </si>
  <si>
    <t>0061a00000Fuz12AAB</t>
  </si>
  <si>
    <t>0061a00000Fvb23AAB</t>
  </si>
  <si>
    <t>0061a00000GBbfXAAT</t>
  </si>
  <si>
    <t>0061a00000EvZbkAAF</t>
  </si>
  <si>
    <t>0061a00000GZU51AAH</t>
  </si>
  <si>
    <t>0061a00000FOOAjAAP</t>
  </si>
  <si>
    <t>0061a00000GWWBfAAP</t>
  </si>
  <si>
    <t>Spark</t>
  </si>
  <si>
    <t>0061a00000GWFMaAAP</t>
  </si>
  <si>
    <t>0061a00000GC7o3AAD</t>
  </si>
  <si>
    <t>0061a00000GpHgiAAF</t>
  </si>
  <si>
    <t>0061a00000GZVEPAA5</t>
  </si>
  <si>
    <t>0061a00000Gb09SAAR</t>
  </si>
  <si>
    <t>0061a00000GAqH6AAL</t>
  </si>
  <si>
    <t>0061a00000GYdH9AAL</t>
  </si>
  <si>
    <t>0061a00000GZ7D9AAL</t>
  </si>
  <si>
    <t>0061a00000GBhVdAAL</t>
  </si>
  <si>
    <t>0061a00000Ga5o6AAB</t>
  </si>
  <si>
    <t>Ram 2500</t>
  </si>
  <si>
    <t>0061a00000GBIK2AAP</t>
  </si>
  <si>
    <t>0061a00000FwtTQAAZ</t>
  </si>
  <si>
    <t>0061a00000Fw9KeAAJ</t>
  </si>
  <si>
    <t>0061a00000F80v1AAB</t>
  </si>
  <si>
    <t>0061a00000GBHh5AAH</t>
  </si>
  <si>
    <t>0061a00000GBiZZAA1</t>
  </si>
  <si>
    <t>Caliber</t>
  </si>
  <si>
    <t>0061a00000GYzfDAAT</t>
  </si>
  <si>
    <t>0061a00000EvbZ5AAJ</t>
  </si>
  <si>
    <t>0061a00000F86bTAAR</t>
  </si>
  <si>
    <t>0061a00000GoPWMAA3</t>
  </si>
  <si>
    <t>0061a00000GZfvqAAD</t>
  </si>
  <si>
    <t>0061a00000GYyHNAA1</t>
  </si>
  <si>
    <t>0061a00000Goj9qAAB</t>
  </si>
  <si>
    <t>0061a00000F7BQFAA3</t>
  </si>
  <si>
    <t>0061a00000FvSKaAAN</t>
  </si>
  <si>
    <t>0061a00000F7jtyAAB</t>
  </si>
  <si>
    <t>0061a00000GYKzKAAX</t>
  </si>
  <si>
    <t>0061a00000GYeqJAAT</t>
  </si>
  <si>
    <t>0061a00000Fw85hAAB</t>
  </si>
  <si>
    <t>0061a00000GZGevAAH</t>
  </si>
  <si>
    <t>0061a00000F7KRgAAN</t>
  </si>
  <si>
    <t>0061a00000FvqfwAAB</t>
  </si>
  <si>
    <t>0061a00000GYxL6AAL</t>
  </si>
  <si>
    <t>0061a00000Gaf6CAAR</t>
  </si>
  <si>
    <t>0061a00000GRGVaAAP</t>
  </si>
  <si>
    <t>0061a00000Fv9SFAAZ</t>
  </si>
  <si>
    <t>0061a00000FvuKeAAJ</t>
  </si>
  <si>
    <t>0061a00000H2aqpAAB</t>
  </si>
  <si>
    <t>0061a00000Ga5QtAAJ</t>
  </si>
  <si>
    <t>0061a00000HAaWuAAL</t>
  </si>
  <si>
    <t>0061a00000F6yiQAAR</t>
  </si>
  <si>
    <t>0061a00000F8SAjAAN</t>
  </si>
  <si>
    <t>0061a00000FXWwkAAH</t>
  </si>
  <si>
    <t>0061a00000FJAyDAAX</t>
  </si>
  <si>
    <t>0061a00000GYBjOAAX</t>
  </si>
  <si>
    <t>0061a00000GXAIJAA5</t>
  </si>
  <si>
    <t>0061a00000F8TH0AAN</t>
  </si>
  <si>
    <t>0061a00000GoYCYAA3</t>
  </si>
  <si>
    <t>0061a00000GZ740AAD</t>
  </si>
  <si>
    <t>0061a00000Ga8OTAAZ</t>
  </si>
  <si>
    <t>0061a00000GoiYQAAZ</t>
  </si>
  <si>
    <t>0061a00000GaNdqAAF</t>
  </si>
  <si>
    <t>0061a00000GaXrAAAV</t>
  </si>
  <si>
    <t>0061a00000GAjEmAAL</t>
  </si>
  <si>
    <t>0061a00000FveadAAB</t>
  </si>
  <si>
    <t>0061a00000Ga7kDAAR</t>
  </si>
  <si>
    <t>0061a00000FtUZZAA3</t>
  </si>
  <si>
    <t>0061a00000FuvurAAB</t>
  </si>
  <si>
    <t>0061a00000GZN9QAAX</t>
  </si>
  <si>
    <t>0061a00000GXs2XAAT</t>
  </si>
  <si>
    <t>0061a00000GYcw5AAD</t>
  </si>
  <si>
    <t>0061a00000F7mVlAAJ</t>
  </si>
  <si>
    <t>MKS</t>
  </si>
  <si>
    <t>0061a00000GZ6NqAAL</t>
  </si>
  <si>
    <t>0061a00000GBUtDAAX</t>
  </si>
  <si>
    <t>0061a00000EvOJyAAN</t>
  </si>
  <si>
    <t>0061a00000GZCCWAA5</t>
  </si>
  <si>
    <t>0061a00000GQqrmAAD</t>
  </si>
  <si>
    <t>0061a00000GBYZKAA5</t>
  </si>
  <si>
    <t>0061a00000FauXpAAJ</t>
  </si>
  <si>
    <t>0061a00000FbDGcAAN</t>
  </si>
  <si>
    <t>0061a00000F7xkAAAR</t>
  </si>
  <si>
    <t>0061a00000Fv1a3AAB</t>
  </si>
  <si>
    <t>0061a00000FwDbQAAV</t>
  </si>
  <si>
    <t>0061a00000GYZ0jAAH</t>
  </si>
  <si>
    <t>0061a00000FwzbgAAB</t>
  </si>
  <si>
    <t>0061a00000GWAhhAAH</t>
  </si>
  <si>
    <t>0061a00000GoasGAAR</t>
  </si>
  <si>
    <t>0061a00000EvGmoAAF</t>
  </si>
  <si>
    <t>0061a00000F8MB5AAN</t>
  </si>
  <si>
    <t>0061a00000GQDTwAAP</t>
  </si>
  <si>
    <t>0061a00000GaOgpAAF</t>
  </si>
  <si>
    <t>0061a00000F7hBqAAJ</t>
  </si>
  <si>
    <t>0061a00000FwS9tAAF</t>
  </si>
  <si>
    <t>0061a00000GoOklAAF</t>
  </si>
  <si>
    <t>0061a00000FwxkdAAB</t>
  </si>
  <si>
    <t>0061a00000GCG8CAAX</t>
  </si>
  <si>
    <t>0061a00000GWK5gAAH</t>
  </si>
  <si>
    <t>0061a00000G6y4NAAR</t>
  </si>
  <si>
    <t>RS 5</t>
  </si>
  <si>
    <t>0061a00000GNU0fAAH</t>
  </si>
  <si>
    <t>0061a00000F8MKyAAN</t>
  </si>
  <si>
    <t>0061a00000F7nIIAAZ</t>
  </si>
  <si>
    <t>0061a00000Ga7gBAAR</t>
  </si>
  <si>
    <t>0061a00000Ev1ETAAZ</t>
  </si>
  <si>
    <t>0061a00000F74PWAAZ</t>
  </si>
  <si>
    <t>0061a00000GapAzAAJ</t>
  </si>
  <si>
    <t>0061a00000F8Z3dAAF</t>
  </si>
  <si>
    <t>0061a00000Ga15DAAR</t>
  </si>
  <si>
    <t>0061a00000F71o4AAB</t>
  </si>
  <si>
    <t>0061a00000Fv1V7AAJ</t>
  </si>
  <si>
    <t>0061a00000GQuFUAA1</t>
  </si>
  <si>
    <t>0061a00000GXxqUAAT</t>
  </si>
  <si>
    <t>TT</t>
  </si>
  <si>
    <t>0061a00000FbB87AAF</t>
  </si>
  <si>
    <t>0061a00000FuvnCAAR</t>
  </si>
  <si>
    <t>0061a00000F8YPxAAN</t>
  </si>
  <si>
    <t>0061a00000F7BqIAAV</t>
  </si>
  <si>
    <t>0061a00000G9b99AAB</t>
  </si>
  <si>
    <t>0061a00000FvIh3AAF</t>
  </si>
  <si>
    <t>0061a00000FvkAxAAJ</t>
  </si>
  <si>
    <t>0061a00000F8R3jAAF</t>
  </si>
  <si>
    <t>0061a00000G9b4VAAR</t>
  </si>
  <si>
    <t>0061a00000FtUzhAAF</t>
  </si>
  <si>
    <t>0061a00000Ga8K2AAJ</t>
  </si>
  <si>
    <t>0061a00000F86g4AAB</t>
  </si>
  <si>
    <t>0061a00000F80rdAAB</t>
  </si>
  <si>
    <t>0061a00000GaxiuAAB</t>
  </si>
  <si>
    <t>0061a00000Fwgk6AAB</t>
  </si>
  <si>
    <t>0061a00000GWCpQAAX</t>
  </si>
  <si>
    <t>0061a00000Ga8J4AAJ</t>
  </si>
  <si>
    <t>0061a00000GAr7MAAT</t>
  </si>
  <si>
    <t>0061a00000Gp0OEAAZ</t>
  </si>
  <si>
    <t>0061a00000GX2uHAAT</t>
  </si>
  <si>
    <t>0061a00000GXAR6AAP</t>
  </si>
  <si>
    <t>0061a00000GZMgNAAX</t>
  </si>
  <si>
    <t>0061a00000GYfihAAD</t>
  </si>
  <si>
    <t>0061a00000F7agYAAR</t>
  </si>
  <si>
    <t>0061a00000FuyewAAB</t>
  </si>
  <si>
    <t>0061a00000FwEa4AAF</t>
  </si>
  <si>
    <t>0061a00000FvKNNAA3</t>
  </si>
  <si>
    <t>0061a00000Gas27AAB</t>
  </si>
  <si>
    <t>0061a00000GYxTtAAL</t>
  </si>
  <si>
    <t>0061a00000FwTXvAAN</t>
  </si>
  <si>
    <t>0061a00000Ev7X8AAJ</t>
  </si>
  <si>
    <t>0061a00000FvamhAAB</t>
  </si>
  <si>
    <t>0061a00000FbDawAAF</t>
  </si>
  <si>
    <t>0061a00000GNQ0fAAH</t>
  </si>
  <si>
    <t>0061a00000FbKe0AAF</t>
  </si>
  <si>
    <t>0061a00000Fw85XAAR</t>
  </si>
  <si>
    <t>0061a00000GaF8uAAF</t>
  </si>
  <si>
    <t>0061a00000FwBJrAAN</t>
  </si>
  <si>
    <t>0061a00000FvPi3AAF</t>
  </si>
  <si>
    <t>0061a00000GXWiQAAX</t>
  </si>
  <si>
    <t>Five Hundred</t>
  </si>
  <si>
    <t>0061a00000GaQVKAA3</t>
  </si>
  <si>
    <t>0061a00000GaHIzAAN</t>
  </si>
  <si>
    <t>0061a00000Fwrn2AAB</t>
  </si>
  <si>
    <t>0061a00000Funp3AAB</t>
  </si>
  <si>
    <t>0061a00000F6yUYAAZ</t>
  </si>
  <si>
    <t>0061a00000EvFqoAAF</t>
  </si>
  <si>
    <t>0061a00000GX6MqAAL</t>
  </si>
  <si>
    <t>0061a00000F7iVAAAZ</t>
  </si>
  <si>
    <t>0061a00000GRG45AAH</t>
  </si>
  <si>
    <t>0061a00000FvMjGAAV</t>
  </si>
  <si>
    <t>0061a00000GBsHhAAL</t>
  </si>
  <si>
    <t>0061a00000GB7GAAA1</t>
  </si>
  <si>
    <t>0061a00000F7c7fAAB</t>
  </si>
  <si>
    <t>0061a00000Eva24AAB</t>
  </si>
  <si>
    <t>0061a00000GZYOWAA5</t>
  </si>
  <si>
    <t>0061a00000GBLR4AAP</t>
  </si>
  <si>
    <t>0061a00000FunmiAAB</t>
  </si>
  <si>
    <t>0061a00000GRCttAAH</t>
  </si>
  <si>
    <t>0061a00000GBcH2AAL</t>
  </si>
  <si>
    <t>0061a00000GQCe2AAH</t>
  </si>
  <si>
    <t>0061a00000H2TTtAAN</t>
  </si>
  <si>
    <t>0061a00000GYcfYAAT</t>
  </si>
  <si>
    <t>0061a00000FwKbgAAF</t>
  </si>
  <si>
    <t>0061a00000H2bIgAAJ</t>
  </si>
  <si>
    <t>0061a00000GYfAxAAL</t>
  </si>
  <si>
    <t>0061a00000GAvm6AAD</t>
  </si>
  <si>
    <t>0061a00000FugJMAAZ</t>
  </si>
  <si>
    <t>0061a00000EveqiAAB</t>
  </si>
  <si>
    <t>0061a00000GBFy9AAH</t>
  </si>
  <si>
    <t>0061a00000FvcTrAAJ</t>
  </si>
  <si>
    <t>0061a00000FajwBAAR</t>
  </si>
  <si>
    <t>0061a00000F89xNAAR</t>
  </si>
  <si>
    <t>0061a00000GR9bAAAT</t>
  </si>
  <si>
    <t>0061a00000FvdkmAAB</t>
  </si>
  <si>
    <t>0061a00000F8Th8AAF</t>
  </si>
  <si>
    <t>0061a00000G6s3jAAB</t>
  </si>
  <si>
    <t>0061a00000Ev2peAAB</t>
  </si>
  <si>
    <t>0061a00000GXQK8AAP</t>
  </si>
  <si>
    <t>0061a00000GWHA7AAP</t>
  </si>
  <si>
    <t>0061a00000GWVxKAAX</t>
  </si>
  <si>
    <t>0061a00000FwSdUAAV</t>
  </si>
  <si>
    <t>0061a00000F7hkMAAR</t>
  </si>
  <si>
    <t>0061a00000Fvud2AAB</t>
  </si>
  <si>
    <t>0061a00000GXTf7AAH</t>
  </si>
  <si>
    <t>0061a00000Fvj5DAAR</t>
  </si>
  <si>
    <t>0061a00000Fv8RMAAZ</t>
  </si>
  <si>
    <t>0061a00000FwbGuAAJ</t>
  </si>
  <si>
    <t>0061a00000Ev6KPAAZ</t>
  </si>
  <si>
    <t>0061a00000GZKLXAA5</t>
  </si>
  <si>
    <t>0061a00000FugyFAAR</t>
  </si>
  <si>
    <t>0061a00000GAjbMAAT</t>
  </si>
  <si>
    <t>0061a00000GCPQFAA5</t>
  </si>
  <si>
    <t>0061a00000GaovhAAB</t>
  </si>
  <si>
    <t>0061a00000Ev255AAB</t>
  </si>
  <si>
    <t>0061a00000GAt2CAAT</t>
  </si>
  <si>
    <t>0061a00000FbEeQAAV</t>
  </si>
  <si>
    <t>0061a00000FuyQpAAJ</t>
  </si>
  <si>
    <t>0061a00000GRARGAA5</t>
  </si>
  <si>
    <t>0061a00000GB76zAAD</t>
  </si>
  <si>
    <t>0061a00000Gob39AAB</t>
  </si>
  <si>
    <t>0061a00000Fwxf9AAB</t>
  </si>
  <si>
    <t>0061a00000GBc8ZAAT</t>
  </si>
  <si>
    <t>0061a00000FtHmRAAV</t>
  </si>
  <si>
    <t>0061a00000H2HjcAAF</t>
  </si>
  <si>
    <t>0061a00000FtOcxAAF</t>
  </si>
  <si>
    <t>0061a00000FwnEYAAZ</t>
  </si>
  <si>
    <t>0061a00000H2PYmAAN</t>
  </si>
  <si>
    <t>0061a00000Fw3QtAAJ</t>
  </si>
  <si>
    <t>0061a00000FwM36AAF</t>
  </si>
  <si>
    <t>0061a00000GBrg7AAD</t>
  </si>
  <si>
    <t>0061a00000GaGw9AAF</t>
  </si>
  <si>
    <t>0061a00000GAweDAAT</t>
  </si>
  <si>
    <t>0061a00000FuvvkAAB</t>
  </si>
  <si>
    <t>0061a00000EvTeCAAV</t>
  </si>
  <si>
    <t>0061a00000Fugr9AAB</t>
  </si>
  <si>
    <t>0061a00000GB7HXAA1</t>
  </si>
  <si>
    <t>0061a00000GREnmAAH</t>
  </si>
  <si>
    <t>0061a00000GoZxbAAF</t>
  </si>
  <si>
    <t>0061a00000GaOjKAAV</t>
  </si>
  <si>
    <t>0061a00000FvCx0AAF</t>
  </si>
  <si>
    <t>0061a00000F8Z0yAAF</t>
  </si>
  <si>
    <t>0061a00000GNB8jAAH</t>
  </si>
  <si>
    <t>0061a00000GArepAAD</t>
  </si>
  <si>
    <t>0061a00000Ga9MoAAJ</t>
  </si>
  <si>
    <t>0061a00000FuydoAAB</t>
  </si>
  <si>
    <t>0061a00000FwCHpAAN</t>
  </si>
  <si>
    <t>0061a00000F7NozAAF</t>
  </si>
  <si>
    <t>0061a00000FwpJqAAJ</t>
  </si>
  <si>
    <t>0061a00000GArp9AAD</t>
  </si>
  <si>
    <t>0061a00000FvKAdAAN</t>
  </si>
  <si>
    <t>0061a00000EveF8AAJ</t>
  </si>
  <si>
    <t>0061a00000GXW9oAAH</t>
  </si>
  <si>
    <t>0061a00000GXyTqAAL</t>
  </si>
  <si>
    <t>0061a00000GYeYKAA1</t>
  </si>
  <si>
    <t>0061a00000GB5EsAAL</t>
  </si>
  <si>
    <t>0061a00000GCAPQAA5</t>
  </si>
  <si>
    <t>0061a00000EvZAlAAN</t>
  </si>
  <si>
    <t>0061a00000GaHOOAA3</t>
  </si>
  <si>
    <t>0061a00000GpQVqAAN</t>
  </si>
  <si>
    <t>0061a00000GXJLkAAP</t>
  </si>
  <si>
    <t>0061a00000Euz7xAAB</t>
  </si>
  <si>
    <t>0061a00000GaeH8AAJ</t>
  </si>
  <si>
    <t>0061a00000GoiRAAAZ</t>
  </si>
  <si>
    <t>0061a00000Ga1SlAAJ</t>
  </si>
  <si>
    <t>0061a00000GX33JAAT</t>
  </si>
  <si>
    <t>0061a00000FwEaOAAV</t>
  </si>
  <si>
    <t>0061a00000Fwfw3AAB</t>
  </si>
  <si>
    <t>0061a00000F72vpAAB</t>
  </si>
  <si>
    <t>0061a00000GXTkCAAX</t>
  </si>
  <si>
    <t>0061a00000EvOLBAA3</t>
  </si>
  <si>
    <t>0061a00000F7OBAAA3</t>
  </si>
  <si>
    <t>0061a00000GC9NRAA1</t>
  </si>
  <si>
    <t>QX56</t>
  </si>
  <si>
    <t>0061a00000GYgZBAA1</t>
  </si>
  <si>
    <t>0061a00000FueXbAAJ</t>
  </si>
  <si>
    <t>0061a00000GR8ANAA1</t>
  </si>
  <si>
    <t>0061a00000GBUuBAAX</t>
  </si>
  <si>
    <t>0061a00000GYYd2AAH</t>
  </si>
  <si>
    <t>0061a00000FvLVPAA3</t>
  </si>
  <si>
    <t>0061a00000H2CEdAAN</t>
  </si>
  <si>
    <t>0061a00000F7BwGAAV</t>
  </si>
  <si>
    <t>0061a00000F8SBSAA3</t>
  </si>
  <si>
    <t>0061a00000Gp89ZAAR</t>
  </si>
  <si>
    <t>0061a00000FabQWAAZ</t>
  </si>
  <si>
    <t>0061a00000GXTCyAAP</t>
  </si>
  <si>
    <t>0061a00000GZpZTAA1</t>
  </si>
  <si>
    <t>0061a00000FvlBJAAZ</t>
  </si>
  <si>
    <t>0061a00000Fwxs8AAB</t>
  </si>
  <si>
    <t>0061a00000GX30UAAT</t>
  </si>
  <si>
    <t>0061a00000GpQVRAA3</t>
  </si>
  <si>
    <t>0061a00000Fazt2AAB</t>
  </si>
  <si>
    <t>0061a00000GBZy9AAH</t>
  </si>
  <si>
    <t>0061a00000FuyQfAAJ</t>
  </si>
  <si>
    <t>0061a00000F8FKlAAN</t>
  </si>
  <si>
    <t>0061a00000GB5TTAA1</t>
  </si>
  <si>
    <t>0061a00000GNcVxAAL</t>
  </si>
  <si>
    <t>0061a00000Gb07MAAR</t>
  </si>
  <si>
    <t>0061a00000F8B4oAAF</t>
  </si>
  <si>
    <t>0061a00000GQsQqAAL</t>
  </si>
  <si>
    <t>0061a00000GYZJlAAP</t>
  </si>
  <si>
    <t>0061a00000GByHAAA1</t>
  </si>
  <si>
    <t>0061a00000H2RYoAAN</t>
  </si>
  <si>
    <t>0061a00000Ga1oNAAR</t>
  </si>
  <si>
    <t>0061a00000GaKcuAAF</t>
  </si>
  <si>
    <t>0061a00000GWWHsAAP</t>
  </si>
  <si>
    <t>0061a00000GXyLXAA1</t>
  </si>
  <si>
    <t>0061a00000FuYOpAAN</t>
  </si>
  <si>
    <t>0061a00000FQwDyAAL</t>
  </si>
  <si>
    <t>0061a00000GpQU9AAN</t>
  </si>
  <si>
    <t>0061a00000F8e7fAAB</t>
  </si>
  <si>
    <t>0061a00000GXyMzAAL</t>
  </si>
  <si>
    <t>0061a00000GpQjYAAV</t>
  </si>
  <si>
    <t>0061a00000GaOcdAAF</t>
  </si>
  <si>
    <t>0061a00000GZPidAAH</t>
  </si>
  <si>
    <t>0061a00000GYctLAAT</t>
  </si>
  <si>
    <t>0061a00000GXoQxAAL</t>
  </si>
  <si>
    <t>0061a00000GX2IYAA1</t>
  </si>
  <si>
    <t>0061a00000Fwwq6AAB</t>
  </si>
  <si>
    <t>0061a00000F86gxAAB</t>
  </si>
  <si>
    <t>0061a00000EvUKoAAN</t>
  </si>
  <si>
    <t>0061a00000Fw1ZtAAJ</t>
  </si>
  <si>
    <t>0061a00000GAplPAAT</t>
  </si>
  <si>
    <t>0061a00000GC486AAD</t>
  </si>
  <si>
    <t>0061a00000FvgzsAAB</t>
  </si>
  <si>
    <t>0061a00000G6xFOAAZ</t>
  </si>
  <si>
    <t>0061a00000EvbFZAAZ</t>
  </si>
  <si>
    <t>0061a00000GBdcBAAT</t>
  </si>
  <si>
    <t>0061a00000GBAwrAAH</t>
  </si>
  <si>
    <t>0061a00000FvasQAAR</t>
  </si>
  <si>
    <t>0061a00000GBDajAAH</t>
  </si>
  <si>
    <t>0061a00000FatCyAAJ</t>
  </si>
  <si>
    <t>0061a00000EvD6AAAV</t>
  </si>
  <si>
    <t>0061a00000F8KcKAAV</t>
  </si>
  <si>
    <t>0061a00000GYJxsAAH</t>
  </si>
  <si>
    <t>0061a00000FauX6AAJ</t>
  </si>
  <si>
    <t>0061a00000GWOwmAAH</t>
  </si>
  <si>
    <t>I35</t>
  </si>
  <si>
    <t>0061a00000FatNAAAZ</t>
  </si>
  <si>
    <t>0061a00000FwRkmAAF</t>
  </si>
  <si>
    <t>0061a00000GBFMzAAP</t>
  </si>
  <si>
    <t>0061a00000GZ7KAAA1</t>
  </si>
  <si>
    <t>0061a00000GQuRQAA1</t>
  </si>
  <si>
    <t>0061a00000Fuw7WAAR</t>
  </si>
  <si>
    <t>0061a00000GY8DIAA1</t>
  </si>
  <si>
    <t>GT-R</t>
  </si>
  <si>
    <t>0061a00000GXuTLAA1</t>
  </si>
  <si>
    <t>0061a00000F7sFIAAZ</t>
  </si>
  <si>
    <t>0061a00000GBakHAAT</t>
  </si>
  <si>
    <t>0061a00000GBeEjAAL</t>
  </si>
  <si>
    <t>0061a00000GAxAZAA1</t>
  </si>
  <si>
    <t>0061a00000EvCojAAF</t>
  </si>
  <si>
    <t>0061a00000Gp9LfAAJ</t>
  </si>
  <si>
    <t>0061a00000FaozKAAR</t>
  </si>
  <si>
    <t>0061a00000GZtMHAA1</t>
  </si>
  <si>
    <t>0061a00000GW7eyAAD</t>
  </si>
  <si>
    <t>0061a00000GAq1DAAT</t>
  </si>
  <si>
    <t>0061a00000GWWBuAAP</t>
  </si>
  <si>
    <t>0061a00000GaX7vAAF</t>
  </si>
  <si>
    <t>0061a00000Gp8UhAAJ</t>
  </si>
  <si>
    <t>0061a00000HAzZXAA1</t>
  </si>
  <si>
    <t>0061a00000Fwy28AAB</t>
  </si>
  <si>
    <t>0061a00000FvwymAAB</t>
  </si>
  <si>
    <t>0061a00000GQrjrAAD</t>
  </si>
  <si>
    <t>0061a00000F7fkhAAB</t>
  </si>
  <si>
    <t>0061a00000Fvw3RAAR</t>
  </si>
  <si>
    <t>0061a00000EvM4TAAV</t>
  </si>
  <si>
    <t>0061a00000H2LR5AAN</t>
  </si>
  <si>
    <t>0061a00000GZfTzAAL</t>
  </si>
  <si>
    <t>0061a00000GoU6AAAV</t>
  </si>
  <si>
    <t>0061a00000GXuUxAAL</t>
  </si>
  <si>
    <t>0061a00000FwSQuAAN</t>
  </si>
  <si>
    <t>0061a00000GBD7rAAH</t>
  </si>
  <si>
    <t>0061a00000FvCyXAAV</t>
  </si>
  <si>
    <t>0061a00000FvsqMAAR</t>
  </si>
  <si>
    <t>0061a00000EvjqEAAR</t>
  </si>
  <si>
    <t>0061a00000Fvw4oAAB</t>
  </si>
  <si>
    <t>0061a00000Gp7JcAAJ</t>
  </si>
  <si>
    <t>0061a00000Fb1wOAAR</t>
  </si>
  <si>
    <t>0061a00000FuWzgAAF</t>
  </si>
  <si>
    <t>0061a00000GoPJNAA3</t>
  </si>
  <si>
    <t>0061a00000Gb0puAAB</t>
  </si>
  <si>
    <t>0061a00000GC7lTAAT</t>
  </si>
  <si>
    <t>0061a00000H2BO0AAN</t>
  </si>
  <si>
    <t>0061a00000GB7avAAD</t>
  </si>
  <si>
    <t>0061a00000GoqDJAAZ</t>
  </si>
  <si>
    <t>0061a00000FPbAtAAL</t>
  </si>
  <si>
    <t>0061a00000G724KAAR</t>
  </si>
  <si>
    <t>0061a00000Gp7P2AAJ</t>
  </si>
  <si>
    <t>0061a00000F87FEAAZ</t>
  </si>
  <si>
    <t>0061a00000GoY2OAAV</t>
  </si>
  <si>
    <t>0061a00000GNZskAAH</t>
  </si>
  <si>
    <t>0061a00000GBaxzAAD</t>
  </si>
  <si>
    <t>0061a00000GZv5PAAT</t>
  </si>
  <si>
    <t>0061a00000GR8soAAD</t>
  </si>
  <si>
    <t>0061a00000GBNT2AAP</t>
  </si>
  <si>
    <t>0061a00000GBrObAAL</t>
  </si>
  <si>
    <t>0061a00000G9SyiAAF</t>
  </si>
  <si>
    <t>0061a00000HAsOgAAL</t>
  </si>
  <si>
    <t>0061a00000FwxVYAAZ</t>
  </si>
  <si>
    <t>0061a00000GBUniAAH</t>
  </si>
  <si>
    <t>0061a00000FvGtfAAF</t>
  </si>
  <si>
    <t>0061a00000Ga2GjAAJ</t>
  </si>
  <si>
    <t>0061a00000GZ7hYAAT</t>
  </si>
  <si>
    <t>0061a00000H2FWwAAN</t>
  </si>
  <si>
    <t>0061a00000FvKCeAAN</t>
  </si>
  <si>
    <t>0061a00000GWVwMAAX</t>
  </si>
  <si>
    <t>0061a00000HAwWJAA1</t>
  </si>
  <si>
    <t>0061a00000G6u3zAAB</t>
  </si>
  <si>
    <t>0061a00000GWNAvAAP</t>
  </si>
  <si>
    <t>0061a00000GZLnDAAX</t>
  </si>
  <si>
    <t>0061a00000FwS8qAAF</t>
  </si>
  <si>
    <t>0061a00000GYdCnAAL</t>
  </si>
  <si>
    <t>0061a00000GpR5oAAF</t>
  </si>
  <si>
    <t>0061a00000FaiU5AAJ</t>
  </si>
  <si>
    <t>0061a00000GR659AAD</t>
  </si>
  <si>
    <t>0061a00000FwLxOAAV</t>
  </si>
  <si>
    <t>0061a00000FwZpLAAV</t>
  </si>
  <si>
    <t>0061a00000GpQjxAAF</t>
  </si>
  <si>
    <t>0061a00000GWFDhAAP</t>
  </si>
  <si>
    <t>0061a00000FuWx6AAF</t>
  </si>
  <si>
    <t>0061a00000F7AjnAAF</t>
  </si>
  <si>
    <t>0061a00000GZ774AAD</t>
  </si>
  <si>
    <t>C30</t>
  </si>
  <si>
    <t>0061a00000FwxQYAAZ</t>
  </si>
  <si>
    <t>0061a00000GoZaQAAV</t>
  </si>
  <si>
    <t>0061a00000HAaWaAAL</t>
  </si>
  <si>
    <t>0061a00000FvhYOAAZ</t>
  </si>
  <si>
    <t>0061a00000FwnhWAAR</t>
  </si>
  <si>
    <t>0061a00000GQtBqAAL</t>
  </si>
  <si>
    <t>0061a00000GCNflAAH</t>
  </si>
  <si>
    <t>0061a00000FVeRqAAL</t>
  </si>
  <si>
    <t>0061a00000FwSNqAAN</t>
  </si>
  <si>
    <t>0061a00000FwxWWAAZ</t>
  </si>
  <si>
    <t>0061a00000FvLNQAA3</t>
  </si>
  <si>
    <t>0061a00000GYBVSAA5</t>
  </si>
  <si>
    <t>0061a00000GB6kUAAT</t>
  </si>
  <si>
    <t>0061a00000GBhd3AAD</t>
  </si>
  <si>
    <t>0061a00000FvqaSAAR</t>
  </si>
  <si>
    <t>0061a00000F7NkdAAF</t>
  </si>
  <si>
    <t>0061a00000FvdZoAAJ</t>
  </si>
  <si>
    <t>0061a00000G6xrNAAR</t>
  </si>
  <si>
    <t>0061a00000Fv7v6AAB</t>
  </si>
  <si>
    <t>0061a00000GQcOHAA1</t>
  </si>
  <si>
    <t>0061a00000GozNxAAJ</t>
  </si>
  <si>
    <t>0061a00000Gor2EAAR</t>
  </si>
  <si>
    <t>0061a00000EvJ3hAAF</t>
  </si>
  <si>
    <t>0061a00000Fw9BvAAJ</t>
  </si>
  <si>
    <t>0061a00000H2TXCAA3</t>
  </si>
  <si>
    <t>0061a00000GZ3y0AAD</t>
  </si>
  <si>
    <t>0061a00000FQ3VEAA1</t>
  </si>
  <si>
    <t>0061a00000FvnZGAAZ</t>
  </si>
  <si>
    <t>0061a00000Fw7lUAAR</t>
  </si>
  <si>
    <t>0061a00000GYexyAAD</t>
  </si>
  <si>
    <t>0061a00000GZCIZAA5</t>
  </si>
  <si>
    <t>0061a00000Ev90DAAR</t>
  </si>
  <si>
    <t>0061a00000H2IpQAAV</t>
  </si>
  <si>
    <t>0061a00000GBdV0AAL</t>
  </si>
  <si>
    <t>0061a00000GBCsfAAH</t>
  </si>
  <si>
    <t>0061a00000GXxd6AAD</t>
  </si>
  <si>
    <t>0061a00000Ga5VFAAZ</t>
  </si>
  <si>
    <t>0061a00000FuU5BAAV</t>
  </si>
  <si>
    <t>0061a00000GNUauAAH</t>
  </si>
  <si>
    <t>0061a00000Gor7sAAB</t>
  </si>
  <si>
    <t>0061a00000EvCIsAAN</t>
  </si>
  <si>
    <t>0061a00000GAjw0AAD</t>
  </si>
  <si>
    <t>0061a00000GaN7BAAV</t>
  </si>
  <si>
    <t>0061a00000GQmSiAAL</t>
  </si>
  <si>
    <t>0061a00000GYxLpAAL</t>
  </si>
  <si>
    <t>0061a00000GZNVqAAP</t>
  </si>
  <si>
    <t>0061a00000GBbaNAAT</t>
  </si>
  <si>
    <t>0061a00000GY6lcAAD</t>
  </si>
  <si>
    <t>Q70</t>
  </si>
  <si>
    <t>0061a00000Fw85mAAB</t>
  </si>
  <si>
    <t>0061a00000FuyWYAAZ</t>
  </si>
  <si>
    <t>0061a00000FwM5uAAF</t>
  </si>
  <si>
    <t>0061a00000Fwm8eAAB</t>
  </si>
  <si>
    <t>0061a00000GQtCjAAL</t>
  </si>
  <si>
    <t>0061a00000FuXrPAAV</t>
  </si>
  <si>
    <t>0061a00000GaQzjAAF</t>
  </si>
  <si>
    <t>0061a00000GYYVMAA5</t>
  </si>
  <si>
    <t>0061a00000GYxK8AAL</t>
  </si>
  <si>
    <t>0061a00000FUKiVAAX</t>
  </si>
  <si>
    <t>0061a00000H2BtzAAF</t>
  </si>
  <si>
    <t>0061a00000GArdSAAT</t>
  </si>
  <si>
    <t>0061a00000GoYbJAAV</t>
  </si>
  <si>
    <t>0061a00000F7XAFAA3</t>
  </si>
  <si>
    <t>0061a00000Fw9ONAAZ</t>
  </si>
  <si>
    <t>0061a00000GaHBFAA3</t>
  </si>
  <si>
    <t>0061a00000HAtoLAAT</t>
  </si>
  <si>
    <t>0061a00000GQrazAAD</t>
  </si>
  <si>
    <t>0061a00000GBOn8AAH</t>
  </si>
  <si>
    <t>0061a00000FuxunAAB</t>
  </si>
  <si>
    <t>0061a00000G9IpOAAV</t>
  </si>
  <si>
    <t>0061a00000H2BrUAAV</t>
  </si>
  <si>
    <t>0061a00000F7BdYAAV</t>
  </si>
  <si>
    <t>0061a00000GWPi7AAH</t>
  </si>
  <si>
    <t>0061a00000GWOZdAAP</t>
  </si>
  <si>
    <t>0061a00000F7bl0AAB</t>
  </si>
  <si>
    <t>0061a00000GYkcrAAD</t>
  </si>
  <si>
    <t>0061a00000FbBqYAAV</t>
  </si>
  <si>
    <t>0061a00000GBdIkAAL</t>
  </si>
  <si>
    <t>0061a00000GBzkTAAT</t>
  </si>
  <si>
    <t>0061a00000GobB5AAJ</t>
  </si>
  <si>
    <t>0061a00000Fb7k7AAB</t>
  </si>
  <si>
    <t>0061a00000F7bPYAAZ</t>
  </si>
  <si>
    <t>0061a00000EvjuBAAR</t>
  </si>
  <si>
    <t>0061a00000GZio3AAD</t>
  </si>
  <si>
    <t>0061a00000GZNBbAAP</t>
  </si>
  <si>
    <t>0061a00000FaoOJAAZ</t>
  </si>
  <si>
    <t>0061a00000F87QHAAZ</t>
  </si>
  <si>
    <t>0061a00000FwyPvAAJ</t>
  </si>
  <si>
    <t>0061a00000FvkpQAAR</t>
  </si>
  <si>
    <t>0061a00000Fwm0BAAR</t>
  </si>
  <si>
    <t>0061a00000GDK6rAAH</t>
  </si>
  <si>
    <t>0061a00000Goj8EAAR</t>
  </si>
  <si>
    <t>0061a00000GojCfAAJ</t>
  </si>
  <si>
    <t>0061a00000GohsUAAR</t>
  </si>
  <si>
    <t>0061a00000H2LifAAF</t>
  </si>
  <si>
    <t>0061a00000Ev8gwAAB</t>
  </si>
  <si>
    <t>0061a00000GY6axAAD</t>
  </si>
  <si>
    <t>0061a00000FwlF0AAJ</t>
  </si>
  <si>
    <t>0061a00000GaFjSAAV</t>
  </si>
  <si>
    <t>0061a00000GZbE6AAL</t>
  </si>
  <si>
    <t>0061a00000GArrjAAD</t>
  </si>
  <si>
    <t>0061a00000Fugg6AAB</t>
  </si>
  <si>
    <t>0061a00000G9e4JAAR</t>
  </si>
  <si>
    <t>0061a00000GZfk4AAD</t>
  </si>
  <si>
    <t>0061a00000GRFHNAA5</t>
  </si>
  <si>
    <t>0061a00000H2D2VAAV</t>
  </si>
  <si>
    <t>0061a00000FvDs2AAF</t>
  </si>
  <si>
    <t>0061a00000Fw0lwAAB</t>
  </si>
  <si>
    <t>0061a00000EvksLAAR</t>
  </si>
  <si>
    <t>0061a00000GBZ7sAAH</t>
  </si>
  <si>
    <t>SL-Class</t>
  </si>
  <si>
    <t>0061a00000GaH8pAAF</t>
  </si>
  <si>
    <t>0061a00000GQDXZAA5</t>
  </si>
  <si>
    <t>0061a00000FvK4GAAV</t>
  </si>
  <si>
    <t>0061a00000GZVdWAAX</t>
  </si>
  <si>
    <t>0061a00000GRF02AAH</t>
  </si>
  <si>
    <t>0061a00000Gb0blAAB</t>
  </si>
  <si>
    <t>0061a00000GR2NYAA1</t>
  </si>
  <si>
    <t>0061a00000EvlPUAAZ</t>
  </si>
  <si>
    <t>0061a00000Ev11FAAR</t>
  </si>
  <si>
    <t>0061a00000GNPZyAAP</t>
  </si>
  <si>
    <t>0061a00000FwDnpAAF</t>
  </si>
  <si>
    <t>0061a00000Fvi9sAAB</t>
  </si>
  <si>
    <t>0061a00000GBvidAAD</t>
  </si>
  <si>
    <t>0061a00000GZpoxAAD</t>
  </si>
  <si>
    <t>0061a00000FvjiUAAR</t>
  </si>
  <si>
    <t>0061a00000GCQ4bAAH</t>
  </si>
  <si>
    <t>0061a00000FugoeAAB</t>
  </si>
  <si>
    <t>0061a00000FwCvtAAF</t>
  </si>
  <si>
    <t>0061a00000GYKHTAA5</t>
  </si>
  <si>
    <t>0061a00000F85czAAB</t>
  </si>
  <si>
    <t>0061a00000FvlKaAAJ</t>
  </si>
  <si>
    <t>0061a00000GYeqOAAT</t>
  </si>
  <si>
    <t>0061a00000FvqVwAAJ</t>
  </si>
  <si>
    <t>0061a00000F7rQsAAJ</t>
  </si>
  <si>
    <t>0061a00000GXuEaAAL</t>
  </si>
  <si>
    <t>0061a00000GZNbeAAH</t>
  </si>
  <si>
    <t>0061a00000FstYMAAZ</t>
  </si>
  <si>
    <t>0061a00000GWGUZAA5</t>
  </si>
  <si>
    <t>0061a00000H2UfYAAV</t>
  </si>
  <si>
    <t>0061a00000FvnnIAAR</t>
  </si>
  <si>
    <t>0061a00000Fw7e2AAB</t>
  </si>
  <si>
    <t>0061a00000GYZW6AAP</t>
  </si>
  <si>
    <t>0061a00000GoY1pAAF</t>
  </si>
  <si>
    <t>0061a00000EvluDAAR</t>
  </si>
  <si>
    <t>0061a00000EuyrGAAR</t>
  </si>
  <si>
    <t>0061a00000FvbOTAAZ</t>
  </si>
  <si>
    <t>0061a00000F8DsbAAF</t>
  </si>
  <si>
    <t>0061a00000F7gbdAAB</t>
  </si>
  <si>
    <t>0061a00000GaXh3AAF</t>
  </si>
  <si>
    <t>0061a00000GXxedAAD</t>
  </si>
  <si>
    <t>0061a00000GXQXRAA5</t>
  </si>
  <si>
    <t>0061a00000GZj4GAAT</t>
  </si>
  <si>
    <t>0061a00000GafBqAAJ</t>
  </si>
  <si>
    <t>0061a00000GX2cTAAT</t>
  </si>
  <si>
    <t>0061a00000F8KS5AAN</t>
  </si>
  <si>
    <t>0061a00000FQvo0AAD</t>
  </si>
  <si>
    <t>0061a00000F7c4MAAR</t>
  </si>
  <si>
    <t>0061a00000GpQhIAAV</t>
  </si>
  <si>
    <t>0061a00000Gp7VYAAZ</t>
  </si>
  <si>
    <t>Sierra 2500HD</t>
  </si>
  <si>
    <t>0061a00000GXxo4AAD</t>
  </si>
  <si>
    <t>0061a00000GB4ZQAA1</t>
  </si>
  <si>
    <t>0061a00000Fwv7bAAB</t>
  </si>
  <si>
    <t>0061a00000GYZAeAAP</t>
  </si>
  <si>
    <t>0061a00000GpMYBAA3</t>
  </si>
  <si>
    <t>GLK</t>
  </si>
  <si>
    <t>0061a00000GVxQCAA1</t>
  </si>
  <si>
    <t>0061a00000GoUFCAA3</t>
  </si>
  <si>
    <t>0061a00000GNUYjAAP</t>
  </si>
  <si>
    <t>0061a00000G9TN9AAN</t>
  </si>
  <si>
    <t>0061a00000FwBQJAA3</t>
  </si>
  <si>
    <t>0061a00000Fw13MAAR</t>
  </si>
  <si>
    <t>Routan</t>
  </si>
  <si>
    <t>0061a00000Fb60FAAR</t>
  </si>
  <si>
    <t>0061a00000GapJwAAJ</t>
  </si>
  <si>
    <t>0061a00000FutCYAAZ</t>
  </si>
  <si>
    <t>0061a00000F80jKAAR</t>
  </si>
  <si>
    <t>0061a00000F7oU0AAJ</t>
  </si>
  <si>
    <t>X5 M</t>
  </si>
  <si>
    <t>0061a00000Fv09DAAR</t>
  </si>
  <si>
    <t>0061a00000FahFDAAZ</t>
  </si>
  <si>
    <t>0061a00000Fv8lUAAR</t>
  </si>
  <si>
    <t>0061a00000F7j39AAB</t>
  </si>
  <si>
    <t>0061a00000FwlEqAAJ</t>
  </si>
  <si>
    <t>0061a00000GCGqwAAH</t>
  </si>
  <si>
    <t>0061a00000FwEZLAA3</t>
  </si>
  <si>
    <t>0061a00000F8LgOAAV</t>
  </si>
  <si>
    <t>0061a00000FtvpNAAR</t>
  </si>
  <si>
    <t>0061a00000F8DIFAA3</t>
  </si>
  <si>
    <t>0061a00000F7rNZAAZ</t>
  </si>
  <si>
    <t>0061a00000GY6ClAAL</t>
  </si>
  <si>
    <t>0061a00000FwLKlAAN</t>
  </si>
  <si>
    <t>0061a00000GoMNIAA3</t>
  </si>
  <si>
    <t>0061a00000Fwa1PAAR</t>
  </si>
  <si>
    <t>0061a00000GZTumAAH</t>
  </si>
  <si>
    <t>0061a00000GNUP6AAP</t>
  </si>
  <si>
    <t>0061a00000F7igSAAR</t>
  </si>
  <si>
    <t>0061a00000F7LugAAF</t>
  </si>
  <si>
    <t>0061a00000EvVlEAAV</t>
  </si>
  <si>
    <t>0061a00000GoamDAAR</t>
  </si>
  <si>
    <t>500c</t>
  </si>
  <si>
    <t>0061a00000FwyOTAAZ</t>
  </si>
  <si>
    <t>0061a00000Fwx06AAB</t>
  </si>
  <si>
    <t>0061a00000GBIPgAAP</t>
  </si>
  <si>
    <t>0061a00000GYeq4AAD</t>
  </si>
  <si>
    <t>0061a00000GQnHLAA1</t>
  </si>
  <si>
    <t>0061a00000FwnBZAAZ</t>
  </si>
  <si>
    <t>0061a00000GBMZUAA5</t>
  </si>
  <si>
    <t>0061a00000EveVBAAZ</t>
  </si>
  <si>
    <t>0061a00000GoaONAAZ</t>
  </si>
  <si>
    <t>0061a00000FtUamAAF</t>
  </si>
  <si>
    <t>0061a00000GZet7AAD</t>
  </si>
  <si>
    <t>0061a00000GafNbAAJ</t>
  </si>
  <si>
    <t>0061a00000GCI4cAAH</t>
  </si>
  <si>
    <t>0061a00000GXV4fAAH</t>
  </si>
  <si>
    <t>0061a00000F7x86AAB</t>
  </si>
  <si>
    <t>0061a00000EvgwEAAR</t>
  </si>
  <si>
    <t>0061a00000GXz14AAD</t>
  </si>
  <si>
    <t>0061a00000GQtkqAAD</t>
  </si>
  <si>
    <t>0061a00000Ga5fFAAR</t>
  </si>
  <si>
    <t>0061a00000GBgAKAA1</t>
  </si>
  <si>
    <t>X4</t>
  </si>
  <si>
    <t>0061a00000GZpr3AAD</t>
  </si>
  <si>
    <t>0061a00000GBXGXAA5</t>
  </si>
  <si>
    <t>0061a00000EvbA0AAJ</t>
  </si>
  <si>
    <t>0061a00000GWUCeAAP</t>
  </si>
  <si>
    <t>0061a00000FvEBZAA3</t>
  </si>
  <si>
    <t>0061a00000FwyBFAAZ</t>
  </si>
  <si>
    <t>0061a00000FuwIPAAZ</t>
  </si>
  <si>
    <t>0061a00000F7HPGAA3</t>
  </si>
  <si>
    <t>0061a00000Fwd1YAAR</t>
  </si>
  <si>
    <t>0061a00000GXKLjAAP</t>
  </si>
  <si>
    <t>0061a00000GC9ZcAAL</t>
  </si>
  <si>
    <t>0061a00000F8eG8AAJ</t>
  </si>
  <si>
    <t>0061a00000GaVTcAAN</t>
  </si>
  <si>
    <t>0061a00000F8MLXAA3</t>
  </si>
  <si>
    <t>0061a00000GaUOeAAN</t>
  </si>
  <si>
    <t>0061a00000GBC7MAAX</t>
  </si>
  <si>
    <t>0061a00000FwLmQAAV</t>
  </si>
  <si>
    <t>0061a00000FveTwAAJ</t>
  </si>
  <si>
    <t>0061a00000HAihuAAD</t>
  </si>
  <si>
    <t>0061a00000GBAyTAAX</t>
  </si>
  <si>
    <t>0061a00000GYfRyAAL</t>
  </si>
  <si>
    <t>0061a00000FvdDpAAJ</t>
  </si>
  <si>
    <t>0061a00000GC6NiAAL</t>
  </si>
  <si>
    <t>0061a00000GoybMAAR</t>
  </si>
  <si>
    <t>John Cooper Works</t>
  </si>
  <si>
    <t>0061a00000GZ3l4AAD</t>
  </si>
  <si>
    <t>0061a00000FsoAwAAJ</t>
  </si>
  <si>
    <t>0061a00000F8PBwAAN</t>
  </si>
  <si>
    <t>0061a00000F7xv8AAB</t>
  </si>
  <si>
    <t>0061a00000Fv1D8AAJ</t>
  </si>
  <si>
    <t>0061a00000GBwwLAAT</t>
  </si>
  <si>
    <t>0061a00000GoaYrAAJ</t>
  </si>
  <si>
    <t>0061a00000GY5IuAAL</t>
  </si>
  <si>
    <t>0061a00000FwrXOAAZ</t>
  </si>
  <si>
    <t>0061a00000FwrhOAAR</t>
  </si>
  <si>
    <t>0061a00000FwaLiAAJ</t>
  </si>
  <si>
    <t>0061a00000GXZ1LAAX</t>
  </si>
  <si>
    <t>0061a00000F7HIAAA3</t>
  </si>
  <si>
    <t>0061a00000GRFh6AAH</t>
  </si>
  <si>
    <t>0061a00000EvVywAAF</t>
  </si>
  <si>
    <t>0061a00000GaMEhAAN</t>
  </si>
  <si>
    <t>0061a00000GBiz3AAD</t>
  </si>
  <si>
    <t>0061a00000GBPDQAA5</t>
  </si>
  <si>
    <t>0061a00000Fb5EAAAZ</t>
  </si>
  <si>
    <t>0061a00000Fw6IeAAJ</t>
  </si>
  <si>
    <t>0061a00000GYcyfAAD</t>
  </si>
  <si>
    <t>0061a00000GC4EiAAL</t>
  </si>
  <si>
    <t>0061a00000GBxxZAAT</t>
  </si>
  <si>
    <t>0061a00000GZDe5AAH</t>
  </si>
  <si>
    <t>0061a00000FusTsAAJ</t>
  </si>
  <si>
    <t>0061a00000F8LjQAAV</t>
  </si>
  <si>
    <t>0061a00000FvwFhAAJ</t>
  </si>
  <si>
    <t>0061a00000GCBYaAAP</t>
  </si>
  <si>
    <t>0061a00000GXABcAAP</t>
  </si>
  <si>
    <t>0061a00000FbDDOAA3</t>
  </si>
  <si>
    <t>0061a00000GBO5QAAX</t>
  </si>
  <si>
    <t>0061a00000FuvDeAAJ</t>
  </si>
  <si>
    <t>0061a00000GXJoMAAX</t>
  </si>
  <si>
    <t>0061a00000FaokeAAB</t>
  </si>
  <si>
    <t>0061a00000GXJSXAA5</t>
  </si>
  <si>
    <t>0061a00000H2CEnAAN</t>
  </si>
  <si>
    <t>0061a00000GNZ4aAAH</t>
  </si>
  <si>
    <t>0061a00000FvKQbAAN</t>
  </si>
  <si>
    <t>0061a00000H2bEAAAZ</t>
  </si>
  <si>
    <t>0061a00000Fv8mIAAR</t>
  </si>
  <si>
    <t>0061a00000GBAwhAAH</t>
  </si>
  <si>
    <t>0061a00000GoYm8AAF</t>
  </si>
  <si>
    <t>0061a00000Evf62AAB</t>
  </si>
  <si>
    <t>0061a00000GBpQjAAL</t>
  </si>
  <si>
    <t>0061a00000GBIhBAAX</t>
  </si>
  <si>
    <t>0061a00000GX08jAAD</t>
  </si>
  <si>
    <t>0061a00000H2TUDAA3</t>
  </si>
  <si>
    <t>0061a00000Gas6sAAB</t>
  </si>
  <si>
    <t>0061a00000GXxLnAAL</t>
  </si>
  <si>
    <t>0061a00000GB0AGAA1</t>
  </si>
  <si>
    <t>0061a00000GAjHbAAL</t>
  </si>
  <si>
    <t>0061a00000FwEHBAA3</t>
  </si>
  <si>
    <t>0061a00000Fvtn6AAB</t>
  </si>
  <si>
    <t>0061a00000GNYUlAAP</t>
  </si>
  <si>
    <t>0061a00000H2LikAAF</t>
  </si>
  <si>
    <t>0061a00000GQrpLAAT</t>
  </si>
  <si>
    <t>XJ</t>
  </si>
  <si>
    <t>0061a00000FwZF3AAN</t>
  </si>
  <si>
    <t>0061a00000FbBeSAAV</t>
  </si>
  <si>
    <t>0061a00000FantnAAB</t>
  </si>
  <si>
    <t>0061a00000FvJRHAA3</t>
  </si>
  <si>
    <t>0061a00000FuvbWAAR</t>
  </si>
  <si>
    <t>0061a00000Fv3d6AAB</t>
  </si>
  <si>
    <t>0061a00000Ga5teAAB</t>
  </si>
  <si>
    <t>0061a00000FwBnYAAV</t>
  </si>
  <si>
    <t>0061a00000Gp0VtAAJ</t>
  </si>
  <si>
    <t>0061a00000EvgcsAAB</t>
  </si>
  <si>
    <t>0061a00000FwuIdAAJ</t>
  </si>
  <si>
    <t>0061a00000EvON7AAN</t>
  </si>
  <si>
    <t>0061a00000GNbAbAAL</t>
  </si>
  <si>
    <t>0061a00000HAjNQAA1</t>
  </si>
  <si>
    <t>0061a00000FwPdIAAV</t>
  </si>
  <si>
    <t>0061a00000GWBY3AAP</t>
  </si>
  <si>
    <t>0061a00000FuqdHAAR</t>
  </si>
  <si>
    <t>0061a00000GWNEOAA5</t>
  </si>
  <si>
    <t>0061a00000Gok4pAAB</t>
  </si>
  <si>
    <t>0061a00000GZ3nMAAT</t>
  </si>
  <si>
    <t>0061a00000GoUEiAAN</t>
  </si>
  <si>
    <t>0061a00000GB5czAAD</t>
  </si>
  <si>
    <t>0061a00000GYMvwAAH</t>
  </si>
  <si>
    <t>0061a00000GpQenAAF</t>
  </si>
  <si>
    <t>0061a00000GR5UhAAL</t>
  </si>
  <si>
    <t>0061a00000Ev689AAB</t>
  </si>
  <si>
    <t>0061a00000FvoN8AAJ</t>
  </si>
  <si>
    <t>0061a00000GQkFBAA1</t>
  </si>
  <si>
    <t>0061a00000F7aVuAAJ</t>
  </si>
  <si>
    <t>0061a00000GBNwTAAX</t>
  </si>
  <si>
    <t>0061a00000Ga8EKAAZ</t>
  </si>
  <si>
    <t>0061a00000FwLOiAAN</t>
  </si>
  <si>
    <t>0061a00000GXHwoAAH</t>
  </si>
  <si>
    <t>0061a00000GYdH4AAL</t>
  </si>
  <si>
    <t>0061a00000GaOlBAAV</t>
  </si>
  <si>
    <t>0061a00000FwKAMAA3</t>
  </si>
  <si>
    <t>0061a00000F81uYAAR</t>
  </si>
  <si>
    <t>0061a00000GZBTqAAP</t>
  </si>
  <si>
    <t>0061a00000FwwkeAAB</t>
  </si>
  <si>
    <t>0061a00000GBdfeAAD</t>
  </si>
  <si>
    <t>0061a00000FwXNmAAN</t>
  </si>
  <si>
    <t>0061a00000FupfbAAB</t>
  </si>
  <si>
    <t>0061a00000Gadg2AAB</t>
  </si>
  <si>
    <t>0061a00000FsoIMAAZ</t>
  </si>
  <si>
    <t>0061a00000GC1IkAAL</t>
  </si>
  <si>
    <t>0061a00000Fuc1vAAB</t>
  </si>
  <si>
    <t>0061a00000EvYIPAA3</t>
  </si>
  <si>
    <t>0061a00000F7n1yAAB</t>
  </si>
  <si>
    <t>0061a00000GAwiKAAT</t>
  </si>
  <si>
    <t>0061a00000Fb016AAB</t>
  </si>
  <si>
    <t>0061a00000GBDgrAAH</t>
  </si>
  <si>
    <t>0061a00000H2TG1AAN</t>
  </si>
  <si>
    <t>0061a00000HAw0nAAD</t>
  </si>
  <si>
    <t>0061a00000HAjV0AAL</t>
  </si>
  <si>
    <t>0061a00000FvE9dAAF</t>
  </si>
  <si>
    <t>0061a00000FuwJmAAJ</t>
  </si>
  <si>
    <t>0061a00000GArWMAA1</t>
  </si>
  <si>
    <t>0061a00000G6y2CAAR</t>
  </si>
  <si>
    <t>0061a00000F78qfAAB</t>
  </si>
  <si>
    <t>0061a00000GWIGkAAP</t>
  </si>
  <si>
    <t>0061a00000FupgFAAR</t>
  </si>
  <si>
    <t>0061a00000FuU93AAF</t>
  </si>
  <si>
    <t>0061a00000GWBWWAA5</t>
  </si>
  <si>
    <t>0061a00000GXymOAAT</t>
  </si>
  <si>
    <t>0061a00000Fuz6CAAR</t>
  </si>
  <si>
    <t>0061a00000GXtywAAD</t>
  </si>
  <si>
    <t>0061a00000Fv0ExAAJ</t>
  </si>
  <si>
    <t>0061a00000GCHkVAAX</t>
  </si>
  <si>
    <t>0061a00000FwSI2AAN</t>
  </si>
  <si>
    <t>0061a00000Fv9XyAAJ</t>
  </si>
  <si>
    <t>0061a00000GaBeCAAV</t>
  </si>
  <si>
    <t>0061a00000EvQqGAAV</t>
  </si>
  <si>
    <t>0061a00000GWWOZAA5</t>
  </si>
  <si>
    <t>0061a00000EvNaVAAV</t>
  </si>
  <si>
    <t>0061a00000Fb9aDAAR</t>
  </si>
  <si>
    <t>0061a00000GYxaBAAT</t>
  </si>
  <si>
    <t>0061a00000GZ5wLAAT</t>
  </si>
  <si>
    <t>Sonoma</t>
  </si>
  <si>
    <t>0061a00000Gp0NkAAJ</t>
  </si>
  <si>
    <t>0061a00000FvNXVAA3</t>
  </si>
  <si>
    <t>0061a00000GaMU6AAN</t>
  </si>
  <si>
    <t>0061a00000F71r3AAB</t>
  </si>
  <si>
    <t>0061a00000FwbXCAAZ</t>
  </si>
  <si>
    <t>0061a00000EvjTtAAJ</t>
  </si>
  <si>
    <t>0061a00000Ga6K6AAJ</t>
  </si>
  <si>
    <t>0061a00000EvVp6AAF</t>
  </si>
  <si>
    <t>0061a00000FuYWoAAN</t>
  </si>
  <si>
    <t>0061a00000GQuAFAA1</t>
  </si>
  <si>
    <t>0061a00000GpPzVAAV</t>
  </si>
  <si>
    <t>0061a00000GZKWQAA5</t>
  </si>
  <si>
    <t>0061a00000FtH5TAAV</t>
  </si>
  <si>
    <t>0061a00000GBIRXAA5</t>
  </si>
  <si>
    <t>0061a00000GQuIdAAL</t>
  </si>
  <si>
    <t>0061a00000GBR5PAAX</t>
  </si>
  <si>
    <t>0061a00000G6surAAB</t>
  </si>
  <si>
    <t>0061a00000GXuipAAD</t>
  </si>
  <si>
    <t>0061a00000FwCt9AAF</t>
  </si>
  <si>
    <t>0061a00000Ev8sOAAR</t>
  </si>
  <si>
    <t>0061a00000Gp6czAAB</t>
  </si>
  <si>
    <t>0061a00000F7H1sAAF</t>
  </si>
  <si>
    <t>0061a00000GZNTaAAP</t>
  </si>
  <si>
    <t>0061a00000F7GQSAA3</t>
  </si>
  <si>
    <t>0061a00000GXriRAAT</t>
  </si>
  <si>
    <t>0061a00000Fvx04AAB</t>
  </si>
  <si>
    <t>0061a00000Fv7eeAAB</t>
  </si>
  <si>
    <t>0061a00000F7cbGAAR</t>
  </si>
  <si>
    <t>0061a00000Fu25cAAB</t>
  </si>
  <si>
    <t>0061a00000GoY3bAAF</t>
  </si>
  <si>
    <t>0061a00000GXqzkAAD</t>
  </si>
  <si>
    <t>0061a00000FvPtQAAV</t>
  </si>
  <si>
    <t>0061a00000FbDrdAAF</t>
  </si>
  <si>
    <t>0061a00000GZUwWAAX</t>
  </si>
  <si>
    <t>0061a00000Gp9BkAAJ</t>
  </si>
  <si>
    <t>0061a00000FwShqAAF</t>
  </si>
  <si>
    <t>0061a00000H2TNHAA3</t>
  </si>
  <si>
    <t>0061a00000GYfFiAAL</t>
  </si>
  <si>
    <t>0061a00000GoQTVAA3</t>
  </si>
  <si>
    <t>0061a00000GZUUGAA5</t>
  </si>
  <si>
    <t>0061a00000F8CDpAAN</t>
  </si>
  <si>
    <t>0061a00000FbJxLAAV</t>
  </si>
  <si>
    <t>0061a00000FvdedAAB</t>
  </si>
  <si>
    <t>0061a00000Gp7xTAAR</t>
  </si>
  <si>
    <t>Cadenza</t>
  </si>
  <si>
    <t>0061a00000EvHxiAAF</t>
  </si>
  <si>
    <t>0061a00000GBFjOAAX</t>
  </si>
  <si>
    <t>0061a00000FugqpAAB</t>
  </si>
  <si>
    <t>0061a00000FwZgdAAF</t>
  </si>
  <si>
    <t>0061a00000GCFBUAA5</t>
  </si>
  <si>
    <t>0061a00000F7BLUAA3</t>
  </si>
  <si>
    <t>0061a00000FvwMdAAJ</t>
  </si>
  <si>
    <t>0061a00000EvFuCAAV</t>
  </si>
  <si>
    <t>0061a00000GYD62AAH</t>
  </si>
  <si>
    <t>0061a00000GXeD2AAL</t>
  </si>
  <si>
    <t>0061a00000GZotrAAD</t>
  </si>
  <si>
    <t>0061a00000FsvJcAAJ</t>
  </si>
  <si>
    <t>0061a00000GX1uSAAT</t>
  </si>
  <si>
    <t>0061a00000F7iuAAAR</t>
  </si>
  <si>
    <t>0061a00000GC49nAAD</t>
  </si>
  <si>
    <t>0061a00000GoM8pAAF</t>
  </si>
  <si>
    <t>0061a00000FawGHAAZ</t>
  </si>
  <si>
    <t>0061a00000GZsUBAA1</t>
  </si>
  <si>
    <t>0061a00000FwpFKAAZ</t>
  </si>
  <si>
    <t>0061a00000FuXjpAAF</t>
  </si>
  <si>
    <t>0061a00000FvwMTAAZ</t>
  </si>
  <si>
    <t>0061a00000FwSFIAA3</t>
  </si>
  <si>
    <t>0061a00000FvP93AAF</t>
  </si>
  <si>
    <t>0061a00000FvKHFAA3</t>
  </si>
  <si>
    <t>0061a00000GXOVQAA5</t>
  </si>
  <si>
    <t>0061a00000GBG8JAAX</t>
  </si>
  <si>
    <t>0061a00000GCP9nAAH</t>
  </si>
  <si>
    <t>0061a00000F7X9CAAV</t>
  </si>
  <si>
    <t>0061a00000GCBZOAA5</t>
  </si>
  <si>
    <t>0061a00000GZf7nAAD</t>
  </si>
  <si>
    <t>0061a00000FuYjJAAV</t>
  </si>
  <si>
    <t>0061a00000FvEEsAAN</t>
  </si>
  <si>
    <t>0061a00000Fam7bAAB</t>
  </si>
  <si>
    <t>0061a00000Ev8QZAAZ</t>
  </si>
  <si>
    <t>0061a00000GYZPoAAP</t>
  </si>
  <si>
    <t>0061a00000Fv7riAAB</t>
  </si>
  <si>
    <t>0061a00000GR2T9AAL</t>
  </si>
  <si>
    <t>0061a00000F7fBYAAZ</t>
  </si>
  <si>
    <t>0061a00000GXJzyAAH</t>
  </si>
  <si>
    <t>0061a00000F8GyZAAV</t>
  </si>
  <si>
    <t>0061a00000Fv8dzAAB</t>
  </si>
  <si>
    <t>0061a00000GY6QiAAL</t>
  </si>
  <si>
    <t>0061a00000F8Ls5AAF</t>
  </si>
  <si>
    <t>0061a00000FvjbYAAR</t>
  </si>
  <si>
    <t>0061a00000FuXe1AAF</t>
  </si>
  <si>
    <t>0061a00000GRFegAAH</t>
  </si>
  <si>
    <t>0061a00000H2Jd4AAF</t>
  </si>
  <si>
    <t>0061a00000FvSLnAAN</t>
  </si>
  <si>
    <t>0061a00000FvQ8uAAF</t>
  </si>
  <si>
    <t>0061a00000GpSKuAAN</t>
  </si>
  <si>
    <t>0061a00000F7uAmAAJ</t>
  </si>
  <si>
    <t>0061a00000FuvDjAAJ</t>
  </si>
  <si>
    <t>0061a00000GBZANAA5</t>
  </si>
  <si>
    <t>0061a00000GZe8BAAT</t>
  </si>
  <si>
    <t>0061a00000GB2hRAAT</t>
  </si>
  <si>
    <t>0061a00000H2LOpAAN</t>
  </si>
  <si>
    <t>0061a00000FwRpDAAV</t>
  </si>
  <si>
    <t>0061a00000F8Qf5AAF</t>
  </si>
  <si>
    <t>0061a00000FvK9aAAF</t>
  </si>
  <si>
    <t>0061a00000F8M2KAAV</t>
  </si>
  <si>
    <t>0061a00000F7xinAAB</t>
  </si>
  <si>
    <t>0061a00000F7Ct1AAF</t>
  </si>
  <si>
    <t>0061a00000GZ3xCAAT</t>
  </si>
  <si>
    <t>0061a00000F7ntBAAR</t>
  </si>
  <si>
    <t>0061a00000Fwh3cAAB</t>
  </si>
  <si>
    <t>0061a00000GZ1naAAD</t>
  </si>
  <si>
    <t>0061a00000FvcasAAB</t>
  </si>
  <si>
    <t>0061a00000F8ImEAAV</t>
  </si>
  <si>
    <t>0061a00000FKfVJAA1</t>
  </si>
  <si>
    <t>0061a00000GativAAB</t>
  </si>
  <si>
    <t>0061a00000FwhlnAAB</t>
  </si>
  <si>
    <t>0061a00000F8OqQAAV</t>
  </si>
  <si>
    <t>0061a00000Fv53yAAB</t>
  </si>
  <si>
    <t>0061a00000GB4k4AAD</t>
  </si>
  <si>
    <t>0061a00000FvpUaAAJ</t>
  </si>
  <si>
    <t>0061a00000F7BxdAAF</t>
  </si>
  <si>
    <t>0061a00000GZVQZAA5</t>
  </si>
  <si>
    <t>0061a00000GArG9AAL</t>
  </si>
  <si>
    <t>0061a00000GX0KvAAL</t>
  </si>
  <si>
    <t>0061a00000GQA0IAAX</t>
  </si>
  <si>
    <t>0061a00000FNflrAAD</t>
  </si>
  <si>
    <t>0061a00000FvHy7AAF</t>
  </si>
  <si>
    <t>0061a00000FwROqAAN</t>
  </si>
  <si>
    <t>0061a00000GXvDmAAL</t>
  </si>
  <si>
    <t>0061a00000GXyb1AAD</t>
  </si>
  <si>
    <t>0061a00000GYjxlAAD</t>
  </si>
  <si>
    <t>0061a00000GCHJjAAP</t>
  </si>
  <si>
    <t>0061a00000EvdktAAB</t>
  </si>
  <si>
    <t>0061a00000FvjNRAAZ</t>
  </si>
  <si>
    <t>0061a00000H2KAkAAN</t>
  </si>
  <si>
    <t>0061a00000FauoCAAR</t>
  </si>
  <si>
    <t>0061a00000FvdIuAAJ</t>
  </si>
  <si>
    <t>0061a00000GXOLfAAP</t>
  </si>
  <si>
    <t>0061a00000GYTNQAA5</t>
  </si>
  <si>
    <t>0061a00000F7cKjAAJ</t>
  </si>
  <si>
    <t>0061a00000GCAjaAAH</t>
  </si>
  <si>
    <t>0061a00000GNS1wAAH</t>
  </si>
  <si>
    <t>0061a00000H2CvjAAF</t>
  </si>
  <si>
    <t>0061a00000GYKRxAAP</t>
  </si>
  <si>
    <t>0061a00000GpBkoAAF</t>
  </si>
  <si>
    <t>0061a00000GXIRHAA5</t>
  </si>
  <si>
    <t>0061a00000GpQjnAAF</t>
  </si>
  <si>
    <t>0061a00000Ev0srAAB</t>
  </si>
  <si>
    <t>0061a00000FwBoMAAV</t>
  </si>
  <si>
    <t>0061a00000Gp2hYAAR</t>
  </si>
  <si>
    <t>0061a00000GXTBgAAP</t>
  </si>
  <si>
    <t>0061a00000F81tuAAB</t>
  </si>
  <si>
    <t>0061a00000F8FxJAAV</t>
  </si>
  <si>
    <t>0061a00000FwSgJAAV</t>
  </si>
  <si>
    <t>0061a00000GacRaAAJ</t>
  </si>
  <si>
    <t>0061a00000GaHNkAAN</t>
  </si>
  <si>
    <t>0061a00000FwSQ6AAN</t>
  </si>
  <si>
    <t>0061a00000Fv9pxAAB</t>
  </si>
  <si>
    <t>0061a00000GXkidAAD</t>
  </si>
  <si>
    <t>0061a00000F75xrAAB</t>
  </si>
  <si>
    <t>0061a00000GAqRkAAL</t>
  </si>
  <si>
    <t>0061a00000GZfmPAAT</t>
  </si>
  <si>
    <t>0061a00000FwxTcAAJ</t>
  </si>
  <si>
    <t>0061a00000H2RCOAA3</t>
  </si>
  <si>
    <t>0061a00000F8Yw8AAF</t>
  </si>
  <si>
    <t>0061a00000Fw3ftAAB</t>
  </si>
  <si>
    <t>0061a00000FwuAjAAJ</t>
  </si>
  <si>
    <t>0061a00000HAy6yAAD</t>
  </si>
  <si>
    <t>0061a00000GBpKWAA1</t>
  </si>
  <si>
    <t>0061a00000GCFrVAAX</t>
  </si>
  <si>
    <t>0061a00000GaM69AAF</t>
  </si>
  <si>
    <t>0061a00000GBdE4AAL</t>
  </si>
  <si>
    <t>0061a00000FuhrFAAR</t>
  </si>
  <si>
    <t>0061a00000FwGi3AAF</t>
  </si>
  <si>
    <t>0061a00000F7GkXAAV</t>
  </si>
  <si>
    <t>0061a00000F7nweAAB</t>
  </si>
  <si>
    <t>0061a00000F7PcqAAF</t>
  </si>
  <si>
    <t>0061a00000F7WwDAAV</t>
  </si>
  <si>
    <t>0061a00000GBLWJAA5</t>
  </si>
  <si>
    <t>0061a00000H2BJ0AAN</t>
  </si>
  <si>
    <t>0061a00000EvGW7AAN</t>
  </si>
  <si>
    <t>0061a00000GBrd5AAD</t>
  </si>
  <si>
    <t>0061a00000FbIwJAAV</t>
  </si>
  <si>
    <t>0061a00000H2HVQAA3</t>
  </si>
  <si>
    <t>0061a00000Evbn2AAB</t>
  </si>
  <si>
    <t>calculated_margin</t>
  </si>
  <si>
    <t>margin</t>
  </si>
  <si>
    <t>Acura_ILX</t>
  </si>
  <si>
    <t>Acura_MDX</t>
  </si>
  <si>
    <t>Acura_RDX</t>
  </si>
  <si>
    <t>Acura_RSX</t>
  </si>
  <si>
    <t>Acura_TL</t>
  </si>
  <si>
    <t>Acura_TSX</t>
  </si>
  <si>
    <t>Audi_A3</t>
  </si>
  <si>
    <t>Audi_A4</t>
  </si>
  <si>
    <t>Audi_A5</t>
  </si>
  <si>
    <t>Audi_A6</t>
  </si>
  <si>
    <t>Audi_Q5</t>
  </si>
  <si>
    <t>Audi_RS 5</t>
  </si>
  <si>
    <t>Audi_S4</t>
  </si>
  <si>
    <t>Audi_S5</t>
  </si>
  <si>
    <t>Audi_SQ5</t>
  </si>
  <si>
    <t>BMW_1 Series</t>
  </si>
  <si>
    <t>BMW_3 Series</t>
  </si>
  <si>
    <t>make_model</t>
  </si>
  <si>
    <t>BMW_5 Series</t>
  </si>
  <si>
    <t>BMW_6 Series</t>
  </si>
  <si>
    <t>BMW_M3</t>
  </si>
  <si>
    <t>BMW_X1</t>
  </si>
  <si>
    <t>BMW_X3</t>
  </si>
  <si>
    <t>BMW_X5</t>
  </si>
  <si>
    <t>BMW_X5 M</t>
  </si>
  <si>
    <t>BMW_X6</t>
  </si>
  <si>
    <t>BMW_Z4</t>
  </si>
  <si>
    <t>Cadillac_ATS</t>
  </si>
  <si>
    <t>Cadillac_CTS</t>
  </si>
  <si>
    <t>Cadillac_Escalade ESV</t>
  </si>
  <si>
    <t>Chevrolet_Camaro</t>
  </si>
  <si>
    <t>Chevrolet_Corvette</t>
  </si>
  <si>
    <t>Chevrolet_Cruze</t>
  </si>
  <si>
    <t>Chevrolet_Equinox</t>
  </si>
  <si>
    <t>Chevrolet_HHR</t>
  </si>
  <si>
    <t>Chevrolet_Malibu</t>
  </si>
  <si>
    <t>Chevrolet_Tahoe</t>
  </si>
  <si>
    <t>Chevrolet_Volt</t>
  </si>
  <si>
    <t>Chrysler_200</t>
  </si>
  <si>
    <t>Chrysler_Sebring</t>
  </si>
  <si>
    <t>Dodge_Avenger</t>
  </si>
  <si>
    <t>Dodge_Challenger</t>
  </si>
  <si>
    <t>Dodge_Charger</t>
  </si>
  <si>
    <t>Dodge_Dart</t>
  </si>
  <si>
    <t>Dodge_Grand Caravan</t>
  </si>
  <si>
    <t>Dodge_Journey</t>
  </si>
  <si>
    <t>Fiat_500</t>
  </si>
  <si>
    <t>Fiat_500L</t>
  </si>
  <si>
    <t>Ford_C-Max Hybrid</t>
  </si>
  <si>
    <t>Ford_Escape</t>
  </si>
  <si>
    <t>Ford_Expedition</t>
  </si>
  <si>
    <t>Ford_Explorer</t>
  </si>
  <si>
    <t>Ford_F-150</t>
  </si>
  <si>
    <t>Ford_Fiesta</t>
  </si>
  <si>
    <t>Ford_Five Hundred</t>
  </si>
  <si>
    <t>Ford_Flex</t>
  </si>
  <si>
    <t>Ford_Fusion</t>
  </si>
  <si>
    <t>Ford_Mustang</t>
  </si>
  <si>
    <t>Ford_Taurus</t>
  </si>
  <si>
    <t>Honda_Accord</t>
  </si>
  <si>
    <t>Honda_CR-V</t>
  </si>
  <si>
    <t>Honda_CR-Z</t>
  </si>
  <si>
    <t>Honda_Civic</t>
  </si>
  <si>
    <t>Honda_Element</t>
  </si>
  <si>
    <t>Honda_Fit</t>
  </si>
  <si>
    <t>Honda_Odyssey</t>
  </si>
  <si>
    <t>Honda_Pilot</t>
  </si>
  <si>
    <t>Honda_Ridgeline</t>
  </si>
  <si>
    <t>Honda_S2000</t>
  </si>
  <si>
    <t>Hyundai_Accent</t>
  </si>
  <si>
    <t>Hyundai_Azera</t>
  </si>
  <si>
    <t>Hyundai_Elantra</t>
  </si>
  <si>
    <t>Hyundai_Elantra GT</t>
  </si>
  <si>
    <t>Hyundai_Genesis Coupe</t>
  </si>
  <si>
    <t>Hyundai_Santa Fe</t>
  </si>
  <si>
    <t>Hyundai_Sonata</t>
  </si>
  <si>
    <t>Hyundai_Sonata Hybrid</t>
  </si>
  <si>
    <t>Hyundai_Tucson</t>
  </si>
  <si>
    <t>Hyundai_Veloster</t>
  </si>
  <si>
    <t>Infiniti_EX35</t>
  </si>
  <si>
    <t>Infiniti_FX35</t>
  </si>
  <si>
    <t>Infiniti_G35</t>
  </si>
  <si>
    <t>Infiniti_G37</t>
  </si>
  <si>
    <t>Infiniti_JX35</t>
  </si>
  <si>
    <t>Infiniti_M35</t>
  </si>
  <si>
    <t>Infiniti_M45</t>
  </si>
  <si>
    <t>Jeep_Cherokee</t>
  </si>
  <si>
    <t>Jeep_Commander</t>
  </si>
  <si>
    <t>Jeep_Liberty</t>
  </si>
  <si>
    <t>Jeep_Patriot</t>
  </si>
  <si>
    <t>Jeep_Wrangler</t>
  </si>
  <si>
    <t>Kia_Forte</t>
  </si>
  <si>
    <t>Kia_Optima</t>
  </si>
  <si>
    <t>Kia_Sorento</t>
  </si>
  <si>
    <t>Kia_Soul</t>
  </si>
  <si>
    <t>Kia_Sportage</t>
  </si>
  <si>
    <t>Land Rover_Range Rover</t>
  </si>
  <si>
    <t>Land Rover_Range Rover Evoque</t>
  </si>
  <si>
    <t>Land Rover_Range Rover Sport</t>
  </si>
  <si>
    <t>Lexus_ES</t>
  </si>
  <si>
    <t>Lexus_GS</t>
  </si>
  <si>
    <t>Lexus_GX</t>
  </si>
  <si>
    <t>Lexus_IS</t>
  </si>
  <si>
    <t>Lexus_LS</t>
  </si>
  <si>
    <t>Lexus_RX</t>
  </si>
  <si>
    <t>Lexus_SC</t>
  </si>
  <si>
    <t>Lincoln_MKZ</t>
  </si>
  <si>
    <t>Lincoln_Navigator</t>
  </si>
  <si>
    <t>Mazda_CX-7</t>
  </si>
  <si>
    <t>Mazda_Mazda3</t>
  </si>
  <si>
    <t>Mazda_Mazda5</t>
  </si>
  <si>
    <t>Mazda_Mazda6</t>
  </si>
  <si>
    <t>Mazda_Miata</t>
  </si>
  <si>
    <t>Mercedes-Benz_C-Class</t>
  </si>
  <si>
    <t>Mercedes-Benz_CLA-Class</t>
  </si>
  <si>
    <t>Mercedes-Benz_GL-Class</t>
  </si>
  <si>
    <t>Mercedes-Benz_GLK-Class</t>
  </si>
  <si>
    <t>Mercedes-Benz_SL-Class</t>
  </si>
  <si>
    <t>Mercedes-Benz_SLK-Class</t>
  </si>
  <si>
    <t>Mini_Cooper</t>
  </si>
  <si>
    <t>Mini_Cooper S</t>
  </si>
  <si>
    <t>Mini_Cooper S Countryman</t>
  </si>
  <si>
    <t>Nissan_350Z</t>
  </si>
  <si>
    <t>Nissan_370Z</t>
  </si>
  <si>
    <t>Nissan_Altima</t>
  </si>
  <si>
    <t>Nissan_Maxima</t>
  </si>
  <si>
    <t>Nissan_Pathfinder</t>
  </si>
  <si>
    <t>Nissan_Rogue</t>
  </si>
  <si>
    <t>Nissan_Sentra</t>
  </si>
  <si>
    <t>Nissan_Versa</t>
  </si>
  <si>
    <t>Nissan_Versa Note</t>
  </si>
  <si>
    <t>Nissan_Xterra</t>
  </si>
  <si>
    <t>Porsche_911</t>
  </si>
  <si>
    <t>Porsche_Boxster</t>
  </si>
  <si>
    <t>Porsche_Cayenne</t>
  </si>
  <si>
    <t>Porsche_Cayman</t>
  </si>
  <si>
    <t>Scion_FR-S</t>
  </si>
  <si>
    <t>Scion_tC</t>
  </si>
  <si>
    <t>Scion_xA</t>
  </si>
  <si>
    <t>Scion_xB</t>
  </si>
  <si>
    <t>Scion_xD</t>
  </si>
  <si>
    <t>Subaru_BRZ</t>
  </si>
  <si>
    <t>Subaru_Forester</t>
  </si>
  <si>
    <t>Subaru_Impreza</t>
  </si>
  <si>
    <t>Subaru_Legacy</t>
  </si>
  <si>
    <t>Subaru_Outback</t>
  </si>
  <si>
    <t>Subaru_WRX</t>
  </si>
  <si>
    <t>Subaru_XV Crosstrek</t>
  </si>
  <si>
    <t>Toyota_4Runner</t>
  </si>
  <si>
    <t>Toyota_Avalon</t>
  </si>
  <si>
    <t>Toyota_Camry</t>
  </si>
  <si>
    <t>Toyota_Corolla</t>
  </si>
  <si>
    <t>Toyota_FJ Cruiser</t>
  </si>
  <si>
    <t>Toyota_Highlander</t>
  </si>
  <si>
    <t>Toyota_Matrix</t>
  </si>
  <si>
    <t>Toyota_Prius</t>
  </si>
  <si>
    <t>Toyota_Prius Plug-in</t>
  </si>
  <si>
    <t>Toyota_Prius c</t>
  </si>
  <si>
    <t>Toyota_RAV4</t>
  </si>
  <si>
    <t>Toyota_Sienna</t>
  </si>
  <si>
    <t>Toyota_Tacoma</t>
  </si>
  <si>
    <t>Toyota_Tundra</t>
  </si>
  <si>
    <t>Toyota_Yaris</t>
  </si>
  <si>
    <t>Volkswagen_Beetle</t>
  </si>
  <si>
    <t>Volkswagen_CC</t>
  </si>
  <si>
    <t>Volkswagen_Eos</t>
  </si>
  <si>
    <t>Volkswagen_GTI</t>
  </si>
  <si>
    <t>Volkswagen_Golf</t>
  </si>
  <si>
    <t>Volkswagen_Jetta</t>
  </si>
  <si>
    <t>Volkswagen_Jetta Hybrid</t>
  </si>
  <si>
    <t>Volkswagen_Passat</t>
  </si>
  <si>
    <t>Volkswagen_Tiguan</t>
  </si>
  <si>
    <t>Volkswagen_Touareg 2</t>
  </si>
  <si>
    <t>Volvo_C30</t>
  </si>
  <si>
    <t>Volvo_C70</t>
  </si>
  <si>
    <t>Volvo_S60</t>
  </si>
  <si>
    <t>Volvo_S80</t>
  </si>
  <si>
    <t>Volvo_XC90</t>
  </si>
  <si>
    <t>total_margin</t>
  </si>
  <si>
    <t>Model</t>
  </si>
  <si>
    <t>Train</t>
  </si>
  <si>
    <t>Test</t>
  </si>
  <si>
    <t>Multivariate Linear Regression</t>
  </si>
  <si>
    <t>Ridge Linear Regression (L2)</t>
  </si>
  <si>
    <t>Lasso Linear Regression (L1)</t>
  </si>
  <si>
    <t>ElasticNet Linear Regression (L1-L2)</t>
  </si>
  <si>
    <t>Pyspark Linear Regression</t>
  </si>
  <si>
    <t>Pyspark Gradient Boosting Tree Regression</t>
  </si>
  <si>
    <t>Not enough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</si>
</sst>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4"/>
  <sheetViews>
    <sheetView workbookViewId="0">
      <pane ySplit="1" topLeftCell="A1329" activePane="bottomLeft" state="frozen"/>
      <selection pane="bottomLeft" sqref="A1:XFD1"/>
    </sheetView>
  </sheetViews>
  <sheetFormatPr baseColWidth="10" defaultColWidth="11" defaultRowHeight="16" x14ac:dyDescent="0.2"/>
  <cols>
    <col min="1" max="1" width="22.1640625" bestFit="1" customWidth="1"/>
    <col min="2" max="2" width="5.1640625" bestFit="1" customWidth="1"/>
    <col min="3" max="3" width="13.6640625" bestFit="1" customWidth="1"/>
    <col min="4" max="4" width="19" bestFit="1" customWidth="1"/>
    <col min="5" max="5" width="7.5" bestFit="1" customWidth="1"/>
    <col min="7" max="7" width="17" bestFit="1" customWidth="1"/>
    <col min="8" max="8" width="21.83203125" bestFit="1" customWidth="1"/>
    <col min="9" max="9" width="21.5" bestFit="1" customWidth="1"/>
    <col min="10" max="10" width="16.5" bestFit="1" customWidth="1"/>
    <col min="11" max="11" width="13.83203125" bestFit="1" customWidth="1"/>
    <col min="12" max="12" width="14.33203125" bestFit="1" customWidth="1"/>
    <col min="13" max="13" width="11.83203125" bestFit="1" customWidth="1"/>
    <col min="14" max="14" width="15.33203125" bestFit="1" customWidth="1"/>
    <col min="15" max="15" width="16" bestFit="1" customWidth="1"/>
    <col min="16" max="16" width="1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4216</v>
      </c>
      <c r="P1" t="s">
        <v>4217</v>
      </c>
    </row>
    <row r="2" spans="1:16" x14ac:dyDescent="0.2">
      <c r="A2" t="s">
        <v>1242</v>
      </c>
      <c r="B2">
        <v>2013</v>
      </c>
      <c r="C2" t="s">
        <v>49</v>
      </c>
      <c r="D2" t="s">
        <v>364</v>
      </c>
      <c r="E2">
        <v>21041</v>
      </c>
      <c r="F2">
        <v>94022</v>
      </c>
      <c r="G2">
        <v>0.94959940200000004</v>
      </c>
      <c r="H2">
        <v>58</v>
      </c>
      <c r="I2">
        <v>141</v>
      </c>
      <c r="J2" t="s">
        <v>17</v>
      </c>
      <c r="K2">
        <v>16620</v>
      </c>
      <c r="L2">
        <v>14350</v>
      </c>
      <c r="M2" t="s">
        <v>18</v>
      </c>
      <c r="N2">
        <v>0</v>
      </c>
      <c r="O2">
        <f t="shared" ref="O2:O65" si="0">K2-L2</f>
        <v>2270</v>
      </c>
      <c r="P2">
        <f t="shared" ref="P2:P65" si="1">IF(N2=0,O2,N2)</f>
        <v>2270</v>
      </c>
    </row>
    <row r="3" spans="1:16" x14ac:dyDescent="0.2">
      <c r="A3" t="s">
        <v>2712</v>
      </c>
      <c r="B3">
        <v>2013</v>
      </c>
      <c r="C3" t="s">
        <v>49</v>
      </c>
      <c r="D3" t="s">
        <v>364</v>
      </c>
      <c r="E3">
        <v>55000</v>
      </c>
      <c r="F3">
        <v>91731</v>
      </c>
      <c r="G3">
        <v>0.95807193800000001</v>
      </c>
      <c r="H3">
        <v>65</v>
      </c>
      <c r="I3">
        <v>172</v>
      </c>
      <c r="J3" t="s">
        <v>25</v>
      </c>
      <c r="K3">
        <v>16042</v>
      </c>
      <c r="M3" t="s">
        <v>18</v>
      </c>
      <c r="N3">
        <v>0</v>
      </c>
      <c r="O3">
        <f t="shared" si="0"/>
        <v>16042</v>
      </c>
      <c r="P3">
        <f t="shared" si="1"/>
        <v>16042</v>
      </c>
    </row>
    <row r="4" spans="1:16" x14ac:dyDescent="0.2">
      <c r="A4" t="s">
        <v>4082</v>
      </c>
      <c r="B4">
        <v>2015</v>
      </c>
      <c r="C4" t="s">
        <v>49</v>
      </c>
      <c r="D4" t="s">
        <v>364</v>
      </c>
      <c r="E4">
        <v>10000</v>
      </c>
      <c r="F4">
        <v>94114</v>
      </c>
      <c r="G4">
        <v>0.95667430200000003</v>
      </c>
      <c r="H4">
        <v>81</v>
      </c>
      <c r="I4">
        <v>127</v>
      </c>
      <c r="J4" t="s">
        <v>17</v>
      </c>
      <c r="K4">
        <v>22082</v>
      </c>
      <c r="L4">
        <v>18900</v>
      </c>
      <c r="M4" t="s">
        <v>92</v>
      </c>
      <c r="N4">
        <v>0</v>
      </c>
      <c r="O4">
        <f t="shared" si="0"/>
        <v>3182</v>
      </c>
      <c r="P4">
        <f t="shared" si="1"/>
        <v>3182</v>
      </c>
    </row>
    <row r="5" spans="1:16" x14ac:dyDescent="0.2">
      <c r="A5" t="s">
        <v>363</v>
      </c>
      <c r="B5">
        <v>2015</v>
      </c>
      <c r="C5" t="s">
        <v>49</v>
      </c>
      <c r="D5" t="s">
        <v>364</v>
      </c>
      <c r="E5">
        <v>1000</v>
      </c>
      <c r="F5">
        <v>94114</v>
      </c>
      <c r="G5">
        <v>0.96120615899999995</v>
      </c>
      <c r="H5">
        <v>84</v>
      </c>
      <c r="I5">
        <v>130</v>
      </c>
      <c r="J5" t="s">
        <v>17</v>
      </c>
      <c r="K5">
        <v>22146</v>
      </c>
      <c r="L5">
        <v>19300</v>
      </c>
      <c r="M5" t="s">
        <v>92</v>
      </c>
      <c r="N5">
        <v>0</v>
      </c>
      <c r="O5">
        <f t="shared" si="0"/>
        <v>2846</v>
      </c>
      <c r="P5">
        <f t="shared" si="1"/>
        <v>2846</v>
      </c>
    </row>
    <row r="6" spans="1:16" x14ac:dyDescent="0.2">
      <c r="A6" t="s">
        <v>3840</v>
      </c>
      <c r="B6">
        <v>2015</v>
      </c>
      <c r="C6" t="s">
        <v>49</v>
      </c>
      <c r="D6" t="s">
        <v>364</v>
      </c>
      <c r="E6">
        <v>12</v>
      </c>
      <c r="F6">
        <v>94114</v>
      </c>
      <c r="G6">
        <v>0.95608753899999999</v>
      </c>
      <c r="H6">
        <v>88</v>
      </c>
      <c r="I6">
        <v>130</v>
      </c>
      <c r="J6" t="s">
        <v>17</v>
      </c>
      <c r="K6">
        <v>23030</v>
      </c>
      <c r="L6">
        <v>20000</v>
      </c>
      <c r="M6" t="s">
        <v>92</v>
      </c>
      <c r="N6">
        <v>0</v>
      </c>
      <c r="O6">
        <f t="shared" si="0"/>
        <v>3030</v>
      </c>
      <c r="P6">
        <f t="shared" si="1"/>
        <v>3030</v>
      </c>
    </row>
    <row r="7" spans="1:16" x14ac:dyDescent="0.2">
      <c r="A7" t="s">
        <v>1575</v>
      </c>
      <c r="B7">
        <v>2015</v>
      </c>
      <c r="C7" t="s">
        <v>49</v>
      </c>
      <c r="D7" t="s">
        <v>364</v>
      </c>
      <c r="E7">
        <v>1000</v>
      </c>
      <c r="F7">
        <v>94114</v>
      </c>
      <c r="G7">
        <v>0.95576807100000005</v>
      </c>
      <c r="H7">
        <v>89</v>
      </c>
      <c r="I7">
        <v>128</v>
      </c>
      <c r="J7" t="s">
        <v>17</v>
      </c>
      <c r="K7">
        <v>22802</v>
      </c>
      <c r="L7">
        <v>20300</v>
      </c>
      <c r="M7" t="s">
        <v>92</v>
      </c>
      <c r="N7">
        <v>0</v>
      </c>
      <c r="O7">
        <f t="shared" si="0"/>
        <v>2502</v>
      </c>
      <c r="P7">
        <f t="shared" si="1"/>
        <v>2502</v>
      </c>
    </row>
    <row r="8" spans="1:16" x14ac:dyDescent="0.2">
      <c r="A8" t="s">
        <v>1639</v>
      </c>
      <c r="B8">
        <v>2015</v>
      </c>
      <c r="C8" t="s">
        <v>49</v>
      </c>
      <c r="D8" t="s">
        <v>364</v>
      </c>
      <c r="E8">
        <v>100</v>
      </c>
      <c r="F8">
        <v>94114</v>
      </c>
      <c r="G8">
        <v>0.95542199800000005</v>
      </c>
      <c r="H8">
        <v>91</v>
      </c>
      <c r="I8">
        <v>128</v>
      </c>
      <c r="J8" t="s">
        <v>17</v>
      </c>
      <c r="K8">
        <v>22158</v>
      </c>
      <c r="L8">
        <v>20400</v>
      </c>
      <c r="M8" t="s">
        <v>92</v>
      </c>
      <c r="N8">
        <v>0</v>
      </c>
      <c r="O8">
        <f t="shared" si="0"/>
        <v>1758</v>
      </c>
      <c r="P8">
        <f t="shared" si="1"/>
        <v>1758</v>
      </c>
    </row>
    <row r="9" spans="1:16" x14ac:dyDescent="0.2">
      <c r="A9" t="s">
        <v>2945</v>
      </c>
      <c r="B9">
        <v>2015</v>
      </c>
      <c r="C9" t="s">
        <v>49</v>
      </c>
      <c r="D9" t="s">
        <v>364</v>
      </c>
      <c r="E9">
        <v>9800</v>
      </c>
      <c r="F9">
        <v>94112</v>
      </c>
      <c r="G9">
        <v>0.93027696999999998</v>
      </c>
      <c r="H9">
        <v>205</v>
      </c>
      <c r="I9">
        <v>39</v>
      </c>
      <c r="J9" t="s">
        <v>17</v>
      </c>
      <c r="K9">
        <v>22784</v>
      </c>
      <c r="L9">
        <v>19250</v>
      </c>
      <c r="M9" t="s">
        <v>18</v>
      </c>
      <c r="N9">
        <v>1700</v>
      </c>
      <c r="O9">
        <f t="shared" si="0"/>
        <v>3534</v>
      </c>
      <c r="P9">
        <f t="shared" si="1"/>
        <v>1700</v>
      </c>
    </row>
    <row r="10" spans="1:16" x14ac:dyDescent="0.2">
      <c r="A10" t="s">
        <v>726</v>
      </c>
      <c r="B10">
        <v>2007</v>
      </c>
      <c r="C10" t="s">
        <v>49</v>
      </c>
      <c r="D10" t="s">
        <v>275</v>
      </c>
      <c r="E10">
        <v>59800</v>
      </c>
      <c r="F10">
        <v>94010</v>
      </c>
      <c r="G10">
        <v>0.94959106699999996</v>
      </c>
      <c r="H10">
        <v>46</v>
      </c>
      <c r="I10">
        <v>68</v>
      </c>
      <c r="J10" t="s">
        <v>17</v>
      </c>
      <c r="K10">
        <v>17935</v>
      </c>
      <c r="L10">
        <v>15250</v>
      </c>
      <c r="M10" t="s">
        <v>18</v>
      </c>
      <c r="N10">
        <v>0</v>
      </c>
      <c r="O10">
        <f t="shared" si="0"/>
        <v>2685</v>
      </c>
      <c r="P10">
        <f t="shared" si="1"/>
        <v>2685</v>
      </c>
    </row>
    <row r="11" spans="1:16" x14ac:dyDescent="0.2">
      <c r="A11" t="s">
        <v>274</v>
      </c>
      <c r="B11">
        <v>2012</v>
      </c>
      <c r="C11" t="s">
        <v>49</v>
      </c>
      <c r="D11" t="s">
        <v>275</v>
      </c>
      <c r="E11">
        <v>20000</v>
      </c>
      <c r="F11">
        <v>94941</v>
      </c>
      <c r="G11">
        <v>0.97104119899999997</v>
      </c>
      <c r="H11">
        <v>53</v>
      </c>
      <c r="I11">
        <v>109</v>
      </c>
      <c r="J11" t="s">
        <v>17</v>
      </c>
      <c r="K11">
        <v>29725</v>
      </c>
      <c r="L11">
        <v>27600</v>
      </c>
      <c r="M11" t="s">
        <v>18</v>
      </c>
      <c r="N11">
        <v>0</v>
      </c>
      <c r="O11">
        <f t="shared" si="0"/>
        <v>2125</v>
      </c>
      <c r="P11">
        <f t="shared" si="1"/>
        <v>2125</v>
      </c>
    </row>
    <row r="12" spans="1:16" x14ac:dyDescent="0.2">
      <c r="A12" t="s">
        <v>598</v>
      </c>
      <c r="B12">
        <v>2013</v>
      </c>
      <c r="C12" t="s">
        <v>49</v>
      </c>
      <c r="D12" t="s">
        <v>275</v>
      </c>
      <c r="E12">
        <v>26225</v>
      </c>
      <c r="F12">
        <v>94022</v>
      </c>
      <c r="G12">
        <v>0.96894935599999998</v>
      </c>
      <c r="H12">
        <v>72</v>
      </c>
      <c r="I12">
        <v>297</v>
      </c>
      <c r="J12" t="s">
        <v>17</v>
      </c>
      <c r="K12">
        <v>30374</v>
      </c>
      <c r="L12">
        <v>27400</v>
      </c>
      <c r="M12" t="s">
        <v>18</v>
      </c>
      <c r="N12">
        <v>0</v>
      </c>
      <c r="O12">
        <f t="shared" si="0"/>
        <v>2974</v>
      </c>
      <c r="P12">
        <f t="shared" si="1"/>
        <v>2974</v>
      </c>
    </row>
    <row r="13" spans="1:16" x14ac:dyDescent="0.2">
      <c r="A13" t="s">
        <v>2219</v>
      </c>
      <c r="B13">
        <v>2014</v>
      </c>
      <c r="C13" t="s">
        <v>49</v>
      </c>
      <c r="D13" t="s">
        <v>275</v>
      </c>
      <c r="E13">
        <v>36719</v>
      </c>
      <c r="F13">
        <v>94022</v>
      </c>
      <c r="G13">
        <v>0.97738285400000002</v>
      </c>
      <c r="H13">
        <v>89</v>
      </c>
      <c r="I13">
        <v>82</v>
      </c>
      <c r="J13" t="s">
        <v>17</v>
      </c>
      <c r="K13">
        <v>33879</v>
      </c>
      <c r="L13">
        <v>30400</v>
      </c>
      <c r="M13" t="s">
        <v>18</v>
      </c>
      <c r="N13">
        <v>0</v>
      </c>
      <c r="O13">
        <f t="shared" si="0"/>
        <v>3479</v>
      </c>
      <c r="P13">
        <f t="shared" si="1"/>
        <v>3479</v>
      </c>
    </row>
    <row r="14" spans="1:16" x14ac:dyDescent="0.2">
      <c r="A14" t="s">
        <v>523</v>
      </c>
      <c r="B14">
        <v>2014</v>
      </c>
      <c r="C14" t="s">
        <v>49</v>
      </c>
      <c r="D14" t="s">
        <v>275</v>
      </c>
      <c r="E14">
        <v>33670</v>
      </c>
      <c r="F14">
        <v>95134</v>
      </c>
      <c r="G14">
        <v>0.97983590200000004</v>
      </c>
      <c r="H14">
        <v>92</v>
      </c>
      <c r="I14">
        <v>139</v>
      </c>
      <c r="J14" t="s">
        <v>17</v>
      </c>
      <c r="K14">
        <v>36460</v>
      </c>
      <c r="L14">
        <v>34900</v>
      </c>
      <c r="M14" t="s">
        <v>18</v>
      </c>
      <c r="N14">
        <v>0</v>
      </c>
      <c r="O14">
        <f t="shared" si="0"/>
        <v>1560</v>
      </c>
      <c r="P14">
        <f t="shared" si="1"/>
        <v>1560</v>
      </c>
    </row>
    <row r="15" spans="1:16" x14ac:dyDescent="0.2">
      <c r="A15" t="s">
        <v>712</v>
      </c>
      <c r="B15">
        <v>2014</v>
      </c>
      <c r="C15" t="s">
        <v>49</v>
      </c>
      <c r="D15" t="s">
        <v>275</v>
      </c>
      <c r="E15">
        <v>33900</v>
      </c>
      <c r="F15">
        <v>91362</v>
      </c>
      <c r="G15">
        <v>0.97836371300000002</v>
      </c>
      <c r="H15">
        <v>94</v>
      </c>
      <c r="I15">
        <v>76</v>
      </c>
      <c r="J15" t="s">
        <v>25</v>
      </c>
      <c r="K15">
        <v>34666</v>
      </c>
      <c r="L15">
        <v>35300</v>
      </c>
      <c r="M15" t="s">
        <v>18</v>
      </c>
      <c r="N15">
        <v>0</v>
      </c>
      <c r="O15">
        <f t="shared" si="0"/>
        <v>-634</v>
      </c>
      <c r="P15">
        <f t="shared" si="1"/>
        <v>-634</v>
      </c>
    </row>
    <row r="16" spans="1:16" x14ac:dyDescent="0.2">
      <c r="A16" t="s">
        <v>857</v>
      </c>
      <c r="B16">
        <v>2014</v>
      </c>
      <c r="C16" t="s">
        <v>49</v>
      </c>
      <c r="D16" t="s">
        <v>275</v>
      </c>
      <c r="E16">
        <v>27000</v>
      </c>
      <c r="F16">
        <v>94025</v>
      </c>
      <c r="G16">
        <v>0.97957631999999994</v>
      </c>
      <c r="H16">
        <v>98</v>
      </c>
      <c r="I16">
        <v>125</v>
      </c>
      <c r="J16" t="s">
        <v>17</v>
      </c>
      <c r="K16">
        <v>36907</v>
      </c>
      <c r="L16">
        <v>36100</v>
      </c>
      <c r="M16" t="s">
        <v>18</v>
      </c>
      <c r="N16">
        <v>0</v>
      </c>
      <c r="O16">
        <f t="shared" si="0"/>
        <v>807</v>
      </c>
      <c r="P16">
        <f t="shared" si="1"/>
        <v>807</v>
      </c>
    </row>
    <row r="17" spans="1:16" x14ac:dyDescent="0.2">
      <c r="A17" t="s">
        <v>4170</v>
      </c>
      <c r="B17">
        <v>2014</v>
      </c>
      <c r="C17" t="s">
        <v>49</v>
      </c>
      <c r="D17" t="s">
        <v>275</v>
      </c>
      <c r="E17">
        <v>37599</v>
      </c>
      <c r="F17">
        <v>94022</v>
      </c>
      <c r="G17">
        <v>0.97668204999999997</v>
      </c>
      <c r="H17">
        <v>102</v>
      </c>
      <c r="I17">
        <v>144</v>
      </c>
      <c r="J17" t="s">
        <v>17</v>
      </c>
      <c r="K17">
        <v>34534</v>
      </c>
      <c r="L17">
        <v>33700</v>
      </c>
      <c r="M17" t="s">
        <v>18</v>
      </c>
      <c r="N17">
        <v>0</v>
      </c>
      <c r="O17">
        <f t="shared" si="0"/>
        <v>834</v>
      </c>
      <c r="P17">
        <f t="shared" si="1"/>
        <v>834</v>
      </c>
    </row>
    <row r="18" spans="1:16" x14ac:dyDescent="0.2">
      <c r="A18" t="s">
        <v>3888</v>
      </c>
      <c r="B18">
        <v>2014</v>
      </c>
      <c r="C18" t="s">
        <v>49</v>
      </c>
      <c r="D18" t="s">
        <v>275</v>
      </c>
      <c r="E18">
        <v>24145</v>
      </c>
      <c r="F18">
        <v>94022</v>
      </c>
      <c r="G18">
        <v>0.97764211300000003</v>
      </c>
      <c r="H18">
        <v>125</v>
      </c>
      <c r="I18">
        <v>73</v>
      </c>
      <c r="J18" t="s">
        <v>17</v>
      </c>
      <c r="K18">
        <v>35829</v>
      </c>
      <c r="L18">
        <v>34300</v>
      </c>
      <c r="M18" t="s">
        <v>18</v>
      </c>
      <c r="N18">
        <v>0</v>
      </c>
      <c r="O18">
        <f t="shared" si="0"/>
        <v>1529</v>
      </c>
      <c r="P18">
        <f t="shared" si="1"/>
        <v>1529</v>
      </c>
    </row>
    <row r="19" spans="1:16" x14ac:dyDescent="0.2">
      <c r="A19" t="s">
        <v>3136</v>
      </c>
      <c r="B19">
        <v>2014</v>
      </c>
      <c r="C19" t="s">
        <v>49</v>
      </c>
      <c r="D19" t="s">
        <v>275</v>
      </c>
      <c r="E19">
        <v>31206</v>
      </c>
      <c r="F19">
        <v>94022</v>
      </c>
      <c r="G19">
        <v>0.97960241400000003</v>
      </c>
      <c r="H19">
        <v>158</v>
      </c>
      <c r="I19">
        <v>116</v>
      </c>
      <c r="J19" t="s">
        <v>17</v>
      </c>
      <c r="K19">
        <v>33466</v>
      </c>
      <c r="L19">
        <v>30200</v>
      </c>
      <c r="M19" t="s">
        <v>18</v>
      </c>
      <c r="N19">
        <v>0</v>
      </c>
      <c r="O19">
        <f t="shared" si="0"/>
        <v>3266</v>
      </c>
      <c r="P19">
        <f t="shared" si="1"/>
        <v>3266</v>
      </c>
    </row>
    <row r="20" spans="1:16" x14ac:dyDescent="0.2">
      <c r="A20" t="s">
        <v>3850</v>
      </c>
      <c r="B20">
        <v>2014</v>
      </c>
      <c r="C20" t="s">
        <v>49</v>
      </c>
      <c r="D20" t="s">
        <v>275</v>
      </c>
      <c r="E20">
        <v>34279</v>
      </c>
      <c r="F20">
        <v>94022</v>
      </c>
      <c r="G20">
        <v>0.97697786600000003</v>
      </c>
      <c r="H20">
        <v>174</v>
      </c>
      <c r="I20">
        <v>78</v>
      </c>
      <c r="J20" t="s">
        <v>17</v>
      </c>
      <c r="K20">
        <v>34593</v>
      </c>
      <c r="L20">
        <v>32300</v>
      </c>
      <c r="M20" t="s">
        <v>18</v>
      </c>
      <c r="N20">
        <v>0</v>
      </c>
      <c r="O20">
        <f t="shared" si="0"/>
        <v>2293</v>
      </c>
      <c r="P20">
        <f t="shared" si="1"/>
        <v>2293</v>
      </c>
    </row>
    <row r="21" spans="1:16" x14ac:dyDescent="0.2">
      <c r="A21" t="s">
        <v>3654</v>
      </c>
      <c r="B21">
        <v>2007</v>
      </c>
      <c r="C21" t="s">
        <v>49</v>
      </c>
      <c r="D21" t="s">
        <v>275</v>
      </c>
      <c r="E21">
        <v>87000</v>
      </c>
      <c r="F21">
        <v>20148</v>
      </c>
      <c r="G21">
        <v>0.95166451699999999</v>
      </c>
      <c r="H21">
        <v>219</v>
      </c>
      <c r="I21">
        <v>71</v>
      </c>
      <c r="J21" t="s">
        <v>35</v>
      </c>
      <c r="K21">
        <v>13600</v>
      </c>
      <c r="L21">
        <v>13200</v>
      </c>
      <c r="M21" t="s">
        <v>18</v>
      </c>
      <c r="N21">
        <v>0</v>
      </c>
      <c r="O21">
        <f t="shared" si="0"/>
        <v>400</v>
      </c>
      <c r="P21">
        <f t="shared" si="1"/>
        <v>400</v>
      </c>
    </row>
    <row r="22" spans="1:16" x14ac:dyDescent="0.2">
      <c r="A22" t="s">
        <v>3041</v>
      </c>
      <c r="B22">
        <v>2014</v>
      </c>
      <c r="C22" t="s">
        <v>49</v>
      </c>
      <c r="D22" t="s">
        <v>275</v>
      </c>
      <c r="E22">
        <v>34886</v>
      </c>
      <c r="F22">
        <v>94022</v>
      </c>
      <c r="G22">
        <v>0.97860839300000002</v>
      </c>
      <c r="H22">
        <v>223</v>
      </c>
      <c r="I22">
        <v>176</v>
      </c>
      <c r="J22" t="s">
        <v>17</v>
      </c>
      <c r="K22">
        <v>35111</v>
      </c>
      <c r="L22">
        <v>32400</v>
      </c>
      <c r="M22" t="s">
        <v>18</v>
      </c>
      <c r="N22">
        <v>0</v>
      </c>
      <c r="O22">
        <f t="shared" si="0"/>
        <v>2711</v>
      </c>
      <c r="P22">
        <f t="shared" si="1"/>
        <v>2711</v>
      </c>
    </row>
    <row r="23" spans="1:16" x14ac:dyDescent="0.2">
      <c r="A23" t="s">
        <v>2973</v>
      </c>
      <c r="B23">
        <v>2014</v>
      </c>
      <c r="C23" t="s">
        <v>49</v>
      </c>
      <c r="D23" t="s">
        <v>275</v>
      </c>
      <c r="E23">
        <v>26180</v>
      </c>
      <c r="F23">
        <v>94022</v>
      </c>
      <c r="G23">
        <v>0.97768038199999996</v>
      </c>
      <c r="H23">
        <v>258</v>
      </c>
      <c r="I23">
        <v>104</v>
      </c>
      <c r="J23" t="s">
        <v>17</v>
      </c>
      <c r="K23">
        <v>34841</v>
      </c>
      <c r="L23">
        <v>32600</v>
      </c>
      <c r="M23" t="s">
        <v>18</v>
      </c>
      <c r="N23">
        <v>0</v>
      </c>
      <c r="O23">
        <f t="shared" si="0"/>
        <v>2241</v>
      </c>
      <c r="P23">
        <f t="shared" si="1"/>
        <v>2241</v>
      </c>
    </row>
    <row r="24" spans="1:16" x14ac:dyDescent="0.2">
      <c r="A24" t="s">
        <v>326</v>
      </c>
      <c r="B24">
        <v>2011</v>
      </c>
      <c r="C24" t="s">
        <v>49</v>
      </c>
      <c r="D24" t="s">
        <v>275</v>
      </c>
      <c r="E24">
        <v>38000</v>
      </c>
      <c r="F24">
        <v>94040</v>
      </c>
      <c r="G24">
        <v>0.96641139300000001</v>
      </c>
      <c r="H24">
        <v>0</v>
      </c>
      <c r="I24">
        <v>9</v>
      </c>
      <c r="J24" t="s">
        <v>17</v>
      </c>
      <c r="K24">
        <v>26484</v>
      </c>
      <c r="L24">
        <v>24000</v>
      </c>
      <c r="M24" t="s">
        <v>18</v>
      </c>
      <c r="N24">
        <v>1950</v>
      </c>
      <c r="O24">
        <f t="shared" si="0"/>
        <v>2484</v>
      </c>
      <c r="P24">
        <f t="shared" si="1"/>
        <v>1950</v>
      </c>
    </row>
    <row r="25" spans="1:16" x14ac:dyDescent="0.2">
      <c r="A25" t="s">
        <v>3163</v>
      </c>
      <c r="B25">
        <v>2007</v>
      </c>
      <c r="C25" t="s">
        <v>49</v>
      </c>
      <c r="D25" t="s">
        <v>275</v>
      </c>
      <c r="E25">
        <v>88000</v>
      </c>
      <c r="F25">
        <v>94061</v>
      </c>
      <c r="G25">
        <v>0.93927922100000005</v>
      </c>
      <c r="H25">
        <v>55</v>
      </c>
      <c r="I25">
        <v>14</v>
      </c>
      <c r="J25" t="s">
        <v>17</v>
      </c>
      <c r="K25">
        <v>15052</v>
      </c>
      <c r="L25">
        <v>11000</v>
      </c>
      <c r="M25" t="s">
        <v>18</v>
      </c>
      <c r="N25">
        <v>5650</v>
      </c>
      <c r="O25">
        <f t="shared" si="0"/>
        <v>4052</v>
      </c>
      <c r="P25">
        <f t="shared" si="1"/>
        <v>5650</v>
      </c>
    </row>
    <row r="26" spans="1:16" x14ac:dyDescent="0.2">
      <c r="A26" t="s">
        <v>4096</v>
      </c>
      <c r="B26">
        <v>2013</v>
      </c>
      <c r="C26" t="s">
        <v>49</v>
      </c>
      <c r="D26" t="s">
        <v>748</v>
      </c>
      <c r="E26">
        <v>82000</v>
      </c>
      <c r="F26">
        <v>94530</v>
      </c>
      <c r="G26">
        <v>0.97099770600000002</v>
      </c>
      <c r="H26">
        <v>75</v>
      </c>
      <c r="I26">
        <v>145</v>
      </c>
      <c r="J26" t="s">
        <v>17</v>
      </c>
      <c r="K26">
        <v>20880</v>
      </c>
      <c r="L26">
        <v>19800</v>
      </c>
      <c r="M26" t="s">
        <v>18</v>
      </c>
      <c r="N26">
        <v>-850</v>
      </c>
      <c r="O26">
        <f t="shared" si="0"/>
        <v>1080</v>
      </c>
      <c r="P26">
        <f t="shared" si="1"/>
        <v>-850</v>
      </c>
    </row>
    <row r="27" spans="1:16" x14ac:dyDescent="0.2">
      <c r="A27" t="s">
        <v>2051</v>
      </c>
      <c r="B27">
        <v>2011</v>
      </c>
      <c r="C27" t="s">
        <v>49</v>
      </c>
      <c r="D27" t="s">
        <v>748</v>
      </c>
      <c r="E27">
        <v>80000</v>
      </c>
      <c r="F27">
        <v>94104</v>
      </c>
      <c r="G27">
        <v>0.96222291999999998</v>
      </c>
      <c r="H27">
        <v>54</v>
      </c>
      <c r="I27">
        <v>25</v>
      </c>
      <c r="J27" t="s">
        <v>17</v>
      </c>
      <c r="K27">
        <v>18097</v>
      </c>
      <c r="L27">
        <v>14700</v>
      </c>
      <c r="M27" t="s">
        <v>18</v>
      </c>
      <c r="N27">
        <v>0</v>
      </c>
      <c r="O27">
        <f t="shared" si="0"/>
        <v>3397</v>
      </c>
      <c r="P27">
        <f t="shared" si="1"/>
        <v>3397</v>
      </c>
    </row>
    <row r="28" spans="1:16" x14ac:dyDescent="0.2">
      <c r="A28" t="s">
        <v>3087</v>
      </c>
      <c r="B28">
        <v>2013</v>
      </c>
      <c r="C28" t="s">
        <v>49</v>
      </c>
      <c r="D28" t="s">
        <v>748</v>
      </c>
      <c r="E28">
        <v>30964</v>
      </c>
      <c r="F28">
        <v>94022</v>
      </c>
      <c r="G28">
        <v>0.97144037800000005</v>
      </c>
      <c r="H28">
        <v>78</v>
      </c>
      <c r="I28">
        <v>160</v>
      </c>
      <c r="J28" t="s">
        <v>17</v>
      </c>
      <c r="K28">
        <v>25683</v>
      </c>
      <c r="L28">
        <v>21700</v>
      </c>
      <c r="M28" t="s">
        <v>18</v>
      </c>
      <c r="N28">
        <v>0</v>
      </c>
      <c r="O28">
        <f t="shared" si="0"/>
        <v>3983</v>
      </c>
      <c r="P28">
        <f t="shared" si="1"/>
        <v>3983</v>
      </c>
    </row>
    <row r="29" spans="1:16" x14ac:dyDescent="0.2">
      <c r="A29" t="s">
        <v>2547</v>
      </c>
      <c r="B29">
        <v>2007</v>
      </c>
      <c r="C29" t="s">
        <v>49</v>
      </c>
      <c r="D29" t="s">
        <v>748</v>
      </c>
      <c r="E29">
        <v>80000</v>
      </c>
      <c r="F29">
        <v>94707</v>
      </c>
      <c r="G29">
        <v>0.94173403600000005</v>
      </c>
      <c r="H29">
        <v>81</v>
      </c>
      <c r="I29">
        <v>69</v>
      </c>
      <c r="J29" t="s">
        <v>17</v>
      </c>
      <c r="K29">
        <v>12720</v>
      </c>
      <c r="L29">
        <v>10750</v>
      </c>
      <c r="M29" t="s">
        <v>18</v>
      </c>
      <c r="N29">
        <v>0</v>
      </c>
      <c r="O29">
        <f t="shared" si="0"/>
        <v>1970</v>
      </c>
      <c r="P29">
        <f t="shared" si="1"/>
        <v>1970</v>
      </c>
    </row>
    <row r="30" spans="1:16" x14ac:dyDescent="0.2">
      <c r="A30" t="s">
        <v>938</v>
      </c>
      <c r="B30">
        <v>2013</v>
      </c>
      <c r="C30" t="s">
        <v>49</v>
      </c>
      <c r="D30" t="s">
        <v>748</v>
      </c>
      <c r="E30">
        <v>36000</v>
      </c>
      <c r="F30">
        <v>94709</v>
      </c>
      <c r="G30">
        <v>0.97046911599999997</v>
      </c>
      <c r="H30">
        <v>84</v>
      </c>
      <c r="I30">
        <v>180</v>
      </c>
      <c r="J30" t="s">
        <v>17</v>
      </c>
      <c r="K30">
        <v>25536</v>
      </c>
      <c r="L30">
        <v>21700</v>
      </c>
      <c r="M30" t="s">
        <v>18</v>
      </c>
      <c r="N30">
        <v>0</v>
      </c>
      <c r="O30">
        <f t="shared" si="0"/>
        <v>3836</v>
      </c>
      <c r="P30">
        <f t="shared" si="1"/>
        <v>3836</v>
      </c>
    </row>
    <row r="31" spans="1:16" x14ac:dyDescent="0.2">
      <c r="A31" t="s">
        <v>747</v>
      </c>
      <c r="B31">
        <v>2009</v>
      </c>
      <c r="C31" t="s">
        <v>49</v>
      </c>
      <c r="D31" t="s">
        <v>748</v>
      </c>
      <c r="E31">
        <v>60000</v>
      </c>
      <c r="F31">
        <v>22015</v>
      </c>
      <c r="G31">
        <v>0.94583460100000005</v>
      </c>
      <c r="H31">
        <v>87</v>
      </c>
      <c r="I31">
        <v>24</v>
      </c>
      <c r="J31" t="s">
        <v>35</v>
      </c>
      <c r="K31">
        <v>14861</v>
      </c>
      <c r="L31">
        <v>12900</v>
      </c>
      <c r="M31" t="s">
        <v>18</v>
      </c>
      <c r="N31">
        <v>0</v>
      </c>
      <c r="O31">
        <f t="shared" si="0"/>
        <v>1961</v>
      </c>
      <c r="P31">
        <f t="shared" si="1"/>
        <v>1961</v>
      </c>
    </row>
    <row r="32" spans="1:16" x14ac:dyDescent="0.2">
      <c r="A32" t="s">
        <v>1036</v>
      </c>
      <c r="B32">
        <v>2013</v>
      </c>
      <c r="C32" t="s">
        <v>49</v>
      </c>
      <c r="D32" t="s">
        <v>748</v>
      </c>
      <c r="E32">
        <v>27000</v>
      </c>
      <c r="F32">
        <v>94506</v>
      </c>
      <c r="G32">
        <v>0.97243516699999999</v>
      </c>
      <c r="H32">
        <v>87</v>
      </c>
      <c r="I32">
        <v>190</v>
      </c>
      <c r="J32" t="s">
        <v>17</v>
      </c>
      <c r="K32">
        <v>26400</v>
      </c>
      <c r="L32">
        <v>23100</v>
      </c>
      <c r="M32" t="s">
        <v>18</v>
      </c>
      <c r="N32">
        <v>0</v>
      </c>
      <c r="O32">
        <f t="shared" si="0"/>
        <v>3300</v>
      </c>
      <c r="P32">
        <f t="shared" si="1"/>
        <v>3300</v>
      </c>
    </row>
    <row r="33" spans="1:16" x14ac:dyDescent="0.2">
      <c r="A33" t="s">
        <v>1204</v>
      </c>
      <c r="B33">
        <v>2014</v>
      </c>
      <c r="C33" t="s">
        <v>49</v>
      </c>
      <c r="D33" t="s">
        <v>748</v>
      </c>
      <c r="E33">
        <v>30794</v>
      </c>
      <c r="F33">
        <v>94022</v>
      </c>
      <c r="G33">
        <v>0.96817912699999997</v>
      </c>
      <c r="H33">
        <v>96</v>
      </c>
      <c r="I33">
        <v>212</v>
      </c>
      <c r="J33" t="s">
        <v>17</v>
      </c>
      <c r="K33">
        <v>25684</v>
      </c>
      <c r="L33">
        <v>21800</v>
      </c>
      <c r="M33" t="s">
        <v>18</v>
      </c>
      <c r="N33">
        <v>0</v>
      </c>
      <c r="O33">
        <f t="shared" si="0"/>
        <v>3884</v>
      </c>
      <c r="P33">
        <f t="shared" si="1"/>
        <v>3884</v>
      </c>
    </row>
    <row r="34" spans="1:16" x14ac:dyDescent="0.2">
      <c r="A34" t="s">
        <v>1610</v>
      </c>
      <c r="B34">
        <v>2014</v>
      </c>
      <c r="C34" t="s">
        <v>49</v>
      </c>
      <c r="D34" t="s">
        <v>748</v>
      </c>
      <c r="E34">
        <v>29180</v>
      </c>
      <c r="F34">
        <v>94022</v>
      </c>
      <c r="G34">
        <v>0.96925450800000001</v>
      </c>
      <c r="H34">
        <v>97</v>
      </c>
      <c r="I34">
        <v>81</v>
      </c>
      <c r="J34" t="s">
        <v>17</v>
      </c>
      <c r="K34">
        <v>25201</v>
      </c>
      <c r="L34">
        <v>22500</v>
      </c>
      <c r="M34" t="s">
        <v>18</v>
      </c>
      <c r="N34">
        <v>0</v>
      </c>
      <c r="O34">
        <f t="shared" si="0"/>
        <v>2701</v>
      </c>
      <c r="P34">
        <f t="shared" si="1"/>
        <v>2701</v>
      </c>
    </row>
    <row r="35" spans="1:16" x14ac:dyDescent="0.2">
      <c r="A35" t="s">
        <v>2073</v>
      </c>
      <c r="B35">
        <v>2014</v>
      </c>
      <c r="C35" t="s">
        <v>49</v>
      </c>
      <c r="D35" t="s">
        <v>748</v>
      </c>
      <c r="E35">
        <v>19226</v>
      </c>
      <c r="F35">
        <v>94022</v>
      </c>
      <c r="G35">
        <v>0.96924346100000003</v>
      </c>
      <c r="H35">
        <v>102</v>
      </c>
      <c r="I35">
        <v>135</v>
      </c>
      <c r="J35" t="s">
        <v>17</v>
      </c>
      <c r="K35">
        <v>29062</v>
      </c>
      <c r="L35">
        <v>26700</v>
      </c>
      <c r="M35" t="s">
        <v>18</v>
      </c>
      <c r="N35">
        <v>0</v>
      </c>
      <c r="O35">
        <f t="shared" si="0"/>
        <v>2362</v>
      </c>
      <c r="P35">
        <f t="shared" si="1"/>
        <v>2362</v>
      </c>
    </row>
    <row r="36" spans="1:16" x14ac:dyDescent="0.2">
      <c r="A36" t="s">
        <v>2700</v>
      </c>
      <c r="B36">
        <v>2014</v>
      </c>
      <c r="C36" t="s">
        <v>49</v>
      </c>
      <c r="D36" t="s">
        <v>748</v>
      </c>
      <c r="E36">
        <v>10000</v>
      </c>
      <c r="F36">
        <v>94066</v>
      </c>
      <c r="G36">
        <v>0.973250383</v>
      </c>
      <c r="H36">
        <v>178</v>
      </c>
      <c r="I36">
        <v>168</v>
      </c>
      <c r="J36" t="s">
        <v>17</v>
      </c>
      <c r="K36">
        <v>29662</v>
      </c>
      <c r="L36">
        <v>24000</v>
      </c>
      <c r="M36" t="s">
        <v>18</v>
      </c>
      <c r="N36">
        <v>0</v>
      </c>
      <c r="O36">
        <f t="shared" si="0"/>
        <v>5662</v>
      </c>
      <c r="P36">
        <f t="shared" si="1"/>
        <v>5662</v>
      </c>
    </row>
    <row r="37" spans="1:16" x14ac:dyDescent="0.2">
      <c r="A37" t="s">
        <v>2722</v>
      </c>
      <c r="B37">
        <v>2014</v>
      </c>
      <c r="C37" t="s">
        <v>49</v>
      </c>
      <c r="D37" t="s">
        <v>748</v>
      </c>
      <c r="E37">
        <v>49000</v>
      </c>
      <c r="F37">
        <v>90631</v>
      </c>
      <c r="G37">
        <v>0.97402359900000002</v>
      </c>
      <c r="H37">
        <v>237</v>
      </c>
      <c r="I37">
        <v>155</v>
      </c>
      <c r="J37" t="s">
        <v>25</v>
      </c>
      <c r="K37">
        <v>25726</v>
      </c>
      <c r="L37">
        <v>23100</v>
      </c>
      <c r="M37" t="s">
        <v>18</v>
      </c>
      <c r="N37">
        <v>0</v>
      </c>
      <c r="O37">
        <f t="shared" si="0"/>
        <v>2626</v>
      </c>
      <c r="P37">
        <f t="shared" si="1"/>
        <v>2626</v>
      </c>
    </row>
    <row r="38" spans="1:16" x14ac:dyDescent="0.2">
      <c r="A38" t="s">
        <v>3683</v>
      </c>
      <c r="B38">
        <v>2011</v>
      </c>
      <c r="C38" t="s">
        <v>49</v>
      </c>
      <c r="D38" t="s">
        <v>748</v>
      </c>
      <c r="E38">
        <v>59000</v>
      </c>
      <c r="F38">
        <v>94542</v>
      </c>
      <c r="G38">
        <v>0.97022463299999995</v>
      </c>
      <c r="H38">
        <v>248</v>
      </c>
      <c r="I38">
        <v>39</v>
      </c>
      <c r="J38" t="s">
        <v>17</v>
      </c>
      <c r="K38">
        <v>18055</v>
      </c>
      <c r="L38">
        <v>14750</v>
      </c>
      <c r="M38" t="s">
        <v>18</v>
      </c>
      <c r="N38">
        <v>0</v>
      </c>
      <c r="O38">
        <f t="shared" si="0"/>
        <v>3305</v>
      </c>
      <c r="P38">
        <f t="shared" si="1"/>
        <v>3305</v>
      </c>
    </row>
    <row r="39" spans="1:16" x14ac:dyDescent="0.2">
      <c r="A39" t="s">
        <v>1088</v>
      </c>
      <c r="B39">
        <v>2014</v>
      </c>
      <c r="C39" t="s">
        <v>49</v>
      </c>
      <c r="D39" t="s">
        <v>748</v>
      </c>
      <c r="E39">
        <v>22500</v>
      </c>
      <c r="F39">
        <v>94568</v>
      </c>
      <c r="G39">
        <v>0.97312593300000005</v>
      </c>
      <c r="H39">
        <v>104</v>
      </c>
      <c r="I39">
        <v>160</v>
      </c>
      <c r="J39" t="s">
        <v>17</v>
      </c>
      <c r="K39">
        <v>28774</v>
      </c>
      <c r="L39">
        <v>24400</v>
      </c>
      <c r="M39" t="s">
        <v>18</v>
      </c>
      <c r="N39">
        <v>1250</v>
      </c>
      <c r="O39">
        <f t="shared" si="0"/>
        <v>4374</v>
      </c>
      <c r="P39">
        <f t="shared" si="1"/>
        <v>1250</v>
      </c>
    </row>
    <row r="40" spans="1:16" x14ac:dyDescent="0.2">
      <c r="A40" t="s">
        <v>1868</v>
      </c>
      <c r="B40">
        <v>2013</v>
      </c>
      <c r="C40" t="s">
        <v>49</v>
      </c>
      <c r="D40" t="s">
        <v>748</v>
      </c>
      <c r="E40">
        <v>36759</v>
      </c>
      <c r="F40">
        <v>90034</v>
      </c>
      <c r="G40">
        <v>0.97181768999999996</v>
      </c>
      <c r="H40">
        <v>173</v>
      </c>
      <c r="I40">
        <v>180</v>
      </c>
      <c r="J40" t="s">
        <v>25</v>
      </c>
      <c r="K40">
        <v>25674</v>
      </c>
      <c r="L40">
        <v>22800</v>
      </c>
      <c r="M40" t="s">
        <v>18</v>
      </c>
      <c r="N40">
        <v>1750</v>
      </c>
      <c r="O40">
        <f t="shared" si="0"/>
        <v>2874</v>
      </c>
      <c r="P40">
        <f t="shared" si="1"/>
        <v>1750</v>
      </c>
    </row>
    <row r="41" spans="1:16" x14ac:dyDescent="0.2">
      <c r="A41" t="s">
        <v>3165</v>
      </c>
      <c r="B41">
        <v>2015</v>
      </c>
      <c r="C41" t="s">
        <v>49</v>
      </c>
      <c r="D41" t="s">
        <v>748</v>
      </c>
      <c r="E41">
        <v>5800</v>
      </c>
      <c r="F41">
        <v>94538</v>
      </c>
      <c r="G41">
        <v>0.97945203700000005</v>
      </c>
      <c r="H41">
        <v>116</v>
      </c>
      <c r="I41">
        <v>70</v>
      </c>
      <c r="J41" t="s">
        <v>17</v>
      </c>
      <c r="K41">
        <v>29853</v>
      </c>
      <c r="L41">
        <v>27500</v>
      </c>
      <c r="M41" t="s">
        <v>18</v>
      </c>
      <c r="N41">
        <v>2400</v>
      </c>
      <c r="O41">
        <f t="shared" si="0"/>
        <v>2353</v>
      </c>
      <c r="P41">
        <f t="shared" si="1"/>
        <v>2400</v>
      </c>
    </row>
    <row r="42" spans="1:16" x14ac:dyDescent="0.2">
      <c r="A42" t="s">
        <v>920</v>
      </c>
      <c r="B42">
        <v>2014</v>
      </c>
      <c r="C42" t="s">
        <v>49</v>
      </c>
      <c r="D42" t="s">
        <v>921</v>
      </c>
      <c r="E42">
        <v>26000</v>
      </c>
      <c r="F42">
        <v>22079</v>
      </c>
      <c r="G42">
        <v>0.972099783</v>
      </c>
      <c r="H42">
        <v>0</v>
      </c>
      <c r="I42">
        <v>4</v>
      </c>
      <c r="J42" t="s">
        <v>35</v>
      </c>
      <c r="K42">
        <v>27861</v>
      </c>
      <c r="L42">
        <v>26600</v>
      </c>
      <c r="M42" t="s">
        <v>18</v>
      </c>
      <c r="N42">
        <v>0</v>
      </c>
      <c r="O42">
        <f t="shared" si="0"/>
        <v>1261</v>
      </c>
      <c r="P42">
        <f t="shared" si="1"/>
        <v>1261</v>
      </c>
    </row>
    <row r="43" spans="1:16" x14ac:dyDescent="0.2">
      <c r="A43" t="s">
        <v>3770</v>
      </c>
      <c r="B43">
        <v>2002</v>
      </c>
      <c r="C43" t="s">
        <v>49</v>
      </c>
      <c r="D43" t="s">
        <v>3192</v>
      </c>
      <c r="E43">
        <v>68000</v>
      </c>
      <c r="F43">
        <v>94127</v>
      </c>
      <c r="G43">
        <v>0.88690726200000003</v>
      </c>
      <c r="H43">
        <v>40</v>
      </c>
      <c r="I43">
        <v>28</v>
      </c>
      <c r="J43" t="s">
        <v>17</v>
      </c>
      <c r="K43">
        <v>7284</v>
      </c>
      <c r="L43">
        <v>3850</v>
      </c>
      <c r="M43" t="s">
        <v>18</v>
      </c>
      <c r="N43">
        <v>0</v>
      </c>
      <c r="O43">
        <f t="shared" si="0"/>
        <v>3434</v>
      </c>
      <c r="P43">
        <f t="shared" si="1"/>
        <v>3434</v>
      </c>
    </row>
    <row r="44" spans="1:16" x14ac:dyDescent="0.2">
      <c r="A44" t="s">
        <v>3191</v>
      </c>
      <c r="B44">
        <v>2005</v>
      </c>
      <c r="C44" t="s">
        <v>49</v>
      </c>
      <c r="D44" t="s">
        <v>3192</v>
      </c>
      <c r="E44">
        <v>50000</v>
      </c>
      <c r="F44">
        <v>90024</v>
      </c>
      <c r="G44">
        <v>0.90766660899999996</v>
      </c>
      <c r="H44">
        <v>61</v>
      </c>
      <c r="I44">
        <v>63</v>
      </c>
      <c r="J44" t="s">
        <v>25</v>
      </c>
      <c r="K44">
        <v>8143</v>
      </c>
      <c r="L44">
        <v>6125</v>
      </c>
      <c r="M44" t="s">
        <v>18</v>
      </c>
      <c r="N44">
        <v>375</v>
      </c>
      <c r="O44">
        <f t="shared" si="0"/>
        <v>2018</v>
      </c>
      <c r="P44">
        <f t="shared" si="1"/>
        <v>375</v>
      </c>
    </row>
    <row r="45" spans="1:16" x14ac:dyDescent="0.2">
      <c r="A45" t="s">
        <v>831</v>
      </c>
      <c r="B45">
        <v>2006</v>
      </c>
      <c r="C45" t="s">
        <v>49</v>
      </c>
      <c r="D45" t="s">
        <v>159</v>
      </c>
      <c r="E45">
        <v>70000</v>
      </c>
      <c r="F45">
        <v>20037</v>
      </c>
      <c r="G45">
        <v>0.94951702500000001</v>
      </c>
      <c r="H45">
        <v>45</v>
      </c>
      <c r="I45">
        <v>6</v>
      </c>
      <c r="J45" t="s">
        <v>35</v>
      </c>
      <c r="K45">
        <v>10926</v>
      </c>
      <c r="L45">
        <v>7575</v>
      </c>
      <c r="M45" t="s">
        <v>18</v>
      </c>
      <c r="N45">
        <v>-1225</v>
      </c>
      <c r="O45">
        <f t="shared" si="0"/>
        <v>3351</v>
      </c>
      <c r="P45">
        <f t="shared" si="1"/>
        <v>-1225</v>
      </c>
    </row>
    <row r="46" spans="1:16" x14ac:dyDescent="0.2">
      <c r="A46" t="s">
        <v>3726</v>
      </c>
      <c r="B46">
        <v>2008</v>
      </c>
      <c r="C46" t="s">
        <v>49</v>
      </c>
      <c r="D46" t="s">
        <v>159</v>
      </c>
      <c r="E46">
        <v>89598</v>
      </c>
      <c r="F46">
        <v>20165</v>
      </c>
      <c r="G46">
        <v>0.93516634899999995</v>
      </c>
      <c r="H46">
        <v>49</v>
      </c>
      <c r="I46">
        <v>221</v>
      </c>
      <c r="J46" t="s">
        <v>35</v>
      </c>
      <c r="K46">
        <v>10522</v>
      </c>
      <c r="L46">
        <v>9000</v>
      </c>
      <c r="M46" t="s">
        <v>92</v>
      </c>
      <c r="N46">
        <v>0</v>
      </c>
      <c r="O46">
        <f t="shared" si="0"/>
        <v>1522</v>
      </c>
      <c r="P46">
        <f t="shared" si="1"/>
        <v>1522</v>
      </c>
    </row>
    <row r="47" spans="1:16" x14ac:dyDescent="0.2">
      <c r="A47" t="s">
        <v>158</v>
      </c>
      <c r="B47">
        <v>2007</v>
      </c>
      <c r="C47" t="s">
        <v>49</v>
      </c>
      <c r="D47" t="s">
        <v>159</v>
      </c>
      <c r="E47">
        <v>85000</v>
      </c>
      <c r="F47">
        <v>92612</v>
      </c>
      <c r="G47">
        <v>0.93947028600000004</v>
      </c>
      <c r="H47">
        <v>59</v>
      </c>
      <c r="I47">
        <v>55</v>
      </c>
      <c r="J47" t="s">
        <v>39</v>
      </c>
      <c r="K47">
        <v>10881</v>
      </c>
      <c r="L47">
        <v>7725</v>
      </c>
      <c r="M47" t="s">
        <v>18</v>
      </c>
      <c r="N47">
        <v>0</v>
      </c>
      <c r="O47">
        <f t="shared" si="0"/>
        <v>3156</v>
      </c>
      <c r="P47">
        <f t="shared" si="1"/>
        <v>3156</v>
      </c>
    </row>
    <row r="48" spans="1:16" x14ac:dyDescent="0.2">
      <c r="A48" t="s">
        <v>2216</v>
      </c>
      <c r="B48">
        <v>2008</v>
      </c>
      <c r="C48" t="s">
        <v>49</v>
      </c>
      <c r="D48" t="s">
        <v>159</v>
      </c>
      <c r="E48">
        <v>65000</v>
      </c>
      <c r="F48">
        <v>91775</v>
      </c>
      <c r="G48">
        <v>0.93634614400000005</v>
      </c>
      <c r="H48">
        <v>69</v>
      </c>
      <c r="I48">
        <v>152</v>
      </c>
      <c r="J48" t="s">
        <v>25</v>
      </c>
      <c r="K48">
        <v>11712</v>
      </c>
      <c r="L48">
        <v>9050</v>
      </c>
      <c r="M48" t="s">
        <v>18</v>
      </c>
      <c r="N48">
        <v>0</v>
      </c>
      <c r="O48">
        <f t="shared" si="0"/>
        <v>2662</v>
      </c>
      <c r="P48">
        <f t="shared" si="1"/>
        <v>2662</v>
      </c>
    </row>
    <row r="49" spans="1:16" x14ac:dyDescent="0.2">
      <c r="A49" t="s">
        <v>217</v>
      </c>
      <c r="B49">
        <v>2013</v>
      </c>
      <c r="C49" t="s">
        <v>49</v>
      </c>
      <c r="D49" t="s">
        <v>159</v>
      </c>
      <c r="E49">
        <v>23423</v>
      </c>
      <c r="F49">
        <v>20176</v>
      </c>
      <c r="G49">
        <v>0.96197751499999995</v>
      </c>
      <c r="H49">
        <v>73</v>
      </c>
      <c r="I49">
        <v>190</v>
      </c>
      <c r="J49" t="s">
        <v>35</v>
      </c>
      <c r="K49">
        <v>22109</v>
      </c>
      <c r="L49">
        <v>19900</v>
      </c>
      <c r="M49" t="s">
        <v>18</v>
      </c>
      <c r="N49">
        <v>0</v>
      </c>
      <c r="O49">
        <f t="shared" si="0"/>
        <v>2209</v>
      </c>
      <c r="P49">
        <f t="shared" si="1"/>
        <v>2209</v>
      </c>
    </row>
    <row r="50" spans="1:16" x14ac:dyDescent="0.2">
      <c r="A50" t="s">
        <v>2939</v>
      </c>
      <c r="B50">
        <v>2013</v>
      </c>
      <c r="C50" t="s">
        <v>49</v>
      </c>
      <c r="D50" t="s">
        <v>159</v>
      </c>
      <c r="E50">
        <v>19000</v>
      </c>
      <c r="F50">
        <v>22314</v>
      </c>
      <c r="G50">
        <v>0.960206479</v>
      </c>
      <c r="H50">
        <v>98</v>
      </c>
      <c r="I50">
        <v>32</v>
      </c>
      <c r="J50" t="s">
        <v>35</v>
      </c>
      <c r="K50">
        <v>25418</v>
      </c>
      <c r="L50">
        <v>24700</v>
      </c>
      <c r="M50" t="s">
        <v>18</v>
      </c>
      <c r="N50">
        <v>0</v>
      </c>
      <c r="O50">
        <f t="shared" si="0"/>
        <v>718</v>
      </c>
      <c r="P50">
        <f t="shared" si="1"/>
        <v>718</v>
      </c>
    </row>
    <row r="51" spans="1:16" x14ac:dyDescent="0.2">
      <c r="A51" t="s">
        <v>3964</v>
      </c>
      <c r="B51">
        <v>2012</v>
      </c>
      <c r="C51" t="s">
        <v>49</v>
      </c>
      <c r="D51" t="s">
        <v>159</v>
      </c>
      <c r="E51">
        <v>75898</v>
      </c>
      <c r="F51">
        <v>90201</v>
      </c>
      <c r="G51">
        <v>0.918598095</v>
      </c>
      <c r="H51">
        <v>147</v>
      </c>
      <c r="I51">
        <v>24</v>
      </c>
      <c r="J51" t="s">
        <v>25</v>
      </c>
      <c r="K51">
        <v>20712</v>
      </c>
      <c r="L51">
        <v>16650</v>
      </c>
      <c r="M51" t="s">
        <v>18</v>
      </c>
      <c r="N51">
        <v>2000</v>
      </c>
      <c r="O51">
        <f t="shared" si="0"/>
        <v>4062</v>
      </c>
      <c r="P51">
        <f t="shared" si="1"/>
        <v>2000</v>
      </c>
    </row>
    <row r="52" spans="1:16" x14ac:dyDescent="0.2">
      <c r="A52" t="s">
        <v>2868</v>
      </c>
      <c r="B52">
        <v>2015</v>
      </c>
      <c r="C52" t="s">
        <v>49</v>
      </c>
      <c r="D52" t="s">
        <v>2869</v>
      </c>
      <c r="E52">
        <v>10000</v>
      </c>
      <c r="F52">
        <v>94115</v>
      </c>
      <c r="G52">
        <v>0.99150855100000002</v>
      </c>
      <c r="H52">
        <v>0</v>
      </c>
      <c r="I52">
        <v>4</v>
      </c>
      <c r="J52" t="s">
        <v>17</v>
      </c>
      <c r="K52">
        <v>33424</v>
      </c>
      <c r="M52" t="s">
        <v>18</v>
      </c>
      <c r="N52">
        <v>0</v>
      </c>
      <c r="O52">
        <f t="shared" si="0"/>
        <v>33424</v>
      </c>
      <c r="P52">
        <f t="shared" si="1"/>
        <v>33424</v>
      </c>
    </row>
    <row r="53" spans="1:16" x14ac:dyDescent="0.2">
      <c r="A53" t="s">
        <v>3495</v>
      </c>
      <c r="B53">
        <v>2008</v>
      </c>
      <c r="C53" t="s">
        <v>49</v>
      </c>
      <c r="D53" t="s">
        <v>50</v>
      </c>
      <c r="E53">
        <v>72000</v>
      </c>
      <c r="F53">
        <v>94305</v>
      </c>
      <c r="G53">
        <v>0.93670272099999996</v>
      </c>
      <c r="H53">
        <v>63</v>
      </c>
      <c r="I53">
        <v>143</v>
      </c>
      <c r="J53" t="s">
        <v>17</v>
      </c>
      <c r="K53">
        <v>11802</v>
      </c>
      <c r="L53">
        <v>10750</v>
      </c>
      <c r="M53" t="s">
        <v>18</v>
      </c>
      <c r="N53">
        <v>-1500</v>
      </c>
      <c r="O53">
        <f t="shared" si="0"/>
        <v>1052</v>
      </c>
      <c r="P53">
        <f t="shared" si="1"/>
        <v>-1500</v>
      </c>
    </row>
    <row r="54" spans="1:16" x14ac:dyDescent="0.2">
      <c r="A54" t="s">
        <v>3035</v>
      </c>
      <c r="B54">
        <v>2011</v>
      </c>
      <c r="C54" t="s">
        <v>49</v>
      </c>
      <c r="D54" t="s">
        <v>50</v>
      </c>
      <c r="E54">
        <v>46723</v>
      </c>
      <c r="F54">
        <v>22302</v>
      </c>
      <c r="G54">
        <v>0.95943476299999997</v>
      </c>
      <c r="H54">
        <v>93</v>
      </c>
      <c r="I54">
        <v>51</v>
      </c>
      <c r="J54" t="s">
        <v>35</v>
      </c>
      <c r="K54">
        <v>18078</v>
      </c>
      <c r="L54">
        <v>16050</v>
      </c>
      <c r="M54" t="s">
        <v>18</v>
      </c>
      <c r="N54">
        <v>-1100</v>
      </c>
      <c r="O54">
        <f t="shared" si="0"/>
        <v>2028</v>
      </c>
      <c r="P54">
        <f t="shared" si="1"/>
        <v>-1100</v>
      </c>
    </row>
    <row r="55" spans="1:16" x14ac:dyDescent="0.2">
      <c r="A55" t="s">
        <v>1169</v>
      </c>
      <c r="B55">
        <v>2011</v>
      </c>
      <c r="C55" t="s">
        <v>49</v>
      </c>
      <c r="D55" t="s">
        <v>50</v>
      </c>
      <c r="E55">
        <v>23402</v>
      </c>
      <c r="F55">
        <v>94022</v>
      </c>
      <c r="G55">
        <v>0.952683277</v>
      </c>
      <c r="H55">
        <v>73</v>
      </c>
      <c r="I55">
        <v>129</v>
      </c>
      <c r="J55" t="s">
        <v>17</v>
      </c>
      <c r="K55">
        <v>18600</v>
      </c>
      <c r="L55">
        <v>16350</v>
      </c>
      <c r="M55" t="s">
        <v>18</v>
      </c>
      <c r="N55">
        <v>0</v>
      </c>
      <c r="O55">
        <f t="shared" si="0"/>
        <v>2250</v>
      </c>
      <c r="P55">
        <f t="shared" si="1"/>
        <v>2250</v>
      </c>
    </row>
    <row r="56" spans="1:16" x14ac:dyDescent="0.2">
      <c r="A56" t="s">
        <v>3234</v>
      </c>
      <c r="B56">
        <v>2010</v>
      </c>
      <c r="C56" t="s">
        <v>49</v>
      </c>
      <c r="D56" t="s">
        <v>50</v>
      </c>
      <c r="E56">
        <v>55510</v>
      </c>
      <c r="F56">
        <v>94022</v>
      </c>
      <c r="G56">
        <v>0.95528014900000002</v>
      </c>
      <c r="H56">
        <v>87</v>
      </c>
      <c r="I56">
        <v>70</v>
      </c>
      <c r="J56" t="s">
        <v>17</v>
      </c>
      <c r="K56">
        <v>16324</v>
      </c>
      <c r="L56">
        <v>12700</v>
      </c>
      <c r="M56" t="s">
        <v>18</v>
      </c>
      <c r="N56">
        <v>0</v>
      </c>
      <c r="O56">
        <f t="shared" si="0"/>
        <v>3624</v>
      </c>
      <c r="P56">
        <f t="shared" si="1"/>
        <v>3624</v>
      </c>
    </row>
    <row r="57" spans="1:16" x14ac:dyDescent="0.2">
      <c r="A57" t="s">
        <v>3772</v>
      </c>
      <c r="B57">
        <v>2011</v>
      </c>
      <c r="C57" t="s">
        <v>49</v>
      </c>
      <c r="D57" t="s">
        <v>50</v>
      </c>
      <c r="E57">
        <v>46000</v>
      </c>
      <c r="F57">
        <v>20001</v>
      </c>
      <c r="G57">
        <v>0.95654842900000003</v>
      </c>
      <c r="H57">
        <v>92</v>
      </c>
      <c r="I57">
        <v>182</v>
      </c>
      <c r="J57" t="s">
        <v>35</v>
      </c>
      <c r="K57">
        <v>16044</v>
      </c>
      <c r="L57">
        <v>14700</v>
      </c>
      <c r="M57" t="s">
        <v>18</v>
      </c>
      <c r="N57">
        <v>0</v>
      </c>
      <c r="O57">
        <f t="shared" si="0"/>
        <v>1344</v>
      </c>
      <c r="P57">
        <f t="shared" si="1"/>
        <v>1344</v>
      </c>
    </row>
    <row r="58" spans="1:16" x14ac:dyDescent="0.2">
      <c r="A58" t="s">
        <v>366</v>
      </c>
      <c r="B58">
        <v>2013</v>
      </c>
      <c r="C58" t="s">
        <v>49</v>
      </c>
      <c r="D58" t="s">
        <v>50</v>
      </c>
      <c r="E58">
        <v>35890</v>
      </c>
      <c r="F58">
        <v>94022</v>
      </c>
      <c r="G58">
        <v>0.96224707799999998</v>
      </c>
      <c r="H58">
        <v>96</v>
      </c>
      <c r="I58">
        <v>15</v>
      </c>
      <c r="J58" t="s">
        <v>17</v>
      </c>
      <c r="K58">
        <v>19802</v>
      </c>
      <c r="L58">
        <v>0</v>
      </c>
      <c r="M58" t="s">
        <v>18</v>
      </c>
      <c r="N58">
        <v>0</v>
      </c>
      <c r="O58">
        <f t="shared" si="0"/>
        <v>19802</v>
      </c>
      <c r="P58">
        <f t="shared" si="1"/>
        <v>19802</v>
      </c>
    </row>
    <row r="59" spans="1:16" x14ac:dyDescent="0.2">
      <c r="A59" t="s">
        <v>3779</v>
      </c>
      <c r="B59">
        <v>2013</v>
      </c>
      <c r="C59" t="s">
        <v>49</v>
      </c>
      <c r="D59" t="s">
        <v>50</v>
      </c>
      <c r="E59">
        <v>33243</v>
      </c>
      <c r="F59">
        <v>94022</v>
      </c>
      <c r="G59">
        <v>0.96281792200000005</v>
      </c>
      <c r="H59">
        <v>96</v>
      </c>
      <c r="I59">
        <v>161</v>
      </c>
      <c r="J59" t="s">
        <v>17</v>
      </c>
      <c r="K59">
        <v>20830</v>
      </c>
      <c r="L59">
        <v>17750</v>
      </c>
      <c r="M59" t="s">
        <v>18</v>
      </c>
      <c r="N59">
        <v>0</v>
      </c>
      <c r="O59">
        <f t="shared" si="0"/>
        <v>3080</v>
      </c>
      <c r="P59">
        <f t="shared" si="1"/>
        <v>3080</v>
      </c>
    </row>
    <row r="60" spans="1:16" x14ac:dyDescent="0.2">
      <c r="A60" t="s">
        <v>1997</v>
      </c>
      <c r="B60">
        <v>2013</v>
      </c>
      <c r="C60" t="s">
        <v>49</v>
      </c>
      <c r="D60" t="s">
        <v>50</v>
      </c>
      <c r="E60">
        <v>27561</v>
      </c>
      <c r="F60">
        <v>94022</v>
      </c>
      <c r="G60">
        <v>0.96322326800000002</v>
      </c>
      <c r="H60">
        <v>97</v>
      </c>
      <c r="I60">
        <v>400</v>
      </c>
      <c r="J60" t="s">
        <v>17</v>
      </c>
      <c r="K60">
        <v>20827</v>
      </c>
      <c r="L60">
        <v>17400</v>
      </c>
      <c r="M60" t="s">
        <v>18</v>
      </c>
      <c r="N60">
        <v>0</v>
      </c>
      <c r="O60">
        <f t="shared" si="0"/>
        <v>3427</v>
      </c>
      <c r="P60">
        <f t="shared" si="1"/>
        <v>3427</v>
      </c>
    </row>
    <row r="61" spans="1:16" x14ac:dyDescent="0.2">
      <c r="A61" t="s">
        <v>2259</v>
      </c>
      <c r="B61">
        <v>2014</v>
      </c>
      <c r="C61" t="s">
        <v>49</v>
      </c>
      <c r="D61" t="s">
        <v>50</v>
      </c>
      <c r="E61">
        <v>25000</v>
      </c>
      <c r="F61">
        <v>20743</v>
      </c>
      <c r="G61">
        <v>0.95759341899999995</v>
      </c>
      <c r="H61">
        <v>102</v>
      </c>
      <c r="I61">
        <v>23</v>
      </c>
      <c r="J61" t="s">
        <v>35</v>
      </c>
      <c r="K61">
        <v>20280</v>
      </c>
      <c r="M61" t="s">
        <v>18</v>
      </c>
      <c r="N61">
        <v>0</v>
      </c>
      <c r="O61">
        <f t="shared" si="0"/>
        <v>20280</v>
      </c>
      <c r="P61">
        <f t="shared" si="1"/>
        <v>20280</v>
      </c>
    </row>
    <row r="62" spans="1:16" x14ac:dyDescent="0.2">
      <c r="A62" t="s">
        <v>48</v>
      </c>
      <c r="B62">
        <v>2012</v>
      </c>
      <c r="C62" t="s">
        <v>49</v>
      </c>
      <c r="D62" t="s">
        <v>50</v>
      </c>
      <c r="E62">
        <v>75000</v>
      </c>
      <c r="F62">
        <v>94304</v>
      </c>
      <c r="G62">
        <v>0.95292902700000004</v>
      </c>
      <c r="H62">
        <v>60</v>
      </c>
      <c r="I62">
        <v>250</v>
      </c>
      <c r="J62" t="s">
        <v>17</v>
      </c>
      <c r="K62">
        <v>16172</v>
      </c>
      <c r="L62">
        <v>12750</v>
      </c>
      <c r="M62" t="s">
        <v>18</v>
      </c>
      <c r="N62">
        <v>500</v>
      </c>
      <c r="O62">
        <f t="shared" si="0"/>
        <v>3422</v>
      </c>
      <c r="P62">
        <f t="shared" si="1"/>
        <v>500</v>
      </c>
    </row>
    <row r="63" spans="1:16" x14ac:dyDescent="0.2">
      <c r="A63" t="s">
        <v>2106</v>
      </c>
      <c r="B63">
        <v>2007</v>
      </c>
      <c r="C63" t="s">
        <v>49</v>
      </c>
      <c r="D63" t="s">
        <v>50</v>
      </c>
      <c r="E63">
        <v>65100</v>
      </c>
      <c r="F63">
        <v>94103</v>
      </c>
      <c r="G63">
        <v>0.93426625699999999</v>
      </c>
      <c r="H63">
        <v>58</v>
      </c>
      <c r="I63">
        <v>71</v>
      </c>
      <c r="J63" t="s">
        <v>17</v>
      </c>
      <c r="K63">
        <v>11723</v>
      </c>
      <c r="L63">
        <v>9175</v>
      </c>
      <c r="M63" t="s">
        <v>18</v>
      </c>
      <c r="N63">
        <v>1775</v>
      </c>
      <c r="O63">
        <f t="shared" si="0"/>
        <v>2548</v>
      </c>
      <c r="P63">
        <f t="shared" si="1"/>
        <v>1775</v>
      </c>
    </row>
    <row r="64" spans="1:16" x14ac:dyDescent="0.2">
      <c r="A64" t="s">
        <v>3545</v>
      </c>
      <c r="B64">
        <v>2009</v>
      </c>
      <c r="C64" t="s">
        <v>49</v>
      </c>
      <c r="D64" t="s">
        <v>50</v>
      </c>
      <c r="E64">
        <v>81000</v>
      </c>
      <c r="F64">
        <v>94568</v>
      </c>
      <c r="G64">
        <v>0.95137403700000001</v>
      </c>
      <c r="H64">
        <v>74</v>
      </c>
      <c r="I64">
        <v>57</v>
      </c>
      <c r="J64" t="s">
        <v>17</v>
      </c>
      <c r="K64">
        <v>14501</v>
      </c>
      <c r="L64">
        <v>11650</v>
      </c>
      <c r="M64" t="s">
        <v>18</v>
      </c>
      <c r="N64">
        <v>1800</v>
      </c>
      <c r="O64">
        <f t="shared" si="0"/>
        <v>2851</v>
      </c>
      <c r="P64">
        <f t="shared" si="1"/>
        <v>1800</v>
      </c>
    </row>
    <row r="65" spans="1:16" x14ac:dyDescent="0.2">
      <c r="A65" t="s">
        <v>2524</v>
      </c>
      <c r="B65">
        <v>2006</v>
      </c>
      <c r="C65" t="s">
        <v>49</v>
      </c>
      <c r="D65" t="s">
        <v>50</v>
      </c>
      <c r="E65">
        <v>90000</v>
      </c>
      <c r="F65">
        <v>90019</v>
      </c>
      <c r="G65">
        <v>0.93114590699999999</v>
      </c>
      <c r="H65">
        <v>56</v>
      </c>
      <c r="I65">
        <v>155</v>
      </c>
      <c r="J65" t="s">
        <v>25</v>
      </c>
      <c r="K65">
        <v>9087</v>
      </c>
      <c r="L65">
        <v>5750</v>
      </c>
      <c r="M65" t="s">
        <v>18</v>
      </c>
      <c r="N65">
        <v>2500</v>
      </c>
      <c r="O65">
        <f t="shared" si="0"/>
        <v>3337</v>
      </c>
      <c r="P65">
        <f t="shared" si="1"/>
        <v>2500</v>
      </c>
    </row>
    <row r="66" spans="1:16" x14ac:dyDescent="0.2">
      <c r="A66" t="s">
        <v>1827</v>
      </c>
      <c r="B66">
        <v>2015</v>
      </c>
      <c r="C66" t="s">
        <v>52</v>
      </c>
      <c r="D66" t="s">
        <v>600</v>
      </c>
      <c r="E66">
        <v>3278</v>
      </c>
      <c r="F66">
        <v>94022</v>
      </c>
      <c r="G66">
        <v>0.98866600900000001</v>
      </c>
      <c r="H66">
        <v>0</v>
      </c>
      <c r="I66">
        <v>3</v>
      </c>
      <c r="J66" t="s">
        <v>17</v>
      </c>
      <c r="K66">
        <v>33764</v>
      </c>
      <c r="L66">
        <v>0</v>
      </c>
      <c r="M66" t="s">
        <v>18</v>
      </c>
      <c r="N66">
        <v>0</v>
      </c>
      <c r="O66">
        <f t="shared" ref="O66:O129" si="2">K66-L66</f>
        <v>33764</v>
      </c>
      <c r="P66">
        <f t="shared" ref="P66:P129" si="3">IF(N66=0,O66,N66)</f>
        <v>33764</v>
      </c>
    </row>
    <row r="67" spans="1:16" x14ac:dyDescent="0.2">
      <c r="A67" t="s">
        <v>1394</v>
      </c>
      <c r="B67">
        <v>2016</v>
      </c>
      <c r="C67" t="s">
        <v>52</v>
      </c>
      <c r="D67" t="s">
        <v>600</v>
      </c>
      <c r="E67">
        <v>200</v>
      </c>
      <c r="F67">
        <v>94062</v>
      </c>
      <c r="G67">
        <v>0.96855491000000005</v>
      </c>
      <c r="H67">
        <v>35</v>
      </c>
      <c r="I67">
        <v>11</v>
      </c>
      <c r="J67" t="s">
        <v>17</v>
      </c>
      <c r="K67">
        <v>31000</v>
      </c>
      <c r="M67" t="s">
        <v>18</v>
      </c>
      <c r="N67">
        <v>0</v>
      </c>
      <c r="O67">
        <f t="shared" si="2"/>
        <v>31000</v>
      </c>
      <c r="P67">
        <f t="shared" si="3"/>
        <v>31000</v>
      </c>
    </row>
    <row r="68" spans="1:16" x14ac:dyDescent="0.2">
      <c r="A68" t="s">
        <v>1407</v>
      </c>
      <c r="B68">
        <v>2012</v>
      </c>
      <c r="C68" t="s">
        <v>52</v>
      </c>
      <c r="D68" t="s">
        <v>600</v>
      </c>
      <c r="E68">
        <v>75000</v>
      </c>
      <c r="F68">
        <v>94117</v>
      </c>
      <c r="G68">
        <v>0.97159031900000004</v>
      </c>
      <c r="H68">
        <v>40</v>
      </c>
      <c r="I68">
        <v>6</v>
      </c>
      <c r="J68" t="s">
        <v>17</v>
      </c>
      <c r="K68">
        <v>18746</v>
      </c>
      <c r="L68">
        <v>0</v>
      </c>
      <c r="M68" t="s">
        <v>18</v>
      </c>
      <c r="N68">
        <v>0</v>
      </c>
      <c r="O68">
        <f t="shared" si="2"/>
        <v>18746</v>
      </c>
      <c r="P68">
        <f t="shared" si="3"/>
        <v>18746</v>
      </c>
    </row>
    <row r="69" spans="1:16" x14ac:dyDescent="0.2">
      <c r="A69" t="s">
        <v>2128</v>
      </c>
      <c r="B69">
        <v>2013</v>
      </c>
      <c r="C69" t="s">
        <v>52</v>
      </c>
      <c r="D69" t="s">
        <v>600</v>
      </c>
      <c r="E69">
        <v>80000</v>
      </c>
      <c r="F69">
        <v>20190</v>
      </c>
      <c r="G69">
        <v>0.96892741699999996</v>
      </c>
      <c r="H69">
        <v>41</v>
      </c>
      <c r="I69">
        <v>6</v>
      </c>
      <c r="J69" t="s">
        <v>35</v>
      </c>
      <c r="K69">
        <v>16328</v>
      </c>
      <c r="L69">
        <v>11550</v>
      </c>
      <c r="M69" t="s">
        <v>18</v>
      </c>
      <c r="N69">
        <v>0</v>
      </c>
      <c r="O69">
        <f t="shared" si="2"/>
        <v>4778</v>
      </c>
      <c r="P69">
        <f t="shared" si="3"/>
        <v>4778</v>
      </c>
    </row>
    <row r="70" spans="1:16" x14ac:dyDescent="0.2">
      <c r="A70" t="s">
        <v>3607</v>
      </c>
      <c r="B70">
        <v>2012</v>
      </c>
      <c r="C70" t="s">
        <v>52</v>
      </c>
      <c r="D70" t="s">
        <v>600</v>
      </c>
      <c r="E70">
        <v>17100</v>
      </c>
      <c r="F70">
        <v>94110</v>
      </c>
      <c r="G70">
        <v>0.95746874299999996</v>
      </c>
      <c r="H70">
        <v>53</v>
      </c>
      <c r="I70">
        <v>25</v>
      </c>
      <c r="J70" t="s">
        <v>17</v>
      </c>
      <c r="K70">
        <v>18116</v>
      </c>
      <c r="L70">
        <v>14900</v>
      </c>
      <c r="M70" t="s">
        <v>18</v>
      </c>
      <c r="N70">
        <v>0</v>
      </c>
      <c r="O70">
        <f t="shared" si="2"/>
        <v>3216</v>
      </c>
      <c r="P70">
        <f t="shared" si="3"/>
        <v>3216</v>
      </c>
    </row>
    <row r="71" spans="1:16" x14ac:dyDescent="0.2">
      <c r="A71" t="s">
        <v>1506</v>
      </c>
      <c r="B71">
        <v>2015</v>
      </c>
      <c r="C71" t="s">
        <v>52</v>
      </c>
      <c r="D71" t="s">
        <v>600</v>
      </c>
      <c r="E71">
        <v>10000</v>
      </c>
      <c r="F71">
        <v>92602</v>
      </c>
      <c r="G71">
        <v>0.97387997599999998</v>
      </c>
      <c r="H71">
        <v>55</v>
      </c>
      <c r="I71">
        <v>13</v>
      </c>
      <c r="J71" t="s">
        <v>39</v>
      </c>
      <c r="K71">
        <v>35448</v>
      </c>
      <c r="L71">
        <v>32400</v>
      </c>
      <c r="M71" t="s">
        <v>18</v>
      </c>
      <c r="N71">
        <v>0</v>
      </c>
      <c r="O71">
        <f t="shared" si="2"/>
        <v>3048</v>
      </c>
      <c r="P71">
        <f t="shared" si="3"/>
        <v>3048</v>
      </c>
    </row>
    <row r="72" spans="1:16" x14ac:dyDescent="0.2">
      <c r="A72" t="s">
        <v>1082</v>
      </c>
      <c r="B72">
        <v>2015</v>
      </c>
      <c r="C72" t="s">
        <v>52</v>
      </c>
      <c r="D72" t="s">
        <v>600</v>
      </c>
      <c r="E72">
        <v>10000</v>
      </c>
      <c r="F72">
        <v>92602</v>
      </c>
      <c r="G72">
        <v>0.97589567300000002</v>
      </c>
      <c r="H72">
        <v>60</v>
      </c>
      <c r="I72">
        <v>19</v>
      </c>
      <c r="J72" t="s">
        <v>39</v>
      </c>
      <c r="K72">
        <v>34880</v>
      </c>
      <c r="L72">
        <v>32500</v>
      </c>
      <c r="M72" t="s">
        <v>18</v>
      </c>
      <c r="N72">
        <v>0</v>
      </c>
      <c r="O72">
        <f t="shared" si="2"/>
        <v>2380</v>
      </c>
      <c r="P72">
        <f t="shared" si="3"/>
        <v>2380</v>
      </c>
    </row>
    <row r="73" spans="1:16" x14ac:dyDescent="0.2">
      <c r="A73" t="s">
        <v>1322</v>
      </c>
      <c r="B73">
        <v>2013</v>
      </c>
      <c r="C73" t="s">
        <v>52</v>
      </c>
      <c r="D73" t="s">
        <v>600</v>
      </c>
      <c r="E73">
        <v>25000</v>
      </c>
      <c r="F73">
        <v>92660</v>
      </c>
      <c r="G73">
        <v>0.96247952800000003</v>
      </c>
      <c r="H73">
        <v>62</v>
      </c>
      <c r="I73">
        <v>8</v>
      </c>
      <c r="J73" t="s">
        <v>39</v>
      </c>
      <c r="K73">
        <v>19320</v>
      </c>
      <c r="L73">
        <v>16850</v>
      </c>
      <c r="M73" t="s">
        <v>18</v>
      </c>
      <c r="N73">
        <v>0</v>
      </c>
      <c r="O73">
        <f t="shared" si="2"/>
        <v>2470</v>
      </c>
      <c r="P73">
        <f t="shared" si="3"/>
        <v>2470</v>
      </c>
    </row>
    <row r="74" spans="1:16" x14ac:dyDescent="0.2">
      <c r="A74" t="s">
        <v>3743</v>
      </c>
      <c r="B74">
        <v>2009</v>
      </c>
      <c r="C74" t="s">
        <v>52</v>
      </c>
      <c r="D74" t="s">
        <v>600</v>
      </c>
      <c r="E74">
        <v>79927</v>
      </c>
      <c r="F74">
        <v>94070</v>
      </c>
      <c r="G74">
        <v>0.93050775900000005</v>
      </c>
      <c r="H74">
        <v>68</v>
      </c>
      <c r="I74">
        <v>37</v>
      </c>
      <c r="J74" t="s">
        <v>17</v>
      </c>
      <c r="K74">
        <v>11298</v>
      </c>
      <c r="L74">
        <v>8075</v>
      </c>
      <c r="M74" t="s">
        <v>18</v>
      </c>
      <c r="N74">
        <v>0</v>
      </c>
      <c r="O74">
        <f t="shared" si="2"/>
        <v>3223</v>
      </c>
      <c r="P74">
        <f t="shared" si="3"/>
        <v>3223</v>
      </c>
    </row>
    <row r="75" spans="1:16" x14ac:dyDescent="0.2">
      <c r="A75" t="s">
        <v>2908</v>
      </c>
      <c r="B75">
        <v>2010</v>
      </c>
      <c r="C75" t="s">
        <v>52</v>
      </c>
      <c r="D75" t="s">
        <v>600</v>
      </c>
      <c r="E75">
        <v>63500</v>
      </c>
      <c r="F75">
        <v>94705</v>
      </c>
      <c r="G75">
        <v>0.96126796999999997</v>
      </c>
      <c r="H75">
        <v>70</v>
      </c>
      <c r="I75">
        <v>15</v>
      </c>
      <c r="J75" t="s">
        <v>17</v>
      </c>
      <c r="K75">
        <v>14219</v>
      </c>
      <c r="L75">
        <v>11150</v>
      </c>
      <c r="M75" t="s">
        <v>18</v>
      </c>
      <c r="N75">
        <v>0</v>
      </c>
      <c r="O75">
        <f t="shared" si="2"/>
        <v>3069</v>
      </c>
      <c r="P75">
        <f t="shared" si="3"/>
        <v>3069</v>
      </c>
    </row>
    <row r="76" spans="1:16" x14ac:dyDescent="0.2">
      <c r="A76" t="s">
        <v>3480</v>
      </c>
      <c r="B76">
        <v>2015</v>
      </c>
      <c r="C76" t="s">
        <v>52</v>
      </c>
      <c r="D76" t="s">
        <v>600</v>
      </c>
      <c r="E76">
        <v>9100</v>
      </c>
      <c r="F76">
        <v>91360</v>
      </c>
      <c r="G76">
        <v>0.96735234699999995</v>
      </c>
      <c r="H76">
        <v>71</v>
      </c>
      <c r="I76">
        <v>136</v>
      </c>
      <c r="J76" t="s">
        <v>25</v>
      </c>
      <c r="K76">
        <v>28707</v>
      </c>
      <c r="L76">
        <v>26000</v>
      </c>
      <c r="M76" t="s">
        <v>18</v>
      </c>
      <c r="N76">
        <v>0</v>
      </c>
      <c r="O76">
        <f t="shared" si="2"/>
        <v>2707</v>
      </c>
      <c r="P76">
        <f t="shared" si="3"/>
        <v>2707</v>
      </c>
    </row>
    <row r="77" spans="1:16" x14ac:dyDescent="0.2">
      <c r="A77" t="s">
        <v>3023</v>
      </c>
      <c r="B77">
        <v>2009</v>
      </c>
      <c r="C77" t="s">
        <v>52</v>
      </c>
      <c r="D77" t="s">
        <v>600</v>
      </c>
      <c r="E77">
        <v>56000</v>
      </c>
      <c r="F77">
        <v>94110</v>
      </c>
      <c r="G77">
        <v>0.94614817600000001</v>
      </c>
      <c r="H77">
        <v>103</v>
      </c>
      <c r="I77">
        <v>36</v>
      </c>
      <c r="J77" t="s">
        <v>17</v>
      </c>
      <c r="K77">
        <v>13053</v>
      </c>
      <c r="L77">
        <v>9875</v>
      </c>
      <c r="M77" t="s">
        <v>18</v>
      </c>
      <c r="N77">
        <v>0</v>
      </c>
      <c r="O77">
        <f t="shared" si="2"/>
        <v>3178</v>
      </c>
      <c r="P77">
        <f t="shared" si="3"/>
        <v>3178</v>
      </c>
    </row>
    <row r="78" spans="1:16" x14ac:dyDescent="0.2">
      <c r="A78" t="s">
        <v>1071</v>
      </c>
      <c r="B78">
        <v>2009</v>
      </c>
      <c r="C78" t="s">
        <v>52</v>
      </c>
      <c r="D78" t="s">
        <v>600</v>
      </c>
      <c r="E78">
        <v>60000</v>
      </c>
      <c r="F78">
        <v>91367</v>
      </c>
      <c r="G78">
        <v>0.93801919499999997</v>
      </c>
      <c r="H78">
        <v>111</v>
      </c>
      <c r="I78">
        <v>37</v>
      </c>
      <c r="J78" t="s">
        <v>25</v>
      </c>
      <c r="K78">
        <v>12475</v>
      </c>
      <c r="L78">
        <v>10600</v>
      </c>
      <c r="M78" t="s">
        <v>18</v>
      </c>
      <c r="N78">
        <v>1350</v>
      </c>
      <c r="O78">
        <f t="shared" si="2"/>
        <v>1875</v>
      </c>
      <c r="P78">
        <f t="shared" si="3"/>
        <v>1350</v>
      </c>
    </row>
    <row r="79" spans="1:16" x14ac:dyDescent="0.2">
      <c r="A79" t="s">
        <v>1511</v>
      </c>
      <c r="B79">
        <v>2007</v>
      </c>
      <c r="C79" t="s">
        <v>52</v>
      </c>
      <c r="D79" t="s">
        <v>600</v>
      </c>
      <c r="E79">
        <v>82000</v>
      </c>
      <c r="F79">
        <v>90015</v>
      </c>
      <c r="G79">
        <v>0.92131801800000002</v>
      </c>
      <c r="H79">
        <v>68</v>
      </c>
      <c r="I79">
        <v>32</v>
      </c>
      <c r="J79" t="s">
        <v>25</v>
      </c>
      <c r="K79">
        <v>9250</v>
      </c>
      <c r="L79">
        <v>7200</v>
      </c>
      <c r="M79" t="s">
        <v>18</v>
      </c>
      <c r="N79">
        <v>2150</v>
      </c>
      <c r="O79">
        <f t="shared" si="2"/>
        <v>2050</v>
      </c>
      <c r="P79">
        <f t="shared" si="3"/>
        <v>2150</v>
      </c>
    </row>
    <row r="80" spans="1:16" x14ac:dyDescent="0.2">
      <c r="A80" t="s">
        <v>1005</v>
      </c>
      <c r="B80">
        <v>2009</v>
      </c>
      <c r="C80" t="s">
        <v>52</v>
      </c>
      <c r="D80" t="s">
        <v>600</v>
      </c>
      <c r="E80">
        <v>49000</v>
      </c>
      <c r="F80">
        <v>90405</v>
      </c>
      <c r="G80">
        <v>0.931851227</v>
      </c>
      <c r="H80">
        <v>118</v>
      </c>
      <c r="I80">
        <v>40</v>
      </c>
      <c r="J80" t="s">
        <v>25</v>
      </c>
      <c r="K80">
        <v>12635</v>
      </c>
      <c r="L80">
        <v>9600</v>
      </c>
      <c r="M80" t="s">
        <v>18</v>
      </c>
      <c r="N80">
        <v>2300</v>
      </c>
      <c r="O80">
        <f t="shared" si="2"/>
        <v>3035</v>
      </c>
      <c r="P80">
        <f t="shared" si="3"/>
        <v>2300</v>
      </c>
    </row>
    <row r="81" spans="1:16" x14ac:dyDescent="0.2">
      <c r="A81" t="s">
        <v>2273</v>
      </c>
      <c r="B81">
        <v>2010</v>
      </c>
      <c r="C81" t="s">
        <v>52</v>
      </c>
      <c r="D81" t="s">
        <v>600</v>
      </c>
      <c r="E81">
        <v>62000</v>
      </c>
      <c r="F81">
        <v>94605</v>
      </c>
      <c r="G81">
        <v>0.94552662300000001</v>
      </c>
      <c r="H81">
        <v>153</v>
      </c>
      <c r="I81">
        <v>15</v>
      </c>
      <c r="J81" t="s">
        <v>17</v>
      </c>
      <c r="K81">
        <v>13864</v>
      </c>
      <c r="L81">
        <v>10850</v>
      </c>
      <c r="M81" t="s">
        <v>18</v>
      </c>
      <c r="N81">
        <v>2500</v>
      </c>
      <c r="O81">
        <f t="shared" si="2"/>
        <v>3014</v>
      </c>
      <c r="P81">
        <f t="shared" si="3"/>
        <v>2500</v>
      </c>
    </row>
    <row r="82" spans="1:16" x14ac:dyDescent="0.2">
      <c r="A82" t="s">
        <v>599</v>
      </c>
      <c r="B82">
        <v>2007</v>
      </c>
      <c r="C82" t="s">
        <v>52</v>
      </c>
      <c r="D82" t="s">
        <v>600</v>
      </c>
      <c r="E82">
        <v>76500</v>
      </c>
      <c r="F82">
        <v>94085</v>
      </c>
      <c r="G82">
        <v>0.93762605700000001</v>
      </c>
      <c r="H82">
        <v>71</v>
      </c>
      <c r="I82">
        <v>52</v>
      </c>
      <c r="J82" t="s">
        <v>17</v>
      </c>
      <c r="K82">
        <v>9163</v>
      </c>
      <c r="L82">
        <v>5800</v>
      </c>
      <c r="M82" t="s">
        <v>18</v>
      </c>
      <c r="N82">
        <v>2850</v>
      </c>
      <c r="O82">
        <f t="shared" si="2"/>
        <v>3363</v>
      </c>
      <c r="P82">
        <f t="shared" si="3"/>
        <v>2850</v>
      </c>
    </row>
    <row r="83" spans="1:16" x14ac:dyDescent="0.2">
      <c r="A83" t="s">
        <v>599</v>
      </c>
      <c r="B83">
        <v>2007</v>
      </c>
      <c r="C83" t="s">
        <v>52</v>
      </c>
      <c r="D83" t="s">
        <v>600</v>
      </c>
      <c r="E83">
        <v>76500</v>
      </c>
      <c r="F83">
        <v>94085</v>
      </c>
      <c r="G83">
        <v>0.94200730399999999</v>
      </c>
      <c r="H83">
        <v>65</v>
      </c>
      <c r="I83">
        <v>48</v>
      </c>
      <c r="J83" t="s">
        <v>17</v>
      </c>
      <c r="K83">
        <v>8951</v>
      </c>
      <c r="L83">
        <v>5550</v>
      </c>
      <c r="M83" t="s">
        <v>18</v>
      </c>
      <c r="N83">
        <v>3100</v>
      </c>
      <c r="O83">
        <f t="shared" si="2"/>
        <v>3401</v>
      </c>
      <c r="P83">
        <f t="shared" si="3"/>
        <v>3100</v>
      </c>
    </row>
    <row r="84" spans="1:16" x14ac:dyDescent="0.2">
      <c r="A84" t="s">
        <v>2050</v>
      </c>
      <c r="B84">
        <v>2011</v>
      </c>
      <c r="C84" t="s">
        <v>52</v>
      </c>
      <c r="D84" t="s">
        <v>233</v>
      </c>
      <c r="E84">
        <v>60000</v>
      </c>
      <c r="F84">
        <v>95133</v>
      </c>
      <c r="G84">
        <v>0.97620338200000001</v>
      </c>
      <c r="H84">
        <v>81</v>
      </c>
      <c r="I84">
        <v>18</v>
      </c>
      <c r="J84" t="s">
        <v>17</v>
      </c>
      <c r="K84">
        <v>17894</v>
      </c>
      <c r="L84">
        <v>15050</v>
      </c>
      <c r="M84" t="s">
        <v>18</v>
      </c>
      <c r="N84">
        <v>-2300</v>
      </c>
      <c r="O84">
        <f t="shared" si="2"/>
        <v>2844</v>
      </c>
      <c r="P84">
        <f t="shared" si="3"/>
        <v>-2300</v>
      </c>
    </row>
    <row r="85" spans="1:16" x14ac:dyDescent="0.2">
      <c r="A85" t="s">
        <v>1656</v>
      </c>
      <c r="B85">
        <v>2009</v>
      </c>
      <c r="C85" t="s">
        <v>52</v>
      </c>
      <c r="D85" t="s">
        <v>233</v>
      </c>
      <c r="E85">
        <v>80000</v>
      </c>
      <c r="F85">
        <v>94122</v>
      </c>
      <c r="G85">
        <v>0.95123090300000002</v>
      </c>
      <c r="H85">
        <v>51</v>
      </c>
      <c r="I85">
        <v>54</v>
      </c>
      <c r="J85" t="s">
        <v>17</v>
      </c>
      <c r="K85">
        <v>13274</v>
      </c>
      <c r="L85">
        <v>9950</v>
      </c>
      <c r="M85" t="s">
        <v>18</v>
      </c>
      <c r="N85">
        <v>-700</v>
      </c>
      <c r="O85">
        <f t="shared" si="2"/>
        <v>3324</v>
      </c>
      <c r="P85">
        <f t="shared" si="3"/>
        <v>-700</v>
      </c>
    </row>
    <row r="86" spans="1:16" x14ac:dyDescent="0.2">
      <c r="A86" t="s">
        <v>2268</v>
      </c>
      <c r="B86">
        <v>2013</v>
      </c>
      <c r="C86" t="s">
        <v>52</v>
      </c>
      <c r="D86" t="s">
        <v>233</v>
      </c>
      <c r="E86">
        <v>39000</v>
      </c>
      <c r="F86">
        <v>95134</v>
      </c>
      <c r="G86">
        <v>0.95439989599999997</v>
      </c>
      <c r="H86">
        <v>0</v>
      </c>
      <c r="I86">
        <v>5</v>
      </c>
      <c r="J86" t="s">
        <v>17</v>
      </c>
      <c r="K86">
        <v>22861</v>
      </c>
      <c r="L86">
        <v>22000</v>
      </c>
      <c r="M86" t="s">
        <v>18</v>
      </c>
      <c r="N86">
        <v>0</v>
      </c>
      <c r="O86">
        <f t="shared" si="2"/>
        <v>861</v>
      </c>
      <c r="P86">
        <f t="shared" si="3"/>
        <v>861</v>
      </c>
    </row>
    <row r="87" spans="1:16" x14ac:dyDescent="0.2">
      <c r="A87" t="s">
        <v>967</v>
      </c>
      <c r="B87">
        <v>2014</v>
      </c>
      <c r="C87" t="s">
        <v>52</v>
      </c>
      <c r="D87" t="s">
        <v>233</v>
      </c>
      <c r="E87">
        <v>21000</v>
      </c>
      <c r="F87">
        <v>94133</v>
      </c>
      <c r="G87">
        <v>0.84153733900000005</v>
      </c>
      <c r="H87">
        <v>20</v>
      </c>
      <c r="I87">
        <v>2</v>
      </c>
      <c r="J87" t="s">
        <v>17</v>
      </c>
      <c r="K87">
        <v>15799</v>
      </c>
      <c r="L87">
        <v>23900</v>
      </c>
      <c r="M87" t="s">
        <v>18</v>
      </c>
      <c r="N87">
        <v>0</v>
      </c>
      <c r="O87">
        <f t="shared" si="2"/>
        <v>-8101</v>
      </c>
      <c r="P87">
        <f t="shared" si="3"/>
        <v>-8101</v>
      </c>
    </row>
    <row r="88" spans="1:16" x14ac:dyDescent="0.2">
      <c r="A88" t="s">
        <v>232</v>
      </c>
      <c r="B88">
        <v>2015</v>
      </c>
      <c r="C88" t="s">
        <v>52</v>
      </c>
      <c r="D88" t="s">
        <v>233</v>
      </c>
      <c r="E88">
        <v>9770</v>
      </c>
      <c r="F88">
        <v>94022</v>
      </c>
      <c r="G88">
        <v>0.96608540099999995</v>
      </c>
      <c r="H88">
        <v>31</v>
      </c>
      <c r="I88">
        <v>41</v>
      </c>
      <c r="J88" t="s">
        <v>17</v>
      </c>
      <c r="K88">
        <v>33724</v>
      </c>
      <c r="L88">
        <v>28400</v>
      </c>
      <c r="M88" t="s">
        <v>18</v>
      </c>
      <c r="N88">
        <v>0</v>
      </c>
      <c r="O88">
        <f t="shared" si="2"/>
        <v>5324</v>
      </c>
      <c r="P88">
        <f t="shared" si="3"/>
        <v>5324</v>
      </c>
    </row>
    <row r="89" spans="1:16" x14ac:dyDescent="0.2">
      <c r="A89" t="s">
        <v>1710</v>
      </c>
      <c r="B89">
        <v>2009</v>
      </c>
      <c r="C89" t="s">
        <v>52</v>
      </c>
      <c r="D89" t="s">
        <v>233</v>
      </c>
      <c r="E89">
        <v>72000</v>
      </c>
      <c r="F89">
        <v>92647</v>
      </c>
      <c r="G89">
        <v>0.91766951399999996</v>
      </c>
      <c r="H89">
        <v>33</v>
      </c>
      <c r="I89">
        <v>4</v>
      </c>
      <c r="J89" t="s">
        <v>39</v>
      </c>
      <c r="K89">
        <v>13979</v>
      </c>
      <c r="L89">
        <v>10350</v>
      </c>
      <c r="M89" t="s">
        <v>18</v>
      </c>
      <c r="N89">
        <v>0</v>
      </c>
      <c r="O89">
        <f t="shared" si="2"/>
        <v>3629</v>
      </c>
      <c r="P89">
        <f t="shared" si="3"/>
        <v>3629</v>
      </c>
    </row>
    <row r="90" spans="1:16" x14ac:dyDescent="0.2">
      <c r="A90" t="s">
        <v>1190</v>
      </c>
      <c r="B90">
        <v>2015</v>
      </c>
      <c r="C90" t="s">
        <v>52</v>
      </c>
      <c r="D90" t="s">
        <v>233</v>
      </c>
      <c r="E90">
        <v>20000</v>
      </c>
      <c r="F90">
        <v>90715</v>
      </c>
      <c r="G90">
        <v>0.95934594100000004</v>
      </c>
      <c r="H90">
        <v>47</v>
      </c>
      <c r="I90">
        <v>90</v>
      </c>
      <c r="J90" t="s">
        <v>39</v>
      </c>
      <c r="K90">
        <v>28128</v>
      </c>
      <c r="L90">
        <v>23000</v>
      </c>
      <c r="M90" t="s">
        <v>18</v>
      </c>
      <c r="N90">
        <v>0</v>
      </c>
      <c r="O90">
        <f t="shared" si="2"/>
        <v>5128</v>
      </c>
      <c r="P90">
        <f t="shared" si="3"/>
        <v>5128</v>
      </c>
    </row>
    <row r="91" spans="1:16" x14ac:dyDescent="0.2">
      <c r="A91" t="s">
        <v>3486</v>
      </c>
      <c r="B91">
        <v>2011</v>
      </c>
      <c r="C91" t="s">
        <v>52</v>
      </c>
      <c r="D91" t="s">
        <v>233</v>
      </c>
      <c r="E91">
        <v>79000</v>
      </c>
      <c r="F91">
        <v>92612</v>
      </c>
      <c r="G91">
        <v>0.94615796799999996</v>
      </c>
      <c r="H91">
        <v>54</v>
      </c>
      <c r="I91">
        <v>25</v>
      </c>
      <c r="J91" t="s">
        <v>39</v>
      </c>
      <c r="K91">
        <v>13758</v>
      </c>
      <c r="L91">
        <v>9900</v>
      </c>
      <c r="M91" t="s">
        <v>18</v>
      </c>
      <c r="N91">
        <v>0</v>
      </c>
      <c r="O91">
        <f t="shared" si="2"/>
        <v>3858</v>
      </c>
      <c r="P91">
        <f t="shared" si="3"/>
        <v>3858</v>
      </c>
    </row>
    <row r="92" spans="1:16" x14ac:dyDescent="0.2">
      <c r="A92" t="s">
        <v>1634</v>
      </c>
      <c r="B92">
        <v>2011</v>
      </c>
      <c r="C92" t="s">
        <v>52</v>
      </c>
      <c r="D92" t="s">
        <v>233</v>
      </c>
      <c r="E92">
        <v>53000</v>
      </c>
      <c r="F92">
        <v>94114</v>
      </c>
      <c r="G92">
        <v>0.95556313500000001</v>
      </c>
      <c r="H92">
        <v>54</v>
      </c>
      <c r="I92">
        <v>92</v>
      </c>
      <c r="J92" t="s">
        <v>17</v>
      </c>
      <c r="K92">
        <v>17080</v>
      </c>
      <c r="L92">
        <v>13500</v>
      </c>
      <c r="M92" t="s">
        <v>18</v>
      </c>
      <c r="N92">
        <v>0</v>
      </c>
      <c r="O92">
        <f t="shared" si="2"/>
        <v>3580</v>
      </c>
      <c r="P92">
        <f t="shared" si="3"/>
        <v>3580</v>
      </c>
    </row>
    <row r="93" spans="1:16" x14ac:dyDescent="0.2">
      <c r="A93" t="s">
        <v>2577</v>
      </c>
      <c r="B93">
        <v>2013</v>
      </c>
      <c r="C93" t="s">
        <v>52</v>
      </c>
      <c r="D93" t="s">
        <v>233</v>
      </c>
      <c r="E93">
        <v>51497</v>
      </c>
      <c r="F93">
        <v>94022</v>
      </c>
      <c r="G93">
        <v>0.96250265800000001</v>
      </c>
      <c r="H93">
        <v>55</v>
      </c>
      <c r="I93">
        <v>70</v>
      </c>
      <c r="J93" t="s">
        <v>17</v>
      </c>
      <c r="K93">
        <v>21948</v>
      </c>
      <c r="L93">
        <v>18100</v>
      </c>
      <c r="M93" t="s">
        <v>18</v>
      </c>
      <c r="N93">
        <v>0</v>
      </c>
      <c r="O93">
        <f t="shared" si="2"/>
        <v>3848</v>
      </c>
      <c r="P93">
        <f t="shared" si="3"/>
        <v>3848</v>
      </c>
    </row>
    <row r="94" spans="1:16" x14ac:dyDescent="0.2">
      <c r="A94" t="s">
        <v>2225</v>
      </c>
      <c r="B94">
        <v>2012</v>
      </c>
      <c r="C94" t="s">
        <v>52</v>
      </c>
      <c r="D94" t="s">
        <v>233</v>
      </c>
      <c r="E94">
        <v>45000</v>
      </c>
      <c r="F94">
        <v>94122</v>
      </c>
      <c r="G94">
        <v>0.94615735700000003</v>
      </c>
      <c r="H94">
        <v>58</v>
      </c>
      <c r="I94">
        <v>79</v>
      </c>
      <c r="J94" t="s">
        <v>17</v>
      </c>
      <c r="K94">
        <v>20017</v>
      </c>
      <c r="L94">
        <v>17400</v>
      </c>
      <c r="M94" t="s">
        <v>18</v>
      </c>
      <c r="N94">
        <v>0</v>
      </c>
      <c r="O94">
        <f t="shared" si="2"/>
        <v>2617</v>
      </c>
      <c r="P94">
        <f t="shared" si="3"/>
        <v>2617</v>
      </c>
    </row>
    <row r="95" spans="1:16" x14ac:dyDescent="0.2">
      <c r="A95" t="s">
        <v>934</v>
      </c>
      <c r="B95">
        <v>2010</v>
      </c>
      <c r="C95" t="s">
        <v>52</v>
      </c>
      <c r="D95" t="s">
        <v>233</v>
      </c>
      <c r="E95">
        <v>23456</v>
      </c>
      <c r="F95">
        <v>94117</v>
      </c>
      <c r="G95">
        <v>0.94233506199999995</v>
      </c>
      <c r="H95">
        <v>59</v>
      </c>
      <c r="I95">
        <v>90</v>
      </c>
      <c r="J95" t="s">
        <v>17</v>
      </c>
      <c r="K95">
        <v>14714</v>
      </c>
      <c r="L95">
        <v>11150</v>
      </c>
      <c r="M95" t="s">
        <v>18</v>
      </c>
      <c r="N95">
        <v>0</v>
      </c>
      <c r="O95">
        <f t="shared" si="2"/>
        <v>3564</v>
      </c>
      <c r="P95">
        <f t="shared" si="3"/>
        <v>3564</v>
      </c>
    </row>
    <row r="96" spans="1:16" x14ac:dyDescent="0.2">
      <c r="A96" t="s">
        <v>4111</v>
      </c>
      <c r="B96">
        <v>2013</v>
      </c>
      <c r="C96" t="s">
        <v>52</v>
      </c>
      <c r="D96" t="s">
        <v>233</v>
      </c>
      <c r="E96">
        <v>10000</v>
      </c>
      <c r="F96">
        <v>94301</v>
      </c>
      <c r="G96">
        <v>0.95356364400000004</v>
      </c>
      <c r="H96">
        <v>59</v>
      </c>
      <c r="I96">
        <v>356</v>
      </c>
      <c r="J96" t="s">
        <v>17</v>
      </c>
      <c r="K96">
        <v>24171</v>
      </c>
      <c r="L96">
        <v>21000</v>
      </c>
      <c r="M96" t="s">
        <v>18</v>
      </c>
      <c r="N96">
        <v>0</v>
      </c>
      <c r="O96">
        <f t="shared" si="2"/>
        <v>3171</v>
      </c>
      <c r="P96">
        <f t="shared" si="3"/>
        <v>3171</v>
      </c>
    </row>
    <row r="97" spans="1:16" x14ac:dyDescent="0.2">
      <c r="A97" t="s">
        <v>2724</v>
      </c>
      <c r="B97">
        <v>2011</v>
      </c>
      <c r="C97" t="s">
        <v>52</v>
      </c>
      <c r="D97" t="s">
        <v>233</v>
      </c>
      <c r="E97">
        <v>33127</v>
      </c>
      <c r="F97">
        <v>94022</v>
      </c>
      <c r="G97">
        <v>0.94674998300000002</v>
      </c>
      <c r="H97">
        <v>61</v>
      </c>
      <c r="I97">
        <v>29</v>
      </c>
      <c r="J97" t="s">
        <v>17</v>
      </c>
      <c r="K97">
        <v>17197</v>
      </c>
      <c r="L97">
        <v>13750</v>
      </c>
      <c r="M97" t="s">
        <v>18</v>
      </c>
      <c r="N97">
        <v>0</v>
      </c>
      <c r="O97">
        <f t="shared" si="2"/>
        <v>3447</v>
      </c>
      <c r="P97">
        <f t="shared" si="3"/>
        <v>3447</v>
      </c>
    </row>
    <row r="98" spans="1:16" x14ac:dyDescent="0.2">
      <c r="A98" t="s">
        <v>3253</v>
      </c>
      <c r="B98">
        <v>2015</v>
      </c>
      <c r="C98" t="s">
        <v>52</v>
      </c>
      <c r="D98" t="s">
        <v>233</v>
      </c>
      <c r="E98">
        <v>3000</v>
      </c>
      <c r="F98">
        <v>94110</v>
      </c>
      <c r="G98">
        <v>0.96299481899999995</v>
      </c>
      <c r="H98">
        <v>61</v>
      </c>
      <c r="I98">
        <v>117</v>
      </c>
      <c r="J98" t="s">
        <v>17</v>
      </c>
      <c r="K98">
        <v>28723</v>
      </c>
      <c r="L98">
        <v>23600</v>
      </c>
      <c r="M98" t="s">
        <v>18</v>
      </c>
      <c r="N98">
        <v>0</v>
      </c>
      <c r="O98">
        <f t="shared" si="2"/>
        <v>5123</v>
      </c>
      <c r="P98">
        <f t="shared" si="3"/>
        <v>5123</v>
      </c>
    </row>
    <row r="99" spans="1:16" x14ac:dyDescent="0.2">
      <c r="A99" t="s">
        <v>512</v>
      </c>
      <c r="B99">
        <v>2013</v>
      </c>
      <c r="C99" t="s">
        <v>52</v>
      </c>
      <c r="D99" t="s">
        <v>233</v>
      </c>
      <c r="E99">
        <v>25000</v>
      </c>
      <c r="F99">
        <v>20005</v>
      </c>
      <c r="G99">
        <v>0.92423495600000005</v>
      </c>
      <c r="H99">
        <v>62</v>
      </c>
      <c r="I99">
        <v>23</v>
      </c>
      <c r="J99" t="s">
        <v>35</v>
      </c>
      <c r="K99">
        <v>26009</v>
      </c>
      <c r="L99">
        <v>21400</v>
      </c>
      <c r="M99" t="s">
        <v>18</v>
      </c>
      <c r="N99">
        <v>0</v>
      </c>
      <c r="O99">
        <f t="shared" si="2"/>
        <v>4609</v>
      </c>
      <c r="P99">
        <f t="shared" si="3"/>
        <v>4609</v>
      </c>
    </row>
    <row r="100" spans="1:16" x14ac:dyDescent="0.2">
      <c r="A100" t="s">
        <v>1226</v>
      </c>
      <c r="B100">
        <v>2012</v>
      </c>
      <c r="C100" t="s">
        <v>52</v>
      </c>
      <c r="D100" t="s">
        <v>233</v>
      </c>
      <c r="E100">
        <v>37000</v>
      </c>
      <c r="F100">
        <v>91765</v>
      </c>
      <c r="G100">
        <v>0.96228268100000003</v>
      </c>
      <c r="H100">
        <v>62</v>
      </c>
      <c r="I100">
        <v>34</v>
      </c>
      <c r="J100" t="s">
        <v>25</v>
      </c>
      <c r="K100">
        <v>20416</v>
      </c>
      <c r="L100">
        <v>17350</v>
      </c>
      <c r="M100" t="s">
        <v>18</v>
      </c>
      <c r="N100">
        <v>0</v>
      </c>
      <c r="O100">
        <f t="shared" si="2"/>
        <v>3066</v>
      </c>
      <c r="P100">
        <f t="shared" si="3"/>
        <v>3066</v>
      </c>
    </row>
    <row r="101" spans="1:16" x14ac:dyDescent="0.2">
      <c r="A101" t="s">
        <v>3651</v>
      </c>
      <c r="B101">
        <v>2009</v>
      </c>
      <c r="C101" t="s">
        <v>52</v>
      </c>
      <c r="D101" t="s">
        <v>233</v>
      </c>
      <c r="E101">
        <v>62000</v>
      </c>
      <c r="F101">
        <v>94952</v>
      </c>
      <c r="G101">
        <v>0.95156110299999996</v>
      </c>
      <c r="H101">
        <v>68</v>
      </c>
      <c r="I101">
        <v>49</v>
      </c>
      <c r="J101" t="s">
        <v>17</v>
      </c>
      <c r="K101">
        <v>14140</v>
      </c>
      <c r="L101">
        <v>10900</v>
      </c>
      <c r="M101" t="s">
        <v>18</v>
      </c>
      <c r="N101">
        <v>0</v>
      </c>
      <c r="O101">
        <f t="shared" si="2"/>
        <v>3240</v>
      </c>
      <c r="P101">
        <f t="shared" si="3"/>
        <v>3240</v>
      </c>
    </row>
    <row r="102" spans="1:16" x14ac:dyDescent="0.2">
      <c r="A102" t="s">
        <v>2822</v>
      </c>
      <c r="B102">
        <v>2013</v>
      </c>
      <c r="C102" t="s">
        <v>52</v>
      </c>
      <c r="D102" t="s">
        <v>233</v>
      </c>
      <c r="E102">
        <v>28098</v>
      </c>
      <c r="F102">
        <v>94022</v>
      </c>
      <c r="G102">
        <v>0.97074524600000001</v>
      </c>
      <c r="H102">
        <v>68</v>
      </c>
      <c r="I102">
        <v>89</v>
      </c>
      <c r="J102" t="s">
        <v>17</v>
      </c>
      <c r="K102">
        <v>25148</v>
      </c>
      <c r="L102">
        <v>20900</v>
      </c>
      <c r="M102" t="s">
        <v>18</v>
      </c>
      <c r="N102">
        <v>0</v>
      </c>
      <c r="O102">
        <f t="shared" si="2"/>
        <v>4248</v>
      </c>
      <c r="P102">
        <f t="shared" si="3"/>
        <v>4248</v>
      </c>
    </row>
    <row r="103" spans="1:16" x14ac:dyDescent="0.2">
      <c r="A103" t="s">
        <v>4183</v>
      </c>
      <c r="B103">
        <v>2012</v>
      </c>
      <c r="C103" t="s">
        <v>52</v>
      </c>
      <c r="D103" t="s">
        <v>233</v>
      </c>
      <c r="E103">
        <v>70000</v>
      </c>
      <c r="F103">
        <v>94404</v>
      </c>
      <c r="G103">
        <v>0.96616238899999995</v>
      </c>
      <c r="H103">
        <v>69</v>
      </c>
      <c r="I103">
        <v>54</v>
      </c>
      <c r="J103" t="s">
        <v>17</v>
      </c>
      <c r="K103">
        <v>19691</v>
      </c>
      <c r="L103">
        <v>17250</v>
      </c>
      <c r="M103" t="s">
        <v>18</v>
      </c>
      <c r="N103">
        <v>0</v>
      </c>
      <c r="O103">
        <f t="shared" si="2"/>
        <v>2441</v>
      </c>
      <c r="P103">
        <f t="shared" si="3"/>
        <v>2441</v>
      </c>
    </row>
    <row r="104" spans="1:16" x14ac:dyDescent="0.2">
      <c r="A104" t="s">
        <v>3982</v>
      </c>
      <c r="B104">
        <v>2016</v>
      </c>
      <c r="C104" t="s">
        <v>52</v>
      </c>
      <c r="D104" t="s">
        <v>233</v>
      </c>
      <c r="E104">
        <v>2900</v>
      </c>
      <c r="F104">
        <v>91202</v>
      </c>
      <c r="G104">
        <v>0.96973550799999997</v>
      </c>
      <c r="H104">
        <v>69</v>
      </c>
      <c r="I104">
        <v>59</v>
      </c>
      <c r="J104" t="s">
        <v>25</v>
      </c>
      <c r="K104">
        <v>31882</v>
      </c>
      <c r="L104">
        <v>27900</v>
      </c>
      <c r="M104" t="s">
        <v>18</v>
      </c>
      <c r="N104">
        <v>0</v>
      </c>
      <c r="O104">
        <f t="shared" si="2"/>
        <v>3982</v>
      </c>
      <c r="P104">
        <f t="shared" si="3"/>
        <v>3982</v>
      </c>
    </row>
    <row r="105" spans="1:16" x14ac:dyDescent="0.2">
      <c r="A105" t="s">
        <v>2466</v>
      </c>
      <c r="B105">
        <v>2013</v>
      </c>
      <c r="C105" t="s">
        <v>52</v>
      </c>
      <c r="D105" t="s">
        <v>233</v>
      </c>
      <c r="E105">
        <v>26000</v>
      </c>
      <c r="F105">
        <v>94110</v>
      </c>
      <c r="G105">
        <v>0.965361939</v>
      </c>
      <c r="H105">
        <v>71</v>
      </c>
      <c r="I105">
        <v>150</v>
      </c>
      <c r="J105" t="s">
        <v>17</v>
      </c>
      <c r="K105">
        <v>24719</v>
      </c>
      <c r="L105">
        <v>22200</v>
      </c>
      <c r="M105" t="s">
        <v>18</v>
      </c>
      <c r="N105">
        <v>0</v>
      </c>
      <c r="O105">
        <f t="shared" si="2"/>
        <v>2519</v>
      </c>
      <c r="P105">
        <f t="shared" si="3"/>
        <v>2519</v>
      </c>
    </row>
    <row r="106" spans="1:16" x14ac:dyDescent="0.2">
      <c r="A106" t="s">
        <v>3793</v>
      </c>
      <c r="B106">
        <v>2012</v>
      </c>
      <c r="C106" t="s">
        <v>52</v>
      </c>
      <c r="D106" t="s">
        <v>233</v>
      </c>
      <c r="E106">
        <v>39000</v>
      </c>
      <c r="F106">
        <v>94114</v>
      </c>
      <c r="G106">
        <v>0.947655833</v>
      </c>
      <c r="H106">
        <v>72</v>
      </c>
      <c r="I106">
        <v>254</v>
      </c>
      <c r="J106" t="s">
        <v>17</v>
      </c>
      <c r="K106">
        <v>20578</v>
      </c>
      <c r="L106">
        <v>16800</v>
      </c>
      <c r="M106" t="s">
        <v>18</v>
      </c>
      <c r="N106">
        <v>0</v>
      </c>
      <c r="O106">
        <f t="shared" si="2"/>
        <v>3778</v>
      </c>
      <c r="P106">
        <f t="shared" si="3"/>
        <v>3778</v>
      </c>
    </row>
    <row r="107" spans="1:16" x14ac:dyDescent="0.2">
      <c r="A107" t="s">
        <v>2647</v>
      </c>
      <c r="B107">
        <v>2014</v>
      </c>
      <c r="C107" t="s">
        <v>52</v>
      </c>
      <c r="D107" t="s">
        <v>233</v>
      </c>
      <c r="E107">
        <v>23456</v>
      </c>
      <c r="F107">
        <v>94117</v>
      </c>
      <c r="G107">
        <v>0.96552279500000004</v>
      </c>
      <c r="H107">
        <v>76</v>
      </c>
      <c r="I107">
        <v>130</v>
      </c>
      <c r="J107" t="s">
        <v>17</v>
      </c>
      <c r="K107">
        <v>23318</v>
      </c>
      <c r="L107">
        <v>20900</v>
      </c>
      <c r="M107" t="s">
        <v>18</v>
      </c>
      <c r="N107">
        <v>0</v>
      </c>
      <c r="O107">
        <f t="shared" si="2"/>
        <v>2418</v>
      </c>
      <c r="P107">
        <f t="shared" si="3"/>
        <v>2418</v>
      </c>
    </row>
    <row r="108" spans="1:16" x14ac:dyDescent="0.2">
      <c r="A108" t="s">
        <v>2727</v>
      </c>
      <c r="B108">
        <v>2009</v>
      </c>
      <c r="C108" t="s">
        <v>52</v>
      </c>
      <c r="D108" t="s">
        <v>233</v>
      </c>
      <c r="E108">
        <v>62000</v>
      </c>
      <c r="F108">
        <v>94952</v>
      </c>
      <c r="G108">
        <v>0.96359165199999997</v>
      </c>
      <c r="H108">
        <v>77</v>
      </c>
      <c r="I108">
        <v>11</v>
      </c>
      <c r="J108" t="s">
        <v>17</v>
      </c>
      <c r="K108">
        <v>14259</v>
      </c>
      <c r="L108">
        <v>10500</v>
      </c>
      <c r="M108" t="s">
        <v>18</v>
      </c>
      <c r="N108">
        <v>0</v>
      </c>
      <c r="O108">
        <f t="shared" si="2"/>
        <v>3759</v>
      </c>
      <c r="P108">
        <f t="shared" si="3"/>
        <v>3759</v>
      </c>
    </row>
    <row r="109" spans="1:16" x14ac:dyDescent="0.2">
      <c r="A109" t="s">
        <v>3176</v>
      </c>
      <c r="B109">
        <v>2006</v>
      </c>
      <c r="C109" t="s">
        <v>52</v>
      </c>
      <c r="D109" t="s">
        <v>233</v>
      </c>
      <c r="E109">
        <v>13600</v>
      </c>
      <c r="F109">
        <v>90802</v>
      </c>
      <c r="G109">
        <v>0.91947619999999997</v>
      </c>
      <c r="H109">
        <v>78</v>
      </c>
      <c r="I109">
        <v>22</v>
      </c>
      <c r="J109" t="s">
        <v>39</v>
      </c>
      <c r="K109">
        <v>7767</v>
      </c>
      <c r="L109">
        <v>4500</v>
      </c>
      <c r="M109" t="s">
        <v>18</v>
      </c>
      <c r="N109">
        <v>0</v>
      </c>
      <c r="O109">
        <f t="shared" si="2"/>
        <v>3267</v>
      </c>
      <c r="P109">
        <f t="shared" si="3"/>
        <v>3267</v>
      </c>
    </row>
    <row r="110" spans="1:16" x14ac:dyDescent="0.2">
      <c r="A110" t="s">
        <v>3393</v>
      </c>
      <c r="B110">
        <v>2013</v>
      </c>
      <c r="C110" t="s">
        <v>52</v>
      </c>
      <c r="D110" t="s">
        <v>233</v>
      </c>
      <c r="E110">
        <v>33500</v>
      </c>
      <c r="F110">
        <v>90036</v>
      </c>
      <c r="G110">
        <v>0.97076823999999995</v>
      </c>
      <c r="H110">
        <v>78</v>
      </c>
      <c r="I110">
        <v>115</v>
      </c>
      <c r="J110" t="s">
        <v>25</v>
      </c>
      <c r="K110">
        <v>24285</v>
      </c>
      <c r="L110">
        <v>21300</v>
      </c>
      <c r="M110" t="s">
        <v>18</v>
      </c>
      <c r="N110">
        <v>0</v>
      </c>
      <c r="O110">
        <f t="shared" si="2"/>
        <v>2985</v>
      </c>
      <c r="P110">
        <f t="shared" si="3"/>
        <v>2985</v>
      </c>
    </row>
    <row r="111" spans="1:16" x14ac:dyDescent="0.2">
      <c r="A111" t="s">
        <v>3540</v>
      </c>
      <c r="B111">
        <v>2014</v>
      </c>
      <c r="C111" t="s">
        <v>52</v>
      </c>
      <c r="D111" t="s">
        <v>233</v>
      </c>
      <c r="E111">
        <v>12813</v>
      </c>
      <c r="F111">
        <v>94022</v>
      </c>
      <c r="G111">
        <v>0.96817436999999995</v>
      </c>
      <c r="H111">
        <v>81</v>
      </c>
      <c r="I111">
        <v>142</v>
      </c>
      <c r="J111" t="s">
        <v>17</v>
      </c>
      <c r="K111">
        <v>28309</v>
      </c>
      <c r="L111">
        <v>25100</v>
      </c>
      <c r="M111" t="s">
        <v>18</v>
      </c>
      <c r="N111">
        <v>0</v>
      </c>
      <c r="O111">
        <f t="shared" si="2"/>
        <v>3209</v>
      </c>
      <c r="P111">
        <f t="shared" si="3"/>
        <v>3209</v>
      </c>
    </row>
    <row r="112" spans="1:16" x14ac:dyDescent="0.2">
      <c r="A112" t="s">
        <v>1829</v>
      </c>
      <c r="B112">
        <v>2014</v>
      </c>
      <c r="C112" t="s">
        <v>52</v>
      </c>
      <c r="D112" t="s">
        <v>233</v>
      </c>
      <c r="E112">
        <v>12000</v>
      </c>
      <c r="F112">
        <v>90210</v>
      </c>
      <c r="G112">
        <v>0.95047453500000001</v>
      </c>
      <c r="H112">
        <v>87</v>
      </c>
      <c r="I112">
        <v>247</v>
      </c>
      <c r="J112" t="s">
        <v>25</v>
      </c>
      <c r="K112">
        <v>24808</v>
      </c>
      <c r="L112">
        <v>21000</v>
      </c>
      <c r="M112" t="s">
        <v>18</v>
      </c>
      <c r="N112">
        <v>0</v>
      </c>
      <c r="O112">
        <f t="shared" si="2"/>
        <v>3808</v>
      </c>
      <c r="P112">
        <f t="shared" si="3"/>
        <v>3808</v>
      </c>
    </row>
    <row r="113" spans="1:16" x14ac:dyDescent="0.2">
      <c r="A113" t="s">
        <v>756</v>
      </c>
      <c r="B113">
        <v>2014</v>
      </c>
      <c r="C113" t="s">
        <v>52</v>
      </c>
      <c r="D113" t="s">
        <v>233</v>
      </c>
      <c r="E113">
        <v>20201</v>
      </c>
      <c r="F113">
        <v>94025</v>
      </c>
      <c r="G113">
        <v>0.96348822999999995</v>
      </c>
      <c r="H113">
        <v>88</v>
      </c>
      <c r="I113">
        <v>90</v>
      </c>
      <c r="J113" t="s">
        <v>17</v>
      </c>
      <c r="K113">
        <v>29027</v>
      </c>
      <c r="L113">
        <v>25800</v>
      </c>
      <c r="M113" t="s">
        <v>18</v>
      </c>
      <c r="N113">
        <v>0</v>
      </c>
      <c r="O113">
        <f t="shared" si="2"/>
        <v>3227</v>
      </c>
      <c r="P113">
        <f t="shared" si="3"/>
        <v>3227</v>
      </c>
    </row>
    <row r="114" spans="1:16" x14ac:dyDescent="0.2">
      <c r="A114" t="s">
        <v>841</v>
      </c>
      <c r="B114">
        <v>2014</v>
      </c>
      <c r="C114" t="s">
        <v>52</v>
      </c>
      <c r="D114" t="s">
        <v>233</v>
      </c>
      <c r="E114">
        <v>32300</v>
      </c>
      <c r="F114">
        <v>95014</v>
      </c>
      <c r="G114">
        <v>0.96593689500000002</v>
      </c>
      <c r="H114">
        <v>90</v>
      </c>
      <c r="I114">
        <v>163</v>
      </c>
      <c r="J114" t="s">
        <v>17</v>
      </c>
      <c r="K114">
        <v>22381</v>
      </c>
      <c r="L114">
        <v>19800</v>
      </c>
      <c r="M114" t="s">
        <v>18</v>
      </c>
      <c r="N114">
        <v>0</v>
      </c>
      <c r="O114">
        <f t="shared" si="2"/>
        <v>2581</v>
      </c>
      <c r="P114">
        <f t="shared" si="3"/>
        <v>2581</v>
      </c>
    </row>
    <row r="115" spans="1:16" x14ac:dyDescent="0.2">
      <c r="A115" t="s">
        <v>3482</v>
      </c>
      <c r="B115">
        <v>2011</v>
      </c>
      <c r="C115" t="s">
        <v>52</v>
      </c>
      <c r="D115" t="s">
        <v>233</v>
      </c>
      <c r="E115">
        <v>52000</v>
      </c>
      <c r="F115">
        <v>94804</v>
      </c>
      <c r="G115">
        <v>0.96134391799999996</v>
      </c>
      <c r="H115">
        <v>93</v>
      </c>
      <c r="I115">
        <v>33</v>
      </c>
      <c r="J115" t="s">
        <v>17</v>
      </c>
      <c r="K115">
        <v>18307</v>
      </c>
      <c r="L115">
        <v>16250</v>
      </c>
      <c r="M115" t="s">
        <v>18</v>
      </c>
      <c r="N115">
        <v>0</v>
      </c>
      <c r="O115">
        <f t="shared" si="2"/>
        <v>2057</v>
      </c>
      <c r="P115">
        <f t="shared" si="3"/>
        <v>2057</v>
      </c>
    </row>
    <row r="116" spans="1:16" x14ac:dyDescent="0.2">
      <c r="A116" t="s">
        <v>3143</v>
      </c>
      <c r="B116">
        <v>2008</v>
      </c>
      <c r="C116" t="s">
        <v>52</v>
      </c>
      <c r="D116" t="s">
        <v>233</v>
      </c>
      <c r="E116">
        <v>67000</v>
      </c>
      <c r="F116">
        <v>94115</v>
      </c>
      <c r="G116">
        <v>0.93647283400000003</v>
      </c>
      <c r="H116">
        <v>97</v>
      </c>
      <c r="I116">
        <v>130</v>
      </c>
      <c r="J116" t="s">
        <v>17</v>
      </c>
      <c r="K116">
        <v>10812</v>
      </c>
      <c r="L116">
        <v>7625</v>
      </c>
      <c r="M116" t="s">
        <v>18</v>
      </c>
      <c r="N116">
        <v>0</v>
      </c>
      <c r="O116">
        <f t="shared" si="2"/>
        <v>3187</v>
      </c>
      <c r="P116">
        <f t="shared" si="3"/>
        <v>3187</v>
      </c>
    </row>
    <row r="117" spans="1:16" x14ac:dyDescent="0.2">
      <c r="A117" t="s">
        <v>4077</v>
      </c>
      <c r="B117">
        <v>2007</v>
      </c>
      <c r="C117" t="s">
        <v>52</v>
      </c>
      <c r="D117" t="s">
        <v>233</v>
      </c>
      <c r="E117">
        <v>71125</v>
      </c>
      <c r="F117">
        <v>94565</v>
      </c>
      <c r="G117">
        <v>0.92939944900000004</v>
      </c>
      <c r="H117">
        <v>101</v>
      </c>
      <c r="I117">
        <v>40</v>
      </c>
      <c r="J117" t="s">
        <v>17</v>
      </c>
      <c r="K117">
        <v>8882</v>
      </c>
      <c r="L117">
        <v>5600</v>
      </c>
      <c r="M117" t="s">
        <v>18</v>
      </c>
      <c r="N117">
        <v>0</v>
      </c>
      <c r="O117">
        <f t="shared" si="2"/>
        <v>3282</v>
      </c>
      <c r="P117">
        <f t="shared" si="3"/>
        <v>3282</v>
      </c>
    </row>
    <row r="118" spans="1:16" x14ac:dyDescent="0.2">
      <c r="A118" t="s">
        <v>736</v>
      </c>
      <c r="B118">
        <v>2012</v>
      </c>
      <c r="C118" t="s">
        <v>52</v>
      </c>
      <c r="D118" t="s">
        <v>233</v>
      </c>
      <c r="E118">
        <v>60000</v>
      </c>
      <c r="F118">
        <v>94117</v>
      </c>
      <c r="G118">
        <v>0.95996628500000003</v>
      </c>
      <c r="H118">
        <v>101</v>
      </c>
      <c r="I118">
        <v>104</v>
      </c>
      <c r="J118" t="s">
        <v>17</v>
      </c>
      <c r="K118">
        <v>20225</v>
      </c>
      <c r="L118">
        <v>17600</v>
      </c>
      <c r="M118" t="s">
        <v>18</v>
      </c>
      <c r="N118">
        <v>0</v>
      </c>
      <c r="O118">
        <f t="shared" si="2"/>
        <v>2625</v>
      </c>
      <c r="P118">
        <f t="shared" si="3"/>
        <v>2625</v>
      </c>
    </row>
    <row r="119" spans="1:16" x14ac:dyDescent="0.2">
      <c r="A119" t="s">
        <v>3892</v>
      </c>
      <c r="B119">
        <v>2010</v>
      </c>
      <c r="C119" t="s">
        <v>52</v>
      </c>
      <c r="D119" t="s">
        <v>233</v>
      </c>
      <c r="E119">
        <v>35000</v>
      </c>
      <c r="F119">
        <v>94122</v>
      </c>
      <c r="G119">
        <v>0.95096344600000005</v>
      </c>
      <c r="H119">
        <v>103</v>
      </c>
      <c r="I119">
        <v>14</v>
      </c>
      <c r="J119" t="s">
        <v>17</v>
      </c>
      <c r="K119">
        <v>18046</v>
      </c>
      <c r="L119">
        <v>14450</v>
      </c>
      <c r="M119" t="s">
        <v>18</v>
      </c>
      <c r="N119">
        <v>0</v>
      </c>
      <c r="O119">
        <f t="shared" si="2"/>
        <v>3596</v>
      </c>
      <c r="P119">
        <f t="shared" si="3"/>
        <v>3596</v>
      </c>
    </row>
    <row r="120" spans="1:16" x14ac:dyDescent="0.2">
      <c r="A120" t="s">
        <v>2543</v>
      </c>
      <c r="B120">
        <v>2015</v>
      </c>
      <c r="C120" t="s">
        <v>52</v>
      </c>
      <c r="D120" t="s">
        <v>233</v>
      </c>
      <c r="E120">
        <v>8000</v>
      </c>
      <c r="F120">
        <v>94102</v>
      </c>
      <c r="G120">
        <v>0.977881522</v>
      </c>
      <c r="H120">
        <v>103</v>
      </c>
      <c r="I120">
        <v>47</v>
      </c>
      <c r="J120" t="s">
        <v>17</v>
      </c>
      <c r="K120">
        <v>32218</v>
      </c>
      <c r="L120">
        <v>29400</v>
      </c>
      <c r="M120" t="s">
        <v>18</v>
      </c>
      <c r="N120">
        <v>0</v>
      </c>
      <c r="O120">
        <f t="shared" si="2"/>
        <v>2818</v>
      </c>
      <c r="P120">
        <f t="shared" si="3"/>
        <v>2818</v>
      </c>
    </row>
    <row r="121" spans="1:16" x14ac:dyDescent="0.2">
      <c r="A121" t="s">
        <v>2068</v>
      </c>
      <c r="B121">
        <v>2010</v>
      </c>
      <c r="C121" t="s">
        <v>52</v>
      </c>
      <c r="D121" t="s">
        <v>233</v>
      </c>
      <c r="E121">
        <v>28650</v>
      </c>
      <c r="F121">
        <v>94105</v>
      </c>
      <c r="G121">
        <v>0.93034566699999999</v>
      </c>
      <c r="H121">
        <v>106</v>
      </c>
      <c r="I121">
        <v>50</v>
      </c>
      <c r="J121" t="s">
        <v>17</v>
      </c>
      <c r="K121">
        <v>18831</v>
      </c>
      <c r="L121">
        <v>16550</v>
      </c>
      <c r="M121" t="s">
        <v>18</v>
      </c>
      <c r="N121">
        <v>0</v>
      </c>
      <c r="O121">
        <f t="shared" si="2"/>
        <v>2281</v>
      </c>
      <c r="P121">
        <f t="shared" si="3"/>
        <v>2281</v>
      </c>
    </row>
    <row r="122" spans="1:16" x14ac:dyDescent="0.2">
      <c r="A122" t="s">
        <v>3660</v>
      </c>
      <c r="B122">
        <v>2012</v>
      </c>
      <c r="C122" t="s">
        <v>52</v>
      </c>
      <c r="D122" t="s">
        <v>233</v>
      </c>
      <c r="E122">
        <v>25000</v>
      </c>
      <c r="F122">
        <v>94102</v>
      </c>
      <c r="G122">
        <v>0.96242906299999997</v>
      </c>
      <c r="H122">
        <v>113</v>
      </c>
      <c r="I122">
        <v>25</v>
      </c>
      <c r="J122" t="s">
        <v>17</v>
      </c>
      <c r="K122">
        <v>21781</v>
      </c>
      <c r="L122">
        <v>20200</v>
      </c>
      <c r="M122" t="s">
        <v>18</v>
      </c>
      <c r="N122">
        <v>0</v>
      </c>
      <c r="O122">
        <f t="shared" si="2"/>
        <v>1581</v>
      </c>
      <c r="P122">
        <f t="shared" si="3"/>
        <v>1581</v>
      </c>
    </row>
    <row r="123" spans="1:16" x14ac:dyDescent="0.2">
      <c r="A123" t="s">
        <v>4131</v>
      </c>
      <c r="B123">
        <v>2011</v>
      </c>
      <c r="C123" t="s">
        <v>52</v>
      </c>
      <c r="D123" t="s">
        <v>233</v>
      </c>
      <c r="E123">
        <v>60000</v>
      </c>
      <c r="F123">
        <v>94804</v>
      </c>
      <c r="G123">
        <v>0.95138167200000001</v>
      </c>
      <c r="H123">
        <v>118</v>
      </c>
      <c r="I123">
        <v>72</v>
      </c>
      <c r="J123" t="s">
        <v>17</v>
      </c>
      <c r="K123">
        <v>16224</v>
      </c>
      <c r="L123">
        <v>13100</v>
      </c>
      <c r="M123" t="s">
        <v>18</v>
      </c>
      <c r="N123">
        <v>0</v>
      </c>
      <c r="O123">
        <f t="shared" si="2"/>
        <v>3124</v>
      </c>
      <c r="P123">
        <f t="shared" si="3"/>
        <v>3124</v>
      </c>
    </row>
    <row r="124" spans="1:16" x14ac:dyDescent="0.2">
      <c r="A124" t="s">
        <v>3161</v>
      </c>
      <c r="B124">
        <v>2008</v>
      </c>
      <c r="C124" t="s">
        <v>52</v>
      </c>
      <c r="D124" t="s">
        <v>233</v>
      </c>
      <c r="E124">
        <v>79000</v>
      </c>
      <c r="F124">
        <v>95112</v>
      </c>
      <c r="G124">
        <v>0.95279657699999998</v>
      </c>
      <c r="H124">
        <v>128</v>
      </c>
      <c r="I124">
        <v>27</v>
      </c>
      <c r="J124" t="s">
        <v>17</v>
      </c>
      <c r="K124">
        <v>10205</v>
      </c>
      <c r="L124">
        <v>6975</v>
      </c>
      <c r="M124" t="s">
        <v>18</v>
      </c>
      <c r="N124">
        <v>0</v>
      </c>
      <c r="O124">
        <f t="shared" si="2"/>
        <v>3230</v>
      </c>
      <c r="P124">
        <f t="shared" si="3"/>
        <v>3230</v>
      </c>
    </row>
    <row r="125" spans="1:16" x14ac:dyDescent="0.2">
      <c r="A125" t="s">
        <v>454</v>
      </c>
      <c r="B125">
        <v>2008</v>
      </c>
      <c r="C125" t="s">
        <v>52</v>
      </c>
      <c r="D125" t="s">
        <v>233</v>
      </c>
      <c r="E125">
        <v>31500</v>
      </c>
      <c r="F125">
        <v>90049</v>
      </c>
      <c r="G125">
        <v>0.95161287800000005</v>
      </c>
      <c r="H125">
        <v>131</v>
      </c>
      <c r="I125">
        <v>25</v>
      </c>
      <c r="J125" t="s">
        <v>25</v>
      </c>
      <c r="K125">
        <v>10821</v>
      </c>
      <c r="L125">
        <v>9025</v>
      </c>
      <c r="M125" t="s">
        <v>18</v>
      </c>
      <c r="N125">
        <v>0</v>
      </c>
      <c r="O125">
        <f t="shared" si="2"/>
        <v>1796</v>
      </c>
      <c r="P125">
        <f t="shared" si="3"/>
        <v>1796</v>
      </c>
    </row>
    <row r="126" spans="1:16" x14ac:dyDescent="0.2">
      <c r="A126" t="s">
        <v>3186</v>
      </c>
      <c r="B126">
        <v>2014</v>
      </c>
      <c r="C126" t="s">
        <v>52</v>
      </c>
      <c r="D126" t="s">
        <v>233</v>
      </c>
      <c r="E126">
        <v>20396</v>
      </c>
      <c r="F126">
        <v>94022</v>
      </c>
      <c r="G126">
        <v>0.96564508699999996</v>
      </c>
      <c r="H126">
        <v>138</v>
      </c>
      <c r="I126">
        <v>45</v>
      </c>
      <c r="J126" t="s">
        <v>17</v>
      </c>
      <c r="K126">
        <v>25019</v>
      </c>
      <c r="L126">
        <v>20700</v>
      </c>
      <c r="M126" t="s">
        <v>18</v>
      </c>
      <c r="N126">
        <v>0</v>
      </c>
      <c r="O126">
        <f t="shared" si="2"/>
        <v>4319</v>
      </c>
      <c r="P126">
        <f t="shared" si="3"/>
        <v>4319</v>
      </c>
    </row>
    <row r="127" spans="1:16" x14ac:dyDescent="0.2">
      <c r="A127" t="s">
        <v>3559</v>
      </c>
      <c r="B127">
        <v>2012</v>
      </c>
      <c r="C127" t="s">
        <v>52</v>
      </c>
      <c r="D127" t="s">
        <v>233</v>
      </c>
      <c r="E127">
        <v>20000</v>
      </c>
      <c r="F127">
        <v>94111</v>
      </c>
      <c r="G127">
        <v>0.95629602400000002</v>
      </c>
      <c r="H127">
        <v>140</v>
      </c>
      <c r="I127">
        <v>24</v>
      </c>
      <c r="J127" t="s">
        <v>17</v>
      </c>
      <c r="K127">
        <v>25304</v>
      </c>
      <c r="L127">
        <v>26300</v>
      </c>
      <c r="M127" t="s">
        <v>18</v>
      </c>
      <c r="N127">
        <v>0</v>
      </c>
      <c r="O127">
        <f t="shared" si="2"/>
        <v>-996</v>
      </c>
      <c r="P127">
        <f t="shared" si="3"/>
        <v>-996</v>
      </c>
    </row>
    <row r="128" spans="1:16" x14ac:dyDescent="0.2">
      <c r="A128" t="s">
        <v>2735</v>
      </c>
      <c r="B128">
        <v>2014</v>
      </c>
      <c r="C128" t="s">
        <v>52</v>
      </c>
      <c r="D128" t="s">
        <v>233</v>
      </c>
      <c r="E128">
        <v>23500</v>
      </c>
      <c r="F128">
        <v>94065</v>
      </c>
      <c r="G128">
        <v>0.97268273400000005</v>
      </c>
      <c r="H128">
        <v>148</v>
      </c>
      <c r="I128">
        <v>67</v>
      </c>
      <c r="J128" t="s">
        <v>17</v>
      </c>
      <c r="K128">
        <v>27444</v>
      </c>
      <c r="L128">
        <v>25900</v>
      </c>
      <c r="M128" t="s">
        <v>18</v>
      </c>
      <c r="N128">
        <v>0</v>
      </c>
      <c r="O128">
        <f t="shared" si="2"/>
        <v>1544</v>
      </c>
      <c r="P128">
        <f t="shared" si="3"/>
        <v>1544</v>
      </c>
    </row>
    <row r="129" spans="1:16" x14ac:dyDescent="0.2">
      <c r="A129" t="s">
        <v>1129</v>
      </c>
      <c r="B129">
        <v>2010</v>
      </c>
      <c r="C129" t="s">
        <v>52</v>
      </c>
      <c r="D129" t="s">
        <v>233</v>
      </c>
      <c r="E129">
        <v>63550</v>
      </c>
      <c r="F129">
        <v>94010</v>
      </c>
      <c r="G129">
        <v>0.94041800799999997</v>
      </c>
      <c r="H129">
        <v>42</v>
      </c>
      <c r="I129">
        <v>43</v>
      </c>
      <c r="J129" t="s">
        <v>17</v>
      </c>
      <c r="K129">
        <v>15530</v>
      </c>
      <c r="L129">
        <v>13350</v>
      </c>
      <c r="M129" t="s">
        <v>18</v>
      </c>
      <c r="N129">
        <v>300</v>
      </c>
      <c r="O129">
        <f t="shared" si="2"/>
        <v>2180</v>
      </c>
      <c r="P129">
        <f t="shared" si="3"/>
        <v>300</v>
      </c>
    </row>
    <row r="130" spans="1:16" x14ac:dyDescent="0.2">
      <c r="A130" t="s">
        <v>3270</v>
      </c>
      <c r="B130">
        <v>2009</v>
      </c>
      <c r="C130" t="s">
        <v>52</v>
      </c>
      <c r="D130" t="s">
        <v>233</v>
      </c>
      <c r="E130">
        <v>77000</v>
      </c>
      <c r="F130">
        <v>22043</v>
      </c>
      <c r="G130">
        <v>0.95710600000000001</v>
      </c>
      <c r="H130">
        <v>62</v>
      </c>
      <c r="I130">
        <v>73</v>
      </c>
      <c r="J130" t="s">
        <v>35</v>
      </c>
      <c r="K130">
        <v>12936</v>
      </c>
      <c r="L130">
        <v>9825</v>
      </c>
      <c r="M130" t="s">
        <v>18</v>
      </c>
      <c r="N130">
        <v>1525</v>
      </c>
      <c r="O130">
        <f t="shared" ref="O130:O193" si="4">K130-L130</f>
        <v>3111</v>
      </c>
      <c r="P130">
        <f t="shared" ref="P130:P193" si="5">IF(N130=0,O130,N130)</f>
        <v>1525</v>
      </c>
    </row>
    <row r="131" spans="1:16" x14ac:dyDescent="0.2">
      <c r="A131" t="s">
        <v>3008</v>
      </c>
      <c r="B131">
        <v>2012</v>
      </c>
      <c r="C131" t="s">
        <v>52</v>
      </c>
      <c r="D131" t="s">
        <v>233</v>
      </c>
      <c r="E131">
        <v>45000</v>
      </c>
      <c r="F131">
        <v>90036</v>
      </c>
      <c r="G131">
        <v>0.96424343499999998</v>
      </c>
      <c r="H131">
        <v>75</v>
      </c>
      <c r="I131">
        <v>25</v>
      </c>
      <c r="J131" t="s">
        <v>25</v>
      </c>
      <c r="K131">
        <v>21615</v>
      </c>
      <c r="L131">
        <v>19200</v>
      </c>
      <c r="M131" t="s">
        <v>18</v>
      </c>
      <c r="N131">
        <v>1750</v>
      </c>
      <c r="O131">
        <f t="shared" si="4"/>
        <v>2415</v>
      </c>
      <c r="P131">
        <f t="shared" si="5"/>
        <v>1750</v>
      </c>
    </row>
    <row r="132" spans="1:16" x14ac:dyDescent="0.2">
      <c r="A132" t="s">
        <v>3784</v>
      </c>
      <c r="B132">
        <v>2009</v>
      </c>
      <c r="C132" t="s">
        <v>52</v>
      </c>
      <c r="D132" t="s">
        <v>233</v>
      </c>
      <c r="E132">
        <v>73000</v>
      </c>
      <c r="F132">
        <v>94608</v>
      </c>
      <c r="G132">
        <v>0.95424913499999997</v>
      </c>
      <c r="H132">
        <v>79</v>
      </c>
      <c r="I132">
        <v>75</v>
      </c>
      <c r="J132" t="s">
        <v>17</v>
      </c>
      <c r="K132">
        <v>13275</v>
      </c>
      <c r="L132">
        <v>9875</v>
      </c>
      <c r="M132" t="s">
        <v>18</v>
      </c>
      <c r="N132">
        <v>1775</v>
      </c>
      <c r="O132">
        <f t="shared" si="4"/>
        <v>3400</v>
      </c>
      <c r="P132">
        <f t="shared" si="5"/>
        <v>1775</v>
      </c>
    </row>
    <row r="133" spans="1:16" x14ac:dyDescent="0.2">
      <c r="A133" t="s">
        <v>1318</v>
      </c>
      <c r="B133">
        <v>2012</v>
      </c>
      <c r="C133" t="s">
        <v>52</v>
      </c>
      <c r="D133" t="s">
        <v>233</v>
      </c>
      <c r="E133">
        <v>42300</v>
      </c>
      <c r="F133">
        <v>94706</v>
      </c>
      <c r="G133">
        <v>0.96270653500000003</v>
      </c>
      <c r="H133">
        <v>103</v>
      </c>
      <c r="I133">
        <v>127</v>
      </c>
      <c r="J133" t="s">
        <v>17</v>
      </c>
      <c r="K133">
        <v>21859</v>
      </c>
      <c r="L133">
        <v>19550</v>
      </c>
      <c r="M133" t="s">
        <v>18</v>
      </c>
      <c r="N133">
        <v>1800</v>
      </c>
      <c r="O133">
        <f t="shared" si="4"/>
        <v>2309</v>
      </c>
      <c r="P133">
        <f t="shared" si="5"/>
        <v>1800</v>
      </c>
    </row>
    <row r="134" spans="1:16" x14ac:dyDescent="0.2">
      <c r="A134" t="s">
        <v>586</v>
      </c>
      <c r="B134">
        <v>2013</v>
      </c>
      <c r="C134" t="s">
        <v>52</v>
      </c>
      <c r="D134" t="s">
        <v>233</v>
      </c>
      <c r="E134">
        <v>48000</v>
      </c>
      <c r="F134">
        <v>95124</v>
      </c>
      <c r="G134">
        <v>0.96138860400000004</v>
      </c>
      <c r="H134">
        <v>75</v>
      </c>
      <c r="I134">
        <v>172</v>
      </c>
      <c r="J134" t="s">
        <v>17</v>
      </c>
      <c r="K134">
        <v>22606</v>
      </c>
      <c r="L134">
        <v>18700</v>
      </c>
      <c r="M134" t="s">
        <v>18</v>
      </c>
      <c r="N134">
        <v>1950</v>
      </c>
      <c r="O134">
        <f t="shared" si="4"/>
        <v>3906</v>
      </c>
      <c r="P134">
        <f t="shared" si="5"/>
        <v>1950</v>
      </c>
    </row>
    <row r="135" spans="1:16" x14ac:dyDescent="0.2">
      <c r="A135" t="s">
        <v>466</v>
      </c>
      <c r="B135">
        <v>2009</v>
      </c>
      <c r="C135" t="s">
        <v>52</v>
      </c>
      <c r="D135" t="s">
        <v>233</v>
      </c>
      <c r="E135">
        <v>59000</v>
      </c>
      <c r="F135">
        <v>94110</v>
      </c>
      <c r="G135">
        <v>0.94850351200000005</v>
      </c>
      <c r="H135">
        <v>47</v>
      </c>
      <c r="I135">
        <v>56</v>
      </c>
      <c r="J135" t="s">
        <v>17</v>
      </c>
      <c r="K135">
        <v>14096</v>
      </c>
      <c r="L135">
        <v>11550</v>
      </c>
      <c r="M135" t="s">
        <v>18</v>
      </c>
      <c r="N135">
        <v>2100</v>
      </c>
      <c r="O135">
        <f t="shared" si="4"/>
        <v>2546</v>
      </c>
      <c r="P135">
        <f t="shared" si="5"/>
        <v>2100</v>
      </c>
    </row>
    <row r="136" spans="1:16" x14ac:dyDescent="0.2">
      <c r="A136" t="s">
        <v>2100</v>
      </c>
      <c r="B136">
        <v>2011</v>
      </c>
      <c r="C136" t="s">
        <v>52</v>
      </c>
      <c r="D136" t="s">
        <v>233</v>
      </c>
      <c r="E136">
        <v>48200</v>
      </c>
      <c r="F136">
        <v>90049</v>
      </c>
      <c r="G136">
        <v>0.94381378599999999</v>
      </c>
      <c r="H136">
        <v>50</v>
      </c>
      <c r="I136">
        <v>38</v>
      </c>
      <c r="J136" t="s">
        <v>25</v>
      </c>
      <c r="K136">
        <v>16905</v>
      </c>
      <c r="L136">
        <v>13400</v>
      </c>
      <c r="M136" t="s">
        <v>18</v>
      </c>
      <c r="N136">
        <v>2550</v>
      </c>
      <c r="O136">
        <f t="shared" si="4"/>
        <v>3505</v>
      </c>
      <c r="P136">
        <f t="shared" si="5"/>
        <v>2550</v>
      </c>
    </row>
    <row r="137" spans="1:16" x14ac:dyDescent="0.2">
      <c r="A137" t="s">
        <v>3858</v>
      </c>
      <c r="B137">
        <v>2013</v>
      </c>
      <c r="C137" t="s">
        <v>52</v>
      </c>
      <c r="D137" t="s">
        <v>233</v>
      </c>
      <c r="E137">
        <v>35600</v>
      </c>
      <c r="F137">
        <v>90036</v>
      </c>
      <c r="G137">
        <v>0.95121187100000004</v>
      </c>
      <c r="H137">
        <v>53</v>
      </c>
      <c r="I137">
        <v>36</v>
      </c>
      <c r="J137" t="s">
        <v>25</v>
      </c>
      <c r="K137">
        <v>19506</v>
      </c>
      <c r="L137">
        <v>16400</v>
      </c>
      <c r="M137" t="s">
        <v>18</v>
      </c>
      <c r="N137">
        <v>2950</v>
      </c>
      <c r="O137">
        <f t="shared" si="4"/>
        <v>3106</v>
      </c>
      <c r="P137">
        <f t="shared" si="5"/>
        <v>2950</v>
      </c>
    </row>
    <row r="138" spans="1:16" x14ac:dyDescent="0.2">
      <c r="A138" t="s">
        <v>1175</v>
      </c>
      <c r="B138">
        <v>2011</v>
      </c>
      <c r="C138" t="s">
        <v>52</v>
      </c>
      <c r="D138" t="s">
        <v>233</v>
      </c>
      <c r="E138">
        <v>41500</v>
      </c>
      <c r="F138">
        <v>90230</v>
      </c>
      <c r="G138">
        <v>0.95438290000000003</v>
      </c>
      <c r="H138">
        <v>77</v>
      </c>
      <c r="I138">
        <v>62</v>
      </c>
      <c r="J138" t="s">
        <v>25</v>
      </c>
      <c r="K138">
        <v>17946</v>
      </c>
      <c r="L138">
        <v>15550</v>
      </c>
      <c r="M138" t="s">
        <v>18</v>
      </c>
      <c r="N138">
        <v>3100</v>
      </c>
      <c r="O138">
        <f t="shared" si="4"/>
        <v>2396</v>
      </c>
      <c r="P138">
        <f t="shared" si="5"/>
        <v>3100</v>
      </c>
    </row>
    <row r="139" spans="1:16" x14ac:dyDescent="0.2">
      <c r="A139" t="s">
        <v>1773</v>
      </c>
      <c r="B139">
        <v>2006</v>
      </c>
      <c r="C139" t="s">
        <v>52</v>
      </c>
      <c r="D139" t="s">
        <v>233</v>
      </c>
      <c r="E139">
        <v>80000</v>
      </c>
      <c r="F139">
        <v>92603</v>
      </c>
      <c r="G139">
        <v>0.92166091699999997</v>
      </c>
      <c r="H139">
        <v>47</v>
      </c>
      <c r="I139">
        <v>59</v>
      </c>
      <c r="J139" t="s">
        <v>39</v>
      </c>
      <c r="K139">
        <v>7991</v>
      </c>
      <c r="L139">
        <v>4750</v>
      </c>
      <c r="M139" t="s">
        <v>18</v>
      </c>
      <c r="N139">
        <v>3200</v>
      </c>
      <c r="O139">
        <f t="shared" si="4"/>
        <v>3241</v>
      </c>
      <c r="P139">
        <f t="shared" si="5"/>
        <v>3200</v>
      </c>
    </row>
    <row r="140" spans="1:16" x14ac:dyDescent="0.2">
      <c r="A140" t="s">
        <v>2119</v>
      </c>
      <c r="B140">
        <v>2009</v>
      </c>
      <c r="C140" t="s">
        <v>52</v>
      </c>
      <c r="D140" t="s">
        <v>233</v>
      </c>
      <c r="E140">
        <v>55000</v>
      </c>
      <c r="F140">
        <v>90292</v>
      </c>
      <c r="G140">
        <v>0.94816199700000003</v>
      </c>
      <c r="H140">
        <v>86</v>
      </c>
      <c r="I140">
        <v>20</v>
      </c>
      <c r="J140" t="s">
        <v>25</v>
      </c>
      <c r="K140">
        <v>13742</v>
      </c>
      <c r="L140">
        <v>10450</v>
      </c>
      <c r="M140" t="s">
        <v>18</v>
      </c>
      <c r="N140">
        <v>3200</v>
      </c>
      <c r="O140">
        <f t="shared" si="4"/>
        <v>3292</v>
      </c>
      <c r="P140">
        <f t="shared" si="5"/>
        <v>3200</v>
      </c>
    </row>
    <row r="141" spans="1:16" x14ac:dyDescent="0.2">
      <c r="A141" t="s">
        <v>1035</v>
      </c>
      <c r="B141">
        <v>2007</v>
      </c>
      <c r="C141" t="s">
        <v>52</v>
      </c>
      <c r="D141" t="s">
        <v>233</v>
      </c>
      <c r="E141">
        <v>63561</v>
      </c>
      <c r="F141">
        <v>94158</v>
      </c>
      <c r="G141">
        <v>0.93419915200000003</v>
      </c>
      <c r="H141">
        <v>60</v>
      </c>
      <c r="I141">
        <v>41</v>
      </c>
      <c r="J141" t="s">
        <v>17</v>
      </c>
      <c r="K141">
        <v>9603</v>
      </c>
      <c r="L141">
        <v>6000</v>
      </c>
      <c r="M141" t="s">
        <v>18</v>
      </c>
      <c r="N141">
        <v>3950</v>
      </c>
      <c r="O141">
        <f t="shared" si="4"/>
        <v>3603</v>
      </c>
      <c r="P141">
        <f t="shared" si="5"/>
        <v>3950</v>
      </c>
    </row>
    <row r="142" spans="1:16" x14ac:dyDescent="0.2">
      <c r="A142" t="s">
        <v>561</v>
      </c>
      <c r="B142">
        <v>2007</v>
      </c>
      <c r="C142" t="s">
        <v>52</v>
      </c>
      <c r="D142" t="s">
        <v>233</v>
      </c>
      <c r="E142">
        <v>73000</v>
      </c>
      <c r="F142">
        <v>94502</v>
      </c>
      <c r="G142">
        <v>0.92671699600000002</v>
      </c>
      <c r="H142">
        <v>75</v>
      </c>
      <c r="I142">
        <v>172</v>
      </c>
      <c r="J142" t="s">
        <v>17</v>
      </c>
      <c r="K142">
        <v>9080</v>
      </c>
      <c r="L142">
        <v>5450</v>
      </c>
      <c r="M142" t="s">
        <v>18</v>
      </c>
      <c r="N142">
        <v>4200</v>
      </c>
      <c r="O142">
        <f t="shared" si="4"/>
        <v>3630</v>
      </c>
      <c r="P142">
        <f t="shared" si="5"/>
        <v>4200</v>
      </c>
    </row>
    <row r="143" spans="1:16" x14ac:dyDescent="0.2">
      <c r="A143" t="s">
        <v>1338</v>
      </c>
      <c r="B143">
        <v>2011</v>
      </c>
      <c r="C143" t="s">
        <v>52</v>
      </c>
      <c r="D143" t="s">
        <v>233</v>
      </c>
      <c r="E143">
        <v>74000</v>
      </c>
      <c r="F143">
        <v>94122</v>
      </c>
      <c r="G143">
        <v>0.95699237800000003</v>
      </c>
      <c r="H143">
        <v>88</v>
      </c>
      <c r="I143">
        <v>163</v>
      </c>
      <c r="J143" t="s">
        <v>17</v>
      </c>
      <c r="K143">
        <v>15269</v>
      </c>
      <c r="L143">
        <v>11750</v>
      </c>
      <c r="M143" t="s">
        <v>18</v>
      </c>
      <c r="N143">
        <v>5200</v>
      </c>
      <c r="O143">
        <f t="shared" si="4"/>
        <v>3519</v>
      </c>
      <c r="P143">
        <f t="shared" si="5"/>
        <v>5200</v>
      </c>
    </row>
    <row r="144" spans="1:16" x14ac:dyDescent="0.2">
      <c r="A144" t="s">
        <v>662</v>
      </c>
      <c r="B144">
        <v>2011</v>
      </c>
      <c r="C144" t="s">
        <v>52</v>
      </c>
      <c r="D144" t="s">
        <v>233</v>
      </c>
      <c r="E144">
        <v>48000</v>
      </c>
      <c r="F144">
        <v>94114</v>
      </c>
      <c r="G144">
        <v>0.95846150200000002</v>
      </c>
      <c r="H144">
        <v>128</v>
      </c>
      <c r="I144">
        <v>35</v>
      </c>
      <c r="J144" t="s">
        <v>17</v>
      </c>
      <c r="K144">
        <v>19556</v>
      </c>
      <c r="L144">
        <v>0</v>
      </c>
      <c r="M144" t="s">
        <v>18</v>
      </c>
      <c r="N144">
        <v>20950</v>
      </c>
      <c r="O144">
        <f t="shared" si="4"/>
        <v>19556</v>
      </c>
      <c r="P144">
        <f t="shared" si="5"/>
        <v>20950</v>
      </c>
    </row>
    <row r="145" spans="1:16" x14ac:dyDescent="0.2">
      <c r="A145" t="s">
        <v>1390</v>
      </c>
      <c r="B145">
        <v>2011</v>
      </c>
      <c r="C145" t="s">
        <v>52</v>
      </c>
      <c r="D145" t="s">
        <v>298</v>
      </c>
      <c r="E145">
        <v>56278</v>
      </c>
      <c r="F145">
        <v>94022</v>
      </c>
      <c r="G145">
        <v>0.95142308200000003</v>
      </c>
      <c r="H145">
        <v>0</v>
      </c>
      <c r="I145">
        <v>13</v>
      </c>
      <c r="J145" t="s">
        <v>17</v>
      </c>
      <c r="K145">
        <v>20761</v>
      </c>
      <c r="L145">
        <v>16950</v>
      </c>
      <c r="M145" t="s">
        <v>18</v>
      </c>
      <c r="N145">
        <v>0</v>
      </c>
      <c r="O145">
        <f t="shared" si="4"/>
        <v>3811</v>
      </c>
      <c r="P145">
        <f t="shared" si="5"/>
        <v>3811</v>
      </c>
    </row>
    <row r="146" spans="1:16" x14ac:dyDescent="0.2">
      <c r="A146" t="s">
        <v>3648</v>
      </c>
      <c r="B146">
        <v>2015</v>
      </c>
      <c r="C146" t="s">
        <v>52</v>
      </c>
      <c r="D146" t="s">
        <v>298</v>
      </c>
      <c r="E146">
        <v>27396</v>
      </c>
      <c r="F146">
        <v>94022</v>
      </c>
      <c r="G146">
        <v>0.95431549100000002</v>
      </c>
      <c r="H146">
        <v>32</v>
      </c>
      <c r="I146">
        <v>17</v>
      </c>
      <c r="J146" t="s">
        <v>17</v>
      </c>
      <c r="K146">
        <v>37158</v>
      </c>
      <c r="L146">
        <v>32400</v>
      </c>
      <c r="M146" t="s">
        <v>18</v>
      </c>
      <c r="N146">
        <v>0</v>
      </c>
      <c r="O146">
        <f t="shared" si="4"/>
        <v>4758</v>
      </c>
      <c r="P146">
        <f t="shared" si="5"/>
        <v>4758</v>
      </c>
    </row>
    <row r="147" spans="1:16" x14ac:dyDescent="0.2">
      <c r="A147" t="s">
        <v>2870</v>
      </c>
      <c r="B147">
        <v>2011</v>
      </c>
      <c r="C147" t="s">
        <v>52</v>
      </c>
      <c r="D147" t="s">
        <v>298</v>
      </c>
      <c r="E147">
        <v>50000</v>
      </c>
      <c r="F147">
        <v>94305</v>
      </c>
      <c r="G147">
        <v>0.93682424799999997</v>
      </c>
      <c r="H147">
        <v>33</v>
      </c>
      <c r="I147">
        <v>8</v>
      </c>
      <c r="J147" t="s">
        <v>17</v>
      </c>
      <c r="K147">
        <v>22118</v>
      </c>
      <c r="L147">
        <v>17500</v>
      </c>
      <c r="M147" t="s">
        <v>92</v>
      </c>
      <c r="N147">
        <v>0</v>
      </c>
      <c r="O147">
        <f t="shared" si="4"/>
        <v>4618</v>
      </c>
      <c r="P147">
        <f t="shared" si="5"/>
        <v>4618</v>
      </c>
    </row>
    <row r="148" spans="1:16" x14ac:dyDescent="0.2">
      <c r="A148" t="s">
        <v>1354</v>
      </c>
      <c r="B148">
        <v>2010</v>
      </c>
      <c r="C148" t="s">
        <v>52</v>
      </c>
      <c r="D148" t="s">
        <v>298</v>
      </c>
      <c r="E148">
        <v>65000</v>
      </c>
      <c r="F148">
        <v>94132</v>
      </c>
      <c r="G148">
        <v>0.95341151400000002</v>
      </c>
      <c r="H148">
        <v>61</v>
      </c>
      <c r="I148">
        <v>30</v>
      </c>
      <c r="J148" t="s">
        <v>17</v>
      </c>
      <c r="K148">
        <v>18834</v>
      </c>
      <c r="L148">
        <v>14950</v>
      </c>
      <c r="M148" t="s">
        <v>18</v>
      </c>
      <c r="N148">
        <v>0</v>
      </c>
      <c r="O148">
        <f t="shared" si="4"/>
        <v>3884</v>
      </c>
      <c r="P148">
        <f t="shared" si="5"/>
        <v>3884</v>
      </c>
    </row>
    <row r="149" spans="1:16" x14ac:dyDescent="0.2">
      <c r="A149" t="s">
        <v>3603</v>
      </c>
      <c r="B149">
        <v>2012</v>
      </c>
      <c r="C149" t="s">
        <v>52</v>
      </c>
      <c r="D149" t="s">
        <v>298</v>
      </c>
      <c r="E149">
        <v>44000</v>
      </c>
      <c r="F149">
        <v>94107</v>
      </c>
      <c r="G149">
        <v>0.95590323099999996</v>
      </c>
      <c r="H149">
        <v>69</v>
      </c>
      <c r="I149">
        <v>34</v>
      </c>
      <c r="J149" t="s">
        <v>17</v>
      </c>
      <c r="K149">
        <v>22631</v>
      </c>
      <c r="L149">
        <v>19500</v>
      </c>
      <c r="M149" t="s">
        <v>18</v>
      </c>
      <c r="N149">
        <v>0</v>
      </c>
      <c r="O149">
        <f t="shared" si="4"/>
        <v>3131</v>
      </c>
      <c r="P149">
        <f t="shared" si="5"/>
        <v>3131</v>
      </c>
    </row>
    <row r="150" spans="1:16" x14ac:dyDescent="0.2">
      <c r="A150" t="s">
        <v>2876</v>
      </c>
      <c r="B150">
        <v>2013</v>
      </c>
      <c r="C150" t="s">
        <v>52</v>
      </c>
      <c r="D150" t="s">
        <v>298</v>
      </c>
      <c r="E150">
        <v>29154</v>
      </c>
      <c r="F150">
        <v>94022</v>
      </c>
      <c r="G150">
        <v>0.96941537700000002</v>
      </c>
      <c r="H150">
        <v>70</v>
      </c>
      <c r="I150">
        <v>46</v>
      </c>
      <c r="J150" t="s">
        <v>17</v>
      </c>
      <c r="K150">
        <v>27667</v>
      </c>
      <c r="L150">
        <v>25300</v>
      </c>
      <c r="M150" t="s">
        <v>18</v>
      </c>
      <c r="N150">
        <v>0</v>
      </c>
      <c r="O150">
        <f t="shared" si="4"/>
        <v>2367</v>
      </c>
      <c r="P150">
        <f t="shared" si="5"/>
        <v>2367</v>
      </c>
    </row>
    <row r="151" spans="1:16" x14ac:dyDescent="0.2">
      <c r="A151" t="s">
        <v>2761</v>
      </c>
      <c r="B151">
        <v>2009</v>
      </c>
      <c r="C151" t="s">
        <v>52</v>
      </c>
      <c r="D151" t="s">
        <v>298</v>
      </c>
      <c r="E151">
        <v>62000</v>
      </c>
      <c r="F151">
        <v>92843</v>
      </c>
      <c r="G151">
        <v>0.95641276799999997</v>
      </c>
      <c r="H151">
        <v>77</v>
      </c>
      <c r="I151">
        <v>24</v>
      </c>
      <c r="J151" t="s">
        <v>39</v>
      </c>
      <c r="K151">
        <v>18526</v>
      </c>
      <c r="L151">
        <v>15150</v>
      </c>
      <c r="M151" t="s">
        <v>18</v>
      </c>
      <c r="N151">
        <v>0</v>
      </c>
      <c r="O151">
        <f t="shared" si="4"/>
        <v>3376</v>
      </c>
      <c r="P151">
        <f t="shared" si="5"/>
        <v>3376</v>
      </c>
    </row>
    <row r="152" spans="1:16" x14ac:dyDescent="0.2">
      <c r="A152" t="s">
        <v>297</v>
      </c>
      <c r="B152">
        <v>2014</v>
      </c>
      <c r="C152" t="s">
        <v>52</v>
      </c>
      <c r="D152" t="s">
        <v>298</v>
      </c>
      <c r="E152">
        <v>9500</v>
      </c>
      <c r="F152">
        <v>94596</v>
      </c>
      <c r="G152">
        <v>0.96945881700000003</v>
      </c>
      <c r="H152">
        <v>77</v>
      </c>
      <c r="I152">
        <v>35</v>
      </c>
      <c r="J152" t="s">
        <v>17</v>
      </c>
      <c r="K152">
        <v>32651</v>
      </c>
      <c r="L152">
        <v>29400</v>
      </c>
      <c r="M152" t="s">
        <v>18</v>
      </c>
      <c r="N152">
        <v>0</v>
      </c>
      <c r="O152">
        <f t="shared" si="4"/>
        <v>3251</v>
      </c>
      <c r="P152">
        <f t="shared" si="5"/>
        <v>3251</v>
      </c>
    </row>
    <row r="153" spans="1:16" x14ac:dyDescent="0.2">
      <c r="A153" t="s">
        <v>3187</v>
      </c>
      <c r="B153">
        <v>2012</v>
      </c>
      <c r="C153" t="s">
        <v>52</v>
      </c>
      <c r="D153" t="s">
        <v>298</v>
      </c>
      <c r="E153">
        <v>21900</v>
      </c>
      <c r="F153">
        <v>94109</v>
      </c>
      <c r="G153">
        <v>0.96200029300000001</v>
      </c>
      <c r="H153">
        <v>87</v>
      </c>
      <c r="I153">
        <v>54</v>
      </c>
      <c r="J153" t="s">
        <v>17</v>
      </c>
      <c r="K153">
        <v>25541</v>
      </c>
      <c r="L153">
        <v>22800</v>
      </c>
      <c r="M153" t="s">
        <v>18</v>
      </c>
      <c r="N153">
        <v>0</v>
      </c>
      <c r="O153">
        <f t="shared" si="4"/>
        <v>2741</v>
      </c>
      <c r="P153">
        <f t="shared" si="5"/>
        <v>2741</v>
      </c>
    </row>
    <row r="154" spans="1:16" x14ac:dyDescent="0.2">
      <c r="A154" t="s">
        <v>744</v>
      </c>
      <c r="B154">
        <v>2011</v>
      </c>
      <c r="C154" t="s">
        <v>52</v>
      </c>
      <c r="D154" t="s">
        <v>298</v>
      </c>
      <c r="E154">
        <v>75000</v>
      </c>
      <c r="F154">
        <v>92618</v>
      </c>
      <c r="G154">
        <v>0.96342180899999996</v>
      </c>
      <c r="H154">
        <v>90</v>
      </c>
      <c r="I154">
        <v>65</v>
      </c>
      <c r="J154" t="s">
        <v>39</v>
      </c>
      <c r="K154">
        <v>18685</v>
      </c>
      <c r="L154">
        <v>15300</v>
      </c>
      <c r="M154" t="s">
        <v>18</v>
      </c>
      <c r="N154">
        <v>0</v>
      </c>
      <c r="O154">
        <f t="shared" si="4"/>
        <v>3385</v>
      </c>
      <c r="P154">
        <f t="shared" si="5"/>
        <v>3385</v>
      </c>
    </row>
    <row r="155" spans="1:16" x14ac:dyDescent="0.2">
      <c r="A155" t="s">
        <v>2936</v>
      </c>
      <c r="B155">
        <v>2014</v>
      </c>
      <c r="C155" t="s">
        <v>52</v>
      </c>
      <c r="D155" t="s">
        <v>298</v>
      </c>
      <c r="E155">
        <v>20000</v>
      </c>
      <c r="F155">
        <v>92625</v>
      </c>
      <c r="G155">
        <v>0.94644863899999998</v>
      </c>
      <c r="H155">
        <v>95</v>
      </c>
      <c r="I155">
        <v>77</v>
      </c>
      <c r="J155" t="s">
        <v>39</v>
      </c>
      <c r="K155">
        <v>27001</v>
      </c>
      <c r="L155">
        <v>22700</v>
      </c>
      <c r="M155" t="s">
        <v>18</v>
      </c>
      <c r="N155">
        <v>0</v>
      </c>
      <c r="O155">
        <f t="shared" si="4"/>
        <v>4301</v>
      </c>
      <c r="P155">
        <f t="shared" si="5"/>
        <v>4301</v>
      </c>
    </row>
    <row r="156" spans="1:16" x14ac:dyDescent="0.2">
      <c r="A156" t="s">
        <v>1934</v>
      </c>
      <c r="B156">
        <v>2010</v>
      </c>
      <c r="C156" t="s">
        <v>52</v>
      </c>
      <c r="D156" t="s">
        <v>298</v>
      </c>
      <c r="E156">
        <v>46000</v>
      </c>
      <c r="F156">
        <v>94107</v>
      </c>
      <c r="G156">
        <v>0.975079641</v>
      </c>
      <c r="H156">
        <v>96</v>
      </c>
      <c r="I156">
        <v>14</v>
      </c>
      <c r="J156" t="s">
        <v>17</v>
      </c>
      <c r="K156">
        <v>21265</v>
      </c>
      <c r="L156">
        <v>18050</v>
      </c>
      <c r="M156" t="s">
        <v>18</v>
      </c>
      <c r="N156">
        <v>0</v>
      </c>
      <c r="O156">
        <f t="shared" si="4"/>
        <v>3215</v>
      </c>
      <c r="P156">
        <f t="shared" si="5"/>
        <v>3215</v>
      </c>
    </row>
    <row r="157" spans="1:16" x14ac:dyDescent="0.2">
      <c r="A157" t="s">
        <v>899</v>
      </c>
      <c r="B157">
        <v>2012</v>
      </c>
      <c r="C157" t="s">
        <v>52</v>
      </c>
      <c r="D157" t="s">
        <v>298</v>
      </c>
      <c r="E157">
        <v>35000</v>
      </c>
      <c r="F157">
        <v>90022</v>
      </c>
      <c r="G157">
        <v>0.96285500800000001</v>
      </c>
      <c r="H157">
        <v>105</v>
      </c>
      <c r="I157">
        <v>79</v>
      </c>
      <c r="J157" t="s">
        <v>25</v>
      </c>
      <c r="K157">
        <v>23440</v>
      </c>
      <c r="L157">
        <v>21000</v>
      </c>
      <c r="M157" t="s">
        <v>18</v>
      </c>
      <c r="N157">
        <v>0</v>
      </c>
      <c r="O157">
        <f t="shared" si="4"/>
        <v>2440</v>
      </c>
      <c r="P157">
        <f t="shared" si="5"/>
        <v>2440</v>
      </c>
    </row>
    <row r="158" spans="1:16" x14ac:dyDescent="0.2">
      <c r="A158" t="s">
        <v>2994</v>
      </c>
      <c r="B158">
        <v>2014</v>
      </c>
      <c r="C158" t="s">
        <v>52</v>
      </c>
      <c r="D158" t="s">
        <v>298</v>
      </c>
      <c r="E158">
        <v>23500</v>
      </c>
      <c r="F158">
        <v>90502</v>
      </c>
      <c r="G158">
        <v>0.97286423200000005</v>
      </c>
      <c r="H158">
        <v>129</v>
      </c>
      <c r="I158">
        <v>73</v>
      </c>
      <c r="J158" t="s">
        <v>39</v>
      </c>
      <c r="K158">
        <v>29941</v>
      </c>
      <c r="L158">
        <v>27300</v>
      </c>
      <c r="M158" t="s">
        <v>18</v>
      </c>
      <c r="N158">
        <v>0</v>
      </c>
      <c r="O158">
        <f t="shared" si="4"/>
        <v>2641</v>
      </c>
      <c r="P158">
        <f t="shared" si="5"/>
        <v>2641</v>
      </c>
    </row>
    <row r="159" spans="1:16" x14ac:dyDescent="0.2">
      <c r="A159" t="s">
        <v>2590</v>
      </c>
      <c r="B159">
        <v>2013</v>
      </c>
      <c r="C159" t="s">
        <v>52</v>
      </c>
      <c r="D159" t="s">
        <v>298</v>
      </c>
      <c r="E159">
        <v>35000</v>
      </c>
      <c r="F159">
        <v>92606</v>
      </c>
      <c r="G159">
        <v>0.96785837399999997</v>
      </c>
      <c r="H159">
        <v>132</v>
      </c>
      <c r="I159">
        <v>34</v>
      </c>
      <c r="J159" t="s">
        <v>39</v>
      </c>
      <c r="K159">
        <v>26959</v>
      </c>
      <c r="L159">
        <v>24300</v>
      </c>
      <c r="M159" t="s">
        <v>18</v>
      </c>
      <c r="N159">
        <v>0</v>
      </c>
      <c r="O159">
        <f t="shared" si="4"/>
        <v>2659</v>
      </c>
      <c r="P159">
        <f t="shared" si="5"/>
        <v>2659</v>
      </c>
    </row>
    <row r="160" spans="1:16" x14ac:dyDescent="0.2">
      <c r="A160" t="s">
        <v>3154</v>
      </c>
      <c r="B160">
        <v>2011</v>
      </c>
      <c r="C160" t="s">
        <v>52</v>
      </c>
      <c r="D160" t="s">
        <v>298</v>
      </c>
      <c r="E160">
        <v>35000</v>
      </c>
      <c r="F160">
        <v>90401</v>
      </c>
      <c r="G160">
        <v>0.95995338500000005</v>
      </c>
      <c r="H160">
        <v>141</v>
      </c>
      <c r="I160">
        <v>21</v>
      </c>
      <c r="J160" t="s">
        <v>25</v>
      </c>
      <c r="K160">
        <v>21860</v>
      </c>
      <c r="L160">
        <v>21500</v>
      </c>
      <c r="M160" t="s">
        <v>18</v>
      </c>
      <c r="N160">
        <v>0</v>
      </c>
      <c r="O160">
        <f t="shared" si="4"/>
        <v>360</v>
      </c>
      <c r="P160">
        <f t="shared" si="5"/>
        <v>360</v>
      </c>
    </row>
    <row r="161" spans="1:16" x14ac:dyDescent="0.2">
      <c r="A161" t="s">
        <v>3944</v>
      </c>
      <c r="B161">
        <v>2013</v>
      </c>
      <c r="C161" t="s">
        <v>52</v>
      </c>
      <c r="D161" t="s">
        <v>298</v>
      </c>
      <c r="E161">
        <v>66800</v>
      </c>
      <c r="F161">
        <v>90028</v>
      </c>
      <c r="G161">
        <v>0.972290663</v>
      </c>
      <c r="H161">
        <v>150</v>
      </c>
      <c r="I161">
        <v>14</v>
      </c>
      <c r="J161" t="s">
        <v>25</v>
      </c>
      <c r="K161">
        <v>24310</v>
      </c>
      <c r="L161">
        <v>22100</v>
      </c>
      <c r="M161" t="s">
        <v>18</v>
      </c>
      <c r="N161">
        <v>0</v>
      </c>
      <c r="O161">
        <f t="shared" si="4"/>
        <v>2210</v>
      </c>
      <c r="P161">
        <f t="shared" si="5"/>
        <v>2210</v>
      </c>
    </row>
    <row r="162" spans="1:16" x14ac:dyDescent="0.2">
      <c r="A162" t="s">
        <v>2199</v>
      </c>
      <c r="B162">
        <v>2010</v>
      </c>
      <c r="C162" t="s">
        <v>52</v>
      </c>
      <c r="D162" t="s">
        <v>298</v>
      </c>
      <c r="E162">
        <v>45315</v>
      </c>
      <c r="F162">
        <v>94086</v>
      </c>
      <c r="G162">
        <v>0.92283203999999996</v>
      </c>
      <c r="H162">
        <v>47</v>
      </c>
      <c r="I162">
        <v>23</v>
      </c>
      <c r="J162" t="s">
        <v>17</v>
      </c>
      <c r="K162">
        <v>19165</v>
      </c>
      <c r="L162">
        <v>15700</v>
      </c>
      <c r="M162" t="s">
        <v>92</v>
      </c>
      <c r="N162">
        <v>3950</v>
      </c>
      <c r="O162">
        <f t="shared" si="4"/>
        <v>3465</v>
      </c>
      <c r="P162">
        <f t="shared" si="5"/>
        <v>3950</v>
      </c>
    </row>
    <row r="163" spans="1:16" x14ac:dyDescent="0.2">
      <c r="A163" t="s">
        <v>3233</v>
      </c>
      <c r="B163">
        <v>2008</v>
      </c>
      <c r="C163" t="s">
        <v>52</v>
      </c>
      <c r="D163" t="s">
        <v>1960</v>
      </c>
      <c r="E163">
        <v>73292</v>
      </c>
      <c r="F163">
        <v>94123</v>
      </c>
      <c r="G163">
        <v>0.92165160999999995</v>
      </c>
      <c r="H163">
        <v>78</v>
      </c>
      <c r="I163">
        <v>51</v>
      </c>
      <c r="J163" t="s">
        <v>17</v>
      </c>
      <c r="K163">
        <v>11767</v>
      </c>
      <c r="L163">
        <v>9350</v>
      </c>
      <c r="M163" t="s">
        <v>18</v>
      </c>
      <c r="N163">
        <v>-2600</v>
      </c>
      <c r="O163">
        <f t="shared" si="4"/>
        <v>2417</v>
      </c>
      <c r="P163">
        <f t="shared" si="5"/>
        <v>-2600</v>
      </c>
    </row>
    <row r="164" spans="1:16" x14ac:dyDescent="0.2">
      <c r="A164" t="s">
        <v>2425</v>
      </c>
      <c r="B164">
        <v>2014</v>
      </c>
      <c r="C164" t="s">
        <v>52</v>
      </c>
      <c r="D164" t="s">
        <v>1960</v>
      </c>
      <c r="E164">
        <v>45000</v>
      </c>
      <c r="F164">
        <v>92603</v>
      </c>
      <c r="G164">
        <v>0.97082196099999996</v>
      </c>
      <c r="H164">
        <v>39</v>
      </c>
      <c r="I164">
        <v>11</v>
      </c>
      <c r="J164" t="s">
        <v>39</v>
      </c>
      <c r="K164">
        <v>28151</v>
      </c>
      <c r="L164">
        <v>24300</v>
      </c>
      <c r="M164" t="s">
        <v>18</v>
      </c>
      <c r="N164">
        <v>0</v>
      </c>
      <c r="O164">
        <f t="shared" si="4"/>
        <v>3851</v>
      </c>
      <c r="P164">
        <f t="shared" si="5"/>
        <v>3851</v>
      </c>
    </row>
    <row r="165" spans="1:16" x14ac:dyDescent="0.2">
      <c r="A165" t="s">
        <v>3338</v>
      </c>
      <c r="B165">
        <v>2013</v>
      </c>
      <c r="C165" t="s">
        <v>52</v>
      </c>
      <c r="D165" t="s">
        <v>1960</v>
      </c>
      <c r="E165">
        <v>26000</v>
      </c>
      <c r="F165">
        <v>94109</v>
      </c>
      <c r="G165">
        <v>0.96498638800000003</v>
      </c>
      <c r="H165">
        <v>59</v>
      </c>
      <c r="I165">
        <v>29</v>
      </c>
      <c r="J165" t="s">
        <v>17</v>
      </c>
      <c r="K165">
        <v>30962</v>
      </c>
      <c r="L165">
        <v>25800</v>
      </c>
      <c r="M165" t="s">
        <v>18</v>
      </c>
      <c r="N165">
        <v>0</v>
      </c>
      <c r="O165">
        <f t="shared" si="4"/>
        <v>5162</v>
      </c>
      <c r="P165">
        <f t="shared" si="5"/>
        <v>5162</v>
      </c>
    </row>
    <row r="166" spans="1:16" x14ac:dyDescent="0.2">
      <c r="A166" t="s">
        <v>4064</v>
      </c>
      <c r="B166">
        <v>2013</v>
      </c>
      <c r="C166" t="s">
        <v>52</v>
      </c>
      <c r="D166" t="s">
        <v>1960</v>
      </c>
      <c r="E166">
        <v>22610</v>
      </c>
      <c r="F166">
        <v>94022</v>
      </c>
      <c r="G166">
        <v>0.97588723499999996</v>
      </c>
      <c r="H166">
        <v>63</v>
      </c>
      <c r="I166">
        <v>44</v>
      </c>
      <c r="J166" t="s">
        <v>17</v>
      </c>
      <c r="K166">
        <v>30725</v>
      </c>
      <c r="L166">
        <v>28600</v>
      </c>
      <c r="M166" t="s">
        <v>18</v>
      </c>
      <c r="N166">
        <v>0</v>
      </c>
      <c r="O166">
        <f t="shared" si="4"/>
        <v>2125</v>
      </c>
      <c r="P166">
        <f t="shared" si="5"/>
        <v>2125</v>
      </c>
    </row>
    <row r="167" spans="1:16" x14ac:dyDescent="0.2">
      <c r="A167" t="s">
        <v>2786</v>
      </c>
      <c r="B167">
        <v>2008</v>
      </c>
      <c r="C167" t="s">
        <v>52</v>
      </c>
      <c r="D167" t="s">
        <v>1960</v>
      </c>
      <c r="E167">
        <v>90000</v>
      </c>
      <c r="F167">
        <v>94502</v>
      </c>
      <c r="G167">
        <v>0.93242038400000005</v>
      </c>
      <c r="H167">
        <v>76</v>
      </c>
      <c r="I167">
        <v>189</v>
      </c>
      <c r="J167" t="s">
        <v>17</v>
      </c>
      <c r="K167">
        <v>13037</v>
      </c>
      <c r="L167">
        <v>10550</v>
      </c>
      <c r="M167" t="s">
        <v>92</v>
      </c>
      <c r="N167">
        <v>0</v>
      </c>
      <c r="O167">
        <f t="shared" si="4"/>
        <v>2487</v>
      </c>
      <c r="P167">
        <f t="shared" si="5"/>
        <v>2487</v>
      </c>
    </row>
    <row r="168" spans="1:16" x14ac:dyDescent="0.2">
      <c r="A168" t="s">
        <v>2992</v>
      </c>
      <c r="B168">
        <v>2013</v>
      </c>
      <c r="C168" t="s">
        <v>52</v>
      </c>
      <c r="D168" t="s">
        <v>1960</v>
      </c>
      <c r="E168">
        <v>22871</v>
      </c>
      <c r="F168">
        <v>94022</v>
      </c>
      <c r="G168">
        <v>0.96496651700000002</v>
      </c>
      <c r="H168">
        <v>86</v>
      </c>
      <c r="I168">
        <v>63</v>
      </c>
      <c r="J168" t="s">
        <v>17</v>
      </c>
      <c r="K168">
        <v>31003</v>
      </c>
      <c r="L168">
        <v>28300</v>
      </c>
      <c r="M168" t="s">
        <v>18</v>
      </c>
      <c r="N168">
        <v>0</v>
      </c>
      <c r="O168">
        <f t="shared" si="4"/>
        <v>2703</v>
      </c>
      <c r="P168">
        <f t="shared" si="5"/>
        <v>2703</v>
      </c>
    </row>
    <row r="169" spans="1:16" x14ac:dyDescent="0.2">
      <c r="A169" t="s">
        <v>2158</v>
      </c>
      <c r="B169">
        <v>2014</v>
      </c>
      <c r="C169" t="s">
        <v>52</v>
      </c>
      <c r="D169" t="s">
        <v>1960</v>
      </c>
      <c r="E169">
        <v>1000</v>
      </c>
      <c r="F169">
        <v>22030</v>
      </c>
      <c r="G169">
        <v>0.97074059800000001</v>
      </c>
      <c r="H169">
        <v>101</v>
      </c>
      <c r="I169">
        <v>82</v>
      </c>
      <c r="J169" t="s">
        <v>35</v>
      </c>
      <c r="K169">
        <v>33789</v>
      </c>
      <c r="L169">
        <v>32400</v>
      </c>
      <c r="M169" t="s">
        <v>92</v>
      </c>
      <c r="N169">
        <v>0</v>
      </c>
      <c r="O169">
        <f t="shared" si="4"/>
        <v>1389</v>
      </c>
      <c r="P169">
        <f t="shared" si="5"/>
        <v>1389</v>
      </c>
    </row>
    <row r="170" spans="1:16" x14ac:dyDescent="0.2">
      <c r="A170" t="s">
        <v>3075</v>
      </c>
      <c r="B170">
        <v>2012</v>
      </c>
      <c r="C170" t="s">
        <v>52</v>
      </c>
      <c r="D170" t="s">
        <v>1960</v>
      </c>
      <c r="E170">
        <v>80000</v>
      </c>
      <c r="F170">
        <v>94596</v>
      </c>
      <c r="G170">
        <v>0.963181501</v>
      </c>
      <c r="H170">
        <v>105</v>
      </c>
      <c r="I170">
        <v>57</v>
      </c>
      <c r="J170" t="s">
        <v>17</v>
      </c>
      <c r="K170">
        <v>21972</v>
      </c>
      <c r="L170">
        <v>18850</v>
      </c>
      <c r="M170" t="s">
        <v>18</v>
      </c>
      <c r="N170">
        <v>0</v>
      </c>
      <c r="O170">
        <f t="shared" si="4"/>
        <v>3122</v>
      </c>
      <c r="P170">
        <f t="shared" si="5"/>
        <v>3122</v>
      </c>
    </row>
    <row r="171" spans="1:16" x14ac:dyDescent="0.2">
      <c r="A171" t="s">
        <v>2733</v>
      </c>
      <c r="B171">
        <v>2012</v>
      </c>
      <c r="C171" t="s">
        <v>52</v>
      </c>
      <c r="D171" t="s">
        <v>1960</v>
      </c>
      <c r="E171">
        <v>72300</v>
      </c>
      <c r="F171">
        <v>91205</v>
      </c>
      <c r="G171">
        <v>0.96734855500000005</v>
      </c>
      <c r="H171">
        <v>113</v>
      </c>
      <c r="I171">
        <v>15</v>
      </c>
      <c r="J171" t="s">
        <v>25</v>
      </c>
      <c r="K171">
        <v>24460</v>
      </c>
      <c r="L171">
        <v>22100</v>
      </c>
      <c r="M171" t="s">
        <v>18</v>
      </c>
      <c r="N171">
        <v>0</v>
      </c>
      <c r="O171">
        <f t="shared" si="4"/>
        <v>2360</v>
      </c>
      <c r="P171">
        <f t="shared" si="5"/>
        <v>2360</v>
      </c>
    </row>
    <row r="172" spans="1:16" x14ac:dyDescent="0.2">
      <c r="A172" t="s">
        <v>2163</v>
      </c>
      <c r="B172">
        <v>2010</v>
      </c>
      <c r="C172" t="s">
        <v>52</v>
      </c>
      <c r="D172" t="s">
        <v>1960</v>
      </c>
      <c r="E172">
        <v>63000</v>
      </c>
      <c r="F172">
        <v>90815</v>
      </c>
      <c r="G172">
        <v>0.959873694</v>
      </c>
      <c r="H172">
        <v>123</v>
      </c>
      <c r="I172">
        <v>29</v>
      </c>
      <c r="J172" t="s">
        <v>39</v>
      </c>
      <c r="K172">
        <v>18193</v>
      </c>
      <c r="L172">
        <v>0</v>
      </c>
      <c r="M172" t="s">
        <v>18</v>
      </c>
      <c r="N172">
        <v>0</v>
      </c>
      <c r="O172">
        <f t="shared" si="4"/>
        <v>18193</v>
      </c>
      <c r="P172">
        <f t="shared" si="5"/>
        <v>18193</v>
      </c>
    </row>
    <row r="173" spans="1:16" x14ac:dyDescent="0.2">
      <c r="A173" t="s">
        <v>1959</v>
      </c>
      <c r="B173">
        <v>2014</v>
      </c>
      <c r="C173" t="s">
        <v>52</v>
      </c>
      <c r="D173" t="s">
        <v>1960</v>
      </c>
      <c r="E173">
        <v>16358</v>
      </c>
      <c r="F173">
        <v>90018</v>
      </c>
      <c r="G173">
        <v>0.97433185300000003</v>
      </c>
      <c r="H173">
        <v>130</v>
      </c>
      <c r="I173">
        <v>46</v>
      </c>
      <c r="J173" t="s">
        <v>25</v>
      </c>
      <c r="K173">
        <v>31881</v>
      </c>
      <c r="L173">
        <v>29500</v>
      </c>
      <c r="M173" t="s">
        <v>18</v>
      </c>
      <c r="N173">
        <v>0</v>
      </c>
      <c r="O173">
        <f t="shared" si="4"/>
        <v>2381</v>
      </c>
      <c r="P173">
        <f t="shared" si="5"/>
        <v>2381</v>
      </c>
    </row>
    <row r="174" spans="1:16" x14ac:dyDescent="0.2">
      <c r="A174" t="s">
        <v>1470</v>
      </c>
      <c r="B174">
        <v>2013</v>
      </c>
      <c r="C174" t="s">
        <v>52</v>
      </c>
      <c r="D174" t="s">
        <v>1328</v>
      </c>
      <c r="E174">
        <v>25000</v>
      </c>
      <c r="F174">
        <v>22066</v>
      </c>
      <c r="G174">
        <v>0.97014098800000004</v>
      </c>
      <c r="H174">
        <v>89</v>
      </c>
      <c r="I174">
        <v>126</v>
      </c>
      <c r="J174" t="s">
        <v>35</v>
      </c>
      <c r="K174">
        <v>41096</v>
      </c>
      <c r="L174">
        <v>0</v>
      </c>
      <c r="M174" t="s">
        <v>18</v>
      </c>
      <c r="N174">
        <v>0</v>
      </c>
      <c r="O174">
        <f t="shared" si="4"/>
        <v>41096</v>
      </c>
      <c r="P174">
        <f t="shared" si="5"/>
        <v>41096</v>
      </c>
    </row>
    <row r="175" spans="1:16" x14ac:dyDescent="0.2">
      <c r="A175" t="s">
        <v>2800</v>
      </c>
      <c r="B175">
        <v>2012</v>
      </c>
      <c r="C175" t="s">
        <v>52</v>
      </c>
      <c r="D175" t="s">
        <v>1328</v>
      </c>
      <c r="E175">
        <v>33000</v>
      </c>
      <c r="F175">
        <v>94107</v>
      </c>
      <c r="G175">
        <v>0.96926383400000005</v>
      </c>
      <c r="H175">
        <v>102</v>
      </c>
      <c r="I175">
        <v>99</v>
      </c>
      <c r="J175" t="s">
        <v>17</v>
      </c>
      <c r="K175">
        <v>36007</v>
      </c>
      <c r="L175">
        <v>36100</v>
      </c>
      <c r="M175" t="s">
        <v>18</v>
      </c>
      <c r="N175">
        <v>0</v>
      </c>
      <c r="O175">
        <f t="shared" si="4"/>
        <v>-93</v>
      </c>
      <c r="P175">
        <f t="shared" si="5"/>
        <v>-93</v>
      </c>
    </row>
    <row r="176" spans="1:16" x14ac:dyDescent="0.2">
      <c r="A176" t="s">
        <v>2477</v>
      </c>
      <c r="B176">
        <v>2013</v>
      </c>
      <c r="C176" t="s">
        <v>52</v>
      </c>
      <c r="D176" t="s">
        <v>1328</v>
      </c>
      <c r="E176">
        <v>37000</v>
      </c>
      <c r="F176">
        <v>22314</v>
      </c>
      <c r="G176">
        <v>0.97201248299999998</v>
      </c>
      <c r="H176">
        <v>123</v>
      </c>
      <c r="I176">
        <v>105</v>
      </c>
      <c r="J176" t="s">
        <v>35</v>
      </c>
      <c r="K176">
        <v>38655</v>
      </c>
      <c r="L176">
        <v>0</v>
      </c>
      <c r="M176" t="s">
        <v>18</v>
      </c>
      <c r="N176">
        <v>0</v>
      </c>
      <c r="O176">
        <f t="shared" si="4"/>
        <v>38655</v>
      </c>
      <c r="P176">
        <f t="shared" si="5"/>
        <v>38655</v>
      </c>
    </row>
    <row r="177" spans="1:16" x14ac:dyDescent="0.2">
      <c r="A177" t="s">
        <v>1327</v>
      </c>
      <c r="B177">
        <v>2012</v>
      </c>
      <c r="C177" t="s">
        <v>52</v>
      </c>
      <c r="D177" t="s">
        <v>1328</v>
      </c>
      <c r="E177">
        <v>19656</v>
      </c>
      <c r="F177">
        <v>94022</v>
      </c>
      <c r="G177">
        <v>0.97337339099999998</v>
      </c>
      <c r="H177">
        <v>159</v>
      </c>
      <c r="I177">
        <v>40</v>
      </c>
      <c r="J177" t="s">
        <v>17</v>
      </c>
      <c r="K177">
        <v>37402</v>
      </c>
      <c r="L177">
        <v>36200</v>
      </c>
      <c r="M177" t="s">
        <v>18</v>
      </c>
      <c r="N177">
        <v>0</v>
      </c>
      <c r="O177">
        <f t="shared" si="4"/>
        <v>1202</v>
      </c>
      <c r="P177">
        <f t="shared" si="5"/>
        <v>1202</v>
      </c>
    </row>
    <row r="178" spans="1:16" x14ac:dyDescent="0.2">
      <c r="A178" t="s">
        <v>1501</v>
      </c>
      <c r="B178">
        <v>2014</v>
      </c>
      <c r="C178" t="s">
        <v>52</v>
      </c>
      <c r="D178" t="s">
        <v>285</v>
      </c>
      <c r="E178">
        <v>19282</v>
      </c>
      <c r="F178">
        <v>94022</v>
      </c>
      <c r="G178">
        <v>0.97181645999999999</v>
      </c>
      <c r="H178">
        <v>0</v>
      </c>
      <c r="I178">
        <v>4</v>
      </c>
      <c r="J178" t="s">
        <v>17</v>
      </c>
      <c r="K178">
        <v>34862</v>
      </c>
      <c r="L178">
        <v>33500</v>
      </c>
      <c r="M178" t="s">
        <v>18</v>
      </c>
      <c r="N178">
        <v>0</v>
      </c>
      <c r="O178">
        <f t="shared" si="4"/>
        <v>1362</v>
      </c>
      <c r="P178">
        <f t="shared" si="5"/>
        <v>1362</v>
      </c>
    </row>
    <row r="179" spans="1:16" x14ac:dyDescent="0.2">
      <c r="A179" t="s">
        <v>284</v>
      </c>
      <c r="B179">
        <v>2013</v>
      </c>
      <c r="C179" t="s">
        <v>52</v>
      </c>
      <c r="D179" t="s">
        <v>285</v>
      </c>
      <c r="E179">
        <v>40000</v>
      </c>
      <c r="F179">
        <v>90026</v>
      </c>
      <c r="G179">
        <v>0.96861924200000005</v>
      </c>
      <c r="H179">
        <v>153</v>
      </c>
      <c r="I179">
        <v>33</v>
      </c>
      <c r="J179" t="s">
        <v>25</v>
      </c>
      <c r="K179">
        <v>28384</v>
      </c>
      <c r="L179">
        <v>26900</v>
      </c>
      <c r="M179" t="s">
        <v>18</v>
      </c>
      <c r="N179">
        <v>0</v>
      </c>
      <c r="O179">
        <f t="shared" si="4"/>
        <v>1484</v>
      </c>
      <c r="P179">
        <f t="shared" si="5"/>
        <v>1484</v>
      </c>
    </row>
    <row r="180" spans="1:16" x14ac:dyDescent="0.2">
      <c r="A180" t="s">
        <v>1836</v>
      </c>
      <c r="B180">
        <v>2016</v>
      </c>
      <c r="C180" t="s">
        <v>52</v>
      </c>
      <c r="D180" t="s">
        <v>53</v>
      </c>
      <c r="E180">
        <v>10</v>
      </c>
      <c r="F180">
        <v>94022</v>
      </c>
      <c r="G180">
        <v>0.94810634500000002</v>
      </c>
      <c r="H180">
        <v>13</v>
      </c>
      <c r="I180">
        <v>6</v>
      </c>
      <c r="J180" t="s">
        <v>17</v>
      </c>
      <c r="K180">
        <v>34676</v>
      </c>
      <c r="M180" t="s">
        <v>18</v>
      </c>
      <c r="N180">
        <v>0</v>
      </c>
      <c r="O180">
        <f t="shared" si="4"/>
        <v>34676</v>
      </c>
      <c r="P180">
        <f t="shared" si="5"/>
        <v>34676</v>
      </c>
    </row>
    <row r="181" spans="1:16" x14ac:dyDescent="0.2">
      <c r="A181" t="s">
        <v>51</v>
      </c>
      <c r="B181">
        <v>2015</v>
      </c>
      <c r="C181" t="s">
        <v>52</v>
      </c>
      <c r="D181" t="s">
        <v>53</v>
      </c>
      <c r="E181">
        <v>10844</v>
      </c>
      <c r="F181">
        <v>94022</v>
      </c>
      <c r="G181">
        <v>0.97267872899999996</v>
      </c>
      <c r="H181">
        <v>32</v>
      </c>
      <c r="I181">
        <v>6</v>
      </c>
      <c r="J181" t="s">
        <v>17</v>
      </c>
      <c r="K181">
        <v>32013</v>
      </c>
      <c r="L181">
        <v>28300</v>
      </c>
      <c r="M181" t="s">
        <v>18</v>
      </c>
      <c r="N181">
        <v>0</v>
      </c>
      <c r="O181">
        <f t="shared" si="4"/>
        <v>3713</v>
      </c>
      <c r="P181">
        <f t="shared" si="5"/>
        <v>3713</v>
      </c>
    </row>
    <row r="182" spans="1:16" x14ac:dyDescent="0.2">
      <c r="A182" t="s">
        <v>3204</v>
      </c>
      <c r="B182">
        <v>2015</v>
      </c>
      <c r="C182" t="s">
        <v>52</v>
      </c>
      <c r="D182" t="s">
        <v>53</v>
      </c>
      <c r="E182">
        <v>17500</v>
      </c>
      <c r="F182">
        <v>95014</v>
      </c>
      <c r="G182">
        <v>0.97606481599999995</v>
      </c>
      <c r="H182">
        <v>65</v>
      </c>
      <c r="I182">
        <v>74</v>
      </c>
      <c r="J182" t="s">
        <v>17</v>
      </c>
      <c r="K182">
        <v>31970</v>
      </c>
      <c r="L182">
        <v>30500</v>
      </c>
      <c r="M182" t="s">
        <v>18</v>
      </c>
      <c r="N182">
        <v>0</v>
      </c>
      <c r="O182">
        <f t="shared" si="4"/>
        <v>1470</v>
      </c>
      <c r="P182">
        <f t="shared" si="5"/>
        <v>1470</v>
      </c>
    </row>
    <row r="183" spans="1:16" x14ac:dyDescent="0.2">
      <c r="A183" t="s">
        <v>3966</v>
      </c>
      <c r="B183">
        <v>2016</v>
      </c>
      <c r="C183" t="s">
        <v>52</v>
      </c>
      <c r="D183" t="s">
        <v>53</v>
      </c>
      <c r="E183">
        <v>4405</v>
      </c>
      <c r="F183">
        <v>94022</v>
      </c>
      <c r="G183">
        <v>0.97413967199999996</v>
      </c>
      <c r="H183">
        <v>82</v>
      </c>
      <c r="I183">
        <v>123</v>
      </c>
      <c r="J183" t="s">
        <v>17</v>
      </c>
      <c r="K183">
        <v>36154</v>
      </c>
      <c r="L183">
        <v>32800</v>
      </c>
      <c r="M183" t="s">
        <v>18</v>
      </c>
      <c r="N183">
        <v>0</v>
      </c>
      <c r="O183">
        <f t="shared" si="4"/>
        <v>3354</v>
      </c>
      <c r="P183">
        <f t="shared" si="5"/>
        <v>3354</v>
      </c>
    </row>
    <row r="184" spans="1:16" x14ac:dyDescent="0.2">
      <c r="A184" t="s">
        <v>2624</v>
      </c>
      <c r="B184">
        <v>2015</v>
      </c>
      <c r="C184" t="s">
        <v>52</v>
      </c>
      <c r="D184" t="s">
        <v>53</v>
      </c>
      <c r="E184">
        <v>11000</v>
      </c>
      <c r="F184">
        <v>94403</v>
      </c>
      <c r="G184">
        <v>0.97542851600000002</v>
      </c>
      <c r="H184">
        <v>120</v>
      </c>
      <c r="I184">
        <v>23</v>
      </c>
      <c r="J184" t="s">
        <v>17</v>
      </c>
      <c r="K184">
        <v>31494</v>
      </c>
      <c r="L184">
        <v>30700</v>
      </c>
      <c r="M184" t="s">
        <v>18</v>
      </c>
      <c r="N184">
        <v>0</v>
      </c>
      <c r="O184">
        <f t="shared" si="4"/>
        <v>794</v>
      </c>
      <c r="P184">
        <f t="shared" si="5"/>
        <v>794</v>
      </c>
    </row>
    <row r="185" spans="1:16" x14ac:dyDescent="0.2">
      <c r="A185" t="s">
        <v>2608</v>
      </c>
      <c r="B185">
        <v>2013</v>
      </c>
      <c r="C185" t="s">
        <v>52</v>
      </c>
      <c r="D185" t="s">
        <v>214</v>
      </c>
      <c r="E185">
        <v>27000</v>
      </c>
      <c r="F185">
        <v>92701</v>
      </c>
      <c r="G185">
        <v>0.97607565799999996</v>
      </c>
      <c r="H185">
        <v>0</v>
      </c>
      <c r="I185">
        <v>8</v>
      </c>
      <c r="J185" t="s">
        <v>39</v>
      </c>
      <c r="K185">
        <v>32761</v>
      </c>
      <c r="L185">
        <v>30200</v>
      </c>
      <c r="M185" t="s">
        <v>18</v>
      </c>
      <c r="N185">
        <v>0</v>
      </c>
      <c r="O185">
        <f t="shared" si="4"/>
        <v>2561</v>
      </c>
      <c r="P185">
        <f t="shared" si="5"/>
        <v>2561</v>
      </c>
    </row>
    <row r="186" spans="1:16" x14ac:dyDescent="0.2">
      <c r="A186" t="s">
        <v>213</v>
      </c>
      <c r="B186">
        <v>2010</v>
      </c>
      <c r="C186" t="s">
        <v>52</v>
      </c>
      <c r="D186" t="s">
        <v>214</v>
      </c>
      <c r="E186">
        <v>68527</v>
      </c>
      <c r="F186">
        <v>94022</v>
      </c>
      <c r="G186">
        <v>0.956505677</v>
      </c>
      <c r="H186">
        <v>48</v>
      </c>
      <c r="I186">
        <v>34</v>
      </c>
      <c r="J186" t="s">
        <v>17</v>
      </c>
      <c r="K186">
        <v>21202</v>
      </c>
      <c r="L186">
        <v>19050</v>
      </c>
      <c r="M186" t="s">
        <v>18</v>
      </c>
      <c r="N186">
        <v>0</v>
      </c>
      <c r="O186">
        <f t="shared" si="4"/>
        <v>2152</v>
      </c>
      <c r="P186">
        <f t="shared" si="5"/>
        <v>2152</v>
      </c>
    </row>
    <row r="187" spans="1:16" x14ac:dyDescent="0.2">
      <c r="A187" t="s">
        <v>3434</v>
      </c>
      <c r="B187">
        <v>2015</v>
      </c>
      <c r="C187" t="s">
        <v>52</v>
      </c>
      <c r="D187" t="s">
        <v>214</v>
      </c>
      <c r="E187">
        <v>15600</v>
      </c>
      <c r="F187">
        <v>94022</v>
      </c>
      <c r="G187">
        <v>0.97318627599999996</v>
      </c>
      <c r="H187">
        <v>62</v>
      </c>
      <c r="I187">
        <v>31</v>
      </c>
      <c r="J187" t="s">
        <v>17</v>
      </c>
      <c r="K187">
        <v>37783</v>
      </c>
      <c r="L187">
        <v>35400</v>
      </c>
      <c r="M187" t="s">
        <v>18</v>
      </c>
      <c r="N187">
        <v>0</v>
      </c>
      <c r="O187">
        <f t="shared" si="4"/>
        <v>2383</v>
      </c>
      <c r="P187">
        <f t="shared" si="5"/>
        <v>2383</v>
      </c>
    </row>
    <row r="188" spans="1:16" x14ac:dyDescent="0.2">
      <c r="A188" t="s">
        <v>2897</v>
      </c>
      <c r="B188">
        <v>2014</v>
      </c>
      <c r="C188" t="s">
        <v>52</v>
      </c>
      <c r="D188" t="s">
        <v>214</v>
      </c>
      <c r="E188">
        <v>21000</v>
      </c>
      <c r="F188">
        <v>94619</v>
      </c>
      <c r="G188">
        <v>0.97214264900000003</v>
      </c>
      <c r="H188">
        <v>63</v>
      </c>
      <c r="I188">
        <v>50</v>
      </c>
      <c r="J188" t="s">
        <v>17</v>
      </c>
      <c r="K188">
        <v>34936</v>
      </c>
      <c r="L188">
        <v>31600</v>
      </c>
      <c r="M188" t="s">
        <v>18</v>
      </c>
      <c r="N188">
        <v>0</v>
      </c>
      <c r="O188">
        <f t="shared" si="4"/>
        <v>3336</v>
      </c>
      <c r="P188">
        <f t="shared" si="5"/>
        <v>3336</v>
      </c>
    </row>
    <row r="189" spans="1:16" x14ac:dyDescent="0.2">
      <c r="A189" t="s">
        <v>3016</v>
      </c>
      <c r="B189">
        <v>2012</v>
      </c>
      <c r="C189" t="s">
        <v>52</v>
      </c>
      <c r="D189" t="s">
        <v>214</v>
      </c>
      <c r="E189">
        <v>28062</v>
      </c>
      <c r="F189">
        <v>94025</v>
      </c>
      <c r="G189">
        <v>0.95714447000000002</v>
      </c>
      <c r="H189">
        <v>63</v>
      </c>
      <c r="I189">
        <v>381</v>
      </c>
      <c r="J189" t="s">
        <v>17</v>
      </c>
      <c r="K189">
        <v>27440</v>
      </c>
      <c r="L189">
        <v>23100</v>
      </c>
      <c r="M189" t="s">
        <v>92</v>
      </c>
      <c r="N189">
        <v>0</v>
      </c>
      <c r="O189">
        <f t="shared" si="4"/>
        <v>4340</v>
      </c>
      <c r="P189">
        <f t="shared" si="5"/>
        <v>4340</v>
      </c>
    </row>
    <row r="190" spans="1:16" x14ac:dyDescent="0.2">
      <c r="A190" t="s">
        <v>2781</v>
      </c>
      <c r="B190">
        <v>2012</v>
      </c>
      <c r="C190" t="s">
        <v>52</v>
      </c>
      <c r="D190" t="s">
        <v>214</v>
      </c>
      <c r="E190">
        <v>46200</v>
      </c>
      <c r="F190">
        <v>95051</v>
      </c>
      <c r="G190">
        <v>0.96480070299999998</v>
      </c>
      <c r="H190">
        <v>68</v>
      </c>
      <c r="I190">
        <v>91</v>
      </c>
      <c r="J190" t="s">
        <v>17</v>
      </c>
      <c r="K190">
        <v>25893</v>
      </c>
      <c r="L190">
        <v>21400</v>
      </c>
      <c r="M190" t="s">
        <v>18</v>
      </c>
      <c r="N190">
        <v>0</v>
      </c>
      <c r="O190">
        <f t="shared" si="4"/>
        <v>4493</v>
      </c>
      <c r="P190">
        <f t="shared" si="5"/>
        <v>4493</v>
      </c>
    </row>
    <row r="191" spans="1:16" x14ac:dyDescent="0.2">
      <c r="A191" t="s">
        <v>2739</v>
      </c>
      <c r="B191">
        <v>2013</v>
      </c>
      <c r="C191" t="s">
        <v>52</v>
      </c>
      <c r="D191" t="s">
        <v>214</v>
      </c>
      <c r="E191">
        <v>24856</v>
      </c>
      <c r="F191">
        <v>94022</v>
      </c>
      <c r="G191">
        <v>0.96834255400000002</v>
      </c>
      <c r="H191">
        <v>72</v>
      </c>
      <c r="I191">
        <v>114</v>
      </c>
      <c r="J191" t="s">
        <v>17</v>
      </c>
      <c r="K191">
        <v>31328</v>
      </c>
      <c r="L191">
        <v>28600</v>
      </c>
      <c r="M191" t="s">
        <v>18</v>
      </c>
      <c r="N191">
        <v>0</v>
      </c>
      <c r="O191">
        <f t="shared" si="4"/>
        <v>2728</v>
      </c>
      <c r="P191">
        <f t="shared" si="5"/>
        <v>2728</v>
      </c>
    </row>
    <row r="192" spans="1:16" x14ac:dyDescent="0.2">
      <c r="A192" t="s">
        <v>911</v>
      </c>
      <c r="B192">
        <v>2014</v>
      </c>
      <c r="C192" t="s">
        <v>52</v>
      </c>
      <c r="D192" t="s">
        <v>214</v>
      </c>
      <c r="E192">
        <v>20000</v>
      </c>
      <c r="F192">
        <v>94123</v>
      </c>
      <c r="G192">
        <v>0.97451861799999995</v>
      </c>
      <c r="H192">
        <v>73</v>
      </c>
      <c r="I192">
        <v>31</v>
      </c>
      <c r="J192" t="s">
        <v>17</v>
      </c>
      <c r="K192">
        <v>38158</v>
      </c>
      <c r="L192">
        <v>33600</v>
      </c>
      <c r="M192" t="s">
        <v>18</v>
      </c>
      <c r="N192">
        <v>0</v>
      </c>
      <c r="O192">
        <f t="shared" si="4"/>
        <v>4558</v>
      </c>
      <c r="P192">
        <f t="shared" si="5"/>
        <v>4558</v>
      </c>
    </row>
    <row r="193" spans="1:16" x14ac:dyDescent="0.2">
      <c r="A193" t="s">
        <v>3878</v>
      </c>
      <c r="B193">
        <v>2013</v>
      </c>
      <c r="C193" t="s">
        <v>52</v>
      </c>
      <c r="D193" t="s">
        <v>214</v>
      </c>
      <c r="E193">
        <v>25000</v>
      </c>
      <c r="F193">
        <v>94708</v>
      </c>
      <c r="G193">
        <v>0.96362711099999998</v>
      </c>
      <c r="H193">
        <v>73</v>
      </c>
      <c r="I193">
        <v>140</v>
      </c>
      <c r="J193" t="s">
        <v>17</v>
      </c>
      <c r="K193">
        <v>29791</v>
      </c>
      <c r="L193">
        <v>25200</v>
      </c>
      <c r="M193" t="s">
        <v>18</v>
      </c>
      <c r="N193">
        <v>0</v>
      </c>
      <c r="O193">
        <f t="shared" si="4"/>
        <v>4591</v>
      </c>
      <c r="P193">
        <f t="shared" si="5"/>
        <v>4591</v>
      </c>
    </row>
    <row r="194" spans="1:16" x14ac:dyDescent="0.2">
      <c r="A194" t="s">
        <v>2356</v>
      </c>
      <c r="B194">
        <v>2011</v>
      </c>
      <c r="C194" t="s">
        <v>52</v>
      </c>
      <c r="D194" t="s">
        <v>214</v>
      </c>
      <c r="E194">
        <v>39000</v>
      </c>
      <c r="F194">
        <v>90402</v>
      </c>
      <c r="G194">
        <v>0.96053741000000004</v>
      </c>
      <c r="H194">
        <v>74</v>
      </c>
      <c r="I194">
        <v>44</v>
      </c>
      <c r="J194" t="s">
        <v>25</v>
      </c>
      <c r="K194">
        <v>23054</v>
      </c>
      <c r="L194">
        <v>19150</v>
      </c>
      <c r="M194" t="s">
        <v>18</v>
      </c>
      <c r="N194">
        <v>0</v>
      </c>
      <c r="O194">
        <f t="shared" ref="O194:O257" si="6">K194-L194</f>
        <v>3904</v>
      </c>
      <c r="P194">
        <f t="shared" ref="P194:P257" si="7">IF(N194=0,O194,N194)</f>
        <v>3904</v>
      </c>
    </row>
    <row r="195" spans="1:16" x14ac:dyDescent="0.2">
      <c r="A195" t="s">
        <v>828</v>
      </c>
      <c r="B195">
        <v>2012</v>
      </c>
      <c r="C195" t="s">
        <v>52</v>
      </c>
      <c r="D195" t="s">
        <v>214</v>
      </c>
      <c r="E195">
        <v>28062</v>
      </c>
      <c r="F195">
        <v>94025</v>
      </c>
      <c r="G195">
        <v>0.96200350400000001</v>
      </c>
      <c r="H195">
        <v>74</v>
      </c>
      <c r="I195">
        <v>413</v>
      </c>
      <c r="J195" t="s">
        <v>17</v>
      </c>
      <c r="K195">
        <v>25803</v>
      </c>
      <c r="L195">
        <v>21200</v>
      </c>
      <c r="M195" t="s">
        <v>92</v>
      </c>
      <c r="N195">
        <v>0</v>
      </c>
      <c r="O195">
        <f t="shared" si="6"/>
        <v>4603</v>
      </c>
      <c r="P195">
        <f t="shared" si="7"/>
        <v>4603</v>
      </c>
    </row>
    <row r="196" spans="1:16" x14ac:dyDescent="0.2">
      <c r="A196" t="s">
        <v>2825</v>
      </c>
      <c r="B196">
        <v>2014</v>
      </c>
      <c r="C196" t="s">
        <v>52</v>
      </c>
      <c r="D196" t="s">
        <v>214</v>
      </c>
      <c r="E196">
        <v>23500</v>
      </c>
      <c r="F196">
        <v>94563</v>
      </c>
      <c r="G196">
        <v>0.97437273499999999</v>
      </c>
      <c r="H196">
        <v>75</v>
      </c>
      <c r="I196">
        <v>51</v>
      </c>
      <c r="J196" t="s">
        <v>17</v>
      </c>
      <c r="K196">
        <v>34690</v>
      </c>
      <c r="L196">
        <v>31400</v>
      </c>
      <c r="M196" t="s">
        <v>18</v>
      </c>
      <c r="N196">
        <v>0</v>
      </c>
      <c r="O196">
        <f t="shared" si="6"/>
        <v>3290</v>
      </c>
      <c r="P196">
        <f t="shared" si="7"/>
        <v>3290</v>
      </c>
    </row>
    <row r="197" spans="1:16" x14ac:dyDescent="0.2">
      <c r="A197" t="s">
        <v>704</v>
      </c>
      <c r="B197">
        <v>2010</v>
      </c>
      <c r="C197" t="s">
        <v>52</v>
      </c>
      <c r="D197" t="s">
        <v>214</v>
      </c>
      <c r="E197">
        <v>74000</v>
      </c>
      <c r="F197">
        <v>94114</v>
      </c>
      <c r="G197">
        <v>0.95235814500000004</v>
      </c>
      <c r="H197">
        <v>75</v>
      </c>
      <c r="I197">
        <v>276</v>
      </c>
      <c r="J197" t="s">
        <v>17</v>
      </c>
      <c r="K197">
        <v>18249</v>
      </c>
      <c r="L197">
        <v>14000</v>
      </c>
      <c r="M197" t="s">
        <v>92</v>
      </c>
      <c r="N197">
        <v>0</v>
      </c>
      <c r="O197">
        <f t="shared" si="6"/>
        <v>4249</v>
      </c>
      <c r="P197">
        <f t="shared" si="7"/>
        <v>4249</v>
      </c>
    </row>
    <row r="198" spans="1:16" x14ac:dyDescent="0.2">
      <c r="A198" t="s">
        <v>858</v>
      </c>
      <c r="B198">
        <v>2013</v>
      </c>
      <c r="C198" t="s">
        <v>52</v>
      </c>
      <c r="D198" t="s">
        <v>214</v>
      </c>
      <c r="E198">
        <v>20000</v>
      </c>
      <c r="F198">
        <v>94131</v>
      </c>
      <c r="G198">
        <v>0.97359667400000005</v>
      </c>
      <c r="H198">
        <v>89</v>
      </c>
      <c r="I198">
        <v>93</v>
      </c>
      <c r="J198" t="s">
        <v>17</v>
      </c>
      <c r="K198">
        <v>30717</v>
      </c>
      <c r="L198">
        <v>27800</v>
      </c>
      <c r="M198" t="s">
        <v>18</v>
      </c>
      <c r="N198">
        <v>0</v>
      </c>
      <c r="O198">
        <f t="shared" si="6"/>
        <v>2917</v>
      </c>
      <c r="P198">
        <f t="shared" si="7"/>
        <v>2917</v>
      </c>
    </row>
    <row r="199" spans="1:16" x14ac:dyDescent="0.2">
      <c r="A199" t="s">
        <v>1148</v>
      </c>
      <c r="B199">
        <v>2013</v>
      </c>
      <c r="C199" t="s">
        <v>52</v>
      </c>
      <c r="D199" t="s">
        <v>214</v>
      </c>
      <c r="E199">
        <v>29000</v>
      </c>
      <c r="F199">
        <v>22031</v>
      </c>
      <c r="G199">
        <v>0.97283911499999998</v>
      </c>
      <c r="H199">
        <v>91</v>
      </c>
      <c r="I199">
        <v>134</v>
      </c>
      <c r="J199" t="s">
        <v>35</v>
      </c>
      <c r="K199">
        <v>31211</v>
      </c>
      <c r="L199">
        <v>27900</v>
      </c>
      <c r="M199" t="s">
        <v>18</v>
      </c>
      <c r="N199">
        <v>0</v>
      </c>
      <c r="O199">
        <f t="shared" si="6"/>
        <v>3311</v>
      </c>
      <c r="P199">
        <f t="shared" si="7"/>
        <v>3311</v>
      </c>
    </row>
    <row r="200" spans="1:16" x14ac:dyDescent="0.2">
      <c r="A200" t="s">
        <v>3899</v>
      </c>
      <c r="B200">
        <v>2012</v>
      </c>
      <c r="C200" t="s">
        <v>52</v>
      </c>
      <c r="D200" t="s">
        <v>214</v>
      </c>
      <c r="E200">
        <v>62000</v>
      </c>
      <c r="F200">
        <v>90803</v>
      </c>
      <c r="G200">
        <v>0.96403153399999997</v>
      </c>
      <c r="H200">
        <v>104</v>
      </c>
      <c r="I200">
        <v>41</v>
      </c>
      <c r="J200" t="s">
        <v>39</v>
      </c>
      <c r="K200">
        <v>26819</v>
      </c>
      <c r="L200">
        <v>26000</v>
      </c>
      <c r="M200" t="s">
        <v>18</v>
      </c>
      <c r="N200">
        <v>0</v>
      </c>
      <c r="O200">
        <f t="shared" si="6"/>
        <v>819</v>
      </c>
      <c r="P200">
        <f t="shared" si="7"/>
        <v>819</v>
      </c>
    </row>
    <row r="201" spans="1:16" x14ac:dyDescent="0.2">
      <c r="A201" t="s">
        <v>2144</v>
      </c>
      <c r="B201">
        <v>2012</v>
      </c>
      <c r="C201" t="s">
        <v>52</v>
      </c>
      <c r="D201" t="s">
        <v>214</v>
      </c>
      <c r="E201">
        <v>26000</v>
      </c>
      <c r="F201">
        <v>94070</v>
      </c>
      <c r="G201">
        <v>0.96631318200000005</v>
      </c>
      <c r="H201">
        <v>106</v>
      </c>
      <c r="I201">
        <v>127</v>
      </c>
      <c r="J201" t="s">
        <v>17</v>
      </c>
      <c r="K201">
        <v>29311</v>
      </c>
      <c r="L201">
        <v>24800</v>
      </c>
      <c r="M201" t="s">
        <v>18</v>
      </c>
      <c r="N201">
        <v>0</v>
      </c>
      <c r="O201">
        <f t="shared" si="6"/>
        <v>4511</v>
      </c>
      <c r="P201">
        <f t="shared" si="7"/>
        <v>4511</v>
      </c>
    </row>
    <row r="202" spans="1:16" x14ac:dyDescent="0.2">
      <c r="A202" t="s">
        <v>1734</v>
      </c>
      <c r="B202">
        <v>2016</v>
      </c>
      <c r="C202" t="s">
        <v>52</v>
      </c>
      <c r="D202" t="s">
        <v>214</v>
      </c>
      <c r="E202">
        <v>19600</v>
      </c>
      <c r="F202">
        <v>94538</v>
      </c>
      <c r="G202">
        <v>0.98408708700000003</v>
      </c>
      <c r="H202">
        <v>129</v>
      </c>
      <c r="I202">
        <v>20</v>
      </c>
      <c r="J202" t="s">
        <v>17</v>
      </c>
      <c r="K202">
        <v>37921</v>
      </c>
      <c r="L202">
        <v>0</v>
      </c>
      <c r="M202" t="s">
        <v>18</v>
      </c>
      <c r="N202">
        <v>0</v>
      </c>
      <c r="O202">
        <f t="shared" si="6"/>
        <v>37921</v>
      </c>
      <c r="P202">
        <f t="shared" si="7"/>
        <v>37921</v>
      </c>
    </row>
    <row r="203" spans="1:16" x14ac:dyDescent="0.2">
      <c r="A203" t="s">
        <v>3367</v>
      </c>
      <c r="B203">
        <v>2012</v>
      </c>
      <c r="C203" t="s">
        <v>52</v>
      </c>
      <c r="D203" t="s">
        <v>214</v>
      </c>
      <c r="E203">
        <v>31500</v>
      </c>
      <c r="F203">
        <v>90019</v>
      </c>
      <c r="G203">
        <v>0.96282901300000001</v>
      </c>
      <c r="H203">
        <v>81</v>
      </c>
      <c r="I203">
        <v>81</v>
      </c>
      <c r="J203" t="s">
        <v>25</v>
      </c>
      <c r="K203">
        <v>26703</v>
      </c>
      <c r="L203">
        <v>22200</v>
      </c>
      <c r="M203" t="s">
        <v>18</v>
      </c>
      <c r="N203">
        <v>1450</v>
      </c>
      <c r="O203">
        <f t="shared" si="6"/>
        <v>4503</v>
      </c>
      <c r="P203">
        <f t="shared" si="7"/>
        <v>1450</v>
      </c>
    </row>
    <row r="204" spans="1:16" x14ac:dyDescent="0.2">
      <c r="A204" t="s">
        <v>3036</v>
      </c>
      <c r="B204">
        <v>2013</v>
      </c>
      <c r="C204" t="s">
        <v>52</v>
      </c>
      <c r="D204" t="s">
        <v>214</v>
      </c>
      <c r="E204">
        <v>20000</v>
      </c>
      <c r="F204">
        <v>94131</v>
      </c>
      <c r="G204">
        <v>0.97333857700000004</v>
      </c>
      <c r="H204">
        <v>79</v>
      </c>
      <c r="I204">
        <v>91</v>
      </c>
      <c r="J204" t="s">
        <v>17</v>
      </c>
      <c r="K204">
        <v>30537</v>
      </c>
      <c r="L204">
        <v>27800</v>
      </c>
      <c r="M204" t="s">
        <v>18</v>
      </c>
      <c r="N204">
        <v>2150</v>
      </c>
      <c r="O204">
        <f t="shared" si="6"/>
        <v>2737</v>
      </c>
      <c r="P204">
        <f t="shared" si="7"/>
        <v>2150</v>
      </c>
    </row>
    <row r="205" spans="1:16" x14ac:dyDescent="0.2">
      <c r="A205" t="s">
        <v>3413</v>
      </c>
      <c r="B205">
        <v>2010</v>
      </c>
      <c r="C205" t="s">
        <v>52</v>
      </c>
      <c r="D205" t="s">
        <v>214</v>
      </c>
      <c r="E205">
        <v>66782</v>
      </c>
      <c r="F205">
        <v>20171</v>
      </c>
      <c r="G205">
        <v>0.95530888999999997</v>
      </c>
      <c r="H205">
        <v>84</v>
      </c>
      <c r="I205">
        <v>112</v>
      </c>
      <c r="J205" t="s">
        <v>35</v>
      </c>
      <c r="K205">
        <v>20170</v>
      </c>
      <c r="L205">
        <v>16600</v>
      </c>
      <c r="M205" t="s">
        <v>18</v>
      </c>
      <c r="N205">
        <v>2350</v>
      </c>
      <c r="O205">
        <f t="shared" si="6"/>
        <v>3570</v>
      </c>
      <c r="P205">
        <f t="shared" si="7"/>
        <v>2350</v>
      </c>
    </row>
    <row r="206" spans="1:16" x14ac:dyDescent="0.2">
      <c r="A206" t="s">
        <v>742</v>
      </c>
      <c r="B206">
        <v>2012</v>
      </c>
      <c r="C206" t="s">
        <v>52</v>
      </c>
      <c r="D206" t="s">
        <v>214</v>
      </c>
      <c r="E206">
        <v>47000</v>
      </c>
      <c r="F206">
        <v>94025</v>
      </c>
      <c r="G206">
        <v>0.96330744499999998</v>
      </c>
      <c r="H206">
        <v>80</v>
      </c>
      <c r="I206">
        <v>195</v>
      </c>
      <c r="J206" t="s">
        <v>17</v>
      </c>
      <c r="K206">
        <v>25468</v>
      </c>
      <c r="L206">
        <v>20900</v>
      </c>
      <c r="M206" t="s">
        <v>18</v>
      </c>
      <c r="N206">
        <v>2450</v>
      </c>
      <c r="O206">
        <f t="shared" si="6"/>
        <v>4568</v>
      </c>
      <c r="P206">
        <f t="shared" si="7"/>
        <v>2450</v>
      </c>
    </row>
    <row r="207" spans="1:16" x14ac:dyDescent="0.2">
      <c r="A207" t="s">
        <v>2831</v>
      </c>
      <c r="B207">
        <v>2011</v>
      </c>
      <c r="C207" t="s">
        <v>52</v>
      </c>
      <c r="D207" t="s">
        <v>214</v>
      </c>
      <c r="E207">
        <v>70000</v>
      </c>
      <c r="F207">
        <v>94301</v>
      </c>
      <c r="G207">
        <v>0.95910532100000001</v>
      </c>
      <c r="H207">
        <v>52</v>
      </c>
      <c r="I207">
        <v>50</v>
      </c>
      <c r="J207" t="s">
        <v>17</v>
      </c>
      <c r="K207">
        <v>21581</v>
      </c>
      <c r="L207">
        <v>18950</v>
      </c>
      <c r="M207" t="s">
        <v>18</v>
      </c>
      <c r="N207">
        <v>2700</v>
      </c>
      <c r="O207">
        <f t="shared" si="6"/>
        <v>2631</v>
      </c>
      <c r="P207">
        <f t="shared" si="7"/>
        <v>2700</v>
      </c>
    </row>
    <row r="208" spans="1:16" x14ac:dyDescent="0.2">
      <c r="A208" t="s">
        <v>3106</v>
      </c>
      <c r="B208">
        <v>2014</v>
      </c>
      <c r="C208" t="s">
        <v>52</v>
      </c>
      <c r="D208" t="s">
        <v>214</v>
      </c>
      <c r="E208">
        <v>28000</v>
      </c>
      <c r="F208">
        <v>94085</v>
      </c>
      <c r="G208">
        <v>0.97509886800000001</v>
      </c>
      <c r="H208">
        <v>99</v>
      </c>
      <c r="I208">
        <v>79</v>
      </c>
      <c r="J208" t="s">
        <v>17</v>
      </c>
      <c r="K208">
        <v>33343</v>
      </c>
      <c r="L208">
        <v>29700</v>
      </c>
      <c r="M208" t="s">
        <v>18</v>
      </c>
      <c r="N208">
        <v>3250</v>
      </c>
      <c r="O208">
        <f t="shared" si="6"/>
        <v>3643</v>
      </c>
      <c r="P208">
        <f t="shared" si="7"/>
        <v>3250</v>
      </c>
    </row>
    <row r="209" spans="1:16" x14ac:dyDescent="0.2">
      <c r="A209" t="s">
        <v>1652</v>
      </c>
      <c r="B209">
        <v>2011</v>
      </c>
      <c r="C209" t="s">
        <v>52</v>
      </c>
      <c r="D209" t="s">
        <v>214</v>
      </c>
      <c r="E209">
        <v>78170</v>
      </c>
      <c r="F209">
        <v>94707</v>
      </c>
      <c r="G209">
        <v>0.96208500900000005</v>
      </c>
      <c r="H209">
        <v>78</v>
      </c>
      <c r="I209">
        <v>82</v>
      </c>
      <c r="J209" t="s">
        <v>17</v>
      </c>
      <c r="K209">
        <v>20149</v>
      </c>
      <c r="L209">
        <v>16200</v>
      </c>
      <c r="M209" t="s">
        <v>18</v>
      </c>
      <c r="N209">
        <v>3450</v>
      </c>
      <c r="O209">
        <f t="shared" si="6"/>
        <v>3949</v>
      </c>
      <c r="P209">
        <f t="shared" si="7"/>
        <v>3450</v>
      </c>
    </row>
    <row r="210" spans="1:16" x14ac:dyDescent="0.2">
      <c r="A210" t="s">
        <v>2554</v>
      </c>
      <c r="B210">
        <v>2011</v>
      </c>
      <c r="C210" t="s">
        <v>52</v>
      </c>
      <c r="D210" t="s">
        <v>214</v>
      </c>
      <c r="E210">
        <v>69000</v>
      </c>
      <c r="F210">
        <v>94709</v>
      </c>
      <c r="G210">
        <v>0.95815488999999998</v>
      </c>
      <c r="H210">
        <v>113</v>
      </c>
      <c r="I210">
        <v>68</v>
      </c>
      <c r="J210" t="s">
        <v>17</v>
      </c>
      <c r="K210">
        <v>19217</v>
      </c>
      <c r="L210">
        <v>14950</v>
      </c>
      <c r="M210" t="s">
        <v>18</v>
      </c>
      <c r="N210">
        <v>5000</v>
      </c>
      <c r="O210">
        <f t="shared" si="6"/>
        <v>4267</v>
      </c>
      <c r="P210">
        <f t="shared" si="7"/>
        <v>5000</v>
      </c>
    </row>
    <row r="211" spans="1:16" x14ac:dyDescent="0.2">
      <c r="A211" t="s">
        <v>3941</v>
      </c>
      <c r="B211">
        <v>2010</v>
      </c>
      <c r="C211" t="s">
        <v>52</v>
      </c>
      <c r="D211" t="s">
        <v>59</v>
      </c>
      <c r="E211">
        <v>80000</v>
      </c>
      <c r="F211">
        <v>90405</v>
      </c>
      <c r="G211">
        <v>0.96620071699999999</v>
      </c>
      <c r="H211">
        <v>0</v>
      </c>
      <c r="I211">
        <v>12</v>
      </c>
      <c r="J211" t="s">
        <v>25</v>
      </c>
      <c r="K211">
        <v>22757</v>
      </c>
      <c r="L211">
        <v>20400</v>
      </c>
      <c r="M211" t="s">
        <v>18</v>
      </c>
      <c r="N211">
        <v>0</v>
      </c>
      <c r="O211">
        <f t="shared" si="6"/>
        <v>2357</v>
      </c>
      <c r="P211">
        <f t="shared" si="7"/>
        <v>2357</v>
      </c>
    </row>
    <row r="212" spans="1:16" x14ac:dyDescent="0.2">
      <c r="A212" t="s">
        <v>4071</v>
      </c>
      <c r="B212">
        <v>2008</v>
      </c>
      <c r="C212" t="s">
        <v>52</v>
      </c>
      <c r="D212" t="s">
        <v>59</v>
      </c>
      <c r="E212">
        <v>54624</v>
      </c>
      <c r="F212">
        <v>91403</v>
      </c>
      <c r="G212">
        <v>0.96711904999999998</v>
      </c>
      <c r="H212">
        <v>53</v>
      </c>
      <c r="I212">
        <v>26</v>
      </c>
      <c r="J212" t="s">
        <v>25</v>
      </c>
      <c r="K212">
        <v>18620</v>
      </c>
      <c r="L212">
        <v>16350</v>
      </c>
      <c r="M212" t="s">
        <v>18</v>
      </c>
      <c r="N212">
        <v>0</v>
      </c>
      <c r="O212">
        <f t="shared" si="6"/>
        <v>2270</v>
      </c>
      <c r="P212">
        <f t="shared" si="7"/>
        <v>2270</v>
      </c>
    </row>
    <row r="213" spans="1:16" x14ac:dyDescent="0.2">
      <c r="A213" t="s">
        <v>1926</v>
      </c>
      <c r="B213">
        <v>2011</v>
      </c>
      <c r="C213" t="s">
        <v>52</v>
      </c>
      <c r="D213" t="s">
        <v>59</v>
      </c>
      <c r="E213">
        <v>52000</v>
      </c>
      <c r="F213">
        <v>20001</v>
      </c>
      <c r="G213">
        <v>0.95402069499999997</v>
      </c>
      <c r="H213">
        <v>65</v>
      </c>
      <c r="I213">
        <v>58</v>
      </c>
      <c r="J213" t="s">
        <v>35</v>
      </c>
      <c r="K213">
        <v>28097</v>
      </c>
      <c r="L213">
        <v>25000</v>
      </c>
      <c r="M213" t="s">
        <v>18</v>
      </c>
      <c r="N213">
        <v>0</v>
      </c>
      <c r="O213">
        <f t="shared" si="6"/>
        <v>3097</v>
      </c>
      <c r="P213">
        <f t="shared" si="7"/>
        <v>3097</v>
      </c>
    </row>
    <row r="214" spans="1:16" x14ac:dyDescent="0.2">
      <c r="A214" t="s">
        <v>2021</v>
      </c>
      <c r="B214">
        <v>2008</v>
      </c>
      <c r="C214" t="s">
        <v>52</v>
      </c>
      <c r="D214" t="s">
        <v>59</v>
      </c>
      <c r="E214">
        <v>69000</v>
      </c>
      <c r="F214">
        <v>90712</v>
      </c>
      <c r="G214">
        <v>0.94420830499999997</v>
      </c>
      <c r="H214">
        <v>68</v>
      </c>
      <c r="I214">
        <v>22</v>
      </c>
      <c r="J214" t="s">
        <v>39</v>
      </c>
      <c r="K214">
        <v>18163</v>
      </c>
      <c r="L214">
        <v>15450</v>
      </c>
      <c r="M214" t="s">
        <v>18</v>
      </c>
      <c r="N214">
        <v>0</v>
      </c>
      <c r="O214">
        <f t="shared" si="6"/>
        <v>2713</v>
      </c>
      <c r="P214">
        <f t="shared" si="7"/>
        <v>2713</v>
      </c>
    </row>
    <row r="215" spans="1:16" x14ac:dyDescent="0.2">
      <c r="A215" t="s">
        <v>399</v>
      </c>
      <c r="B215">
        <v>2008</v>
      </c>
      <c r="C215" t="s">
        <v>52</v>
      </c>
      <c r="D215" t="s">
        <v>59</v>
      </c>
      <c r="E215">
        <v>41000</v>
      </c>
      <c r="F215">
        <v>94118</v>
      </c>
      <c r="G215">
        <v>0.93576385699999998</v>
      </c>
      <c r="H215">
        <v>70</v>
      </c>
      <c r="I215">
        <v>12</v>
      </c>
      <c r="J215" t="s">
        <v>17</v>
      </c>
      <c r="K215">
        <v>16715</v>
      </c>
      <c r="L215">
        <v>14200</v>
      </c>
      <c r="M215" t="s">
        <v>18</v>
      </c>
      <c r="N215">
        <v>0</v>
      </c>
      <c r="O215">
        <f t="shared" si="6"/>
        <v>2515</v>
      </c>
      <c r="P215">
        <f t="shared" si="7"/>
        <v>2515</v>
      </c>
    </row>
    <row r="216" spans="1:16" x14ac:dyDescent="0.2">
      <c r="A216" t="s">
        <v>1332</v>
      </c>
      <c r="B216">
        <v>2015</v>
      </c>
      <c r="C216" t="s">
        <v>52</v>
      </c>
      <c r="D216" t="s">
        <v>59</v>
      </c>
      <c r="E216">
        <v>15000</v>
      </c>
      <c r="F216">
        <v>90723</v>
      </c>
      <c r="G216">
        <v>0.97920303799999997</v>
      </c>
      <c r="H216">
        <v>70</v>
      </c>
      <c r="I216">
        <v>68</v>
      </c>
      <c r="J216" t="s">
        <v>25</v>
      </c>
      <c r="K216">
        <v>44782</v>
      </c>
      <c r="L216">
        <v>38500</v>
      </c>
      <c r="M216" t="s">
        <v>18</v>
      </c>
      <c r="N216">
        <v>0</v>
      </c>
      <c r="O216">
        <f t="shared" si="6"/>
        <v>6282</v>
      </c>
      <c r="P216">
        <f t="shared" si="7"/>
        <v>6282</v>
      </c>
    </row>
    <row r="217" spans="1:16" x14ac:dyDescent="0.2">
      <c r="A217" t="s">
        <v>58</v>
      </c>
      <c r="B217">
        <v>2013</v>
      </c>
      <c r="C217" t="s">
        <v>52</v>
      </c>
      <c r="D217" t="s">
        <v>59</v>
      </c>
      <c r="E217">
        <v>18500</v>
      </c>
      <c r="F217">
        <v>91403</v>
      </c>
      <c r="G217">
        <v>0.97594150000000002</v>
      </c>
      <c r="H217">
        <v>73</v>
      </c>
      <c r="I217">
        <v>44</v>
      </c>
      <c r="J217" t="s">
        <v>25</v>
      </c>
      <c r="K217">
        <v>38450</v>
      </c>
      <c r="L217">
        <v>35000</v>
      </c>
      <c r="M217" t="s">
        <v>18</v>
      </c>
      <c r="N217">
        <v>0</v>
      </c>
      <c r="O217">
        <f t="shared" si="6"/>
        <v>3450</v>
      </c>
      <c r="P217">
        <f t="shared" si="7"/>
        <v>3450</v>
      </c>
    </row>
    <row r="218" spans="1:16" x14ac:dyDescent="0.2">
      <c r="A218" t="s">
        <v>235</v>
      </c>
      <c r="B218">
        <v>2013</v>
      </c>
      <c r="C218" t="s">
        <v>52</v>
      </c>
      <c r="D218" t="s">
        <v>59</v>
      </c>
      <c r="E218">
        <v>26000</v>
      </c>
      <c r="F218">
        <v>94555</v>
      </c>
      <c r="G218">
        <v>0.96797628099999999</v>
      </c>
      <c r="H218">
        <v>73</v>
      </c>
      <c r="I218">
        <v>169</v>
      </c>
      <c r="J218" t="s">
        <v>17</v>
      </c>
      <c r="K218">
        <v>38339</v>
      </c>
      <c r="L218">
        <v>33600</v>
      </c>
      <c r="M218" t="s">
        <v>18</v>
      </c>
      <c r="N218">
        <v>0</v>
      </c>
      <c r="O218">
        <f t="shared" si="6"/>
        <v>4739</v>
      </c>
      <c r="P218">
        <f t="shared" si="7"/>
        <v>4739</v>
      </c>
    </row>
    <row r="219" spans="1:16" x14ac:dyDescent="0.2">
      <c r="A219" t="s">
        <v>1985</v>
      </c>
      <c r="B219">
        <v>2013</v>
      </c>
      <c r="C219" t="s">
        <v>52</v>
      </c>
      <c r="D219" t="s">
        <v>59</v>
      </c>
      <c r="E219">
        <v>18500</v>
      </c>
      <c r="F219">
        <v>91403</v>
      </c>
      <c r="G219">
        <v>0.97439900800000001</v>
      </c>
      <c r="H219">
        <v>76</v>
      </c>
      <c r="I219">
        <v>45</v>
      </c>
      <c r="J219" t="s">
        <v>25</v>
      </c>
      <c r="K219">
        <v>38491</v>
      </c>
      <c r="L219">
        <v>35000</v>
      </c>
      <c r="M219" t="s">
        <v>18</v>
      </c>
      <c r="N219">
        <v>0</v>
      </c>
      <c r="O219">
        <f t="shared" si="6"/>
        <v>3491</v>
      </c>
      <c r="P219">
        <f t="shared" si="7"/>
        <v>3491</v>
      </c>
    </row>
    <row r="220" spans="1:16" x14ac:dyDescent="0.2">
      <c r="A220" t="s">
        <v>4152</v>
      </c>
      <c r="B220">
        <v>2012</v>
      </c>
      <c r="C220" t="s">
        <v>52</v>
      </c>
      <c r="D220" t="s">
        <v>59</v>
      </c>
      <c r="E220">
        <v>52431</v>
      </c>
      <c r="F220">
        <v>94022</v>
      </c>
      <c r="G220">
        <v>0.97495310199999996</v>
      </c>
      <c r="H220">
        <v>87</v>
      </c>
      <c r="I220">
        <v>25</v>
      </c>
      <c r="J220" t="s">
        <v>17</v>
      </c>
      <c r="K220">
        <v>33865</v>
      </c>
      <c r="L220">
        <v>29400</v>
      </c>
      <c r="M220" t="s">
        <v>18</v>
      </c>
      <c r="N220">
        <v>0</v>
      </c>
      <c r="O220">
        <f t="shared" si="6"/>
        <v>4465</v>
      </c>
      <c r="P220">
        <f t="shared" si="7"/>
        <v>4465</v>
      </c>
    </row>
    <row r="221" spans="1:16" x14ac:dyDescent="0.2">
      <c r="A221" t="s">
        <v>1692</v>
      </c>
      <c r="B221">
        <v>2014</v>
      </c>
      <c r="C221" t="s">
        <v>52</v>
      </c>
      <c r="D221" t="s">
        <v>59</v>
      </c>
      <c r="E221">
        <v>18000</v>
      </c>
      <c r="F221">
        <v>94123</v>
      </c>
      <c r="G221">
        <v>0.97742990900000004</v>
      </c>
      <c r="H221">
        <v>102</v>
      </c>
      <c r="I221">
        <v>23</v>
      </c>
      <c r="J221" t="s">
        <v>17</v>
      </c>
      <c r="K221">
        <v>43769</v>
      </c>
      <c r="L221">
        <v>45000</v>
      </c>
      <c r="M221" t="s">
        <v>18</v>
      </c>
      <c r="N221">
        <v>0</v>
      </c>
      <c r="O221">
        <f t="shared" si="6"/>
        <v>-1231</v>
      </c>
      <c r="P221">
        <f t="shared" si="7"/>
        <v>-1231</v>
      </c>
    </row>
    <row r="222" spans="1:16" x14ac:dyDescent="0.2">
      <c r="A222" t="s">
        <v>1471</v>
      </c>
      <c r="B222">
        <v>2014</v>
      </c>
      <c r="C222" t="s">
        <v>52</v>
      </c>
      <c r="D222" t="s">
        <v>59</v>
      </c>
      <c r="E222">
        <v>24000</v>
      </c>
      <c r="F222">
        <v>95124</v>
      </c>
      <c r="G222">
        <v>0.97769495399999995</v>
      </c>
      <c r="H222">
        <v>109</v>
      </c>
      <c r="I222">
        <v>99</v>
      </c>
      <c r="J222" t="s">
        <v>17</v>
      </c>
      <c r="K222">
        <v>44139</v>
      </c>
      <c r="L222">
        <v>43600</v>
      </c>
      <c r="M222" t="s">
        <v>18</v>
      </c>
      <c r="N222">
        <v>0</v>
      </c>
      <c r="O222">
        <f t="shared" si="6"/>
        <v>539</v>
      </c>
      <c r="P222">
        <f t="shared" si="7"/>
        <v>539</v>
      </c>
    </row>
    <row r="223" spans="1:16" x14ac:dyDescent="0.2">
      <c r="A223" t="s">
        <v>2613</v>
      </c>
      <c r="B223">
        <v>2014</v>
      </c>
      <c r="C223" t="s">
        <v>52</v>
      </c>
      <c r="D223" t="s">
        <v>59</v>
      </c>
      <c r="E223">
        <v>25000</v>
      </c>
      <c r="F223">
        <v>90027</v>
      </c>
      <c r="G223">
        <v>0.97552057700000006</v>
      </c>
      <c r="H223">
        <v>155</v>
      </c>
      <c r="I223">
        <v>113</v>
      </c>
      <c r="J223" t="s">
        <v>25</v>
      </c>
      <c r="K223">
        <v>43987</v>
      </c>
      <c r="L223">
        <v>42900</v>
      </c>
      <c r="M223" t="s">
        <v>18</v>
      </c>
      <c r="N223">
        <v>0</v>
      </c>
      <c r="O223">
        <f t="shared" si="6"/>
        <v>1087</v>
      </c>
      <c r="P223">
        <f t="shared" si="7"/>
        <v>1087</v>
      </c>
    </row>
    <row r="224" spans="1:16" x14ac:dyDescent="0.2">
      <c r="A224" t="s">
        <v>3517</v>
      </c>
      <c r="B224">
        <v>2013</v>
      </c>
      <c r="C224" t="s">
        <v>52</v>
      </c>
      <c r="D224" t="s">
        <v>3329</v>
      </c>
      <c r="E224">
        <v>49100</v>
      </c>
      <c r="F224">
        <v>94402</v>
      </c>
      <c r="G224">
        <v>0.97547996699999995</v>
      </c>
      <c r="H224">
        <v>79</v>
      </c>
      <c r="I224">
        <v>36</v>
      </c>
      <c r="J224" t="s">
        <v>17</v>
      </c>
      <c r="K224">
        <v>47444</v>
      </c>
      <c r="L224">
        <v>43700</v>
      </c>
      <c r="M224" t="s">
        <v>18</v>
      </c>
      <c r="N224">
        <v>-950</v>
      </c>
      <c r="O224">
        <f t="shared" si="6"/>
        <v>3744</v>
      </c>
      <c r="P224">
        <f t="shared" si="7"/>
        <v>-950</v>
      </c>
    </row>
    <row r="225" spans="1:16" x14ac:dyDescent="0.2">
      <c r="A225" t="s">
        <v>3328</v>
      </c>
      <c r="B225">
        <v>2014</v>
      </c>
      <c r="C225" t="s">
        <v>52</v>
      </c>
      <c r="D225" t="s">
        <v>3329</v>
      </c>
      <c r="E225">
        <v>5000</v>
      </c>
      <c r="F225">
        <v>90292</v>
      </c>
      <c r="G225">
        <v>0.97101847500000005</v>
      </c>
      <c r="H225">
        <v>113</v>
      </c>
      <c r="I225">
        <v>12</v>
      </c>
      <c r="J225" t="s">
        <v>25</v>
      </c>
      <c r="K225">
        <v>61377</v>
      </c>
      <c r="L225">
        <v>58500</v>
      </c>
      <c r="M225" t="s">
        <v>18</v>
      </c>
      <c r="N225">
        <v>0</v>
      </c>
      <c r="O225">
        <f t="shared" si="6"/>
        <v>2877</v>
      </c>
      <c r="P225">
        <f t="shared" si="7"/>
        <v>2877</v>
      </c>
    </row>
    <row r="226" spans="1:16" x14ac:dyDescent="0.2">
      <c r="A226" t="s">
        <v>4180</v>
      </c>
      <c r="B226">
        <v>2013</v>
      </c>
      <c r="C226" t="s">
        <v>52</v>
      </c>
      <c r="D226" t="s">
        <v>3329</v>
      </c>
      <c r="E226">
        <v>18000</v>
      </c>
      <c r="F226">
        <v>94122</v>
      </c>
      <c r="G226">
        <v>0.98039323</v>
      </c>
      <c r="H226">
        <v>140</v>
      </c>
      <c r="I226">
        <v>46</v>
      </c>
      <c r="J226" t="s">
        <v>17</v>
      </c>
      <c r="K226">
        <v>50555</v>
      </c>
      <c r="L226">
        <v>48700</v>
      </c>
      <c r="M226" t="s">
        <v>18</v>
      </c>
      <c r="N226">
        <v>0</v>
      </c>
      <c r="O226">
        <f t="shared" si="6"/>
        <v>1855</v>
      </c>
      <c r="P226">
        <f t="shared" si="7"/>
        <v>1855</v>
      </c>
    </row>
    <row r="227" spans="1:16" x14ac:dyDescent="0.2">
      <c r="A227" t="s">
        <v>3478</v>
      </c>
      <c r="B227">
        <v>2015</v>
      </c>
      <c r="C227" t="s">
        <v>52</v>
      </c>
      <c r="D227" t="s">
        <v>2914</v>
      </c>
      <c r="E227">
        <v>10100</v>
      </c>
      <c r="F227">
        <v>94114</v>
      </c>
      <c r="G227">
        <v>0.97793293199999998</v>
      </c>
      <c r="H227">
        <v>61</v>
      </c>
      <c r="I227">
        <v>15</v>
      </c>
      <c r="J227" t="s">
        <v>17</v>
      </c>
      <c r="K227">
        <v>39463</v>
      </c>
      <c r="L227">
        <v>35900</v>
      </c>
      <c r="M227" t="s">
        <v>18</v>
      </c>
      <c r="N227">
        <v>0</v>
      </c>
      <c r="O227">
        <f t="shared" si="6"/>
        <v>3563</v>
      </c>
      <c r="P227">
        <f t="shared" si="7"/>
        <v>3563</v>
      </c>
    </row>
    <row r="228" spans="1:16" x14ac:dyDescent="0.2">
      <c r="A228" t="s">
        <v>2913</v>
      </c>
      <c r="B228">
        <v>2015</v>
      </c>
      <c r="C228" t="s">
        <v>52</v>
      </c>
      <c r="D228" t="s">
        <v>2914</v>
      </c>
      <c r="E228">
        <v>18000</v>
      </c>
      <c r="F228">
        <v>94010</v>
      </c>
      <c r="G228">
        <v>0.98317593199999997</v>
      </c>
      <c r="H228">
        <v>100</v>
      </c>
      <c r="I228">
        <v>15</v>
      </c>
      <c r="J228" t="s">
        <v>17</v>
      </c>
      <c r="K228">
        <v>34908</v>
      </c>
      <c r="L228">
        <v>31300</v>
      </c>
      <c r="M228" t="s">
        <v>18</v>
      </c>
      <c r="N228">
        <v>0</v>
      </c>
      <c r="O228">
        <f t="shared" si="6"/>
        <v>3608</v>
      </c>
      <c r="P228">
        <f t="shared" si="7"/>
        <v>3608</v>
      </c>
    </row>
    <row r="229" spans="1:16" x14ac:dyDescent="0.2">
      <c r="A229" t="s">
        <v>2055</v>
      </c>
      <c r="B229">
        <v>2005</v>
      </c>
      <c r="C229" t="s">
        <v>52</v>
      </c>
      <c r="D229" t="s">
        <v>493</v>
      </c>
      <c r="E229">
        <v>79000</v>
      </c>
      <c r="F229">
        <v>94704</v>
      </c>
      <c r="G229">
        <v>0.91253647299999996</v>
      </c>
      <c r="H229">
        <v>68</v>
      </c>
      <c r="I229">
        <v>23</v>
      </c>
      <c r="J229" t="s">
        <v>17</v>
      </c>
      <c r="K229">
        <v>9938</v>
      </c>
      <c r="L229">
        <v>5975</v>
      </c>
      <c r="M229" t="s">
        <v>18</v>
      </c>
      <c r="N229">
        <v>0</v>
      </c>
      <c r="O229">
        <f t="shared" si="6"/>
        <v>3963</v>
      </c>
      <c r="P229">
        <f t="shared" si="7"/>
        <v>3963</v>
      </c>
    </row>
    <row r="230" spans="1:16" x14ac:dyDescent="0.2">
      <c r="A230" t="s">
        <v>2401</v>
      </c>
      <c r="B230">
        <v>2013</v>
      </c>
      <c r="C230" t="s">
        <v>52</v>
      </c>
      <c r="D230" t="s">
        <v>493</v>
      </c>
      <c r="E230">
        <v>32000</v>
      </c>
      <c r="F230">
        <v>94043</v>
      </c>
      <c r="G230">
        <v>0.96853436500000001</v>
      </c>
      <c r="H230">
        <v>85</v>
      </c>
      <c r="I230">
        <v>35</v>
      </c>
      <c r="J230" t="s">
        <v>17</v>
      </c>
      <c r="K230">
        <v>34749</v>
      </c>
      <c r="M230" t="s">
        <v>92</v>
      </c>
      <c r="N230">
        <v>0</v>
      </c>
      <c r="O230">
        <f t="shared" si="6"/>
        <v>34749</v>
      </c>
      <c r="P230">
        <f t="shared" si="7"/>
        <v>34749</v>
      </c>
    </row>
    <row r="231" spans="1:16" x14ac:dyDescent="0.2">
      <c r="A231" t="s">
        <v>2539</v>
      </c>
      <c r="B231">
        <v>2011</v>
      </c>
      <c r="C231" t="s">
        <v>52</v>
      </c>
      <c r="D231" t="s">
        <v>493</v>
      </c>
      <c r="E231">
        <v>37600</v>
      </c>
      <c r="F231">
        <v>94112</v>
      </c>
      <c r="G231">
        <v>0.96725039999999995</v>
      </c>
      <c r="H231">
        <v>93</v>
      </c>
      <c r="I231">
        <v>58</v>
      </c>
      <c r="J231" t="s">
        <v>17</v>
      </c>
      <c r="K231">
        <v>26840</v>
      </c>
      <c r="L231">
        <v>23800</v>
      </c>
      <c r="M231" t="s">
        <v>18</v>
      </c>
      <c r="N231">
        <v>0</v>
      </c>
      <c r="O231">
        <f t="shared" si="6"/>
        <v>3040</v>
      </c>
      <c r="P231">
        <f t="shared" si="7"/>
        <v>3040</v>
      </c>
    </row>
    <row r="232" spans="1:16" x14ac:dyDescent="0.2">
      <c r="A232" t="s">
        <v>2449</v>
      </c>
      <c r="B232">
        <v>2011</v>
      </c>
      <c r="C232" t="s">
        <v>52</v>
      </c>
      <c r="D232" t="s">
        <v>493</v>
      </c>
      <c r="E232">
        <v>32000</v>
      </c>
      <c r="F232">
        <v>94105</v>
      </c>
      <c r="G232">
        <v>0.96556551400000001</v>
      </c>
      <c r="H232">
        <v>98</v>
      </c>
      <c r="I232">
        <v>64</v>
      </c>
      <c r="J232" t="s">
        <v>17</v>
      </c>
      <c r="K232">
        <v>27415</v>
      </c>
      <c r="L232">
        <v>26400</v>
      </c>
      <c r="M232" t="s">
        <v>18</v>
      </c>
      <c r="N232">
        <v>0</v>
      </c>
      <c r="O232">
        <f t="shared" si="6"/>
        <v>1015</v>
      </c>
      <c r="P232">
        <f t="shared" si="7"/>
        <v>1015</v>
      </c>
    </row>
    <row r="233" spans="1:16" x14ac:dyDescent="0.2">
      <c r="A233" t="s">
        <v>2900</v>
      </c>
      <c r="B233">
        <v>2014</v>
      </c>
      <c r="C233" t="s">
        <v>52</v>
      </c>
      <c r="D233" t="s">
        <v>493</v>
      </c>
      <c r="E233">
        <v>25000</v>
      </c>
      <c r="F233">
        <v>94306</v>
      </c>
      <c r="G233">
        <v>0.96621807999999998</v>
      </c>
      <c r="H233">
        <v>106</v>
      </c>
      <c r="I233">
        <v>33</v>
      </c>
      <c r="J233" t="s">
        <v>17</v>
      </c>
      <c r="K233">
        <v>37226</v>
      </c>
      <c r="L233">
        <v>34900</v>
      </c>
      <c r="M233" t="s">
        <v>18</v>
      </c>
      <c r="N233">
        <v>0</v>
      </c>
      <c r="O233">
        <f t="shared" si="6"/>
        <v>2326</v>
      </c>
      <c r="P233">
        <f t="shared" si="7"/>
        <v>2326</v>
      </c>
    </row>
    <row r="234" spans="1:16" x14ac:dyDescent="0.2">
      <c r="A234" t="s">
        <v>4068</v>
      </c>
      <c r="B234">
        <v>2012</v>
      </c>
      <c r="C234" t="s">
        <v>52</v>
      </c>
      <c r="D234" t="s">
        <v>493</v>
      </c>
      <c r="E234">
        <v>36674</v>
      </c>
      <c r="F234">
        <v>94022</v>
      </c>
      <c r="G234">
        <v>0.964650008</v>
      </c>
      <c r="H234">
        <v>111</v>
      </c>
      <c r="I234">
        <v>33</v>
      </c>
      <c r="J234" t="s">
        <v>17</v>
      </c>
      <c r="K234">
        <v>28571</v>
      </c>
      <c r="L234">
        <v>24800</v>
      </c>
      <c r="M234" t="s">
        <v>18</v>
      </c>
      <c r="N234">
        <v>0</v>
      </c>
      <c r="O234">
        <f t="shared" si="6"/>
        <v>3771</v>
      </c>
      <c r="P234">
        <f t="shared" si="7"/>
        <v>3771</v>
      </c>
    </row>
    <row r="235" spans="1:16" x14ac:dyDescent="0.2">
      <c r="A235" t="s">
        <v>2426</v>
      </c>
      <c r="B235">
        <v>2012</v>
      </c>
      <c r="C235" t="s">
        <v>52</v>
      </c>
      <c r="D235" t="s">
        <v>493</v>
      </c>
      <c r="E235">
        <v>35000</v>
      </c>
      <c r="F235">
        <v>94115</v>
      </c>
      <c r="G235">
        <v>0.97445750099999995</v>
      </c>
      <c r="H235">
        <v>135</v>
      </c>
      <c r="I235">
        <v>37</v>
      </c>
      <c r="J235" t="s">
        <v>17</v>
      </c>
      <c r="K235">
        <v>29277</v>
      </c>
      <c r="L235">
        <v>27300</v>
      </c>
      <c r="M235" t="s">
        <v>18</v>
      </c>
      <c r="N235">
        <v>0</v>
      </c>
      <c r="O235">
        <f t="shared" si="6"/>
        <v>1977</v>
      </c>
      <c r="P235">
        <f t="shared" si="7"/>
        <v>1977</v>
      </c>
    </row>
    <row r="236" spans="1:16" x14ac:dyDescent="0.2">
      <c r="A236" t="s">
        <v>520</v>
      </c>
      <c r="B236">
        <v>2014</v>
      </c>
      <c r="C236" t="s">
        <v>52</v>
      </c>
      <c r="D236" t="s">
        <v>493</v>
      </c>
      <c r="E236">
        <v>8582</v>
      </c>
      <c r="F236">
        <v>94022</v>
      </c>
      <c r="G236">
        <v>0.98043176700000001</v>
      </c>
      <c r="H236">
        <v>138</v>
      </c>
      <c r="I236">
        <v>43</v>
      </c>
      <c r="J236" t="s">
        <v>17</v>
      </c>
      <c r="K236">
        <v>39496</v>
      </c>
      <c r="L236">
        <v>38700</v>
      </c>
      <c r="M236" t="s">
        <v>18</v>
      </c>
      <c r="N236">
        <v>0</v>
      </c>
      <c r="O236">
        <f t="shared" si="6"/>
        <v>796</v>
      </c>
      <c r="P236">
        <f t="shared" si="7"/>
        <v>796</v>
      </c>
    </row>
    <row r="237" spans="1:16" x14ac:dyDescent="0.2">
      <c r="A237" t="s">
        <v>2237</v>
      </c>
      <c r="B237">
        <v>2013</v>
      </c>
      <c r="C237" t="s">
        <v>52</v>
      </c>
      <c r="D237" t="s">
        <v>493</v>
      </c>
      <c r="E237">
        <v>27020</v>
      </c>
      <c r="F237">
        <v>94111</v>
      </c>
      <c r="G237">
        <v>0.97358081600000002</v>
      </c>
      <c r="H237">
        <v>68</v>
      </c>
      <c r="I237">
        <v>66</v>
      </c>
      <c r="J237" t="s">
        <v>17</v>
      </c>
      <c r="K237">
        <v>34446</v>
      </c>
      <c r="L237">
        <v>32500</v>
      </c>
      <c r="M237" t="s">
        <v>18</v>
      </c>
      <c r="N237">
        <v>1150</v>
      </c>
      <c r="O237">
        <f t="shared" si="6"/>
        <v>1946</v>
      </c>
      <c r="P237">
        <f t="shared" si="7"/>
        <v>1150</v>
      </c>
    </row>
    <row r="238" spans="1:16" x14ac:dyDescent="0.2">
      <c r="A238" t="s">
        <v>3879</v>
      </c>
      <c r="B238">
        <v>2015</v>
      </c>
      <c r="C238" t="s">
        <v>52</v>
      </c>
      <c r="D238" t="s">
        <v>493</v>
      </c>
      <c r="E238">
        <v>7500</v>
      </c>
      <c r="F238">
        <v>94596</v>
      </c>
      <c r="G238">
        <v>0.972231391</v>
      </c>
      <c r="H238">
        <v>0</v>
      </c>
      <c r="I238">
        <v>6</v>
      </c>
      <c r="J238" t="s">
        <v>17</v>
      </c>
      <c r="K238">
        <v>41650</v>
      </c>
      <c r="L238">
        <v>39100</v>
      </c>
      <c r="M238" t="s">
        <v>18</v>
      </c>
      <c r="N238">
        <v>2250</v>
      </c>
      <c r="O238">
        <f t="shared" si="6"/>
        <v>2550</v>
      </c>
      <c r="P238">
        <f t="shared" si="7"/>
        <v>2250</v>
      </c>
    </row>
    <row r="239" spans="1:16" x14ac:dyDescent="0.2">
      <c r="A239" t="s">
        <v>1033</v>
      </c>
      <c r="B239">
        <v>2013</v>
      </c>
      <c r="C239" t="s">
        <v>52</v>
      </c>
      <c r="D239" t="s">
        <v>493</v>
      </c>
      <c r="E239">
        <v>53000</v>
      </c>
      <c r="F239">
        <v>94121</v>
      </c>
      <c r="G239">
        <v>0.969851448</v>
      </c>
      <c r="H239">
        <v>106</v>
      </c>
      <c r="I239">
        <v>48</v>
      </c>
      <c r="J239" t="s">
        <v>17</v>
      </c>
      <c r="K239">
        <v>31595</v>
      </c>
      <c r="L239">
        <v>27700</v>
      </c>
      <c r="M239" t="s">
        <v>18</v>
      </c>
      <c r="N239">
        <v>2950</v>
      </c>
      <c r="O239">
        <f t="shared" si="6"/>
        <v>3895</v>
      </c>
      <c r="P239">
        <f t="shared" si="7"/>
        <v>2950</v>
      </c>
    </row>
    <row r="240" spans="1:16" x14ac:dyDescent="0.2">
      <c r="A240" t="s">
        <v>492</v>
      </c>
      <c r="B240">
        <v>2012</v>
      </c>
      <c r="C240" t="s">
        <v>52</v>
      </c>
      <c r="D240" t="s">
        <v>493</v>
      </c>
      <c r="E240">
        <v>33500</v>
      </c>
      <c r="F240">
        <v>95014</v>
      </c>
      <c r="G240">
        <v>0.95988516700000004</v>
      </c>
      <c r="H240">
        <v>86</v>
      </c>
      <c r="I240">
        <v>56</v>
      </c>
      <c r="J240" t="s">
        <v>17</v>
      </c>
      <c r="K240">
        <v>30633</v>
      </c>
      <c r="L240">
        <v>26600</v>
      </c>
      <c r="M240" t="s">
        <v>18</v>
      </c>
      <c r="N240">
        <v>4050</v>
      </c>
      <c r="O240">
        <f t="shared" si="6"/>
        <v>4033</v>
      </c>
      <c r="P240">
        <f t="shared" si="7"/>
        <v>4050</v>
      </c>
    </row>
    <row r="241" spans="1:16" x14ac:dyDescent="0.2">
      <c r="A241" t="s">
        <v>1000</v>
      </c>
      <c r="B241">
        <v>2015</v>
      </c>
      <c r="C241" t="s">
        <v>52</v>
      </c>
      <c r="D241" t="s">
        <v>1001</v>
      </c>
      <c r="E241">
        <v>33600</v>
      </c>
      <c r="F241">
        <v>94941</v>
      </c>
      <c r="G241">
        <v>0.98081724599999998</v>
      </c>
      <c r="H241">
        <v>45</v>
      </c>
      <c r="I241">
        <v>11</v>
      </c>
      <c r="J241" t="s">
        <v>17</v>
      </c>
      <c r="K241">
        <v>43315</v>
      </c>
      <c r="L241">
        <v>37800</v>
      </c>
      <c r="M241" t="s">
        <v>18</v>
      </c>
      <c r="N241">
        <v>0</v>
      </c>
      <c r="O241">
        <f t="shared" si="6"/>
        <v>5515</v>
      </c>
      <c r="P241">
        <f t="shared" si="7"/>
        <v>5515</v>
      </c>
    </row>
    <row r="242" spans="1:16" x14ac:dyDescent="0.2">
      <c r="A242" t="s">
        <v>2233</v>
      </c>
      <c r="B242">
        <v>2008</v>
      </c>
      <c r="C242" t="s">
        <v>52</v>
      </c>
      <c r="D242" t="s">
        <v>1001</v>
      </c>
      <c r="E242">
        <v>82000</v>
      </c>
      <c r="F242">
        <v>20001</v>
      </c>
      <c r="G242">
        <v>0.95708776299999998</v>
      </c>
      <c r="H242">
        <v>47</v>
      </c>
      <c r="I242">
        <v>21</v>
      </c>
      <c r="J242" t="s">
        <v>35</v>
      </c>
      <c r="K242">
        <v>20918</v>
      </c>
      <c r="L242">
        <v>18900</v>
      </c>
      <c r="M242" t="s">
        <v>18</v>
      </c>
      <c r="N242">
        <v>0</v>
      </c>
      <c r="O242">
        <f t="shared" si="6"/>
        <v>2018</v>
      </c>
      <c r="P242">
        <f t="shared" si="7"/>
        <v>2018</v>
      </c>
    </row>
    <row r="243" spans="1:16" x14ac:dyDescent="0.2">
      <c r="A243" t="s">
        <v>2982</v>
      </c>
      <c r="B243">
        <v>2013</v>
      </c>
      <c r="C243" t="s">
        <v>52</v>
      </c>
      <c r="D243" t="s">
        <v>1001</v>
      </c>
      <c r="E243">
        <v>26786</v>
      </c>
      <c r="F243">
        <v>94022</v>
      </c>
      <c r="G243">
        <v>0.96890036000000002</v>
      </c>
      <c r="H243">
        <v>67</v>
      </c>
      <c r="I243">
        <v>35</v>
      </c>
      <c r="J243" t="s">
        <v>17</v>
      </c>
      <c r="K243">
        <v>37244</v>
      </c>
      <c r="L243">
        <v>33800</v>
      </c>
      <c r="M243" t="s">
        <v>18</v>
      </c>
      <c r="N243">
        <v>0</v>
      </c>
      <c r="O243">
        <f t="shared" si="6"/>
        <v>3444</v>
      </c>
      <c r="P243">
        <f t="shared" si="7"/>
        <v>3444</v>
      </c>
    </row>
    <row r="244" spans="1:16" x14ac:dyDescent="0.2">
      <c r="A244" t="s">
        <v>2596</v>
      </c>
      <c r="B244">
        <v>2013</v>
      </c>
      <c r="C244" t="s">
        <v>52</v>
      </c>
      <c r="D244" t="s">
        <v>1001</v>
      </c>
      <c r="E244">
        <v>23500</v>
      </c>
      <c r="F244">
        <v>94105</v>
      </c>
      <c r="G244">
        <v>0.97046030299999997</v>
      </c>
      <c r="H244">
        <v>74</v>
      </c>
      <c r="I244">
        <v>26</v>
      </c>
      <c r="J244" t="s">
        <v>17</v>
      </c>
      <c r="K244">
        <v>38069</v>
      </c>
      <c r="L244">
        <v>36000</v>
      </c>
      <c r="M244" t="s">
        <v>92</v>
      </c>
      <c r="N244">
        <v>0</v>
      </c>
      <c r="O244">
        <f t="shared" si="6"/>
        <v>2069</v>
      </c>
      <c r="P244">
        <f t="shared" si="7"/>
        <v>2069</v>
      </c>
    </row>
    <row r="245" spans="1:16" x14ac:dyDescent="0.2">
      <c r="A245" t="s">
        <v>1736</v>
      </c>
      <c r="B245">
        <v>2012</v>
      </c>
      <c r="C245" t="s">
        <v>52</v>
      </c>
      <c r="D245" t="s">
        <v>1001</v>
      </c>
      <c r="E245">
        <v>55552</v>
      </c>
      <c r="F245">
        <v>94022</v>
      </c>
      <c r="G245">
        <v>0.96713731000000003</v>
      </c>
      <c r="H245">
        <v>125</v>
      </c>
      <c r="I245">
        <v>38</v>
      </c>
      <c r="J245" t="s">
        <v>17</v>
      </c>
      <c r="K245">
        <v>30400</v>
      </c>
      <c r="L245">
        <v>28000</v>
      </c>
      <c r="M245" t="s">
        <v>18</v>
      </c>
      <c r="N245">
        <v>0</v>
      </c>
      <c r="O245">
        <f t="shared" si="6"/>
        <v>2400</v>
      </c>
      <c r="P245">
        <f t="shared" si="7"/>
        <v>2400</v>
      </c>
    </row>
    <row r="246" spans="1:16" x14ac:dyDescent="0.2">
      <c r="A246" t="s">
        <v>1236</v>
      </c>
      <c r="B246">
        <v>2014</v>
      </c>
      <c r="C246" t="s">
        <v>52</v>
      </c>
      <c r="D246" t="s">
        <v>1001</v>
      </c>
      <c r="E246">
        <v>10000</v>
      </c>
      <c r="F246">
        <v>90017</v>
      </c>
      <c r="G246">
        <v>0.97857182200000004</v>
      </c>
      <c r="H246">
        <v>167</v>
      </c>
      <c r="I246">
        <v>17</v>
      </c>
      <c r="J246" t="s">
        <v>25</v>
      </c>
      <c r="K246">
        <v>42235</v>
      </c>
      <c r="L246">
        <v>42600</v>
      </c>
      <c r="M246" t="s">
        <v>18</v>
      </c>
      <c r="N246">
        <v>0</v>
      </c>
      <c r="O246">
        <f t="shared" si="6"/>
        <v>-365</v>
      </c>
      <c r="P246">
        <f t="shared" si="7"/>
        <v>-365</v>
      </c>
    </row>
    <row r="247" spans="1:16" x14ac:dyDescent="0.2">
      <c r="A247" t="s">
        <v>1467</v>
      </c>
      <c r="B247">
        <v>2011</v>
      </c>
      <c r="C247" t="s">
        <v>52</v>
      </c>
      <c r="D247" t="s">
        <v>1001</v>
      </c>
      <c r="E247">
        <v>50000</v>
      </c>
      <c r="F247">
        <v>94010</v>
      </c>
      <c r="G247">
        <v>0.96936346200000001</v>
      </c>
      <c r="H247">
        <v>100</v>
      </c>
      <c r="I247">
        <v>20</v>
      </c>
      <c r="J247" t="s">
        <v>17</v>
      </c>
      <c r="K247">
        <v>28346</v>
      </c>
      <c r="L247">
        <v>25900</v>
      </c>
      <c r="M247" t="s">
        <v>18</v>
      </c>
      <c r="N247">
        <v>3050</v>
      </c>
      <c r="O247">
        <f t="shared" si="6"/>
        <v>2446</v>
      </c>
      <c r="P247">
        <f t="shared" si="7"/>
        <v>3050</v>
      </c>
    </row>
    <row r="248" spans="1:16" x14ac:dyDescent="0.2">
      <c r="A248" t="s">
        <v>395</v>
      </c>
      <c r="B248">
        <v>2014</v>
      </c>
      <c r="C248" t="s">
        <v>52</v>
      </c>
      <c r="D248" t="s">
        <v>396</v>
      </c>
      <c r="E248">
        <v>32000</v>
      </c>
      <c r="F248">
        <v>92603</v>
      </c>
      <c r="G248">
        <v>0.98181403499999997</v>
      </c>
      <c r="H248">
        <v>59</v>
      </c>
      <c r="I248">
        <v>28</v>
      </c>
      <c r="J248" t="s">
        <v>39</v>
      </c>
      <c r="K248">
        <v>42223</v>
      </c>
      <c r="L248">
        <v>38400</v>
      </c>
      <c r="M248" t="s">
        <v>92</v>
      </c>
      <c r="N248">
        <v>0</v>
      </c>
      <c r="O248">
        <f t="shared" si="6"/>
        <v>3823</v>
      </c>
      <c r="P248">
        <f t="shared" si="7"/>
        <v>3823</v>
      </c>
    </row>
    <row r="249" spans="1:16" x14ac:dyDescent="0.2">
      <c r="A249" t="s">
        <v>2134</v>
      </c>
      <c r="B249">
        <v>2014</v>
      </c>
      <c r="C249" t="s">
        <v>52</v>
      </c>
      <c r="D249" t="s">
        <v>396</v>
      </c>
      <c r="E249">
        <v>32000</v>
      </c>
      <c r="F249">
        <v>92603</v>
      </c>
      <c r="G249">
        <v>0.97804022800000001</v>
      </c>
      <c r="H249">
        <v>67</v>
      </c>
      <c r="I249">
        <v>53</v>
      </c>
      <c r="J249" t="s">
        <v>39</v>
      </c>
      <c r="K249">
        <v>42404</v>
      </c>
      <c r="L249">
        <v>38400</v>
      </c>
      <c r="M249" t="s">
        <v>92</v>
      </c>
      <c r="N249">
        <v>0</v>
      </c>
      <c r="O249">
        <f t="shared" si="6"/>
        <v>4004</v>
      </c>
      <c r="P249">
        <f t="shared" si="7"/>
        <v>4004</v>
      </c>
    </row>
    <row r="250" spans="1:16" x14ac:dyDescent="0.2">
      <c r="A250" t="s">
        <v>3742</v>
      </c>
      <c r="B250">
        <v>2015</v>
      </c>
      <c r="C250" t="s">
        <v>52</v>
      </c>
      <c r="D250" t="s">
        <v>396</v>
      </c>
      <c r="E250">
        <v>13500</v>
      </c>
      <c r="F250">
        <v>90266</v>
      </c>
      <c r="G250">
        <v>0.97584519000000003</v>
      </c>
      <c r="H250">
        <v>83</v>
      </c>
      <c r="I250">
        <v>29</v>
      </c>
      <c r="J250" t="s">
        <v>25</v>
      </c>
      <c r="K250">
        <v>47435</v>
      </c>
      <c r="L250">
        <v>44600</v>
      </c>
      <c r="M250" t="s">
        <v>18</v>
      </c>
      <c r="N250">
        <v>0</v>
      </c>
      <c r="O250">
        <f t="shared" si="6"/>
        <v>2835</v>
      </c>
      <c r="P250">
        <f t="shared" si="7"/>
        <v>2835</v>
      </c>
    </row>
    <row r="251" spans="1:16" x14ac:dyDescent="0.2">
      <c r="A251" t="s">
        <v>3686</v>
      </c>
      <c r="B251">
        <v>2015</v>
      </c>
      <c r="C251" t="s">
        <v>52</v>
      </c>
      <c r="D251" t="s">
        <v>396</v>
      </c>
      <c r="E251">
        <v>15000</v>
      </c>
      <c r="F251">
        <v>94105</v>
      </c>
      <c r="G251">
        <v>0.97719598299999999</v>
      </c>
      <c r="H251">
        <v>68</v>
      </c>
      <c r="I251">
        <v>23</v>
      </c>
      <c r="J251" t="s">
        <v>17</v>
      </c>
      <c r="K251">
        <v>48947</v>
      </c>
      <c r="L251">
        <v>45500</v>
      </c>
      <c r="M251" t="s">
        <v>18</v>
      </c>
      <c r="N251">
        <v>1150</v>
      </c>
      <c r="O251">
        <f t="shared" si="6"/>
        <v>3447</v>
      </c>
      <c r="P251">
        <f t="shared" si="7"/>
        <v>1150</v>
      </c>
    </row>
    <row r="252" spans="1:16" x14ac:dyDescent="0.2">
      <c r="A252" t="s">
        <v>3342</v>
      </c>
      <c r="B252">
        <v>2008</v>
      </c>
      <c r="C252" t="s">
        <v>52</v>
      </c>
      <c r="D252" t="s">
        <v>3343</v>
      </c>
      <c r="E252">
        <v>75000</v>
      </c>
      <c r="F252">
        <v>94025</v>
      </c>
      <c r="G252">
        <v>0.94542188999999999</v>
      </c>
      <c r="H252">
        <v>77</v>
      </c>
      <c r="I252">
        <v>51</v>
      </c>
      <c r="J252" t="s">
        <v>17</v>
      </c>
      <c r="K252">
        <v>14295</v>
      </c>
      <c r="L252">
        <v>11200</v>
      </c>
      <c r="M252" t="s">
        <v>18</v>
      </c>
      <c r="N252">
        <v>0</v>
      </c>
      <c r="O252">
        <f t="shared" si="6"/>
        <v>3095</v>
      </c>
      <c r="P252">
        <f t="shared" si="7"/>
        <v>3095</v>
      </c>
    </row>
    <row r="253" spans="1:16" x14ac:dyDescent="0.2">
      <c r="A253" t="s">
        <v>1153</v>
      </c>
      <c r="B253">
        <v>2009</v>
      </c>
      <c r="C253" t="s">
        <v>52</v>
      </c>
      <c r="D253" t="s">
        <v>1154</v>
      </c>
      <c r="E253">
        <v>63483</v>
      </c>
      <c r="F253">
        <v>95134</v>
      </c>
      <c r="G253">
        <v>0.95562519000000001</v>
      </c>
      <c r="H253">
        <v>120</v>
      </c>
      <c r="I253">
        <v>14</v>
      </c>
      <c r="J253" t="s">
        <v>17</v>
      </c>
      <c r="K253">
        <v>22975</v>
      </c>
      <c r="L253">
        <v>0</v>
      </c>
      <c r="M253" t="s">
        <v>18</v>
      </c>
      <c r="N253">
        <v>0</v>
      </c>
      <c r="O253">
        <f t="shared" si="6"/>
        <v>22975</v>
      </c>
      <c r="P253">
        <f t="shared" si="7"/>
        <v>22975</v>
      </c>
    </row>
    <row r="254" spans="1:16" x14ac:dyDescent="0.2">
      <c r="A254" t="s">
        <v>4187</v>
      </c>
      <c r="B254">
        <v>2012</v>
      </c>
      <c r="C254" t="s">
        <v>37</v>
      </c>
      <c r="D254" t="s">
        <v>124</v>
      </c>
      <c r="E254">
        <v>57900</v>
      </c>
      <c r="F254">
        <v>94022</v>
      </c>
      <c r="G254">
        <v>0.95344706599999995</v>
      </c>
      <c r="H254">
        <v>52</v>
      </c>
      <c r="I254">
        <v>27</v>
      </c>
      <c r="J254" t="s">
        <v>17</v>
      </c>
      <c r="K254">
        <v>19911</v>
      </c>
      <c r="L254">
        <v>16200</v>
      </c>
      <c r="M254" t="s">
        <v>18</v>
      </c>
      <c r="N254">
        <v>0</v>
      </c>
      <c r="O254">
        <f t="shared" si="6"/>
        <v>3711</v>
      </c>
      <c r="P254">
        <f t="shared" si="7"/>
        <v>3711</v>
      </c>
    </row>
    <row r="255" spans="1:16" x14ac:dyDescent="0.2">
      <c r="A255" t="s">
        <v>1712</v>
      </c>
      <c r="B255">
        <v>2012</v>
      </c>
      <c r="C255" t="s">
        <v>37</v>
      </c>
      <c r="D255" t="s">
        <v>124</v>
      </c>
      <c r="E255">
        <v>42845</v>
      </c>
      <c r="F255">
        <v>22201</v>
      </c>
      <c r="G255">
        <v>0.95159792799999998</v>
      </c>
      <c r="H255">
        <v>62</v>
      </c>
      <c r="I255">
        <v>56</v>
      </c>
      <c r="J255" t="s">
        <v>35</v>
      </c>
      <c r="K255">
        <v>18047</v>
      </c>
      <c r="L255">
        <v>14800</v>
      </c>
      <c r="M255" t="s">
        <v>18</v>
      </c>
      <c r="N255">
        <v>0</v>
      </c>
      <c r="O255">
        <f t="shared" si="6"/>
        <v>3247</v>
      </c>
      <c r="P255">
        <f t="shared" si="7"/>
        <v>3247</v>
      </c>
    </row>
    <row r="256" spans="1:16" x14ac:dyDescent="0.2">
      <c r="A256" t="s">
        <v>820</v>
      </c>
      <c r="B256">
        <v>2010</v>
      </c>
      <c r="C256" t="s">
        <v>37</v>
      </c>
      <c r="D256" t="s">
        <v>124</v>
      </c>
      <c r="E256">
        <v>52000</v>
      </c>
      <c r="F256">
        <v>94114</v>
      </c>
      <c r="G256">
        <v>0.95563674499999995</v>
      </c>
      <c r="H256">
        <v>63</v>
      </c>
      <c r="I256">
        <v>22</v>
      </c>
      <c r="J256" t="s">
        <v>17</v>
      </c>
      <c r="K256">
        <v>19226</v>
      </c>
      <c r="L256">
        <v>16400</v>
      </c>
      <c r="M256" t="s">
        <v>18</v>
      </c>
      <c r="N256">
        <v>0</v>
      </c>
      <c r="O256">
        <f t="shared" si="6"/>
        <v>2826</v>
      </c>
      <c r="P256">
        <f t="shared" si="7"/>
        <v>2826</v>
      </c>
    </row>
    <row r="257" spans="1:16" x14ac:dyDescent="0.2">
      <c r="A257" t="s">
        <v>1291</v>
      </c>
      <c r="B257">
        <v>2012</v>
      </c>
      <c r="C257" t="s">
        <v>37</v>
      </c>
      <c r="D257" t="s">
        <v>124</v>
      </c>
      <c r="E257">
        <v>34500</v>
      </c>
      <c r="F257">
        <v>90278</v>
      </c>
      <c r="G257">
        <v>0.96444971599999996</v>
      </c>
      <c r="H257">
        <v>72</v>
      </c>
      <c r="I257">
        <v>8</v>
      </c>
      <c r="J257" t="s">
        <v>25</v>
      </c>
      <c r="K257">
        <v>26575</v>
      </c>
      <c r="L257">
        <v>22200</v>
      </c>
      <c r="M257" t="s">
        <v>18</v>
      </c>
      <c r="N257">
        <v>0</v>
      </c>
      <c r="O257">
        <f t="shared" si="6"/>
        <v>4375</v>
      </c>
      <c r="P257">
        <f t="shared" si="7"/>
        <v>4375</v>
      </c>
    </row>
    <row r="258" spans="1:16" x14ac:dyDescent="0.2">
      <c r="A258" t="s">
        <v>1943</v>
      </c>
      <c r="B258">
        <v>2012</v>
      </c>
      <c r="C258" t="s">
        <v>37</v>
      </c>
      <c r="D258" t="s">
        <v>124</v>
      </c>
      <c r="E258">
        <v>52250</v>
      </c>
      <c r="F258">
        <v>94022</v>
      </c>
      <c r="G258">
        <v>0.96199197199999997</v>
      </c>
      <c r="H258">
        <v>75</v>
      </c>
      <c r="I258">
        <v>47</v>
      </c>
      <c r="J258" t="s">
        <v>17</v>
      </c>
      <c r="K258">
        <v>19158</v>
      </c>
      <c r="L258">
        <v>14950</v>
      </c>
      <c r="M258" t="s">
        <v>18</v>
      </c>
      <c r="N258">
        <v>0</v>
      </c>
      <c r="O258">
        <f t="shared" ref="O258:O321" si="8">K258-L258</f>
        <v>4208</v>
      </c>
      <c r="P258">
        <f t="shared" ref="P258:P321" si="9">IF(N258=0,O258,N258)</f>
        <v>4208</v>
      </c>
    </row>
    <row r="259" spans="1:16" x14ac:dyDescent="0.2">
      <c r="A259" t="s">
        <v>3768</v>
      </c>
      <c r="B259">
        <v>2008</v>
      </c>
      <c r="C259" t="s">
        <v>37</v>
      </c>
      <c r="D259" t="s">
        <v>124</v>
      </c>
      <c r="E259">
        <v>62000</v>
      </c>
      <c r="F259">
        <v>94131</v>
      </c>
      <c r="G259">
        <v>0.95215830700000004</v>
      </c>
      <c r="H259">
        <v>84</v>
      </c>
      <c r="I259">
        <v>22</v>
      </c>
      <c r="J259" t="s">
        <v>17</v>
      </c>
      <c r="K259">
        <v>15350</v>
      </c>
      <c r="L259">
        <v>12300</v>
      </c>
      <c r="M259" t="s">
        <v>92</v>
      </c>
      <c r="N259">
        <v>0</v>
      </c>
      <c r="O259">
        <f t="shared" si="8"/>
        <v>3050</v>
      </c>
      <c r="P259">
        <f t="shared" si="9"/>
        <v>3050</v>
      </c>
    </row>
    <row r="260" spans="1:16" x14ac:dyDescent="0.2">
      <c r="A260" t="s">
        <v>3425</v>
      </c>
      <c r="B260">
        <v>2008</v>
      </c>
      <c r="C260" t="s">
        <v>37</v>
      </c>
      <c r="D260" t="s">
        <v>124</v>
      </c>
      <c r="E260">
        <v>69791</v>
      </c>
      <c r="F260">
        <v>94022</v>
      </c>
      <c r="G260">
        <v>0.94118291899999995</v>
      </c>
      <c r="H260">
        <v>87</v>
      </c>
      <c r="I260">
        <v>26</v>
      </c>
      <c r="J260" t="s">
        <v>17</v>
      </c>
      <c r="K260">
        <v>15426</v>
      </c>
      <c r="L260">
        <v>12700</v>
      </c>
      <c r="M260" t="s">
        <v>18</v>
      </c>
      <c r="N260">
        <v>0</v>
      </c>
      <c r="O260">
        <f t="shared" si="8"/>
        <v>2726</v>
      </c>
      <c r="P260">
        <f t="shared" si="9"/>
        <v>2726</v>
      </c>
    </row>
    <row r="261" spans="1:16" x14ac:dyDescent="0.2">
      <c r="A261" t="s">
        <v>3903</v>
      </c>
      <c r="B261">
        <v>2012</v>
      </c>
      <c r="C261" t="s">
        <v>37</v>
      </c>
      <c r="D261" t="s">
        <v>124</v>
      </c>
      <c r="E261">
        <v>25270</v>
      </c>
      <c r="F261">
        <v>94022</v>
      </c>
      <c r="G261">
        <v>0.96129748500000001</v>
      </c>
      <c r="H261">
        <v>90</v>
      </c>
      <c r="I261">
        <v>35</v>
      </c>
      <c r="J261" t="s">
        <v>17</v>
      </c>
      <c r="K261">
        <v>24513</v>
      </c>
      <c r="L261">
        <v>21800</v>
      </c>
      <c r="M261" t="s">
        <v>18</v>
      </c>
      <c r="N261">
        <v>0</v>
      </c>
      <c r="O261">
        <f t="shared" si="8"/>
        <v>2713</v>
      </c>
      <c r="P261">
        <f t="shared" si="9"/>
        <v>2713</v>
      </c>
    </row>
    <row r="262" spans="1:16" x14ac:dyDescent="0.2">
      <c r="A262" t="s">
        <v>3073</v>
      </c>
      <c r="B262">
        <v>2012</v>
      </c>
      <c r="C262" t="s">
        <v>37</v>
      </c>
      <c r="D262" t="s">
        <v>124</v>
      </c>
      <c r="E262">
        <v>64439</v>
      </c>
      <c r="F262">
        <v>94022</v>
      </c>
      <c r="G262">
        <v>0.95575328900000001</v>
      </c>
      <c r="H262">
        <v>91</v>
      </c>
      <c r="I262">
        <v>83</v>
      </c>
      <c r="J262" t="s">
        <v>17</v>
      </c>
      <c r="K262">
        <v>15231</v>
      </c>
      <c r="L262">
        <v>11700</v>
      </c>
      <c r="M262" t="s">
        <v>18</v>
      </c>
      <c r="N262">
        <v>0</v>
      </c>
      <c r="O262">
        <f t="shared" si="8"/>
        <v>3531</v>
      </c>
      <c r="P262">
        <f t="shared" si="9"/>
        <v>3531</v>
      </c>
    </row>
    <row r="263" spans="1:16" x14ac:dyDescent="0.2">
      <c r="A263" t="s">
        <v>2673</v>
      </c>
      <c r="B263">
        <v>2009</v>
      </c>
      <c r="C263" t="s">
        <v>37</v>
      </c>
      <c r="D263" t="s">
        <v>124</v>
      </c>
      <c r="E263">
        <v>58000</v>
      </c>
      <c r="F263">
        <v>94002</v>
      </c>
      <c r="G263">
        <v>0.94742986699999998</v>
      </c>
      <c r="H263">
        <v>99</v>
      </c>
      <c r="I263">
        <v>20</v>
      </c>
      <c r="J263" t="s">
        <v>17</v>
      </c>
      <c r="K263">
        <v>16667</v>
      </c>
      <c r="L263">
        <v>13200</v>
      </c>
      <c r="M263" t="s">
        <v>18</v>
      </c>
      <c r="N263">
        <v>0</v>
      </c>
      <c r="O263">
        <f t="shared" si="8"/>
        <v>3467</v>
      </c>
      <c r="P263">
        <f t="shared" si="9"/>
        <v>3467</v>
      </c>
    </row>
    <row r="264" spans="1:16" x14ac:dyDescent="0.2">
      <c r="A264" t="s">
        <v>123</v>
      </c>
      <c r="B264">
        <v>2012</v>
      </c>
      <c r="C264" t="s">
        <v>37</v>
      </c>
      <c r="D264" t="s">
        <v>124</v>
      </c>
      <c r="E264">
        <v>48000</v>
      </c>
      <c r="F264">
        <v>94114</v>
      </c>
      <c r="G264">
        <v>0.96831253900000003</v>
      </c>
      <c r="H264">
        <v>100</v>
      </c>
      <c r="I264">
        <v>37</v>
      </c>
      <c r="J264" t="s">
        <v>17</v>
      </c>
      <c r="K264">
        <v>21907</v>
      </c>
      <c r="L264">
        <v>19500</v>
      </c>
      <c r="M264" t="s">
        <v>18</v>
      </c>
      <c r="N264">
        <v>0</v>
      </c>
      <c r="O264">
        <f t="shared" si="8"/>
        <v>2407</v>
      </c>
      <c r="P264">
        <f t="shared" si="9"/>
        <v>2407</v>
      </c>
    </row>
    <row r="265" spans="1:16" x14ac:dyDescent="0.2">
      <c r="A265" t="s">
        <v>2183</v>
      </c>
      <c r="B265">
        <v>2011</v>
      </c>
      <c r="C265" t="s">
        <v>37</v>
      </c>
      <c r="D265" t="s">
        <v>124</v>
      </c>
      <c r="E265">
        <v>57686</v>
      </c>
      <c r="F265">
        <v>94022</v>
      </c>
      <c r="G265">
        <v>0.96494244200000001</v>
      </c>
      <c r="H265">
        <v>103</v>
      </c>
      <c r="I265">
        <v>25</v>
      </c>
      <c r="J265" t="s">
        <v>17</v>
      </c>
      <c r="K265">
        <v>14327</v>
      </c>
      <c r="L265">
        <v>11000</v>
      </c>
      <c r="M265" t="s">
        <v>18</v>
      </c>
      <c r="N265">
        <v>0</v>
      </c>
      <c r="O265">
        <f t="shared" si="8"/>
        <v>3327</v>
      </c>
      <c r="P265">
        <f t="shared" si="9"/>
        <v>3327</v>
      </c>
    </row>
    <row r="266" spans="1:16" x14ac:dyDescent="0.2">
      <c r="A266" t="s">
        <v>3943</v>
      </c>
      <c r="B266">
        <v>2013</v>
      </c>
      <c r="C266" t="s">
        <v>37</v>
      </c>
      <c r="D266" t="s">
        <v>124</v>
      </c>
      <c r="E266">
        <v>32500</v>
      </c>
      <c r="F266">
        <v>94404</v>
      </c>
      <c r="G266">
        <v>0.96415941100000002</v>
      </c>
      <c r="H266">
        <v>119</v>
      </c>
      <c r="I266">
        <v>21</v>
      </c>
      <c r="J266" t="s">
        <v>17</v>
      </c>
      <c r="K266">
        <v>25588</v>
      </c>
      <c r="L266">
        <v>22900</v>
      </c>
      <c r="M266" t="s">
        <v>18</v>
      </c>
      <c r="N266">
        <v>0</v>
      </c>
      <c r="O266">
        <f t="shared" si="8"/>
        <v>2688</v>
      </c>
      <c r="P266">
        <f t="shared" si="9"/>
        <v>2688</v>
      </c>
    </row>
    <row r="267" spans="1:16" x14ac:dyDescent="0.2">
      <c r="A267" t="s">
        <v>1879</v>
      </c>
      <c r="B267">
        <v>2012</v>
      </c>
      <c r="C267" t="s">
        <v>37</v>
      </c>
      <c r="D267" t="s">
        <v>124</v>
      </c>
      <c r="E267">
        <v>43800</v>
      </c>
      <c r="F267">
        <v>22201</v>
      </c>
      <c r="G267">
        <v>0.95297843900000001</v>
      </c>
      <c r="H267">
        <v>120</v>
      </c>
      <c r="I267">
        <v>69</v>
      </c>
      <c r="J267" t="s">
        <v>35</v>
      </c>
      <c r="K267">
        <v>16289</v>
      </c>
      <c r="L267">
        <v>13600</v>
      </c>
      <c r="M267" t="s">
        <v>18</v>
      </c>
      <c r="N267">
        <v>0</v>
      </c>
      <c r="O267">
        <f t="shared" si="8"/>
        <v>2689</v>
      </c>
      <c r="P267">
        <f t="shared" si="9"/>
        <v>2689</v>
      </c>
    </row>
    <row r="268" spans="1:16" x14ac:dyDescent="0.2">
      <c r="A268" t="s">
        <v>1502</v>
      </c>
      <c r="B268">
        <v>2012</v>
      </c>
      <c r="C268" t="s">
        <v>37</v>
      </c>
      <c r="D268" t="s">
        <v>124</v>
      </c>
      <c r="E268">
        <v>20000</v>
      </c>
      <c r="F268">
        <v>94608</v>
      </c>
      <c r="G268">
        <v>0.95372398999999997</v>
      </c>
      <c r="H268">
        <v>121</v>
      </c>
      <c r="I268">
        <v>31</v>
      </c>
      <c r="J268" t="s">
        <v>17</v>
      </c>
      <c r="K268">
        <v>18976</v>
      </c>
      <c r="L268">
        <v>17250</v>
      </c>
      <c r="M268" t="s">
        <v>18</v>
      </c>
      <c r="N268">
        <v>0</v>
      </c>
      <c r="O268">
        <f t="shared" si="8"/>
        <v>1726</v>
      </c>
      <c r="P268">
        <f t="shared" si="9"/>
        <v>1726</v>
      </c>
    </row>
    <row r="269" spans="1:16" x14ac:dyDescent="0.2">
      <c r="A269" t="s">
        <v>2321</v>
      </c>
      <c r="B269">
        <v>2013</v>
      </c>
      <c r="C269" t="s">
        <v>37</v>
      </c>
      <c r="D269" t="s">
        <v>124</v>
      </c>
      <c r="E269">
        <v>30000</v>
      </c>
      <c r="F269">
        <v>94108</v>
      </c>
      <c r="G269">
        <v>0.96394312199999999</v>
      </c>
      <c r="H269">
        <v>129</v>
      </c>
      <c r="I269">
        <v>20</v>
      </c>
      <c r="J269" t="s">
        <v>17</v>
      </c>
      <c r="K269">
        <v>25529</v>
      </c>
      <c r="L269">
        <v>21200</v>
      </c>
      <c r="M269" t="s">
        <v>18</v>
      </c>
      <c r="N269">
        <v>0</v>
      </c>
      <c r="O269">
        <f t="shared" si="8"/>
        <v>4329</v>
      </c>
      <c r="P269">
        <f t="shared" si="9"/>
        <v>4329</v>
      </c>
    </row>
    <row r="270" spans="1:16" x14ac:dyDescent="0.2">
      <c r="A270" t="s">
        <v>1358</v>
      </c>
      <c r="B270">
        <v>2011</v>
      </c>
      <c r="C270" t="s">
        <v>37</v>
      </c>
      <c r="D270" t="s">
        <v>124</v>
      </c>
      <c r="E270">
        <v>47800</v>
      </c>
      <c r="F270">
        <v>94022</v>
      </c>
      <c r="G270">
        <v>0.95779967799999999</v>
      </c>
      <c r="H270">
        <v>140</v>
      </c>
      <c r="I270">
        <v>23</v>
      </c>
      <c r="J270" t="s">
        <v>17</v>
      </c>
      <c r="K270">
        <v>15207</v>
      </c>
      <c r="L270">
        <v>12750</v>
      </c>
      <c r="M270" t="s">
        <v>18</v>
      </c>
      <c r="N270">
        <v>0</v>
      </c>
      <c r="O270">
        <f t="shared" si="8"/>
        <v>2457</v>
      </c>
      <c r="P270">
        <f t="shared" si="9"/>
        <v>2457</v>
      </c>
    </row>
    <row r="271" spans="1:16" x14ac:dyDescent="0.2">
      <c r="A271" t="s">
        <v>605</v>
      </c>
      <c r="B271">
        <v>2012</v>
      </c>
      <c r="C271" t="s">
        <v>37</v>
      </c>
      <c r="D271" t="s">
        <v>124</v>
      </c>
      <c r="E271">
        <v>60000</v>
      </c>
      <c r="F271">
        <v>94539</v>
      </c>
      <c r="G271">
        <v>0.96709815499999996</v>
      </c>
      <c r="H271">
        <v>189</v>
      </c>
      <c r="I271">
        <v>34</v>
      </c>
      <c r="J271" t="s">
        <v>17</v>
      </c>
      <c r="K271">
        <v>23171</v>
      </c>
      <c r="L271">
        <v>20500</v>
      </c>
      <c r="M271" t="s">
        <v>92</v>
      </c>
      <c r="N271">
        <v>0</v>
      </c>
      <c r="O271">
        <f t="shared" si="8"/>
        <v>2671</v>
      </c>
      <c r="P271">
        <f t="shared" si="9"/>
        <v>2671</v>
      </c>
    </row>
    <row r="272" spans="1:16" x14ac:dyDescent="0.2">
      <c r="A272" t="s">
        <v>4158</v>
      </c>
      <c r="B272">
        <v>2008</v>
      </c>
      <c r="C272" t="s">
        <v>37</v>
      </c>
      <c r="D272" t="s">
        <v>124</v>
      </c>
      <c r="E272">
        <v>70000</v>
      </c>
      <c r="F272">
        <v>95112</v>
      </c>
      <c r="G272">
        <v>0.95923416500000003</v>
      </c>
      <c r="H272">
        <v>74</v>
      </c>
      <c r="I272">
        <v>18</v>
      </c>
      <c r="J272" t="s">
        <v>17</v>
      </c>
      <c r="K272">
        <v>16063</v>
      </c>
      <c r="L272">
        <v>13100</v>
      </c>
      <c r="M272" t="s">
        <v>18</v>
      </c>
      <c r="N272">
        <v>250</v>
      </c>
      <c r="O272">
        <f t="shared" si="8"/>
        <v>2963</v>
      </c>
      <c r="P272">
        <f t="shared" si="9"/>
        <v>250</v>
      </c>
    </row>
    <row r="273" spans="1:16" x14ac:dyDescent="0.2">
      <c r="A273" t="s">
        <v>3432</v>
      </c>
      <c r="B273">
        <v>2011</v>
      </c>
      <c r="C273" t="s">
        <v>37</v>
      </c>
      <c r="D273" t="s">
        <v>124</v>
      </c>
      <c r="E273">
        <v>53000</v>
      </c>
      <c r="F273">
        <v>91602</v>
      </c>
      <c r="G273">
        <v>0.94720203400000003</v>
      </c>
      <c r="H273">
        <v>77</v>
      </c>
      <c r="I273">
        <v>68</v>
      </c>
      <c r="J273" t="s">
        <v>25</v>
      </c>
      <c r="K273">
        <v>17959</v>
      </c>
      <c r="L273">
        <v>15400</v>
      </c>
      <c r="M273" t="s">
        <v>18</v>
      </c>
      <c r="N273">
        <v>1550</v>
      </c>
      <c r="O273">
        <f t="shared" si="8"/>
        <v>2559</v>
      </c>
      <c r="P273">
        <f t="shared" si="9"/>
        <v>1550</v>
      </c>
    </row>
    <row r="274" spans="1:16" x14ac:dyDescent="0.2">
      <c r="A274" t="s">
        <v>1919</v>
      </c>
      <c r="B274">
        <v>2010</v>
      </c>
      <c r="C274" t="s">
        <v>37</v>
      </c>
      <c r="D274" t="s">
        <v>124</v>
      </c>
      <c r="E274">
        <v>63000</v>
      </c>
      <c r="F274">
        <v>95126</v>
      </c>
      <c r="G274">
        <v>0.958814151</v>
      </c>
      <c r="H274">
        <v>107</v>
      </c>
      <c r="I274">
        <v>36</v>
      </c>
      <c r="J274" t="s">
        <v>17</v>
      </c>
      <c r="K274">
        <v>13303</v>
      </c>
      <c r="L274">
        <v>10750</v>
      </c>
      <c r="M274" t="s">
        <v>18</v>
      </c>
      <c r="N274">
        <v>1900</v>
      </c>
      <c r="O274">
        <f t="shared" si="8"/>
        <v>2553</v>
      </c>
      <c r="P274">
        <f t="shared" si="9"/>
        <v>1900</v>
      </c>
    </row>
    <row r="275" spans="1:16" x14ac:dyDescent="0.2">
      <c r="A275" t="s">
        <v>1041</v>
      </c>
      <c r="B275">
        <v>2012</v>
      </c>
      <c r="C275" t="s">
        <v>37</v>
      </c>
      <c r="D275" t="s">
        <v>124</v>
      </c>
      <c r="E275">
        <v>23000</v>
      </c>
      <c r="F275">
        <v>94087</v>
      </c>
      <c r="G275">
        <v>0.93491042599999996</v>
      </c>
      <c r="H275">
        <v>56</v>
      </c>
      <c r="I275">
        <v>24</v>
      </c>
      <c r="J275" t="s">
        <v>17</v>
      </c>
      <c r="K275">
        <v>20128</v>
      </c>
      <c r="L275">
        <v>16550</v>
      </c>
      <c r="M275" t="s">
        <v>18</v>
      </c>
      <c r="N275">
        <v>2400</v>
      </c>
      <c r="O275">
        <f t="shared" si="8"/>
        <v>3578</v>
      </c>
      <c r="P275">
        <f t="shared" si="9"/>
        <v>2400</v>
      </c>
    </row>
    <row r="276" spans="1:16" x14ac:dyDescent="0.2">
      <c r="A276" t="s">
        <v>2145</v>
      </c>
      <c r="B276">
        <v>2008</v>
      </c>
      <c r="C276" t="s">
        <v>37</v>
      </c>
      <c r="D276" t="s">
        <v>124</v>
      </c>
      <c r="E276">
        <v>47000</v>
      </c>
      <c r="F276">
        <v>94087</v>
      </c>
      <c r="G276">
        <v>0.90721195300000002</v>
      </c>
      <c r="H276">
        <v>49</v>
      </c>
      <c r="I276">
        <v>12</v>
      </c>
      <c r="J276" t="s">
        <v>17</v>
      </c>
      <c r="K276">
        <v>18816</v>
      </c>
      <c r="L276">
        <v>14500</v>
      </c>
      <c r="M276" t="s">
        <v>18</v>
      </c>
      <c r="N276">
        <v>4850</v>
      </c>
      <c r="O276">
        <f t="shared" si="8"/>
        <v>4316</v>
      </c>
      <c r="P276">
        <f t="shared" si="9"/>
        <v>4850</v>
      </c>
    </row>
    <row r="277" spans="1:16" x14ac:dyDescent="0.2">
      <c r="A277" t="s">
        <v>2206</v>
      </c>
      <c r="B277">
        <v>2015</v>
      </c>
      <c r="C277" t="s">
        <v>37</v>
      </c>
      <c r="D277" t="s">
        <v>2207</v>
      </c>
      <c r="E277">
        <v>14500</v>
      </c>
      <c r="F277">
        <v>94123</v>
      </c>
      <c r="G277">
        <v>0.98053837099999996</v>
      </c>
      <c r="H277">
        <v>58</v>
      </c>
      <c r="I277">
        <v>14</v>
      </c>
      <c r="J277" t="s">
        <v>17</v>
      </c>
      <c r="K277">
        <v>36345</v>
      </c>
      <c r="L277">
        <v>33200</v>
      </c>
      <c r="M277" t="s">
        <v>18</v>
      </c>
      <c r="N277">
        <v>0</v>
      </c>
      <c r="O277">
        <f t="shared" si="8"/>
        <v>3145</v>
      </c>
      <c r="P277">
        <f t="shared" si="9"/>
        <v>3145</v>
      </c>
    </row>
    <row r="278" spans="1:16" x14ac:dyDescent="0.2">
      <c r="A278" t="s">
        <v>3823</v>
      </c>
      <c r="B278">
        <v>2015</v>
      </c>
      <c r="C278" t="s">
        <v>37</v>
      </c>
      <c r="D278" t="s">
        <v>2207</v>
      </c>
      <c r="E278">
        <v>12000</v>
      </c>
      <c r="F278">
        <v>94087</v>
      </c>
      <c r="G278">
        <v>0.96409209299999998</v>
      </c>
      <c r="H278">
        <v>64</v>
      </c>
      <c r="I278">
        <v>13</v>
      </c>
      <c r="J278" t="s">
        <v>17</v>
      </c>
      <c r="K278">
        <v>37453</v>
      </c>
      <c r="L278">
        <v>33300</v>
      </c>
      <c r="M278" t="s">
        <v>92</v>
      </c>
      <c r="N278">
        <v>0</v>
      </c>
      <c r="O278">
        <f t="shared" si="8"/>
        <v>4153</v>
      </c>
      <c r="P278">
        <f t="shared" si="9"/>
        <v>4153</v>
      </c>
    </row>
    <row r="279" spans="1:16" x14ac:dyDescent="0.2">
      <c r="A279" t="s">
        <v>3834</v>
      </c>
      <c r="B279">
        <v>2016</v>
      </c>
      <c r="C279" t="s">
        <v>37</v>
      </c>
      <c r="D279" t="s">
        <v>2207</v>
      </c>
      <c r="E279">
        <v>5008</v>
      </c>
      <c r="F279">
        <v>94022</v>
      </c>
      <c r="G279">
        <v>0.94764661299999997</v>
      </c>
      <c r="H279">
        <v>69</v>
      </c>
      <c r="I279">
        <v>30</v>
      </c>
      <c r="J279" t="s">
        <v>17</v>
      </c>
      <c r="K279">
        <v>33621</v>
      </c>
      <c r="L279">
        <v>0</v>
      </c>
      <c r="M279" t="s">
        <v>18</v>
      </c>
      <c r="N279">
        <v>0</v>
      </c>
      <c r="O279">
        <f t="shared" si="8"/>
        <v>33621</v>
      </c>
      <c r="P279">
        <f t="shared" si="9"/>
        <v>33621</v>
      </c>
    </row>
    <row r="280" spans="1:16" x14ac:dyDescent="0.2">
      <c r="A280" t="s">
        <v>3910</v>
      </c>
      <c r="B280">
        <v>2005</v>
      </c>
      <c r="C280" t="s">
        <v>37</v>
      </c>
      <c r="D280" t="s">
        <v>132</v>
      </c>
      <c r="E280">
        <v>10300</v>
      </c>
      <c r="F280">
        <v>90292</v>
      </c>
      <c r="G280">
        <v>0.90783807100000002</v>
      </c>
      <c r="H280">
        <v>65</v>
      </c>
      <c r="I280">
        <v>74</v>
      </c>
      <c r="J280" t="s">
        <v>25</v>
      </c>
      <c r="K280">
        <v>7766</v>
      </c>
      <c r="L280">
        <v>4850</v>
      </c>
      <c r="M280" t="s">
        <v>18</v>
      </c>
      <c r="N280">
        <v>-2750</v>
      </c>
      <c r="O280">
        <f t="shared" si="8"/>
        <v>2916</v>
      </c>
      <c r="P280">
        <f t="shared" si="9"/>
        <v>-2750</v>
      </c>
    </row>
    <row r="281" spans="1:16" x14ac:dyDescent="0.2">
      <c r="A281" t="s">
        <v>3361</v>
      </c>
      <c r="B281">
        <v>2007</v>
      </c>
      <c r="C281" t="s">
        <v>37</v>
      </c>
      <c r="D281" t="s">
        <v>132</v>
      </c>
      <c r="E281">
        <v>60000</v>
      </c>
      <c r="F281">
        <v>94028</v>
      </c>
      <c r="G281">
        <v>0.927650635</v>
      </c>
      <c r="H281">
        <v>78</v>
      </c>
      <c r="I281">
        <v>31</v>
      </c>
      <c r="J281" t="s">
        <v>17</v>
      </c>
      <c r="K281">
        <v>11671</v>
      </c>
      <c r="L281">
        <v>8475</v>
      </c>
      <c r="M281" t="s">
        <v>18</v>
      </c>
      <c r="N281">
        <v>-2225</v>
      </c>
      <c r="O281">
        <f t="shared" si="8"/>
        <v>3196</v>
      </c>
      <c r="P281">
        <f t="shared" si="9"/>
        <v>-2225</v>
      </c>
    </row>
    <row r="282" spans="1:16" x14ac:dyDescent="0.2">
      <c r="A282" t="s">
        <v>734</v>
      </c>
      <c r="B282">
        <v>2010</v>
      </c>
      <c r="C282" t="s">
        <v>37</v>
      </c>
      <c r="D282" t="s">
        <v>132</v>
      </c>
      <c r="E282">
        <v>62500</v>
      </c>
      <c r="F282">
        <v>90028</v>
      </c>
      <c r="G282">
        <v>0.95869062100000002</v>
      </c>
      <c r="H282">
        <v>155</v>
      </c>
      <c r="I282">
        <v>23</v>
      </c>
      <c r="J282" t="s">
        <v>25</v>
      </c>
      <c r="K282">
        <v>14929</v>
      </c>
      <c r="L282">
        <v>11700</v>
      </c>
      <c r="M282" t="s">
        <v>18</v>
      </c>
      <c r="N282">
        <v>-1700</v>
      </c>
      <c r="O282">
        <f t="shared" si="8"/>
        <v>3229</v>
      </c>
      <c r="P282">
        <f t="shared" si="9"/>
        <v>-1700</v>
      </c>
    </row>
    <row r="283" spans="1:16" x14ac:dyDescent="0.2">
      <c r="A283" t="s">
        <v>1554</v>
      </c>
      <c r="B283">
        <v>2009</v>
      </c>
      <c r="C283" t="s">
        <v>37</v>
      </c>
      <c r="D283" t="s">
        <v>132</v>
      </c>
      <c r="E283">
        <v>80000</v>
      </c>
      <c r="F283">
        <v>94080</v>
      </c>
      <c r="G283">
        <v>0.93811239800000001</v>
      </c>
      <c r="H283">
        <v>75</v>
      </c>
      <c r="I283">
        <v>484</v>
      </c>
      <c r="J283" t="s">
        <v>17</v>
      </c>
      <c r="K283">
        <v>12881</v>
      </c>
      <c r="L283">
        <v>9900</v>
      </c>
      <c r="M283" t="s">
        <v>18</v>
      </c>
      <c r="N283">
        <v>-1150</v>
      </c>
      <c r="O283">
        <f t="shared" si="8"/>
        <v>2981</v>
      </c>
      <c r="P283">
        <f t="shared" si="9"/>
        <v>-1150</v>
      </c>
    </row>
    <row r="284" spans="1:16" x14ac:dyDescent="0.2">
      <c r="A284" t="s">
        <v>1971</v>
      </c>
      <c r="B284">
        <v>2011</v>
      </c>
      <c r="C284" t="s">
        <v>37</v>
      </c>
      <c r="D284" t="s">
        <v>132</v>
      </c>
      <c r="E284">
        <v>51500</v>
      </c>
      <c r="F284">
        <v>91362</v>
      </c>
      <c r="G284">
        <v>0.959974404</v>
      </c>
      <c r="H284">
        <v>57</v>
      </c>
      <c r="I284">
        <v>84</v>
      </c>
      <c r="J284" t="s">
        <v>25</v>
      </c>
      <c r="K284">
        <v>17218</v>
      </c>
      <c r="L284">
        <v>13500</v>
      </c>
      <c r="M284" t="s">
        <v>18</v>
      </c>
      <c r="N284">
        <v>-850</v>
      </c>
      <c r="O284">
        <f t="shared" si="8"/>
        <v>3718</v>
      </c>
      <c r="P284">
        <f t="shared" si="9"/>
        <v>-850</v>
      </c>
    </row>
    <row r="285" spans="1:16" x14ac:dyDescent="0.2">
      <c r="A285" t="s">
        <v>2730</v>
      </c>
      <c r="B285">
        <v>2007</v>
      </c>
      <c r="C285" t="s">
        <v>37</v>
      </c>
      <c r="D285" t="s">
        <v>132</v>
      </c>
      <c r="E285">
        <v>70000</v>
      </c>
      <c r="F285">
        <v>95070</v>
      </c>
      <c r="G285">
        <v>0.97442801999999995</v>
      </c>
      <c r="H285">
        <v>45</v>
      </c>
      <c r="I285">
        <v>10</v>
      </c>
      <c r="J285" t="s">
        <v>17</v>
      </c>
      <c r="K285">
        <v>17242</v>
      </c>
      <c r="L285">
        <v>13200</v>
      </c>
      <c r="M285" t="s">
        <v>18</v>
      </c>
      <c r="N285">
        <v>-700</v>
      </c>
      <c r="O285">
        <f t="shared" si="8"/>
        <v>4042</v>
      </c>
      <c r="P285">
        <f t="shared" si="9"/>
        <v>-700</v>
      </c>
    </row>
    <row r="286" spans="1:16" x14ac:dyDescent="0.2">
      <c r="A286" t="s">
        <v>1559</v>
      </c>
      <c r="B286">
        <v>2006</v>
      </c>
      <c r="C286" t="s">
        <v>37</v>
      </c>
      <c r="D286" t="s">
        <v>132</v>
      </c>
      <c r="E286">
        <v>83000</v>
      </c>
      <c r="F286">
        <v>22191</v>
      </c>
      <c r="G286">
        <v>0.94092398099999996</v>
      </c>
      <c r="H286">
        <v>60</v>
      </c>
      <c r="I286">
        <v>22</v>
      </c>
      <c r="J286" t="s">
        <v>35</v>
      </c>
      <c r="K286">
        <v>10602</v>
      </c>
      <c r="L286">
        <v>8300</v>
      </c>
      <c r="M286" t="s">
        <v>18</v>
      </c>
      <c r="N286">
        <v>-650</v>
      </c>
      <c r="O286">
        <f t="shared" si="8"/>
        <v>2302</v>
      </c>
      <c r="P286">
        <f t="shared" si="9"/>
        <v>-650</v>
      </c>
    </row>
    <row r="287" spans="1:16" x14ac:dyDescent="0.2">
      <c r="A287" t="s">
        <v>4063</v>
      </c>
      <c r="B287">
        <v>2011</v>
      </c>
      <c r="C287" t="s">
        <v>37</v>
      </c>
      <c r="D287" t="s">
        <v>132</v>
      </c>
      <c r="E287">
        <v>43574</v>
      </c>
      <c r="F287">
        <v>94122</v>
      </c>
      <c r="G287">
        <v>0.96007558699999995</v>
      </c>
      <c r="H287">
        <v>57</v>
      </c>
      <c r="I287">
        <v>112</v>
      </c>
      <c r="J287" t="s">
        <v>17</v>
      </c>
      <c r="K287">
        <v>17341</v>
      </c>
      <c r="L287">
        <v>14200</v>
      </c>
      <c r="M287" t="s">
        <v>18</v>
      </c>
      <c r="N287">
        <v>-250</v>
      </c>
      <c r="O287">
        <f t="shared" si="8"/>
        <v>3141</v>
      </c>
      <c r="P287">
        <f t="shared" si="9"/>
        <v>-250</v>
      </c>
    </row>
    <row r="288" spans="1:16" x14ac:dyDescent="0.2">
      <c r="A288" t="s">
        <v>3769</v>
      </c>
      <c r="B288">
        <v>2012</v>
      </c>
      <c r="C288" t="s">
        <v>37</v>
      </c>
      <c r="D288" t="s">
        <v>132</v>
      </c>
      <c r="E288">
        <v>49755</v>
      </c>
      <c r="F288">
        <v>94022</v>
      </c>
      <c r="G288">
        <v>0.94271024199999998</v>
      </c>
      <c r="H288">
        <v>0</v>
      </c>
      <c r="I288">
        <v>7</v>
      </c>
      <c r="J288" t="s">
        <v>17</v>
      </c>
      <c r="K288">
        <v>30471</v>
      </c>
      <c r="L288">
        <v>26100</v>
      </c>
      <c r="M288" t="s">
        <v>18</v>
      </c>
      <c r="N288">
        <v>0</v>
      </c>
      <c r="O288">
        <f t="shared" si="8"/>
        <v>4371</v>
      </c>
      <c r="P288">
        <f t="shared" si="9"/>
        <v>4371</v>
      </c>
    </row>
    <row r="289" spans="1:16" x14ac:dyDescent="0.2">
      <c r="A289" t="s">
        <v>655</v>
      </c>
      <c r="B289">
        <v>2009</v>
      </c>
      <c r="C289" t="s">
        <v>37</v>
      </c>
      <c r="D289" t="s">
        <v>132</v>
      </c>
      <c r="E289">
        <v>63000</v>
      </c>
      <c r="F289">
        <v>91335</v>
      </c>
      <c r="G289">
        <v>0.96939923400000005</v>
      </c>
      <c r="H289">
        <v>0</v>
      </c>
      <c r="I289">
        <v>11</v>
      </c>
      <c r="J289" t="s">
        <v>25</v>
      </c>
      <c r="K289">
        <v>17324</v>
      </c>
      <c r="L289">
        <v>15450</v>
      </c>
      <c r="M289" t="s">
        <v>18</v>
      </c>
      <c r="N289">
        <v>0</v>
      </c>
      <c r="O289">
        <f t="shared" si="8"/>
        <v>1874</v>
      </c>
      <c r="P289">
        <f t="shared" si="9"/>
        <v>1874</v>
      </c>
    </row>
    <row r="290" spans="1:16" x14ac:dyDescent="0.2">
      <c r="A290" t="s">
        <v>2030</v>
      </c>
      <c r="B290">
        <v>2011</v>
      </c>
      <c r="C290" t="s">
        <v>37</v>
      </c>
      <c r="D290" t="s">
        <v>132</v>
      </c>
      <c r="E290">
        <v>65000</v>
      </c>
      <c r="F290">
        <v>90401</v>
      </c>
      <c r="G290">
        <v>0.93273468900000001</v>
      </c>
      <c r="H290">
        <v>24</v>
      </c>
      <c r="I290">
        <v>10</v>
      </c>
      <c r="J290" t="s">
        <v>25</v>
      </c>
      <c r="K290">
        <v>18925</v>
      </c>
      <c r="L290">
        <v>14650</v>
      </c>
      <c r="M290" t="s">
        <v>18</v>
      </c>
      <c r="N290">
        <v>0</v>
      </c>
      <c r="O290">
        <f t="shared" si="8"/>
        <v>4275</v>
      </c>
      <c r="P290">
        <f t="shared" si="9"/>
        <v>4275</v>
      </c>
    </row>
    <row r="291" spans="1:16" x14ac:dyDescent="0.2">
      <c r="A291" t="s">
        <v>1456</v>
      </c>
      <c r="B291">
        <v>2013</v>
      </c>
      <c r="C291" t="s">
        <v>37</v>
      </c>
      <c r="D291" t="s">
        <v>132</v>
      </c>
      <c r="E291">
        <v>43430</v>
      </c>
      <c r="F291">
        <v>94022</v>
      </c>
      <c r="G291">
        <v>0.955523923</v>
      </c>
      <c r="H291">
        <v>35</v>
      </c>
      <c r="I291">
        <v>34</v>
      </c>
      <c r="J291" t="s">
        <v>17</v>
      </c>
      <c r="K291">
        <v>23366</v>
      </c>
      <c r="L291">
        <v>18950</v>
      </c>
      <c r="M291" t="s">
        <v>18</v>
      </c>
      <c r="N291">
        <v>0</v>
      </c>
      <c r="O291">
        <f t="shared" si="8"/>
        <v>4416</v>
      </c>
      <c r="P291">
        <f t="shared" si="9"/>
        <v>4416</v>
      </c>
    </row>
    <row r="292" spans="1:16" x14ac:dyDescent="0.2">
      <c r="A292" t="s">
        <v>1567</v>
      </c>
      <c r="B292">
        <v>2015</v>
      </c>
      <c r="C292" t="s">
        <v>37</v>
      </c>
      <c r="D292" t="s">
        <v>132</v>
      </c>
      <c r="E292">
        <v>8000</v>
      </c>
      <c r="F292">
        <v>94404</v>
      </c>
      <c r="G292">
        <v>0.94642391999999997</v>
      </c>
      <c r="H292">
        <v>36</v>
      </c>
      <c r="I292">
        <v>31</v>
      </c>
      <c r="J292" t="s">
        <v>17</v>
      </c>
      <c r="K292">
        <v>34029</v>
      </c>
      <c r="L292">
        <v>27000</v>
      </c>
      <c r="M292" t="s">
        <v>18</v>
      </c>
      <c r="N292">
        <v>0</v>
      </c>
      <c r="O292">
        <f t="shared" si="8"/>
        <v>7029</v>
      </c>
      <c r="P292">
        <f t="shared" si="9"/>
        <v>7029</v>
      </c>
    </row>
    <row r="293" spans="1:16" x14ac:dyDescent="0.2">
      <c r="A293" t="s">
        <v>3053</v>
      </c>
      <c r="B293">
        <v>2013</v>
      </c>
      <c r="C293" t="s">
        <v>37</v>
      </c>
      <c r="D293" t="s">
        <v>132</v>
      </c>
      <c r="E293">
        <v>49700</v>
      </c>
      <c r="F293">
        <v>94403</v>
      </c>
      <c r="G293">
        <v>0.97049794199999995</v>
      </c>
      <c r="H293">
        <v>37</v>
      </c>
      <c r="I293">
        <v>60</v>
      </c>
      <c r="J293" t="s">
        <v>17</v>
      </c>
      <c r="K293">
        <v>21736</v>
      </c>
      <c r="L293">
        <v>17750</v>
      </c>
      <c r="M293" t="s">
        <v>18</v>
      </c>
      <c r="N293">
        <v>0</v>
      </c>
      <c r="O293">
        <f t="shared" si="8"/>
        <v>3986</v>
      </c>
      <c r="P293">
        <f t="shared" si="9"/>
        <v>3986</v>
      </c>
    </row>
    <row r="294" spans="1:16" x14ac:dyDescent="0.2">
      <c r="A294" t="s">
        <v>2088</v>
      </c>
      <c r="B294">
        <v>2013</v>
      </c>
      <c r="C294" t="s">
        <v>37</v>
      </c>
      <c r="D294" t="s">
        <v>132</v>
      </c>
      <c r="E294">
        <v>74596</v>
      </c>
      <c r="F294">
        <v>94022</v>
      </c>
      <c r="G294">
        <v>0.95740535900000001</v>
      </c>
      <c r="H294">
        <v>38</v>
      </c>
      <c r="I294">
        <v>18</v>
      </c>
      <c r="J294" t="s">
        <v>17</v>
      </c>
      <c r="K294">
        <v>21367</v>
      </c>
      <c r="L294">
        <v>15750</v>
      </c>
      <c r="M294" t="s">
        <v>18</v>
      </c>
      <c r="N294">
        <v>0</v>
      </c>
      <c r="O294">
        <f t="shared" si="8"/>
        <v>5617</v>
      </c>
      <c r="P294">
        <f t="shared" si="9"/>
        <v>5617</v>
      </c>
    </row>
    <row r="295" spans="1:16" x14ac:dyDescent="0.2">
      <c r="A295" t="s">
        <v>1296</v>
      </c>
      <c r="B295">
        <v>2013</v>
      </c>
      <c r="C295" t="s">
        <v>37</v>
      </c>
      <c r="D295" t="s">
        <v>132</v>
      </c>
      <c r="E295">
        <v>31000</v>
      </c>
      <c r="F295">
        <v>95134</v>
      </c>
      <c r="G295">
        <v>0.96524923100000004</v>
      </c>
      <c r="H295">
        <v>38</v>
      </c>
      <c r="I295">
        <v>109</v>
      </c>
      <c r="J295" t="s">
        <v>17</v>
      </c>
      <c r="K295">
        <v>23030</v>
      </c>
      <c r="L295">
        <v>18900</v>
      </c>
      <c r="M295" t="s">
        <v>18</v>
      </c>
      <c r="N295">
        <v>0</v>
      </c>
      <c r="O295">
        <f t="shared" si="8"/>
        <v>4130</v>
      </c>
      <c r="P295">
        <f t="shared" si="9"/>
        <v>4130</v>
      </c>
    </row>
    <row r="296" spans="1:16" x14ac:dyDescent="0.2">
      <c r="A296" t="s">
        <v>4107</v>
      </c>
      <c r="B296">
        <v>2014</v>
      </c>
      <c r="C296" t="s">
        <v>37</v>
      </c>
      <c r="D296" t="s">
        <v>132</v>
      </c>
      <c r="E296">
        <v>34549</v>
      </c>
      <c r="F296">
        <v>94022</v>
      </c>
      <c r="G296">
        <v>0.95760462599999996</v>
      </c>
      <c r="H296">
        <v>39</v>
      </c>
      <c r="I296">
        <v>204</v>
      </c>
      <c r="J296" t="s">
        <v>17</v>
      </c>
      <c r="K296">
        <v>24399</v>
      </c>
      <c r="L296">
        <v>19050</v>
      </c>
      <c r="M296" t="s">
        <v>18</v>
      </c>
      <c r="N296">
        <v>0</v>
      </c>
      <c r="O296">
        <f t="shared" si="8"/>
        <v>5349</v>
      </c>
      <c r="P296">
        <f t="shared" si="9"/>
        <v>5349</v>
      </c>
    </row>
    <row r="297" spans="1:16" x14ac:dyDescent="0.2">
      <c r="A297" t="s">
        <v>3577</v>
      </c>
      <c r="B297">
        <v>2012</v>
      </c>
      <c r="C297" t="s">
        <v>37</v>
      </c>
      <c r="D297" t="s">
        <v>132</v>
      </c>
      <c r="E297">
        <v>26951</v>
      </c>
      <c r="F297">
        <v>94022</v>
      </c>
      <c r="G297">
        <v>0.92453463700000005</v>
      </c>
      <c r="H297">
        <v>40</v>
      </c>
      <c r="I297">
        <v>22</v>
      </c>
      <c r="J297" t="s">
        <v>17</v>
      </c>
      <c r="K297">
        <v>23662</v>
      </c>
      <c r="L297">
        <v>19050</v>
      </c>
      <c r="M297" t="s">
        <v>18</v>
      </c>
      <c r="N297">
        <v>0</v>
      </c>
      <c r="O297">
        <f t="shared" si="8"/>
        <v>4612</v>
      </c>
      <c r="P297">
        <f t="shared" si="9"/>
        <v>4612</v>
      </c>
    </row>
    <row r="298" spans="1:16" x14ac:dyDescent="0.2">
      <c r="A298" t="s">
        <v>1429</v>
      </c>
      <c r="B298">
        <v>2013</v>
      </c>
      <c r="C298" t="s">
        <v>37</v>
      </c>
      <c r="D298" t="s">
        <v>132</v>
      </c>
      <c r="E298">
        <v>17600</v>
      </c>
      <c r="F298">
        <v>94112</v>
      </c>
      <c r="G298">
        <v>0.964168735</v>
      </c>
      <c r="H298">
        <v>40</v>
      </c>
      <c r="I298">
        <v>56</v>
      </c>
      <c r="J298" t="s">
        <v>17</v>
      </c>
      <c r="K298">
        <v>25615</v>
      </c>
      <c r="L298">
        <v>21200</v>
      </c>
      <c r="M298" t="s">
        <v>18</v>
      </c>
      <c r="N298">
        <v>0</v>
      </c>
      <c r="O298">
        <f t="shared" si="8"/>
        <v>4415</v>
      </c>
      <c r="P298">
        <f t="shared" si="9"/>
        <v>4415</v>
      </c>
    </row>
    <row r="299" spans="1:16" x14ac:dyDescent="0.2">
      <c r="A299" t="s">
        <v>1022</v>
      </c>
      <c r="B299">
        <v>2013</v>
      </c>
      <c r="C299" t="s">
        <v>37</v>
      </c>
      <c r="D299" t="s">
        <v>132</v>
      </c>
      <c r="E299">
        <v>40101</v>
      </c>
      <c r="F299">
        <v>94022</v>
      </c>
      <c r="G299">
        <v>0.95846391600000003</v>
      </c>
      <c r="H299">
        <v>40</v>
      </c>
      <c r="I299">
        <v>99</v>
      </c>
      <c r="J299" t="s">
        <v>17</v>
      </c>
      <c r="K299">
        <v>23452</v>
      </c>
      <c r="L299">
        <v>19250</v>
      </c>
      <c r="M299" t="s">
        <v>18</v>
      </c>
      <c r="N299">
        <v>0</v>
      </c>
      <c r="O299">
        <f t="shared" si="8"/>
        <v>4202</v>
      </c>
      <c r="P299">
        <f t="shared" si="9"/>
        <v>4202</v>
      </c>
    </row>
    <row r="300" spans="1:16" x14ac:dyDescent="0.2">
      <c r="A300" t="s">
        <v>1657</v>
      </c>
      <c r="B300">
        <v>2014</v>
      </c>
      <c r="C300" t="s">
        <v>37</v>
      </c>
      <c r="D300" t="s">
        <v>132</v>
      </c>
      <c r="E300">
        <v>15005</v>
      </c>
      <c r="F300">
        <v>90631</v>
      </c>
      <c r="G300">
        <v>0.959977623</v>
      </c>
      <c r="H300">
        <v>40</v>
      </c>
      <c r="I300">
        <v>100</v>
      </c>
      <c r="J300" t="s">
        <v>25</v>
      </c>
      <c r="K300">
        <v>23512</v>
      </c>
      <c r="L300">
        <v>20700</v>
      </c>
      <c r="M300" t="s">
        <v>18</v>
      </c>
      <c r="N300">
        <v>0</v>
      </c>
      <c r="O300">
        <f t="shared" si="8"/>
        <v>2812</v>
      </c>
      <c r="P300">
        <f t="shared" si="9"/>
        <v>2812</v>
      </c>
    </row>
    <row r="301" spans="1:16" x14ac:dyDescent="0.2">
      <c r="A301" t="s">
        <v>804</v>
      </c>
      <c r="B301">
        <v>2013</v>
      </c>
      <c r="C301" t="s">
        <v>37</v>
      </c>
      <c r="D301" t="s">
        <v>132</v>
      </c>
      <c r="E301">
        <v>35920</v>
      </c>
      <c r="F301">
        <v>94022</v>
      </c>
      <c r="G301">
        <v>0.95890399599999998</v>
      </c>
      <c r="H301">
        <v>40</v>
      </c>
      <c r="I301">
        <v>121</v>
      </c>
      <c r="J301" t="s">
        <v>17</v>
      </c>
      <c r="K301">
        <v>23853</v>
      </c>
      <c r="L301">
        <v>19700</v>
      </c>
      <c r="M301" t="s">
        <v>18</v>
      </c>
      <c r="N301">
        <v>0</v>
      </c>
      <c r="O301">
        <f t="shared" si="8"/>
        <v>4153</v>
      </c>
      <c r="P301">
        <f t="shared" si="9"/>
        <v>4153</v>
      </c>
    </row>
    <row r="302" spans="1:16" x14ac:dyDescent="0.2">
      <c r="A302" t="s">
        <v>3595</v>
      </c>
      <c r="B302">
        <v>2015</v>
      </c>
      <c r="C302" t="s">
        <v>37</v>
      </c>
      <c r="D302" t="s">
        <v>132</v>
      </c>
      <c r="E302">
        <v>22863</v>
      </c>
      <c r="F302">
        <v>94022</v>
      </c>
      <c r="G302">
        <v>0.97844462700000001</v>
      </c>
      <c r="H302">
        <v>41</v>
      </c>
      <c r="I302">
        <v>19</v>
      </c>
      <c r="J302" t="s">
        <v>17</v>
      </c>
      <c r="K302">
        <v>25509</v>
      </c>
      <c r="L302">
        <v>20800</v>
      </c>
      <c r="M302" t="s">
        <v>18</v>
      </c>
      <c r="N302">
        <v>0</v>
      </c>
      <c r="O302">
        <f t="shared" si="8"/>
        <v>4709</v>
      </c>
      <c r="P302">
        <f t="shared" si="9"/>
        <v>4709</v>
      </c>
    </row>
    <row r="303" spans="1:16" x14ac:dyDescent="0.2">
      <c r="A303" t="s">
        <v>1347</v>
      </c>
      <c r="B303">
        <v>2011</v>
      </c>
      <c r="C303" t="s">
        <v>37</v>
      </c>
      <c r="D303" t="s">
        <v>132</v>
      </c>
      <c r="E303">
        <v>27000</v>
      </c>
      <c r="F303">
        <v>20037</v>
      </c>
      <c r="G303">
        <v>0.95402257700000004</v>
      </c>
      <c r="H303">
        <v>41</v>
      </c>
      <c r="I303">
        <v>22</v>
      </c>
      <c r="J303" t="s">
        <v>35</v>
      </c>
      <c r="K303">
        <v>27114</v>
      </c>
      <c r="L303">
        <v>24300</v>
      </c>
      <c r="M303" t="s">
        <v>18</v>
      </c>
      <c r="N303">
        <v>0</v>
      </c>
      <c r="O303">
        <f t="shared" si="8"/>
        <v>2814</v>
      </c>
      <c r="P303">
        <f t="shared" si="9"/>
        <v>2814</v>
      </c>
    </row>
    <row r="304" spans="1:16" x14ac:dyDescent="0.2">
      <c r="A304" t="s">
        <v>2010</v>
      </c>
      <c r="B304">
        <v>2015</v>
      </c>
      <c r="C304" t="s">
        <v>37</v>
      </c>
      <c r="D304" t="s">
        <v>132</v>
      </c>
      <c r="E304">
        <v>10000</v>
      </c>
      <c r="F304">
        <v>90025</v>
      </c>
      <c r="G304">
        <v>0.97133382800000001</v>
      </c>
      <c r="H304">
        <v>45</v>
      </c>
      <c r="I304">
        <v>9</v>
      </c>
      <c r="J304" t="s">
        <v>25</v>
      </c>
      <c r="K304">
        <v>41413</v>
      </c>
      <c r="L304">
        <v>37600</v>
      </c>
      <c r="M304" t="s">
        <v>18</v>
      </c>
      <c r="N304">
        <v>0</v>
      </c>
      <c r="O304">
        <f t="shared" si="8"/>
        <v>3813</v>
      </c>
      <c r="P304">
        <f t="shared" si="9"/>
        <v>3813</v>
      </c>
    </row>
    <row r="305" spans="1:16" x14ac:dyDescent="0.2">
      <c r="A305" t="s">
        <v>1047</v>
      </c>
      <c r="B305">
        <v>2015</v>
      </c>
      <c r="C305" t="s">
        <v>37</v>
      </c>
      <c r="D305" t="s">
        <v>132</v>
      </c>
      <c r="E305">
        <v>9400</v>
      </c>
      <c r="F305">
        <v>90025</v>
      </c>
      <c r="G305">
        <v>0.97133382800000001</v>
      </c>
      <c r="H305">
        <v>45</v>
      </c>
      <c r="I305">
        <v>9</v>
      </c>
      <c r="J305" t="s">
        <v>25</v>
      </c>
      <c r="K305">
        <v>42336</v>
      </c>
      <c r="L305">
        <v>37700</v>
      </c>
      <c r="M305" t="s">
        <v>18</v>
      </c>
      <c r="N305">
        <v>0</v>
      </c>
      <c r="O305">
        <f t="shared" si="8"/>
        <v>4636</v>
      </c>
      <c r="P305">
        <f t="shared" si="9"/>
        <v>4636</v>
      </c>
    </row>
    <row r="306" spans="1:16" x14ac:dyDescent="0.2">
      <c r="A306" t="s">
        <v>983</v>
      </c>
      <c r="B306">
        <v>2008</v>
      </c>
      <c r="C306" t="s">
        <v>37</v>
      </c>
      <c r="D306" t="s">
        <v>132</v>
      </c>
      <c r="E306">
        <v>64946</v>
      </c>
      <c r="F306">
        <v>94022</v>
      </c>
      <c r="G306">
        <v>0.94802810900000001</v>
      </c>
      <c r="H306">
        <v>45</v>
      </c>
      <c r="I306">
        <v>24</v>
      </c>
      <c r="J306" t="s">
        <v>17</v>
      </c>
      <c r="K306">
        <v>15591</v>
      </c>
      <c r="L306">
        <v>13500</v>
      </c>
      <c r="M306" t="s">
        <v>18</v>
      </c>
      <c r="N306">
        <v>0</v>
      </c>
      <c r="O306">
        <f t="shared" si="8"/>
        <v>2091</v>
      </c>
      <c r="P306">
        <f t="shared" si="9"/>
        <v>2091</v>
      </c>
    </row>
    <row r="307" spans="1:16" x14ac:dyDescent="0.2">
      <c r="A307" t="s">
        <v>2567</v>
      </c>
      <c r="B307">
        <v>2006</v>
      </c>
      <c r="C307" t="s">
        <v>37</v>
      </c>
      <c r="D307" t="s">
        <v>132</v>
      </c>
      <c r="E307">
        <v>90000</v>
      </c>
      <c r="F307">
        <v>90623</v>
      </c>
      <c r="G307">
        <v>0.95202864499999995</v>
      </c>
      <c r="H307">
        <v>47</v>
      </c>
      <c r="I307">
        <v>24</v>
      </c>
      <c r="J307" t="s">
        <v>39</v>
      </c>
      <c r="K307">
        <v>10409</v>
      </c>
      <c r="L307">
        <v>7175</v>
      </c>
      <c r="M307" t="s">
        <v>18</v>
      </c>
      <c r="N307">
        <v>0</v>
      </c>
      <c r="O307">
        <f t="shared" si="8"/>
        <v>3234</v>
      </c>
      <c r="P307">
        <f t="shared" si="9"/>
        <v>3234</v>
      </c>
    </row>
    <row r="308" spans="1:16" x14ac:dyDescent="0.2">
      <c r="A308" t="s">
        <v>3153</v>
      </c>
      <c r="B308">
        <v>2013</v>
      </c>
      <c r="C308" t="s">
        <v>37</v>
      </c>
      <c r="D308" t="s">
        <v>132</v>
      </c>
      <c r="E308">
        <v>35594</v>
      </c>
      <c r="F308">
        <v>94022</v>
      </c>
      <c r="G308">
        <v>0.95677147299999998</v>
      </c>
      <c r="H308">
        <v>47</v>
      </c>
      <c r="I308">
        <v>39</v>
      </c>
      <c r="J308" t="s">
        <v>17</v>
      </c>
      <c r="K308">
        <v>23696</v>
      </c>
      <c r="L308">
        <v>19750</v>
      </c>
      <c r="M308" t="s">
        <v>18</v>
      </c>
      <c r="N308">
        <v>0</v>
      </c>
      <c r="O308">
        <f t="shared" si="8"/>
        <v>3946</v>
      </c>
      <c r="P308">
        <f t="shared" si="9"/>
        <v>3946</v>
      </c>
    </row>
    <row r="309" spans="1:16" x14ac:dyDescent="0.2">
      <c r="A309" t="s">
        <v>1326</v>
      </c>
      <c r="B309">
        <v>2009</v>
      </c>
      <c r="C309" t="s">
        <v>37</v>
      </c>
      <c r="D309" t="s">
        <v>132</v>
      </c>
      <c r="E309">
        <v>74000</v>
      </c>
      <c r="F309">
        <v>90650</v>
      </c>
      <c r="G309">
        <v>0.95484961999999995</v>
      </c>
      <c r="H309">
        <v>47</v>
      </c>
      <c r="I309">
        <v>64</v>
      </c>
      <c r="J309" t="s">
        <v>25</v>
      </c>
      <c r="K309">
        <v>12921</v>
      </c>
      <c r="L309">
        <v>9125</v>
      </c>
      <c r="M309" t="s">
        <v>18</v>
      </c>
      <c r="N309">
        <v>0</v>
      </c>
      <c r="O309">
        <f t="shared" si="8"/>
        <v>3796</v>
      </c>
      <c r="P309">
        <f t="shared" si="9"/>
        <v>3796</v>
      </c>
    </row>
    <row r="310" spans="1:16" x14ac:dyDescent="0.2">
      <c r="A310" t="s">
        <v>2510</v>
      </c>
      <c r="B310">
        <v>2013</v>
      </c>
      <c r="C310" t="s">
        <v>37</v>
      </c>
      <c r="D310" t="s">
        <v>132</v>
      </c>
      <c r="E310">
        <v>37268</v>
      </c>
      <c r="F310">
        <v>94022</v>
      </c>
      <c r="G310">
        <v>0.95901698099999999</v>
      </c>
      <c r="H310">
        <v>47</v>
      </c>
      <c r="I310">
        <v>235</v>
      </c>
      <c r="J310" t="s">
        <v>17</v>
      </c>
      <c r="K310">
        <v>23581</v>
      </c>
      <c r="L310">
        <v>19650</v>
      </c>
      <c r="M310" t="s">
        <v>18</v>
      </c>
      <c r="N310">
        <v>0</v>
      </c>
      <c r="O310">
        <f t="shared" si="8"/>
        <v>3931</v>
      </c>
      <c r="P310">
        <f t="shared" si="9"/>
        <v>3931</v>
      </c>
    </row>
    <row r="311" spans="1:16" x14ac:dyDescent="0.2">
      <c r="A311" t="s">
        <v>3842</v>
      </c>
      <c r="B311">
        <v>2013</v>
      </c>
      <c r="C311" t="s">
        <v>37</v>
      </c>
      <c r="D311" t="s">
        <v>132</v>
      </c>
      <c r="E311">
        <v>32634</v>
      </c>
      <c r="F311">
        <v>94022</v>
      </c>
      <c r="G311">
        <v>0.95677074500000003</v>
      </c>
      <c r="H311">
        <v>47</v>
      </c>
      <c r="I311">
        <v>267</v>
      </c>
      <c r="J311" t="s">
        <v>17</v>
      </c>
      <c r="K311">
        <v>23692</v>
      </c>
      <c r="L311">
        <v>19900</v>
      </c>
      <c r="M311" t="s">
        <v>18</v>
      </c>
      <c r="N311">
        <v>0</v>
      </c>
      <c r="O311">
        <f t="shared" si="8"/>
        <v>3792</v>
      </c>
      <c r="P311">
        <f t="shared" si="9"/>
        <v>3792</v>
      </c>
    </row>
    <row r="312" spans="1:16" x14ac:dyDescent="0.2">
      <c r="A312" t="s">
        <v>3699</v>
      </c>
      <c r="B312">
        <v>2013</v>
      </c>
      <c r="C312" t="s">
        <v>37</v>
      </c>
      <c r="D312" t="s">
        <v>132</v>
      </c>
      <c r="E312">
        <v>31872</v>
      </c>
      <c r="F312">
        <v>94022</v>
      </c>
      <c r="G312">
        <v>0.95526747599999995</v>
      </c>
      <c r="H312">
        <v>48</v>
      </c>
      <c r="I312">
        <v>273</v>
      </c>
      <c r="J312" t="s">
        <v>17</v>
      </c>
      <c r="K312">
        <v>23946</v>
      </c>
      <c r="L312">
        <v>20200</v>
      </c>
      <c r="M312" t="s">
        <v>18</v>
      </c>
      <c r="N312">
        <v>0</v>
      </c>
      <c r="O312">
        <f t="shared" si="8"/>
        <v>3746</v>
      </c>
      <c r="P312">
        <f t="shared" si="9"/>
        <v>3746</v>
      </c>
    </row>
    <row r="313" spans="1:16" x14ac:dyDescent="0.2">
      <c r="A313" t="s">
        <v>587</v>
      </c>
      <c r="B313">
        <v>2013</v>
      </c>
      <c r="C313" t="s">
        <v>37</v>
      </c>
      <c r="D313" t="s">
        <v>132</v>
      </c>
      <c r="E313">
        <v>38821</v>
      </c>
      <c r="F313">
        <v>94022</v>
      </c>
      <c r="G313">
        <v>0.95634968300000001</v>
      </c>
      <c r="H313">
        <v>49</v>
      </c>
      <c r="I313">
        <v>23</v>
      </c>
      <c r="J313" t="s">
        <v>17</v>
      </c>
      <c r="K313">
        <v>21362</v>
      </c>
      <c r="L313">
        <v>18900</v>
      </c>
      <c r="M313" t="s">
        <v>18</v>
      </c>
      <c r="N313">
        <v>0</v>
      </c>
      <c r="O313">
        <f t="shared" si="8"/>
        <v>2462</v>
      </c>
      <c r="P313">
        <f t="shared" si="9"/>
        <v>2462</v>
      </c>
    </row>
    <row r="314" spans="1:16" x14ac:dyDescent="0.2">
      <c r="A314" t="s">
        <v>1412</v>
      </c>
      <c r="B314">
        <v>2010</v>
      </c>
      <c r="C314" t="s">
        <v>37</v>
      </c>
      <c r="D314" t="s">
        <v>132</v>
      </c>
      <c r="E314">
        <v>79000</v>
      </c>
      <c r="F314">
        <v>95131</v>
      </c>
      <c r="G314">
        <v>0.94135697399999996</v>
      </c>
      <c r="H314">
        <v>49</v>
      </c>
      <c r="I314">
        <v>42</v>
      </c>
      <c r="J314" t="s">
        <v>17</v>
      </c>
      <c r="K314">
        <v>12359</v>
      </c>
      <c r="L314">
        <v>9000</v>
      </c>
      <c r="M314" t="s">
        <v>18</v>
      </c>
      <c r="N314">
        <v>0</v>
      </c>
      <c r="O314">
        <f t="shared" si="8"/>
        <v>3359</v>
      </c>
      <c r="P314">
        <f t="shared" si="9"/>
        <v>3359</v>
      </c>
    </row>
    <row r="315" spans="1:16" x14ac:dyDescent="0.2">
      <c r="A315" t="s">
        <v>204</v>
      </c>
      <c r="B315">
        <v>2013</v>
      </c>
      <c r="C315" t="s">
        <v>37</v>
      </c>
      <c r="D315" t="s">
        <v>132</v>
      </c>
      <c r="E315">
        <v>33605</v>
      </c>
      <c r="F315">
        <v>94022</v>
      </c>
      <c r="G315">
        <v>0.95834563699999997</v>
      </c>
      <c r="H315">
        <v>49</v>
      </c>
      <c r="I315">
        <v>352</v>
      </c>
      <c r="J315" t="s">
        <v>17</v>
      </c>
      <c r="K315">
        <v>23906</v>
      </c>
      <c r="L315">
        <v>20100</v>
      </c>
      <c r="M315" t="s">
        <v>18</v>
      </c>
      <c r="N315">
        <v>0</v>
      </c>
      <c r="O315">
        <f t="shared" si="8"/>
        <v>3806</v>
      </c>
      <c r="P315">
        <f t="shared" si="9"/>
        <v>3806</v>
      </c>
    </row>
    <row r="316" spans="1:16" x14ac:dyDescent="0.2">
      <c r="A316" t="s">
        <v>797</v>
      </c>
      <c r="B316">
        <v>2013</v>
      </c>
      <c r="C316" t="s">
        <v>37</v>
      </c>
      <c r="D316" t="s">
        <v>132</v>
      </c>
      <c r="E316">
        <v>46463</v>
      </c>
      <c r="F316">
        <v>94022</v>
      </c>
      <c r="G316">
        <v>0.961640041</v>
      </c>
      <c r="H316">
        <v>50</v>
      </c>
      <c r="I316">
        <v>250</v>
      </c>
      <c r="J316" t="s">
        <v>17</v>
      </c>
      <c r="K316">
        <v>22591</v>
      </c>
      <c r="L316">
        <v>18450</v>
      </c>
      <c r="M316" t="s">
        <v>18</v>
      </c>
      <c r="N316">
        <v>0</v>
      </c>
      <c r="O316">
        <f t="shared" si="8"/>
        <v>4141</v>
      </c>
      <c r="P316">
        <f t="shared" si="9"/>
        <v>4141</v>
      </c>
    </row>
    <row r="317" spans="1:16" x14ac:dyDescent="0.2">
      <c r="A317" t="s">
        <v>1823</v>
      </c>
      <c r="B317">
        <v>2009</v>
      </c>
      <c r="C317" t="s">
        <v>37</v>
      </c>
      <c r="D317" t="s">
        <v>132</v>
      </c>
      <c r="E317">
        <v>79000</v>
      </c>
      <c r="F317">
        <v>94123</v>
      </c>
      <c r="G317">
        <v>0.95938734199999998</v>
      </c>
      <c r="H317">
        <v>51</v>
      </c>
      <c r="I317">
        <v>30</v>
      </c>
      <c r="J317" t="s">
        <v>17</v>
      </c>
      <c r="K317">
        <v>15998</v>
      </c>
      <c r="L317">
        <v>12050</v>
      </c>
      <c r="M317" t="s">
        <v>18</v>
      </c>
      <c r="N317">
        <v>0</v>
      </c>
      <c r="O317">
        <f t="shared" si="8"/>
        <v>3948</v>
      </c>
      <c r="P317">
        <f t="shared" si="9"/>
        <v>3948</v>
      </c>
    </row>
    <row r="318" spans="1:16" x14ac:dyDescent="0.2">
      <c r="A318" t="s">
        <v>1351</v>
      </c>
      <c r="B318">
        <v>2012</v>
      </c>
      <c r="C318" t="s">
        <v>37</v>
      </c>
      <c r="D318" t="s">
        <v>132</v>
      </c>
      <c r="E318">
        <v>50500</v>
      </c>
      <c r="F318">
        <v>90401</v>
      </c>
      <c r="G318">
        <v>0.96209560000000005</v>
      </c>
      <c r="H318">
        <v>52</v>
      </c>
      <c r="I318">
        <v>22</v>
      </c>
      <c r="J318" t="s">
        <v>25</v>
      </c>
      <c r="K318">
        <v>28854</v>
      </c>
      <c r="L318">
        <v>26200</v>
      </c>
      <c r="M318" t="s">
        <v>18</v>
      </c>
      <c r="N318">
        <v>0</v>
      </c>
      <c r="O318">
        <f t="shared" si="8"/>
        <v>2654</v>
      </c>
      <c r="P318">
        <f t="shared" si="9"/>
        <v>2654</v>
      </c>
    </row>
    <row r="319" spans="1:16" x14ac:dyDescent="0.2">
      <c r="A319" t="s">
        <v>2117</v>
      </c>
      <c r="B319">
        <v>2013</v>
      </c>
      <c r="C319" t="s">
        <v>37</v>
      </c>
      <c r="D319" t="s">
        <v>132</v>
      </c>
      <c r="E319">
        <v>26523</v>
      </c>
      <c r="F319">
        <v>94022</v>
      </c>
      <c r="G319">
        <v>0.95752700800000001</v>
      </c>
      <c r="H319">
        <v>52</v>
      </c>
      <c r="I319">
        <v>374</v>
      </c>
      <c r="J319" t="s">
        <v>17</v>
      </c>
      <c r="K319">
        <v>24543</v>
      </c>
      <c r="M319" t="s">
        <v>18</v>
      </c>
      <c r="N319">
        <v>0</v>
      </c>
      <c r="O319">
        <f t="shared" si="8"/>
        <v>24543</v>
      </c>
      <c r="P319">
        <f t="shared" si="9"/>
        <v>24543</v>
      </c>
    </row>
    <row r="320" spans="1:16" x14ac:dyDescent="0.2">
      <c r="A320" t="s">
        <v>3791</v>
      </c>
      <c r="B320">
        <v>2011</v>
      </c>
      <c r="C320" t="s">
        <v>37</v>
      </c>
      <c r="D320" t="s">
        <v>132</v>
      </c>
      <c r="E320">
        <v>49000</v>
      </c>
      <c r="F320">
        <v>94404</v>
      </c>
      <c r="G320">
        <v>0.95536209400000005</v>
      </c>
      <c r="H320">
        <v>53</v>
      </c>
      <c r="I320">
        <v>27</v>
      </c>
      <c r="J320" t="s">
        <v>17</v>
      </c>
      <c r="K320">
        <v>18406</v>
      </c>
      <c r="L320">
        <v>14950</v>
      </c>
      <c r="M320" t="s">
        <v>18</v>
      </c>
      <c r="N320">
        <v>0</v>
      </c>
      <c r="O320">
        <f t="shared" si="8"/>
        <v>3456</v>
      </c>
      <c r="P320">
        <f t="shared" si="9"/>
        <v>3456</v>
      </c>
    </row>
    <row r="321" spans="1:16" x14ac:dyDescent="0.2">
      <c r="A321" t="s">
        <v>2415</v>
      </c>
      <c r="B321">
        <v>2011</v>
      </c>
      <c r="C321" t="s">
        <v>37</v>
      </c>
      <c r="D321" t="s">
        <v>132</v>
      </c>
      <c r="E321">
        <v>73120</v>
      </c>
      <c r="F321">
        <v>94022</v>
      </c>
      <c r="G321">
        <v>0.95901560200000002</v>
      </c>
      <c r="H321">
        <v>53</v>
      </c>
      <c r="I321">
        <v>40</v>
      </c>
      <c r="J321" t="s">
        <v>17</v>
      </c>
      <c r="K321">
        <v>17697</v>
      </c>
      <c r="L321">
        <v>12950</v>
      </c>
      <c r="M321" t="s">
        <v>18</v>
      </c>
      <c r="N321">
        <v>0</v>
      </c>
      <c r="O321">
        <f t="shared" si="8"/>
        <v>4747</v>
      </c>
      <c r="P321">
        <f t="shared" si="9"/>
        <v>4747</v>
      </c>
    </row>
    <row r="322" spans="1:16" x14ac:dyDescent="0.2">
      <c r="A322" t="s">
        <v>1859</v>
      </c>
      <c r="B322">
        <v>2013</v>
      </c>
      <c r="C322" t="s">
        <v>37</v>
      </c>
      <c r="D322" t="s">
        <v>132</v>
      </c>
      <c r="E322">
        <v>30125</v>
      </c>
      <c r="F322">
        <v>94022</v>
      </c>
      <c r="G322">
        <v>0.96061290700000002</v>
      </c>
      <c r="H322">
        <v>53</v>
      </c>
      <c r="I322">
        <v>65</v>
      </c>
      <c r="J322" t="s">
        <v>17</v>
      </c>
      <c r="K322">
        <v>21289</v>
      </c>
      <c r="L322">
        <v>18250</v>
      </c>
      <c r="M322" t="s">
        <v>18</v>
      </c>
      <c r="N322">
        <v>0</v>
      </c>
      <c r="O322">
        <f t="shared" ref="O322:O385" si="10">K322-L322</f>
        <v>3039</v>
      </c>
      <c r="P322">
        <f t="shared" ref="P322:P385" si="11">IF(N322=0,O322,N322)</f>
        <v>3039</v>
      </c>
    </row>
    <row r="323" spans="1:16" x14ac:dyDescent="0.2">
      <c r="A323" t="s">
        <v>1121</v>
      </c>
      <c r="B323">
        <v>2013</v>
      </c>
      <c r="C323" t="s">
        <v>37</v>
      </c>
      <c r="D323" t="s">
        <v>132</v>
      </c>
      <c r="E323">
        <v>26000</v>
      </c>
      <c r="F323">
        <v>91205</v>
      </c>
      <c r="G323">
        <v>0.96223330600000001</v>
      </c>
      <c r="H323">
        <v>53</v>
      </c>
      <c r="I323">
        <v>125</v>
      </c>
      <c r="J323" t="s">
        <v>25</v>
      </c>
      <c r="K323">
        <v>22114</v>
      </c>
      <c r="L323">
        <v>19150</v>
      </c>
      <c r="M323" t="s">
        <v>92</v>
      </c>
      <c r="N323">
        <v>0</v>
      </c>
      <c r="O323">
        <f t="shared" si="10"/>
        <v>2964</v>
      </c>
      <c r="P323">
        <f t="shared" si="11"/>
        <v>2964</v>
      </c>
    </row>
    <row r="324" spans="1:16" x14ac:dyDescent="0.2">
      <c r="A324" t="s">
        <v>3185</v>
      </c>
      <c r="B324">
        <v>2015</v>
      </c>
      <c r="C324" t="s">
        <v>37</v>
      </c>
      <c r="D324" t="s">
        <v>132</v>
      </c>
      <c r="E324">
        <v>18000</v>
      </c>
      <c r="F324">
        <v>94608</v>
      </c>
      <c r="G324">
        <v>0.94843703400000001</v>
      </c>
      <c r="H324">
        <v>53</v>
      </c>
      <c r="I324">
        <v>226</v>
      </c>
      <c r="J324" t="s">
        <v>17</v>
      </c>
      <c r="K324">
        <v>27080</v>
      </c>
      <c r="L324">
        <v>23700</v>
      </c>
      <c r="M324" t="s">
        <v>18</v>
      </c>
      <c r="N324">
        <v>0</v>
      </c>
      <c r="O324">
        <f t="shared" si="10"/>
        <v>3380</v>
      </c>
      <c r="P324">
        <f t="shared" si="11"/>
        <v>3380</v>
      </c>
    </row>
    <row r="325" spans="1:16" x14ac:dyDescent="0.2">
      <c r="A325" t="s">
        <v>1308</v>
      </c>
      <c r="B325">
        <v>2012</v>
      </c>
      <c r="C325" t="s">
        <v>37</v>
      </c>
      <c r="D325" t="s">
        <v>132</v>
      </c>
      <c r="E325">
        <v>25000</v>
      </c>
      <c r="F325">
        <v>94103</v>
      </c>
      <c r="G325">
        <v>0.95664642600000005</v>
      </c>
      <c r="H325">
        <v>54</v>
      </c>
      <c r="I325">
        <v>24</v>
      </c>
      <c r="J325" t="s">
        <v>17</v>
      </c>
      <c r="K325">
        <v>26130</v>
      </c>
      <c r="L325">
        <v>21400</v>
      </c>
      <c r="M325" t="s">
        <v>18</v>
      </c>
      <c r="N325">
        <v>0</v>
      </c>
      <c r="O325">
        <f t="shared" si="10"/>
        <v>4730</v>
      </c>
      <c r="P325">
        <f t="shared" si="11"/>
        <v>4730</v>
      </c>
    </row>
    <row r="326" spans="1:16" x14ac:dyDescent="0.2">
      <c r="A326" t="s">
        <v>2381</v>
      </c>
      <c r="B326">
        <v>2013</v>
      </c>
      <c r="C326" t="s">
        <v>37</v>
      </c>
      <c r="D326" t="s">
        <v>132</v>
      </c>
      <c r="E326">
        <v>47000</v>
      </c>
      <c r="F326">
        <v>92704</v>
      </c>
      <c r="G326">
        <v>0.96124371399999997</v>
      </c>
      <c r="H326">
        <v>54</v>
      </c>
      <c r="I326">
        <v>39</v>
      </c>
      <c r="J326" t="s">
        <v>39</v>
      </c>
      <c r="K326">
        <v>22601</v>
      </c>
      <c r="L326">
        <v>18450</v>
      </c>
      <c r="M326" t="s">
        <v>18</v>
      </c>
      <c r="N326">
        <v>0</v>
      </c>
      <c r="O326">
        <f t="shared" si="10"/>
        <v>4151</v>
      </c>
      <c r="P326">
        <f t="shared" si="11"/>
        <v>4151</v>
      </c>
    </row>
    <row r="327" spans="1:16" x14ac:dyDescent="0.2">
      <c r="A327" t="s">
        <v>4000</v>
      </c>
      <c r="B327">
        <v>2010</v>
      </c>
      <c r="C327" t="s">
        <v>37</v>
      </c>
      <c r="D327" t="s">
        <v>132</v>
      </c>
      <c r="E327">
        <v>76000</v>
      </c>
      <c r="F327">
        <v>90025</v>
      </c>
      <c r="G327">
        <v>0.94180868699999998</v>
      </c>
      <c r="H327">
        <v>54</v>
      </c>
      <c r="I327">
        <v>43</v>
      </c>
      <c r="J327" t="s">
        <v>25</v>
      </c>
      <c r="K327">
        <v>14190</v>
      </c>
      <c r="L327">
        <v>11600</v>
      </c>
      <c r="M327" t="s">
        <v>18</v>
      </c>
      <c r="N327">
        <v>0</v>
      </c>
      <c r="O327">
        <f t="shared" si="10"/>
        <v>2590</v>
      </c>
      <c r="P327">
        <f t="shared" si="11"/>
        <v>2590</v>
      </c>
    </row>
    <row r="328" spans="1:16" x14ac:dyDescent="0.2">
      <c r="A328" t="s">
        <v>3546</v>
      </c>
      <c r="B328">
        <v>2002</v>
      </c>
      <c r="C328" t="s">
        <v>37</v>
      </c>
      <c r="D328" t="s">
        <v>132</v>
      </c>
      <c r="E328">
        <v>55000</v>
      </c>
      <c r="F328">
        <v>94085</v>
      </c>
      <c r="G328">
        <v>0.86752924799999998</v>
      </c>
      <c r="H328">
        <v>55</v>
      </c>
      <c r="I328">
        <v>14</v>
      </c>
      <c r="J328" t="s">
        <v>17</v>
      </c>
      <c r="K328">
        <v>6404</v>
      </c>
      <c r="L328">
        <v>2800</v>
      </c>
      <c r="M328" t="s">
        <v>92</v>
      </c>
      <c r="N328">
        <v>0</v>
      </c>
      <c r="O328">
        <f t="shared" si="10"/>
        <v>3604</v>
      </c>
      <c r="P328">
        <f t="shared" si="11"/>
        <v>3604</v>
      </c>
    </row>
    <row r="329" spans="1:16" x14ac:dyDescent="0.2">
      <c r="A329" t="s">
        <v>487</v>
      </c>
      <c r="B329">
        <v>2013</v>
      </c>
      <c r="C329" t="s">
        <v>37</v>
      </c>
      <c r="D329" t="s">
        <v>132</v>
      </c>
      <c r="E329">
        <v>48500</v>
      </c>
      <c r="F329">
        <v>94403</v>
      </c>
      <c r="G329">
        <v>0.95839562300000003</v>
      </c>
      <c r="H329">
        <v>55</v>
      </c>
      <c r="I329">
        <v>322</v>
      </c>
      <c r="J329" t="s">
        <v>17</v>
      </c>
      <c r="K329">
        <v>22753</v>
      </c>
      <c r="L329">
        <v>18800</v>
      </c>
      <c r="M329" t="s">
        <v>18</v>
      </c>
      <c r="N329">
        <v>0</v>
      </c>
      <c r="O329">
        <f t="shared" si="10"/>
        <v>3953</v>
      </c>
      <c r="P329">
        <f t="shared" si="11"/>
        <v>3953</v>
      </c>
    </row>
    <row r="330" spans="1:16" x14ac:dyDescent="0.2">
      <c r="A330" t="s">
        <v>4184</v>
      </c>
      <c r="B330">
        <v>2013</v>
      </c>
      <c r="C330" t="s">
        <v>37</v>
      </c>
      <c r="D330" t="s">
        <v>132</v>
      </c>
      <c r="E330">
        <v>35122</v>
      </c>
      <c r="F330">
        <v>94022</v>
      </c>
      <c r="G330">
        <v>0.95342744499999998</v>
      </c>
      <c r="H330">
        <v>55</v>
      </c>
      <c r="I330">
        <v>1304</v>
      </c>
      <c r="J330" t="s">
        <v>17</v>
      </c>
      <c r="K330">
        <v>23245</v>
      </c>
      <c r="L330">
        <v>19550</v>
      </c>
      <c r="M330" t="s">
        <v>18</v>
      </c>
      <c r="N330">
        <v>0</v>
      </c>
      <c r="O330">
        <f t="shared" si="10"/>
        <v>3695</v>
      </c>
      <c r="P330">
        <f t="shared" si="11"/>
        <v>3695</v>
      </c>
    </row>
    <row r="331" spans="1:16" x14ac:dyDescent="0.2">
      <c r="A331" t="s">
        <v>1867</v>
      </c>
      <c r="B331">
        <v>2013</v>
      </c>
      <c r="C331" t="s">
        <v>37</v>
      </c>
      <c r="D331" t="s">
        <v>132</v>
      </c>
      <c r="E331">
        <v>59900</v>
      </c>
      <c r="F331">
        <v>20171</v>
      </c>
      <c r="G331">
        <v>0.95788095100000004</v>
      </c>
      <c r="H331">
        <v>56</v>
      </c>
      <c r="I331">
        <v>83</v>
      </c>
      <c r="J331" t="s">
        <v>35</v>
      </c>
      <c r="K331">
        <v>21527</v>
      </c>
      <c r="L331">
        <v>17300</v>
      </c>
      <c r="M331" t="s">
        <v>18</v>
      </c>
      <c r="N331">
        <v>0</v>
      </c>
      <c r="O331">
        <f t="shared" si="10"/>
        <v>4227</v>
      </c>
      <c r="P331">
        <f t="shared" si="11"/>
        <v>4227</v>
      </c>
    </row>
    <row r="332" spans="1:16" x14ac:dyDescent="0.2">
      <c r="A332" t="s">
        <v>3252</v>
      </c>
      <c r="B332">
        <v>2008</v>
      </c>
      <c r="C332" t="s">
        <v>37</v>
      </c>
      <c r="D332" t="s">
        <v>132</v>
      </c>
      <c r="E332">
        <v>52000</v>
      </c>
      <c r="F332">
        <v>90066</v>
      </c>
      <c r="G332">
        <v>0.94994728100000003</v>
      </c>
      <c r="H332">
        <v>56</v>
      </c>
      <c r="I332">
        <v>88</v>
      </c>
      <c r="J332" t="s">
        <v>25</v>
      </c>
      <c r="K332">
        <v>16595</v>
      </c>
      <c r="L332">
        <v>14700</v>
      </c>
      <c r="M332" t="s">
        <v>92</v>
      </c>
      <c r="N332">
        <v>0</v>
      </c>
      <c r="O332">
        <f t="shared" si="10"/>
        <v>1895</v>
      </c>
      <c r="P332">
        <f t="shared" si="11"/>
        <v>1895</v>
      </c>
    </row>
    <row r="333" spans="1:16" x14ac:dyDescent="0.2">
      <c r="A333" t="s">
        <v>2615</v>
      </c>
      <c r="B333">
        <v>2011</v>
      </c>
      <c r="C333" t="s">
        <v>37</v>
      </c>
      <c r="D333" t="s">
        <v>132</v>
      </c>
      <c r="E333">
        <v>42000</v>
      </c>
      <c r="F333">
        <v>94118</v>
      </c>
      <c r="G333">
        <v>0.95937158499999997</v>
      </c>
      <c r="H333">
        <v>57</v>
      </c>
      <c r="I333">
        <v>22</v>
      </c>
      <c r="J333" t="s">
        <v>17</v>
      </c>
      <c r="K333">
        <v>24151</v>
      </c>
      <c r="L333">
        <v>19800</v>
      </c>
      <c r="M333" t="s">
        <v>92</v>
      </c>
      <c r="N333">
        <v>0</v>
      </c>
      <c r="O333">
        <f t="shared" si="10"/>
        <v>4351</v>
      </c>
      <c r="P333">
        <f t="shared" si="11"/>
        <v>4351</v>
      </c>
    </row>
    <row r="334" spans="1:16" x14ac:dyDescent="0.2">
      <c r="A334" t="s">
        <v>2192</v>
      </c>
      <c r="B334">
        <v>2007</v>
      </c>
      <c r="C334" t="s">
        <v>37</v>
      </c>
      <c r="D334" t="s">
        <v>132</v>
      </c>
      <c r="E334">
        <v>62000</v>
      </c>
      <c r="F334">
        <v>94952</v>
      </c>
      <c r="G334">
        <v>0.93634917299999998</v>
      </c>
      <c r="H334">
        <v>57</v>
      </c>
      <c r="I334">
        <v>90</v>
      </c>
      <c r="J334" t="s">
        <v>17</v>
      </c>
      <c r="K334">
        <v>13075</v>
      </c>
      <c r="L334">
        <v>9825</v>
      </c>
      <c r="M334" t="s">
        <v>18</v>
      </c>
      <c r="N334">
        <v>0</v>
      </c>
      <c r="O334">
        <f t="shared" si="10"/>
        <v>3250</v>
      </c>
      <c r="P334">
        <f t="shared" si="11"/>
        <v>3250</v>
      </c>
    </row>
    <row r="335" spans="1:16" x14ac:dyDescent="0.2">
      <c r="A335" t="s">
        <v>3317</v>
      </c>
      <c r="B335">
        <v>2011</v>
      </c>
      <c r="C335" t="s">
        <v>37</v>
      </c>
      <c r="D335" t="s">
        <v>132</v>
      </c>
      <c r="E335">
        <v>82500</v>
      </c>
      <c r="F335">
        <v>95139</v>
      </c>
      <c r="G335">
        <v>0.94817952999999999</v>
      </c>
      <c r="H335">
        <v>58</v>
      </c>
      <c r="I335">
        <v>93</v>
      </c>
      <c r="J335" t="s">
        <v>17</v>
      </c>
      <c r="K335">
        <v>13221</v>
      </c>
      <c r="L335">
        <v>9450</v>
      </c>
      <c r="M335" t="s">
        <v>92</v>
      </c>
      <c r="N335">
        <v>0</v>
      </c>
      <c r="O335">
        <f t="shared" si="10"/>
        <v>3771</v>
      </c>
      <c r="P335">
        <f t="shared" si="11"/>
        <v>3771</v>
      </c>
    </row>
    <row r="336" spans="1:16" x14ac:dyDescent="0.2">
      <c r="A336" t="s">
        <v>2652</v>
      </c>
      <c r="B336">
        <v>2011</v>
      </c>
      <c r="C336" t="s">
        <v>37</v>
      </c>
      <c r="D336" t="s">
        <v>132</v>
      </c>
      <c r="E336">
        <v>34750</v>
      </c>
      <c r="F336">
        <v>94951</v>
      </c>
      <c r="G336">
        <v>0.95890324599999999</v>
      </c>
      <c r="H336">
        <v>58</v>
      </c>
      <c r="I336">
        <v>172</v>
      </c>
      <c r="J336" t="s">
        <v>17</v>
      </c>
      <c r="K336">
        <v>18263</v>
      </c>
      <c r="L336">
        <v>14800</v>
      </c>
      <c r="M336" t="s">
        <v>92</v>
      </c>
      <c r="N336">
        <v>0</v>
      </c>
      <c r="O336">
        <f t="shared" si="10"/>
        <v>3463</v>
      </c>
      <c r="P336">
        <f t="shared" si="11"/>
        <v>3463</v>
      </c>
    </row>
    <row r="337" spans="1:16" x14ac:dyDescent="0.2">
      <c r="A337" t="s">
        <v>3945</v>
      </c>
      <c r="B337">
        <v>2013</v>
      </c>
      <c r="C337" t="s">
        <v>37</v>
      </c>
      <c r="D337" t="s">
        <v>132</v>
      </c>
      <c r="E337">
        <v>2000</v>
      </c>
      <c r="F337">
        <v>90017</v>
      </c>
      <c r="G337">
        <v>0.95318599000000004</v>
      </c>
      <c r="H337">
        <v>58</v>
      </c>
      <c r="I337">
        <v>1317</v>
      </c>
      <c r="J337" t="s">
        <v>25</v>
      </c>
      <c r="K337">
        <v>24705</v>
      </c>
      <c r="L337">
        <v>22600</v>
      </c>
      <c r="M337" t="s">
        <v>18</v>
      </c>
      <c r="N337">
        <v>0</v>
      </c>
      <c r="O337">
        <f t="shared" si="10"/>
        <v>2105</v>
      </c>
      <c r="P337">
        <f t="shared" si="11"/>
        <v>2105</v>
      </c>
    </row>
    <row r="338" spans="1:16" x14ac:dyDescent="0.2">
      <c r="A338" t="s">
        <v>3005</v>
      </c>
      <c r="B338">
        <v>2011</v>
      </c>
      <c r="C338" t="s">
        <v>37</v>
      </c>
      <c r="D338" t="s">
        <v>132</v>
      </c>
      <c r="E338">
        <v>40000</v>
      </c>
      <c r="F338">
        <v>94043</v>
      </c>
      <c r="G338">
        <v>0.970320713</v>
      </c>
      <c r="H338">
        <v>59</v>
      </c>
      <c r="I338">
        <v>22</v>
      </c>
      <c r="J338" t="s">
        <v>17</v>
      </c>
      <c r="K338">
        <v>20706</v>
      </c>
      <c r="L338">
        <v>16100</v>
      </c>
      <c r="M338" t="s">
        <v>18</v>
      </c>
      <c r="N338">
        <v>0</v>
      </c>
      <c r="O338">
        <f t="shared" si="10"/>
        <v>4606</v>
      </c>
      <c r="P338">
        <f t="shared" si="11"/>
        <v>4606</v>
      </c>
    </row>
    <row r="339" spans="1:16" x14ac:dyDescent="0.2">
      <c r="A339" t="s">
        <v>2963</v>
      </c>
      <c r="B339">
        <v>2008</v>
      </c>
      <c r="C339" t="s">
        <v>37</v>
      </c>
      <c r="D339" t="s">
        <v>132</v>
      </c>
      <c r="E339">
        <v>29700</v>
      </c>
      <c r="F339">
        <v>91765</v>
      </c>
      <c r="G339">
        <v>0.93497543000000005</v>
      </c>
      <c r="H339">
        <v>59</v>
      </c>
      <c r="I339">
        <v>26</v>
      </c>
      <c r="J339" t="s">
        <v>25</v>
      </c>
      <c r="K339">
        <v>17856</v>
      </c>
      <c r="L339">
        <v>15950</v>
      </c>
      <c r="M339" t="s">
        <v>18</v>
      </c>
      <c r="N339">
        <v>0</v>
      </c>
      <c r="O339">
        <f t="shared" si="10"/>
        <v>1906</v>
      </c>
      <c r="P339">
        <f t="shared" si="11"/>
        <v>1906</v>
      </c>
    </row>
    <row r="340" spans="1:16" x14ac:dyDescent="0.2">
      <c r="A340" t="s">
        <v>2535</v>
      </c>
      <c r="B340">
        <v>2008</v>
      </c>
      <c r="C340" t="s">
        <v>37</v>
      </c>
      <c r="D340" t="s">
        <v>132</v>
      </c>
      <c r="E340">
        <v>58000</v>
      </c>
      <c r="F340">
        <v>22015</v>
      </c>
      <c r="G340">
        <v>0.95137129300000001</v>
      </c>
      <c r="H340">
        <v>59</v>
      </c>
      <c r="I340">
        <v>30</v>
      </c>
      <c r="J340" t="s">
        <v>35</v>
      </c>
      <c r="K340">
        <v>15056</v>
      </c>
      <c r="L340">
        <v>13100</v>
      </c>
      <c r="M340" t="s">
        <v>18</v>
      </c>
      <c r="N340">
        <v>0</v>
      </c>
      <c r="O340">
        <f t="shared" si="10"/>
        <v>1956</v>
      </c>
      <c r="P340">
        <f t="shared" si="11"/>
        <v>1956</v>
      </c>
    </row>
    <row r="341" spans="1:16" x14ac:dyDescent="0.2">
      <c r="A341" t="s">
        <v>3025</v>
      </c>
      <c r="B341">
        <v>2015</v>
      </c>
      <c r="C341" t="s">
        <v>37</v>
      </c>
      <c r="D341" t="s">
        <v>132</v>
      </c>
      <c r="E341">
        <v>22258</v>
      </c>
      <c r="F341">
        <v>94022</v>
      </c>
      <c r="G341">
        <v>0.947701762</v>
      </c>
      <c r="H341">
        <v>59</v>
      </c>
      <c r="I341">
        <v>500</v>
      </c>
      <c r="J341" t="s">
        <v>17</v>
      </c>
      <c r="K341">
        <v>27975</v>
      </c>
      <c r="L341">
        <v>23800</v>
      </c>
      <c r="M341" t="s">
        <v>18</v>
      </c>
      <c r="N341">
        <v>0</v>
      </c>
      <c r="O341">
        <f t="shared" si="10"/>
        <v>4175</v>
      </c>
      <c r="P341">
        <f t="shared" si="11"/>
        <v>4175</v>
      </c>
    </row>
    <row r="342" spans="1:16" x14ac:dyDescent="0.2">
      <c r="A342" t="s">
        <v>1096</v>
      </c>
      <c r="B342">
        <v>2008</v>
      </c>
      <c r="C342" t="s">
        <v>37</v>
      </c>
      <c r="D342" t="s">
        <v>132</v>
      </c>
      <c r="E342">
        <v>79900</v>
      </c>
      <c r="F342">
        <v>94901</v>
      </c>
      <c r="G342">
        <v>0.945412845</v>
      </c>
      <c r="H342">
        <v>60</v>
      </c>
      <c r="I342">
        <v>33</v>
      </c>
      <c r="J342" t="s">
        <v>17</v>
      </c>
      <c r="K342">
        <v>11146</v>
      </c>
      <c r="L342">
        <v>11400</v>
      </c>
      <c r="M342" t="s">
        <v>18</v>
      </c>
      <c r="N342">
        <v>0</v>
      </c>
      <c r="O342">
        <f t="shared" si="10"/>
        <v>-254</v>
      </c>
      <c r="P342">
        <f t="shared" si="11"/>
        <v>-254</v>
      </c>
    </row>
    <row r="343" spans="1:16" x14ac:dyDescent="0.2">
      <c r="A343" t="s">
        <v>1560</v>
      </c>
      <c r="B343">
        <v>2007</v>
      </c>
      <c r="C343" t="s">
        <v>37</v>
      </c>
      <c r="D343" t="s">
        <v>132</v>
      </c>
      <c r="E343">
        <v>70000</v>
      </c>
      <c r="F343">
        <v>95133</v>
      </c>
      <c r="G343">
        <v>0.92148804900000003</v>
      </c>
      <c r="H343">
        <v>60</v>
      </c>
      <c r="I343">
        <v>42</v>
      </c>
      <c r="J343" t="s">
        <v>17</v>
      </c>
      <c r="K343">
        <v>10425</v>
      </c>
      <c r="L343">
        <v>6650</v>
      </c>
      <c r="M343" t="s">
        <v>18</v>
      </c>
      <c r="N343">
        <v>0</v>
      </c>
      <c r="O343">
        <f t="shared" si="10"/>
        <v>3775</v>
      </c>
      <c r="P343">
        <f t="shared" si="11"/>
        <v>3775</v>
      </c>
    </row>
    <row r="344" spans="1:16" x14ac:dyDescent="0.2">
      <c r="A344" t="s">
        <v>1250</v>
      </c>
      <c r="B344">
        <v>2010</v>
      </c>
      <c r="C344" t="s">
        <v>37</v>
      </c>
      <c r="D344" t="s">
        <v>132</v>
      </c>
      <c r="E344">
        <v>85000</v>
      </c>
      <c r="F344">
        <v>94402</v>
      </c>
      <c r="G344">
        <v>0.94787423900000001</v>
      </c>
      <c r="H344">
        <v>60</v>
      </c>
      <c r="I344">
        <v>61</v>
      </c>
      <c r="J344" t="s">
        <v>17</v>
      </c>
      <c r="K344">
        <v>13715</v>
      </c>
      <c r="L344">
        <v>10400</v>
      </c>
      <c r="M344" t="s">
        <v>18</v>
      </c>
      <c r="N344">
        <v>0</v>
      </c>
      <c r="O344">
        <f t="shared" si="10"/>
        <v>3315</v>
      </c>
      <c r="P344">
        <f t="shared" si="11"/>
        <v>3315</v>
      </c>
    </row>
    <row r="345" spans="1:16" x14ac:dyDescent="0.2">
      <c r="A345" t="s">
        <v>2101</v>
      </c>
      <c r="B345">
        <v>2011</v>
      </c>
      <c r="C345" t="s">
        <v>37</v>
      </c>
      <c r="D345" t="s">
        <v>132</v>
      </c>
      <c r="E345">
        <v>55000</v>
      </c>
      <c r="F345">
        <v>94131</v>
      </c>
      <c r="G345">
        <v>0.958324395</v>
      </c>
      <c r="H345">
        <v>60</v>
      </c>
      <c r="I345">
        <v>166</v>
      </c>
      <c r="J345" t="s">
        <v>17</v>
      </c>
      <c r="K345">
        <v>16839</v>
      </c>
      <c r="L345">
        <v>13300</v>
      </c>
      <c r="M345" t="s">
        <v>18</v>
      </c>
      <c r="N345">
        <v>0</v>
      </c>
      <c r="O345">
        <f t="shared" si="10"/>
        <v>3539</v>
      </c>
      <c r="P345">
        <f t="shared" si="11"/>
        <v>3539</v>
      </c>
    </row>
    <row r="346" spans="1:16" x14ac:dyDescent="0.2">
      <c r="A346" t="s">
        <v>887</v>
      </c>
      <c r="B346">
        <v>2009</v>
      </c>
      <c r="C346" t="s">
        <v>37</v>
      </c>
      <c r="D346" t="s">
        <v>132</v>
      </c>
      <c r="E346">
        <v>35400</v>
      </c>
      <c r="F346">
        <v>94024</v>
      </c>
      <c r="G346">
        <v>0.93999661700000003</v>
      </c>
      <c r="H346">
        <v>60</v>
      </c>
      <c r="I346">
        <v>292</v>
      </c>
      <c r="J346" t="s">
        <v>17</v>
      </c>
      <c r="K346">
        <v>15090</v>
      </c>
      <c r="L346">
        <v>13100</v>
      </c>
      <c r="M346" t="s">
        <v>18</v>
      </c>
      <c r="N346">
        <v>0</v>
      </c>
      <c r="O346">
        <f t="shared" si="10"/>
        <v>1990</v>
      </c>
      <c r="P346">
        <f t="shared" si="11"/>
        <v>1990</v>
      </c>
    </row>
    <row r="347" spans="1:16" x14ac:dyDescent="0.2">
      <c r="A347" t="s">
        <v>881</v>
      </c>
      <c r="B347">
        <v>2012</v>
      </c>
      <c r="C347" t="s">
        <v>37</v>
      </c>
      <c r="D347" t="s">
        <v>132</v>
      </c>
      <c r="E347">
        <v>43679</v>
      </c>
      <c r="F347">
        <v>94022</v>
      </c>
      <c r="G347">
        <v>0.95378961500000004</v>
      </c>
      <c r="H347">
        <v>61</v>
      </c>
      <c r="I347">
        <v>26</v>
      </c>
      <c r="J347" t="s">
        <v>17</v>
      </c>
      <c r="K347">
        <v>20966</v>
      </c>
      <c r="L347">
        <v>16900</v>
      </c>
      <c r="M347" t="s">
        <v>18</v>
      </c>
      <c r="N347">
        <v>0</v>
      </c>
      <c r="O347">
        <f t="shared" si="10"/>
        <v>4066</v>
      </c>
      <c r="P347">
        <f t="shared" si="11"/>
        <v>4066</v>
      </c>
    </row>
    <row r="348" spans="1:16" x14ac:dyDescent="0.2">
      <c r="A348" t="s">
        <v>1756</v>
      </c>
      <c r="B348">
        <v>2012</v>
      </c>
      <c r="C348" t="s">
        <v>37</v>
      </c>
      <c r="D348" t="s">
        <v>132</v>
      </c>
      <c r="E348">
        <v>49250</v>
      </c>
      <c r="F348">
        <v>94118</v>
      </c>
      <c r="G348">
        <v>0.95191900900000004</v>
      </c>
      <c r="H348">
        <v>61</v>
      </c>
      <c r="I348">
        <v>57</v>
      </c>
      <c r="J348" t="s">
        <v>17</v>
      </c>
      <c r="K348">
        <v>20894</v>
      </c>
      <c r="L348">
        <v>17500</v>
      </c>
      <c r="M348" t="s">
        <v>18</v>
      </c>
      <c r="N348">
        <v>0</v>
      </c>
      <c r="O348">
        <f t="shared" si="10"/>
        <v>3394</v>
      </c>
      <c r="P348">
        <f t="shared" si="11"/>
        <v>3394</v>
      </c>
    </row>
    <row r="349" spans="1:16" x14ac:dyDescent="0.2">
      <c r="A349" t="s">
        <v>3880</v>
      </c>
      <c r="B349">
        <v>2004</v>
      </c>
      <c r="C349" t="s">
        <v>37</v>
      </c>
      <c r="D349" t="s">
        <v>132</v>
      </c>
      <c r="E349">
        <v>70000</v>
      </c>
      <c r="F349">
        <v>91335</v>
      </c>
      <c r="G349">
        <v>0.91208634300000002</v>
      </c>
      <c r="H349">
        <v>61</v>
      </c>
      <c r="I349">
        <v>59</v>
      </c>
      <c r="J349" t="s">
        <v>25</v>
      </c>
      <c r="K349">
        <v>8651</v>
      </c>
      <c r="L349">
        <v>6600</v>
      </c>
      <c r="M349" t="s">
        <v>18</v>
      </c>
      <c r="N349">
        <v>0</v>
      </c>
      <c r="O349">
        <f t="shared" si="10"/>
        <v>2051</v>
      </c>
      <c r="P349">
        <f t="shared" si="11"/>
        <v>2051</v>
      </c>
    </row>
    <row r="350" spans="1:16" x14ac:dyDescent="0.2">
      <c r="A350" t="s">
        <v>2029</v>
      </c>
      <c r="B350">
        <v>2011</v>
      </c>
      <c r="C350" t="s">
        <v>37</v>
      </c>
      <c r="D350" t="s">
        <v>132</v>
      </c>
      <c r="E350">
        <v>91000</v>
      </c>
      <c r="F350">
        <v>94121</v>
      </c>
      <c r="G350">
        <v>0.95555079200000004</v>
      </c>
      <c r="H350">
        <v>61</v>
      </c>
      <c r="I350">
        <v>167</v>
      </c>
      <c r="J350" t="s">
        <v>17</v>
      </c>
      <c r="K350">
        <v>14013</v>
      </c>
      <c r="L350">
        <v>10500</v>
      </c>
      <c r="M350" t="s">
        <v>18</v>
      </c>
      <c r="N350">
        <v>0</v>
      </c>
      <c r="O350">
        <f t="shared" si="10"/>
        <v>3513</v>
      </c>
      <c r="P350">
        <f t="shared" si="11"/>
        <v>3513</v>
      </c>
    </row>
    <row r="351" spans="1:16" x14ac:dyDescent="0.2">
      <c r="A351" t="s">
        <v>1324</v>
      </c>
      <c r="B351">
        <v>2011</v>
      </c>
      <c r="C351" t="s">
        <v>37</v>
      </c>
      <c r="D351" t="s">
        <v>132</v>
      </c>
      <c r="E351">
        <v>41175</v>
      </c>
      <c r="F351">
        <v>94022</v>
      </c>
      <c r="G351">
        <v>0.95224721099999998</v>
      </c>
      <c r="H351">
        <v>61</v>
      </c>
      <c r="I351">
        <v>497</v>
      </c>
      <c r="J351" t="s">
        <v>17</v>
      </c>
      <c r="K351">
        <v>17232</v>
      </c>
      <c r="L351">
        <v>14500</v>
      </c>
      <c r="M351" t="s">
        <v>18</v>
      </c>
      <c r="N351">
        <v>0</v>
      </c>
      <c r="O351">
        <f t="shared" si="10"/>
        <v>2732</v>
      </c>
      <c r="P351">
        <f t="shared" si="11"/>
        <v>2732</v>
      </c>
    </row>
    <row r="352" spans="1:16" x14ac:dyDescent="0.2">
      <c r="A352" t="s">
        <v>1069</v>
      </c>
      <c r="B352">
        <v>2006</v>
      </c>
      <c r="C352" t="s">
        <v>37</v>
      </c>
      <c r="D352" t="s">
        <v>132</v>
      </c>
      <c r="E352">
        <v>120000</v>
      </c>
      <c r="F352">
        <v>94066</v>
      </c>
      <c r="G352">
        <v>0.91714132299999995</v>
      </c>
      <c r="H352">
        <v>62</v>
      </c>
      <c r="I352">
        <v>48</v>
      </c>
      <c r="J352" t="s">
        <v>17</v>
      </c>
      <c r="K352">
        <v>8225</v>
      </c>
      <c r="L352">
        <v>5475</v>
      </c>
      <c r="M352" t="s">
        <v>18</v>
      </c>
      <c r="N352">
        <v>0</v>
      </c>
      <c r="O352">
        <f t="shared" si="10"/>
        <v>2750</v>
      </c>
      <c r="P352">
        <f t="shared" si="11"/>
        <v>2750</v>
      </c>
    </row>
    <row r="353" spans="1:16" x14ac:dyDescent="0.2">
      <c r="A353" t="s">
        <v>4136</v>
      </c>
      <c r="B353">
        <v>2006</v>
      </c>
      <c r="C353" t="s">
        <v>37</v>
      </c>
      <c r="D353" t="s">
        <v>132</v>
      </c>
      <c r="E353">
        <v>103400</v>
      </c>
      <c r="F353">
        <v>91030</v>
      </c>
      <c r="G353">
        <v>0.93024315099999999</v>
      </c>
      <c r="H353">
        <v>62</v>
      </c>
      <c r="I353">
        <v>72</v>
      </c>
      <c r="J353" t="s">
        <v>25</v>
      </c>
      <c r="K353">
        <v>8681</v>
      </c>
      <c r="L353">
        <v>5325</v>
      </c>
      <c r="M353" t="s">
        <v>18</v>
      </c>
      <c r="N353">
        <v>0</v>
      </c>
      <c r="O353">
        <f t="shared" si="10"/>
        <v>3356</v>
      </c>
      <c r="P353">
        <f t="shared" si="11"/>
        <v>3356</v>
      </c>
    </row>
    <row r="354" spans="1:16" x14ac:dyDescent="0.2">
      <c r="A354" t="s">
        <v>3594</v>
      </c>
      <c r="B354">
        <v>2011</v>
      </c>
      <c r="C354" t="s">
        <v>37</v>
      </c>
      <c r="D354" t="s">
        <v>132</v>
      </c>
      <c r="E354">
        <v>71000</v>
      </c>
      <c r="F354">
        <v>94555</v>
      </c>
      <c r="G354">
        <v>0.95829565000000005</v>
      </c>
      <c r="H354">
        <v>62</v>
      </c>
      <c r="I354">
        <v>96</v>
      </c>
      <c r="J354" t="s">
        <v>17</v>
      </c>
      <c r="K354">
        <v>14163</v>
      </c>
      <c r="L354">
        <v>10200</v>
      </c>
      <c r="M354" t="s">
        <v>18</v>
      </c>
      <c r="N354">
        <v>0</v>
      </c>
      <c r="O354">
        <f t="shared" si="10"/>
        <v>3963</v>
      </c>
      <c r="P354">
        <f t="shared" si="11"/>
        <v>3963</v>
      </c>
    </row>
    <row r="355" spans="1:16" x14ac:dyDescent="0.2">
      <c r="A355" t="s">
        <v>1231</v>
      </c>
      <c r="B355">
        <v>2013</v>
      </c>
      <c r="C355" t="s">
        <v>37</v>
      </c>
      <c r="D355" t="s">
        <v>132</v>
      </c>
      <c r="E355">
        <v>20787</v>
      </c>
      <c r="F355">
        <v>94022</v>
      </c>
      <c r="G355">
        <v>0.95138536100000004</v>
      </c>
      <c r="H355">
        <v>62</v>
      </c>
      <c r="I355">
        <v>1258</v>
      </c>
      <c r="J355" t="s">
        <v>17</v>
      </c>
      <c r="K355">
        <v>24124</v>
      </c>
      <c r="L355">
        <v>20900</v>
      </c>
      <c r="M355" t="s">
        <v>18</v>
      </c>
      <c r="N355">
        <v>0</v>
      </c>
      <c r="O355">
        <f t="shared" si="10"/>
        <v>3224</v>
      </c>
      <c r="P355">
        <f t="shared" si="11"/>
        <v>3224</v>
      </c>
    </row>
    <row r="356" spans="1:16" x14ac:dyDescent="0.2">
      <c r="A356" t="s">
        <v>3115</v>
      </c>
      <c r="B356">
        <v>2007</v>
      </c>
      <c r="C356" t="s">
        <v>37</v>
      </c>
      <c r="D356" t="s">
        <v>132</v>
      </c>
      <c r="E356">
        <v>70000</v>
      </c>
      <c r="F356">
        <v>93021</v>
      </c>
      <c r="G356">
        <v>0.94593796500000005</v>
      </c>
      <c r="H356">
        <v>63</v>
      </c>
      <c r="I356">
        <v>29</v>
      </c>
      <c r="J356" t="s">
        <v>25</v>
      </c>
      <c r="K356">
        <v>14100</v>
      </c>
      <c r="L356">
        <v>10800</v>
      </c>
      <c r="M356" t="s">
        <v>92</v>
      </c>
      <c r="N356">
        <v>0</v>
      </c>
      <c r="O356">
        <f t="shared" si="10"/>
        <v>3300</v>
      </c>
      <c r="P356">
        <f t="shared" si="11"/>
        <v>3300</v>
      </c>
    </row>
    <row r="357" spans="1:16" x14ac:dyDescent="0.2">
      <c r="A357" t="s">
        <v>1532</v>
      </c>
      <c r="B357">
        <v>2009</v>
      </c>
      <c r="C357" t="s">
        <v>37</v>
      </c>
      <c r="D357" t="s">
        <v>132</v>
      </c>
      <c r="E357">
        <v>79000</v>
      </c>
      <c r="F357">
        <v>94109</v>
      </c>
      <c r="G357">
        <v>0.94523854399999996</v>
      </c>
      <c r="H357">
        <v>63</v>
      </c>
      <c r="I357">
        <v>32</v>
      </c>
      <c r="J357" t="s">
        <v>17</v>
      </c>
      <c r="K357">
        <v>13724</v>
      </c>
      <c r="L357">
        <v>10150</v>
      </c>
      <c r="M357" t="s">
        <v>18</v>
      </c>
      <c r="N357">
        <v>0</v>
      </c>
      <c r="O357">
        <f t="shared" si="10"/>
        <v>3574</v>
      </c>
      <c r="P357">
        <f t="shared" si="11"/>
        <v>3574</v>
      </c>
    </row>
    <row r="358" spans="1:16" x14ac:dyDescent="0.2">
      <c r="A358" t="s">
        <v>2905</v>
      </c>
      <c r="B358">
        <v>2010</v>
      </c>
      <c r="C358" t="s">
        <v>37</v>
      </c>
      <c r="D358" t="s">
        <v>132</v>
      </c>
      <c r="E358">
        <v>69000</v>
      </c>
      <c r="F358">
        <v>94030</v>
      </c>
      <c r="G358">
        <v>0.94453515399999999</v>
      </c>
      <c r="H358">
        <v>63</v>
      </c>
      <c r="I358">
        <v>132</v>
      </c>
      <c r="J358" t="s">
        <v>17</v>
      </c>
      <c r="K358">
        <v>14241</v>
      </c>
      <c r="L358">
        <v>12050</v>
      </c>
      <c r="M358" t="s">
        <v>18</v>
      </c>
      <c r="N358">
        <v>0</v>
      </c>
      <c r="O358">
        <f t="shared" si="10"/>
        <v>2191</v>
      </c>
      <c r="P358">
        <f t="shared" si="11"/>
        <v>2191</v>
      </c>
    </row>
    <row r="359" spans="1:16" x14ac:dyDescent="0.2">
      <c r="A359" t="s">
        <v>4196</v>
      </c>
      <c r="B359">
        <v>2011</v>
      </c>
      <c r="C359" t="s">
        <v>37</v>
      </c>
      <c r="D359" t="s">
        <v>132</v>
      </c>
      <c r="E359">
        <v>43000</v>
      </c>
      <c r="F359">
        <v>94541</v>
      </c>
      <c r="G359">
        <v>0.95231600699999996</v>
      </c>
      <c r="H359">
        <v>63</v>
      </c>
      <c r="I359">
        <v>170</v>
      </c>
      <c r="J359" t="s">
        <v>17</v>
      </c>
      <c r="K359">
        <v>17759</v>
      </c>
      <c r="L359">
        <v>14550</v>
      </c>
      <c r="M359" t="s">
        <v>18</v>
      </c>
      <c r="N359">
        <v>0</v>
      </c>
      <c r="O359">
        <f t="shared" si="10"/>
        <v>3209</v>
      </c>
      <c r="P359">
        <f t="shared" si="11"/>
        <v>3209</v>
      </c>
    </row>
    <row r="360" spans="1:16" x14ac:dyDescent="0.2">
      <c r="A360" t="s">
        <v>2921</v>
      </c>
      <c r="B360">
        <v>2013</v>
      </c>
      <c r="C360" t="s">
        <v>37</v>
      </c>
      <c r="D360" t="s">
        <v>132</v>
      </c>
      <c r="E360">
        <v>35313</v>
      </c>
      <c r="F360">
        <v>94158</v>
      </c>
      <c r="G360">
        <v>0.95312429499999995</v>
      </c>
      <c r="H360">
        <v>63</v>
      </c>
      <c r="I360">
        <v>1016</v>
      </c>
      <c r="J360" t="s">
        <v>17</v>
      </c>
      <c r="K360">
        <v>21194</v>
      </c>
      <c r="L360">
        <v>18550</v>
      </c>
      <c r="M360" t="s">
        <v>18</v>
      </c>
      <c r="N360">
        <v>0</v>
      </c>
      <c r="O360">
        <f t="shared" si="10"/>
        <v>2644</v>
      </c>
      <c r="P360">
        <f t="shared" si="11"/>
        <v>2644</v>
      </c>
    </row>
    <row r="361" spans="1:16" x14ac:dyDescent="0.2">
      <c r="A361" t="s">
        <v>2135</v>
      </c>
      <c r="B361">
        <v>2006</v>
      </c>
      <c r="C361" t="s">
        <v>37</v>
      </c>
      <c r="D361" t="s">
        <v>132</v>
      </c>
      <c r="E361">
        <v>120000</v>
      </c>
      <c r="F361">
        <v>90278</v>
      </c>
      <c r="G361">
        <v>0.92945448100000005</v>
      </c>
      <c r="H361">
        <v>64</v>
      </c>
      <c r="I361">
        <v>21</v>
      </c>
      <c r="J361" t="s">
        <v>25</v>
      </c>
      <c r="K361">
        <v>8891</v>
      </c>
      <c r="L361">
        <v>4925</v>
      </c>
      <c r="M361" t="s">
        <v>18</v>
      </c>
      <c r="N361">
        <v>0</v>
      </c>
      <c r="O361">
        <f t="shared" si="10"/>
        <v>3966</v>
      </c>
      <c r="P361">
        <f t="shared" si="11"/>
        <v>3966</v>
      </c>
    </row>
    <row r="362" spans="1:16" x14ac:dyDescent="0.2">
      <c r="A362" t="s">
        <v>3609</v>
      </c>
      <c r="B362">
        <v>2011</v>
      </c>
      <c r="C362" t="s">
        <v>37</v>
      </c>
      <c r="D362" t="s">
        <v>132</v>
      </c>
      <c r="E362">
        <v>60000</v>
      </c>
      <c r="F362">
        <v>94109</v>
      </c>
      <c r="G362">
        <v>0.96712790800000004</v>
      </c>
      <c r="H362">
        <v>64</v>
      </c>
      <c r="I362">
        <v>25</v>
      </c>
      <c r="J362" t="s">
        <v>17</v>
      </c>
      <c r="K362">
        <v>22700</v>
      </c>
      <c r="L362">
        <v>18150</v>
      </c>
      <c r="M362" t="s">
        <v>18</v>
      </c>
      <c r="N362">
        <v>0</v>
      </c>
      <c r="O362">
        <f t="shared" si="10"/>
        <v>4550</v>
      </c>
      <c r="P362">
        <f t="shared" si="11"/>
        <v>4550</v>
      </c>
    </row>
    <row r="363" spans="1:16" x14ac:dyDescent="0.2">
      <c r="A363" t="s">
        <v>495</v>
      </c>
      <c r="B363">
        <v>2011</v>
      </c>
      <c r="C363" t="s">
        <v>37</v>
      </c>
      <c r="D363" t="s">
        <v>132</v>
      </c>
      <c r="E363">
        <v>64276</v>
      </c>
      <c r="F363">
        <v>94022</v>
      </c>
      <c r="G363">
        <v>0.95491810899999996</v>
      </c>
      <c r="H363">
        <v>64</v>
      </c>
      <c r="I363">
        <v>399</v>
      </c>
      <c r="J363" t="s">
        <v>17</v>
      </c>
      <c r="K363">
        <v>16563</v>
      </c>
      <c r="L363">
        <v>13450</v>
      </c>
      <c r="M363" t="s">
        <v>18</v>
      </c>
      <c r="N363">
        <v>0</v>
      </c>
      <c r="O363">
        <f t="shared" si="10"/>
        <v>3113</v>
      </c>
      <c r="P363">
        <f t="shared" si="11"/>
        <v>3113</v>
      </c>
    </row>
    <row r="364" spans="1:16" x14ac:dyDescent="0.2">
      <c r="A364" t="s">
        <v>3144</v>
      </c>
      <c r="B364">
        <v>2013</v>
      </c>
      <c r="C364" t="s">
        <v>37</v>
      </c>
      <c r="D364" t="s">
        <v>132</v>
      </c>
      <c r="E364">
        <v>35000</v>
      </c>
      <c r="F364">
        <v>95070</v>
      </c>
      <c r="G364">
        <v>0.95156108900000003</v>
      </c>
      <c r="H364">
        <v>64</v>
      </c>
      <c r="I364">
        <v>1497</v>
      </c>
      <c r="J364" t="s">
        <v>17</v>
      </c>
      <c r="K364">
        <v>22558</v>
      </c>
      <c r="L364">
        <v>18450</v>
      </c>
      <c r="M364" t="s">
        <v>18</v>
      </c>
      <c r="N364">
        <v>0</v>
      </c>
      <c r="O364">
        <f t="shared" si="10"/>
        <v>4108</v>
      </c>
      <c r="P364">
        <f t="shared" si="11"/>
        <v>4108</v>
      </c>
    </row>
    <row r="365" spans="1:16" x14ac:dyDescent="0.2">
      <c r="A365" t="s">
        <v>4119</v>
      </c>
      <c r="B365">
        <v>2010</v>
      </c>
      <c r="C365" t="s">
        <v>37</v>
      </c>
      <c r="D365" t="s">
        <v>132</v>
      </c>
      <c r="E365">
        <v>39981</v>
      </c>
      <c r="F365">
        <v>94022</v>
      </c>
      <c r="G365">
        <v>0.94522440699999999</v>
      </c>
      <c r="H365">
        <v>65</v>
      </c>
      <c r="I365">
        <v>142</v>
      </c>
      <c r="J365" t="s">
        <v>17</v>
      </c>
      <c r="K365">
        <v>15377</v>
      </c>
      <c r="L365">
        <v>13050</v>
      </c>
      <c r="M365" t="s">
        <v>18</v>
      </c>
      <c r="N365">
        <v>0</v>
      </c>
      <c r="O365">
        <f t="shared" si="10"/>
        <v>2327</v>
      </c>
      <c r="P365">
        <f t="shared" si="11"/>
        <v>2327</v>
      </c>
    </row>
    <row r="366" spans="1:16" x14ac:dyDescent="0.2">
      <c r="A366" t="s">
        <v>1191</v>
      </c>
      <c r="B366">
        <v>2011</v>
      </c>
      <c r="C366" t="s">
        <v>37</v>
      </c>
      <c r="D366" t="s">
        <v>132</v>
      </c>
      <c r="E366">
        <v>40500</v>
      </c>
      <c r="F366">
        <v>90703</v>
      </c>
      <c r="G366">
        <v>0.96111460299999996</v>
      </c>
      <c r="H366">
        <v>66</v>
      </c>
      <c r="I366">
        <v>30</v>
      </c>
      <c r="J366" t="s">
        <v>39</v>
      </c>
      <c r="K366">
        <v>22528</v>
      </c>
      <c r="L366">
        <v>20100</v>
      </c>
      <c r="M366" t="s">
        <v>18</v>
      </c>
      <c r="N366">
        <v>0</v>
      </c>
      <c r="O366">
        <f t="shared" si="10"/>
        <v>2428</v>
      </c>
      <c r="P366">
        <f t="shared" si="11"/>
        <v>2428</v>
      </c>
    </row>
    <row r="367" spans="1:16" x14ac:dyDescent="0.2">
      <c r="A367" t="s">
        <v>855</v>
      </c>
      <c r="B367">
        <v>2013</v>
      </c>
      <c r="C367" t="s">
        <v>37</v>
      </c>
      <c r="D367" t="s">
        <v>132</v>
      </c>
      <c r="E367">
        <v>12922</v>
      </c>
      <c r="F367">
        <v>94022</v>
      </c>
      <c r="G367">
        <v>0.95331215599999997</v>
      </c>
      <c r="H367">
        <v>67</v>
      </c>
      <c r="I367">
        <v>944</v>
      </c>
      <c r="J367" t="s">
        <v>17</v>
      </c>
      <c r="K367">
        <v>23691</v>
      </c>
      <c r="L367">
        <v>21900</v>
      </c>
      <c r="M367" t="s">
        <v>18</v>
      </c>
      <c r="N367">
        <v>0</v>
      </c>
      <c r="O367">
        <f t="shared" si="10"/>
        <v>1791</v>
      </c>
      <c r="P367">
        <f t="shared" si="11"/>
        <v>1791</v>
      </c>
    </row>
    <row r="368" spans="1:16" x14ac:dyDescent="0.2">
      <c r="A368" t="s">
        <v>1774</v>
      </c>
      <c r="B368">
        <v>2014</v>
      </c>
      <c r="C368" t="s">
        <v>37</v>
      </c>
      <c r="D368" t="s">
        <v>132</v>
      </c>
      <c r="E368">
        <v>23000</v>
      </c>
      <c r="F368">
        <v>94506</v>
      </c>
      <c r="G368">
        <v>0.92398937599999997</v>
      </c>
      <c r="H368">
        <v>68</v>
      </c>
      <c r="I368">
        <v>24</v>
      </c>
      <c r="J368" t="s">
        <v>17</v>
      </c>
      <c r="K368">
        <v>25517</v>
      </c>
      <c r="L368">
        <v>21500</v>
      </c>
      <c r="M368" t="s">
        <v>18</v>
      </c>
      <c r="N368">
        <v>0</v>
      </c>
      <c r="O368">
        <f t="shared" si="10"/>
        <v>4017</v>
      </c>
      <c r="P368">
        <f t="shared" si="11"/>
        <v>4017</v>
      </c>
    </row>
    <row r="369" spans="1:16" x14ac:dyDescent="0.2">
      <c r="A369" t="s">
        <v>3649</v>
      </c>
      <c r="B369">
        <v>2013</v>
      </c>
      <c r="C369" t="s">
        <v>37</v>
      </c>
      <c r="D369" t="s">
        <v>132</v>
      </c>
      <c r="E369">
        <v>22867</v>
      </c>
      <c r="F369">
        <v>94105</v>
      </c>
      <c r="G369">
        <v>0.95926708699999996</v>
      </c>
      <c r="H369">
        <v>68</v>
      </c>
      <c r="I369">
        <v>24</v>
      </c>
      <c r="J369" t="s">
        <v>17</v>
      </c>
      <c r="K369">
        <v>22087</v>
      </c>
      <c r="L369">
        <v>18400</v>
      </c>
      <c r="M369" t="s">
        <v>92</v>
      </c>
      <c r="N369">
        <v>0</v>
      </c>
      <c r="O369">
        <f t="shared" si="10"/>
        <v>3687</v>
      </c>
      <c r="P369">
        <f t="shared" si="11"/>
        <v>3687</v>
      </c>
    </row>
    <row r="370" spans="1:16" x14ac:dyDescent="0.2">
      <c r="A370" t="s">
        <v>2041</v>
      </c>
      <c r="B370">
        <v>2015</v>
      </c>
      <c r="C370" t="s">
        <v>37</v>
      </c>
      <c r="D370" t="s">
        <v>132</v>
      </c>
      <c r="E370">
        <v>10000</v>
      </c>
      <c r="F370">
        <v>94114</v>
      </c>
      <c r="G370">
        <v>0.94288886400000005</v>
      </c>
      <c r="H370">
        <v>68</v>
      </c>
      <c r="I370">
        <v>64</v>
      </c>
      <c r="J370" t="s">
        <v>17</v>
      </c>
      <c r="K370">
        <v>38701</v>
      </c>
      <c r="L370">
        <v>32700</v>
      </c>
      <c r="M370" t="s">
        <v>18</v>
      </c>
      <c r="N370">
        <v>0</v>
      </c>
      <c r="O370">
        <f t="shared" si="10"/>
        <v>6001</v>
      </c>
      <c r="P370">
        <f t="shared" si="11"/>
        <v>6001</v>
      </c>
    </row>
    <row r="371" spans="1:16" x14ac:dyDescent="0.2">
      <c r="A371" t="s">
        <v>269</v>
      </c>
      <c r="B371">
        <v>2013</v>
      </c>
      <c r="C371" t="s">
        <v>37</v>
      </c>
      <c r="D371" t="s">
        <v>132</v>
      </c>
      <c r="E371">
        <v>51000</v>
      </c>
      <c r="F371">
        <v>91709</v>
      </c>
      <c r="G371">
        <v>0.96296289199999996</v>
      </c>
      <c r="H371">
        <v>68</v>
      </c>
      <c r="I371">
        <v>80</v>
      </c>
      <c r="J371" t="s">
        <v>25</v>
      </c>
      <c r="K371">
        <v>21927</v>
      </c>
      <c r="L371">
        <v>18100</v>
      </c>
      <c r="M371" t="s">
        <v>18</v>
      </c>
      <c r="N371">
        <v>0</v>
      </c>
      <c r="O371">
        <f t="shared" si="10"/>
        <v>3827</v>
      </c>
      <c r="P371">
        <f t="shared" si="11"/>
        <v>3827</v>
      </c>
    </row>
    <row r="372" spans="1:16" x14ac:dyDescent="0.2">
      <c r="A372" t="s">
        <v>795</v>
      </c>
      <c r="B372">
        <v>2011</v>
      </c>
      <c r="C372" t="s">
        <v>37</v>
      </c>
      <c r="D372" t="s">
        <v>132</v>
      </c>
      <c r="E372">
        <v>41000</v>
      </c>
      <c r="F372">
        <v>90025</v>
      </c>
      <c r="G372">
        <v>0.95762256099999998</v>
      </c>
      <c r="H372">
        <v>68</v>
      </c>
      <c r="I372">
        <v>157</v>
      </c>
      <c r="J372" t="s">
        <v>25</v>
      </c>
      <c r="K372">
        <v>15563</v>
      </c>
      <c r="L372">
        <v>12150</v>
      </c>
      <c r="M372" t="s">
        <v>18</v>
      </c>
      <c r="N372">
        <v>0</v>
      </c>
      <c r="O372">
        <f t="shared" si="10"/>
        <v>3413</v>
      </c>
      <c r="P372">
        <f t="shared" si="11"/>
        <v>3413</v>
      </c>
    </row>
    <row r="373" spans="1:16" x14ac:dyDescent="0.2">
      <c r="A373" t="s">
        <v>4212</v>
      </c>
      <c r="B373">
        <v>2010</v>
      </c>
      <c r="C373" t="s">
        <v>37</v>
      </c>
      <c r="D373" t="s">
        <v>132</v>
      </c>
      <c r="E373">
        <v>20000</v>
      </c>
      <c r="F373">
        <v>90210</v>
      </c>
      <c r="G373">
        <v>0.94998761700000001</v>
      </c>
      <c r="H373">
        <v>69</v>
      </c>
      <c r="I373">
        <v>27</v>
      </c>
      <c r="J373" t="s">
        <v>25</v>
      </c>
      <c r="K373">
        <v>19648</v>
      </c>
      <c r="L373">
        <v>16100</v>
      </c>
      <c r="M373" t="s">
        <v>92</v>
      </c>
      <c r="N373">
        <v>0</v>
      </c>
      <c r="O373">
        <f t="shared" si="10"/>
        <v>3548</v>
      </c>
      <c r="P373">
        <f t="shared" si="11"/>
        <v>3548</v>
      </c>
    </row>
    <row r="374" spans="1:16" x14ac:dyDescent="0.2">
      <c r="A374" t="s">
        <v>513</v>
      </c>
      <c r="B374">
        <v>2011</v>
      </c>
      <c r="C374" t="s">
        <v>37</v>
      </c>
      <c r="D374" t="s">
        <v>132</v>
      </c>
      <c r="E374">
        <v>82500</v>
      </c>
      <c r="F374">
        <v>95139</v>
      </c>
      <c r="G374">
        <v>0.94544484100000004</v>
      </c>
      <c r="H374">
        <v>69</v>
      </c>
      <c r="I374">
        <v>27</v>
      </c>
      <c r="J374" t="s">
        <v>17</v>
      </c>
      <c r="K374">
        <v>13591</v>
      </c>
      <c r="L374">
        <v>9450</v>
      </c>
      <c r="M374" t="s">
        <v>92</v>
      </c>
      <c r="N374">
        <v>0</v>
      </c>
      <c r="O374">
        <f t="shared" si="10"/>
        <v>4141</v>
      </c>
      <c r="P374">
        <f t="shared" si="11"/>
        <v>4141</v>
      </c>
    </row>
    <row r="375" spans="1:16" x14ac:dyDescent="0.2">
      <c r="A375" t="s">
        <v>3593</v>
      </c>
      <c r="B375">
        <v>2011</v>
      </c>
      <c r="C375" t="s">
        <v>37</v>
      </c>
      <c r="D375" t="s">
        <v>132</v>
      </c>
      <c r="E375">
        <v>49000</v>
      </c>
      <c r="F375">
        <v>95051</v>
      </c>
      <c r="G375">
        <v>0.95319231000000004</v>
      </c>
      <c r="H375">
        <v>69</v>
      </c>
      <c r="I375">
        <v>234</v>
      </c>
      <c r="J375" t="s">
        <v>17</v>
      </c>
      <c r="K375">
        <v>15476</v>
      </c>
      <c r="L375">
        <v>11500</v>
      </c>
      <c r="M375" t="s">
        <v>18</v>
      </c>
      <c r="N375">
        <v>0</v>
      </c>
      <c r="O375">
        <f t="shared" si="10"/>
        <v>3976</v>
      </c>
      <c r="P375">
        <f t="shared" si="11"/>
        <v>3976</v>
      </c>
    </row>
    <row r="376" spans="1:16" x14ac:dyDescent="0.2">
      <c r="A376" t="s">
        <v>2792</v>
      </c>
      <c r="B376">
        <v>2013</v>
      </c>
      <c r="C376" t="s">
        <v>37</v>
      </c>
      <c r="D376" t="s">
        <v>132</v>
      </c>
      <c r="E376">
        <v>31635</v>
      </c>
      <c r="F376">
        <v>94022</v>
      </c>
      <c r="G376">
        <v>0.95163515700000001</v>
      </c>
      <c r="H376">
        <v>69</v>
      </c>
      <c r="I376">
        <v>1376</v>
      </c>
      <c r="J376" t="s">
        <v>17</v>
      </c>
      <c r="K376">
        <v>23484</v>
      </c>
      <c r="L376">
        <v>19800</v>
      </c>
      <c r="M376" t="s">
        <v>18</v>
      </c>
      <c r="N376">
        <v>0</v>
      </c>
      <c r="O376">
        <f t="shared" si="10"/>
        <v>3684</v>
      </c>
      <c r="P376">
        <f t="shared" si="11"/>
        <v>3684</v>
      </c>
    </row>
    <row r="377" spans="1:16" x14ac:dyDescent="0.2">
      <c r="A377" t="s">
        <v>3278</v>
      </c>
      <c r="B377">
        <v>2009</v>
      </c>
      <c r="C377" t="s">
        <v>37</v>
      </c>
      <c r="D377" t="s">
        <v>132</v>
      </c>
      <c r="E377">
        <v>73175</v>
      </c>
      <c r="F377">
        <v>92627</v>
      </c>
      <c r="G377">
        <v>0.94889698</v>
      </c>
      <c r="H377">
        <v>70</v>
      </c>
      <c r="I377">
        <v>20</v>
      </c>
      <c r="J377" t="s">
        <v>39</v>
      </c>
      <c r="K377">
        <v>16014</v>
      </c>
      <c r="L377">
        <v>12450</v>
      </c>
      <c r="M377" t="s">
        <v>18</v>
      </c>
      <c r="N377">
        <v>0</v>
      </c>
      <c r="O377">
        <f t="shared" si="10"/>
        <v>3564</v>
      </c>
      <c r="P377">
        <f t="shared" si="11"/>
        <v>3564</v>
      </c>
    </row>
    <row r="378" spans="1:16" x14ac:dyDescent="0.2">
      <c r="A378" t="s">
        <v>3126</v>
      </c>
      <c r="B378">
        <v>2004</v>
      </c>
      <c r="C378" t="s">
        <v>37</v>
      </c>
      <c r="D378" t="s">
        <v>132</v>
      </c>
      <c r="E378">
        <v>70000</v>
      </c>
      <c r="F378">
        <v>94010</v>
      </c>
      <c r="G378">
        <v>0.93271828499999998</v>
      </c>
      <c r="H378">
        <v>70</v>
      </c>
      <c r="I378">
        <v>21</v>
      </c>
      <c r="J378" t="s">
        <v>17</v>
      </c>
      <c r="K378">
        <v>6929</v>
      </c>
      <c r="L378">
        <v>3625</v>
      </c>
      <c r="M378" t="s">
        <v>18</v>
      </c>
      <c r="N378">
        <v>0</v>
      </c>
      <c r="O378">
        <f t="shared" si="10"/>
        <v>3304</v>
      </c>
      <c r="P378">
        <f t="shared" si="11"/>
        <v>3304</v>
      </c>
    </row>
    <row r="379" spans="1:16" x14ac:dyDescent="0.2">
      <c r="A379" t="s">
        <v>1145</v>
      </c>
      <c r="B379">
        <v>2008</v>
      </c>
      <c r="C379" t="s">
        <v>37</v>
      </c>
      <c r="D379" t="s">
        <v>132</v>
      </c>
      <c r="E379">
        <v>35000</v>
      </c>
      <c r="F379">
        <v>90025</v>
      </c>
      <c r="G379">
        <v>0.93672749700000002</v>
      </c>
      <c r="H379">
        <v>70</v>
      </c>
      <c r="I379">
        <v>99</v>
      </c>
      <c r="J379" t="s">
        <v>25</v>
      </c>
      <c r="K379">
        <v>14062</v>
      </c>
      <c r="L379">
        <v>11550</v>
      </c>
      <c r="M379" t="s">
        <v>18</v>
      </c>
      <c r="N379">
        <v>0</v>
      </c>
      <c r="O379">
        <f t="shared" si="10"/>
        <v>2512</v>
      </c>
      <c r="P379">
        <f t="shared" si="11"/>
        <v>2512</v>
      </c>
    </row>
    <row r="380" spans="1:16" x14ac:dyDescent="0.2">
      <c r="A380" t="s">
        <v>2508</v>
      </c>
      <c r="B380">
        <v>2013</v>
      </c>
      <c r="C380" t="s">
        <v>37</v>
      </c>
      <c r="D380" t="s">
        <v>132</v>
      </c>
      <c r="E380">
        <v>10000</v>
      </c>
      <c r="F380">
        <v>94301</v>
      </c>
      <c r="G380">
        <v>0.959317266</v>
      </c>
      <c r="H380">
        <v>70</v>
      </c>
      <c r="I380">
        <v>161</v>
      </c>
      <c r="J380" t="s">
        <v>17</v>
      </c>
      <c r="K380">
        <v>31808</v>
      </c>
      <c r="L380">
        <v>27600</v>
      </c>
      <c r="M380" t="s">
        <v>18</v>
      </c>
      <c r="N380">
        <v>0</v>
      </c>
      <c r="O380">
        <f t="shared" si="10"/>
        <v>4208</v>
      </c>
      <c r="P380">
        <f t="shared" si="11"/>
        <v>4208</v>
      </c>
    </row>
    <row r="381" spans="1:16" x14ac:dyDescent="0.2">
      <c r="A381" t="s">
        <v>3679</v>
      </c>
      <c r="B381">
        <v>2013</v>
      </c>
      <c r="C381" t="s">
        <v>37</v>
      </c>
      <c r="D381" t="s">
        <v>132</v>
      </c>
      <c r="E381">
        <v>44322</v>
      </c>
      <c r="F381">
        <v>94022</v>
      </c>
      <c r="G381">
        <v>0.95091801499999995</v>
      </c>
      <c r="H381">
        <v>70</v>
      </c>
      <c r="I381">
        <v>1378</v>
      </c>
      <c r="J381" t="s">
        <v>17</v>
      </c>
      <c r="K381">
        <v>22250</v>
      </c>
      <c r="L381">
        <v>18450</v>
      </c>
      <c r="M381" t="s">
        <v>18</v>
      </c>
      <c r="N381">
        <v>0</v>
      </c>
      <c r="O381">
        <f t="shared" si="10"/>
        <v>3800</v>
      </c>
      <c r="P381">
        <f t="shared" si="11"/>
        <v>3800</v>
      </c>
    </row>
    <row r="382" spans="1:16" x14ac:dyDescent="0.2">
      <c r="A382" t="s">
        <v>398</v>
      </c>
      <c r="B382">
        <v>2010</v>
      </c>
      <c r="C382" t="s">
        <v>37</v>
      </c>
      <c r="D382" t="s">
        <v>132</v>
      </c>
      <c r="E382">
        <v>72533</v>
      </c>
      <c r="F382">
        <v>94022</v>
      </c>
      <c r="G382">
        <v>0.97339454599999997</v>
      </c>
      <c r="H382">
        <v>71</v>
      </c>
      <c r="I382">
        <v>24</v>
      </c>
      <c r="J382" t="s">
        <v>17</v>
      </c>
      <c r="K382">
        <v>18037</v>
      </c>
      <c r="L382">
        <v>14150</v>
      </c>
      <c r="M382" t="s">
        <v>18</v>
      </c>
      <c r="N382">
        <v>0</v>
      </c>
      <c r="O382">
        <f t="shared" si="10"/>
        <v>3887</v>
      </c>
      <c r="P382">
        <f t="shared" si="11"/>
        <v>3887</v>
      </c>
    </row>
    <row r="383" spans="1:16" x14ac:dyDescent="0.2">
      <c r="A383" t="s">
        <v>3656</v>
      </c>
      <c r="B383">
        <v>2011</v>
      </c>
      <c r="C383" t="s">
        <v>37</v>
      </c>
      <c r="D383" t="s">
        <v>132</v>
      </c>
      <c r="E383">
        <v>40800</v>
      </c>
      <c r="F383">
        <v>94022</v>
      </c>
      <c r="G383">
        <v>0.96276222300000003</v>
      </c>
      <c r="H383">
        <v>71</v>
      </c>
      <c r="I383">
        <v>65</v>
      </c>
      <c r="J383" t="s">
        <v>17</v>
      </c>
      <c r="K383">
        <v>22084</v>
      </c>
      <c r="L383">
        <v>20200</v>
      </c>
      <c r="M383" t="s">
        <v>18</v>
      </c>
      <c r="N383">
        <v>0</v>
      </c>
      <c r="O383">
        <f t="shared" si="10"/>
        <v>1884</v>
      </c>
      <c r="P383">
        <f t="shared" si="11"/>
        <v>1884</v>
      </c>
    </row>
    <row r="384" spans="1:16" x14ac:dyDescent="0.2">
      <c r="A384" t="s">
        <v>4115</v>
      </c>
      <c r="B384">
        <v>2007</v>
      </c>
      <c r="C384" t="s">
        <v>37</v>
      </c>
      <c r="D384" t="s">
        <v>132</v>
      </c>
      <c r="E384">
        <v>96300</v>
      </c>
      <c r="F384">
        <v>90505</v>
      </c>
      <c r="G384">
        <v>0.93703681000000005</v>
      </c>
      <c r="H384">
        <v>71</v>
      </c>
      <c r="I384">
        <v>85</v>
      </c>
      <c r="J384" t="s">
        <v>39</v>
      </c>
      <c r="K384">
        <v>10666</v>
      </c>
      <c r="L384">
        <v>7250</v>
      </c>
      <c r="M384" t="s">
        <v>18</v>
      </c>
      <c r="N384">
        <v>0</v>
      </c>
      <c r="O384">
        <f t="shared" si="10"/>
        <v>3416</v>
      </c>
      <c r="P384">
        <f t="shared" si="11"/>
        <v>3416</v>
      </c>
    </row>
    <row r="385" spans="1:16" x14ac:dyDescent="0.2">
      <c r="A385" t="s">
        <v>680</v>
      </c>
      <c r="B385">
        <v>2009</v>
      </c>
      <c r="C385" t="s">
        <v>37</v>
      </c>
      <c r="D385" t="s">
        <v>132</v>
      </c>
      <c r="E385">
        <v>76000</v>
      </c>
      <c r="F385">
        <v>90024</v>
      </c>
      <c r="G385">
        <v>0.95037814099999995</v>
      </c>
      <c r="H385">
        <v>71</v>
      </c>
      <c r="I385">
        <v>117</v>
      </c>
      <c r="J385" t="s">
        <v>25</v>
      </c>
      <c r="K385">
        <v>13284</v>
      </c>
      <c r="L385">
        <v>10350</v>
      </c>
      <c r="M385" t="s">
        <v>18</v>
      </c>
      <c r="N385">
        <v>0</v>
      </c>
      <c r="O385">
        <f t="shared" si="10"/>
        <v>2934</v>
      </c>
      <c r="P385">
        <f t="shared" si="11"/>
        <v>2934</v>
      </c>
    </row>
    <row r="386" spans="1:16" x14ac:dyDescent="0.2">
      <c r="A386" t="s">
        <v>2244</v>
      </c>
      <c r="B386">
        <v>2011</v>
      </c>
      <c r="C386" t="s">
        <v>37</v>
      </c>
      <c r="D386" t="s">
        <v>132</v>
      </c>
      <c r="E386">
        <v>35000</v>
      </c>
      <c r="F386">
        <v>94114</v>
      </c>
      <c r="G386">
        <v>0.96597222000000005</v>
      </c>
      <c r="H386">
        <v>71</v>
      </c>
      <c r="I386">
        <v>129</v>
      </c>
      <c r="J386" t="s">
        <v>17</v>
      </c>
      <c r="K386">
        <v>17282</v>
      </c>
      <c r="L386">
        <v>14700</v>
      </c>
      <c r="M386" t="s">
        <v>18</v>
      </c>
      <c r="N386">
        <v>0</v>
      </c>
      <c r="O386">
        <f t="shared" ref="O386:O449" si="12">K386-L386</f>
        <v>2582</v>
      </c>
      <c r="P386">
        <f t="shared" ref="P386:P449" si="13">IF(N386=0,O386,N386)</f>
        <v>2582</v>
      </c>
    </row>
    <row r="387" spans="1:16" x14ac:dyDescent="0.2">
      <c r="A387" t="s">
        <v>3725</v>
      </c>
      <c r="B387">
        <v>2003</v>
      </c>
      <c r="C387" t="s">
        <v>37</v>
      </c>
      <c r="D387" t="s">
        <v>132</v>
      </c>
      <c r="E387">
        <v>54800</v>
      </c>
      <c r="F387">
        <v>94132</v>
      </c>
      <c r="G387">
        <v>0.89084877600000001</v>
      </c>
      <c r="H387">
        <v>71</v>
      </c>
      <c r="I387">
        <v>165</v>
      </c>
      <c r="J387" t="s">
        <v>17</v>
      </c>
      <c r="K387">
        <v>6318</v>
      </c>
      <c r="L387">
        <v>3775</v>
      </c>
      <c r="M387" t="s">
        <v>18</v>
      </c>
      <c r="N387">
        <v>0</v>
      </c>
      <c r="O387">
        <f t="shared" si="12"/>
        <v>2543</v>
      </c>
      <c r="P387">
        <f t="shared" si="13"/>
        <v>2543</v>
      </c>
    </row>
    <row r="388" spans="1:16" x14ac:dyDescent="0.2">
      <c r="A388" t="s">
        <v>181</v>
      </c>
      <c r="B388">
        <v>2013</v>
      </c>
      <c r="C388" t="s">
        <v>37</v>
      </c>
      <c r="D388" t="s">
        <v>132</v>
      </c>
      <c r="E388">
        <v>50000</v>
      </c>
      <c r="F388">
        <v>93063</v>
      </c>
      <c r="G388">
        <v>0.96031841699999998</v>
      </c>
      <c r="H388">
        <v>71</v>
      </c>
      <c r="I388">
        <v>183</v>
      </c>
      <c r="J388" t="s">
        <v>25</v>
      </c>
      <c r="K388">
        <v>18831</v>
      </c>
      <c r="L388">
        <v>15000</v>
      </c>
      <c r="M388" t="s">
        <v>18</v>
      </c>
      <c r="N388">
        <v>0</v>
      </c>
      <c r="O388">
        <f t="shared" si="12"/>
        <v>3831</v>
      </c>
      <c r="P388">
        <f t="shared" si="13"/>
        <v>3831</v>
      </c>
    </row>
    <row r="389" spans="1:16" x14ac:dyDescent="0.2">
      <c r="A389" t="s">
        <v>2752</v>
      </c>
      <c r="B389">
        <v>2005</v>
      </c>
      <c r="C389" t="s">
        <v>37</v>
      </c>
      <c r="D389" t="s">
        <v>132</v>
      </c>
      <c r="E389">
        <v>88000</v>
      </c>
      <c r="F389">
        <v>94062</v>
      </c>
      <c r="G389">
        <v>0.91443655000000001</v>
      </c>
      <c r="H389">
        <v>72</v>
      </c>
      <c r="I389">
        <v>69</v>
      </c>
      <c r="J389" t="s">
        <v>17</v>
      </c>
      <c r="K389">
        <v>7096</v>
      </c>
      <c r="L389">
        <v>3850</v>
      </c>
      <c r="M389" t="s">
        <v>18</v>
      </c>
      <c r="N389">
        <v>0</v>
      </c>
      <c r="O389">
        <f t="shared" si="12"/>
        <v>3246</v>
      </c>
      <c r="P389">
        <f t="shared" si="13"/>
        <v>3246</v>
      </c>
    </row>
    <row r="390" spans="1:16" x14ac:dyDescent="0.2">
      <c r="A390" t="s">
        <v>3268</v>
      </c>
      <c r="B390">
        <v>2010</v>
      </c>
      <c r="C390" t="s">
        <v>37</v>
      </c>
      <c r="D390" t="s">
        <v>132</v>
      </c>
      <c r="E390">
        <v>40000</v>
      </c>
      <c r="F390">
        <v>94305</v>
      </c>
      <c r="G390">
        <v>0.94557277100000003</v>
      </c>
      <c r="H390">
        <v>72</v>
      </c>
      <c r="I390">
        <v>243</v>
      </c>
      <c r="J390" t="s">
        <v>17</v>
      </c>
      <c r="K390">
        <v>15068</v>
      </c>
      <c r="L390">
        <v>12500</v>
      </c>
      <c r="M390" t="s">
        <v>92</v>
      </c>
      <c r="N390">
        <v>0</v>
      </c>
      <c r="O390">
        <f t="shared" si="12"/>
        <v>2568</v>
      </c>
      <c r="P390">
        <f t="shared" si="13"/>
        <v>2568</v>
      </c>
    </row>
    <row r="391" spans="1:16" x14ac:dyDescent="0.2">
      <c r="A391" t="s">
        <v>3697</v>
      </c>
      <c r="B391">
        <v>2010</v>
      </c>
      <c r="C391" t="s">
        <v>37</v>
      </c>
      <c r="D391" t="s">
        <v>132</v>
      </c>
      <c r="E391">
        <v>40000</v>
      </c>
      <c r="F391">
        <v>94305</v>
      </c>
      <c r="G391">
        <v>0.94557277100000003</v>
      </c>
      <c r="H391">
        <v>72</v>
      </c>
      <c r="I391">
        <v>243</v>
      </c>
      <c r="J391" t="s">
        <v>17</v>
      </c>
      <c r="K391">
        <v>15068</v>
      </c>
      <c r="L391">
        <v>12500</v>
      </c>
      <c r="M391" t="s">
        <v>92</v>
      </c>
      <c r="N391">
        <v>0</v>
      </c>
      <c r="O391">
        <f t="shared" si="12"/>
        <v>2568</v>
      </c>
      <c r="P391">
        <f t="shared" si="13"/>
        <v>2568</v>
      </c>
    </row>
    <row r="392" spans="1:16" x14ac:dyDescent="0.2">
      <c r="A392" t="s">
        <v>3379</v>
      </c>
      <c r="B392">
        <v>2010</v>
      </c>
      <c r="C392" t="s">
        <v>37</v>
      </c>
      <c r="D392" t="s">
        <v>132</v>
      </c>
      <c r="E392">
        <v>40000</v>
      </c>
      <c r="F392">
        <v>94305</v>
      </c>
      <c r="G392">
        <v>0.94557277100000003</v>
      </c>
      <c r="H392">
        <v>72</v>
      </c>
      <c r="I392">
        <v>243</v>
      </c>
      <c r="J392" t="s">
        <v>17</v>
      </c>
      <c r="K392">
        <v>15068</v>
      </c>
      <c r="L392">
        <v>12500</v>
      </c>
      <c r="M392" t="s">
        <v>92</v>
      </c>
      <c r="N392">
        <v>0</v>
      </c>
      <c r="O392">
        <f t="shared" si="12"/>
        <v>2568</v>
      </c>
      <c r="P392">
        <f t="shared" si="13"/>
        <v>2568</v>
      </c>
    </row>
    <row r="393" spans="1:16" x14ac:dyDescent="0.2">
      <c r="A393" t="s">
        <v>2602</v>
      </c>
      <c r="B393">
        <v>2013</v>
      </c>
      <c r="C393" t="s">
        <v>37</v>
      </c>
      <c r="D393" t="s">
        <v>132</v>
      </c>
      <c r="E393">
        <v>44322</v>
      </c>
      <c r="F393">
        <v>94022</v>
      </c>
      <c r="G393">
        <v>0.95173662999999997</v>
      </c>
      <c r="H393">
        <v>72</v>
      </c>
      <c r="I393">
        <v>1289</v>
      </c>
      <c r="J393" t="s">
        <v>17</v>
      </c>
      <c r="K393">
        <v>22213</v>
      </c>
      <c r="L393">
        <v>18450</v>
      </c>
      <c r="M393" t="s">
        <v>18</v>
      </c>
      <c r="N393">
        <v>0</v>
      </c>
      <c r="O393">
        <f t="shared" si="12"/>
        <v>3763</v>
      </c>
      <c r="P393">
        <f t="shared" si="13"/>
        <v>3763</v>
      </c>
    </row>
    <row r="394" spans="1:16" x14ac:dyDescent="0.2">
      <c r="A394" t="s">
        <v>1797</v>
      </c>
      <c r="B394">
        <v>2011</v>
      </c>
      <c r="C394" t="s">
        <v>37</v>
      </c>
      <c r="D394" t="s">
        <v>132</v>
      </c>
      <c r="E394">
        <v>64986</v>
      </c>
      <c r="F394">
        <v>94022</v>
      </c>
      <c r="G394">
        <v>0.93941162600000006</v>
      </c>
      <c r="H394">
        <v>73</v>
      </c>
      <c r="I394">
        <v>69</v>
      </c>
      <c r="J394" t="s">
        <v>17</v>
      </c>
      <c r="K394">
        <v>18563</v>
      </c>
      <c r="L394">
        <v>14450</v>
      </c>
      <c r="M394" t="s">
        <v>18</v>
      </c>
      <c r="N394">
        <v>0</v>
      </c>
      <c r="O394">
        <f t="shared" si="12"/>
        <v>4113</v>
      </c>
      <c r="P394">
        <f t="shared" si="13"/>
        <v>4113</v>
      </c>
    </row>
    <row r="395" spans="1:16" x14ac:dyDescent="0.2">
      <c r="A395" t="s">
        <v>212</v>
      </c>
      <c r="B395">
        <v>2011</v>
      </c>
      <c r="C395" t="s">
        <v>37</v>
      </c>
      <c r="D395" t="s">
        <v>132</v>
      </c>
      <c r="E395">
        <v>81000</v>
      </c>
      <c r="F395">
        <v>92801</v>
      </c>
      <c r="G395">
        <v>0.96210990799999996</v>
      </c>
      <c r="H395">
        <v>73</v>
      </c>
      <c r="I395">
        <v>103</v>
      </c>
      <c r="J395" t="s">
        <v>39</v>
      </c>
      <c r="K395">
        <v>14065</v>
      </c>
      <c r="L395">
        <v>10450</v>
      </c>
      <c r="M395" t="s">
        <v>18</v>
      </c>
      <c r="N395">
        <v>0</v>
      </c>
      <c r="O395">
        <f t="shared" si="12"/>
        <v>3615</v>
      </c>
      <c r="P395">
        <f t="shared" si="13"/>
        <v>3615</v>
      </c>
    </row>
    <row r="396" spans="1:16" x14ac:dyDescent="0.2">
      <c r="A396" t="s">
        <v>1515</v>
      </c>
      <c r="B396">
        <v>2013</v>
      </c>
      <c r="C396" t="s">
        <v>37</v>
      </c>
      <c r="D396" t="s">
        <v>132</v>
      </c>
      <c r="E396">
        <v>45000</v>
      </c>
      <c r="F396">
        <v>94303</v>
      </c>
      <c r="G396">
        <v>0.95291311099999998</v>
      </c>
      <c r="H396">
        <v>73</v>
      </c>
      <c r="I396">
        <v>289</v>
      </c>
      <c r="J396" t="s">
        <v>17</v>
      </c>
      <c r="K396">
        <v>20798</v>
      </c>
      <c r="L396">
        <v>17400</v>
      </c>
      <c r="M396" t="s">
        <v>18</v>
      </c>
      <c r="N396">
        <v>0</v>
      </c>
      <c r="O396">
        <f t="shared" si="12"/>
        <v>3398</v>
      </c>
      <c r="P396">
        <f t="shared" si="13"/>
        <v>3398</v>
      </c>
    </row>
    <row r="397" spans="1:16" x14ac:dyDescent="0.2">
      <c r="A397" t="s">
        <v>2641</v>
      </c>
      <c r="B397">
        <v>2009</v>
      </c>
      <c r="C397" t="s">
        <v>37</v>
      </c>
      <c r="D397" t="s">
        <v>132</v>
      </c>
      <c r="E397">
        <v>62500</v>
      </c>
      <c r="F397">
        <v>94112</v>
      </c>
      <c r="G397">
        <v>0.96032356399999996</v>
      </c>
      <c r="H397">
        <v>74</v>
      </c>
      <c r="I397">
        <v>27</v>
      </c>
      <c r="J397" t="s">
        <v>17</v>
      </c>
      <c r="K397">
        <v>15579</v>
      </c>
      <c r="L397">
        <v>11100</v>
      </c>
      <c r="M397" t="s">
        <v>92</v>
      </c>
      <c r="N397">
        <v>0</v>
      </c>
      <c r="O397">
        <f t="shared" si="12"/>
        <v>4479</v>
      </c>
      <c r="P397">
        <f t="shared" si="13"/>
        <v>4479</v>
      </c>
    </row>
    <row r="398" spans="1:16" x14ac:dyDescent="0.2">
      <c r="A398" t="s">
        <v>3152</v>
      </c>
      <c r="B398">
        <v>2009</v>
      </c>
      <c r="C398" t="s">
        <v>37</v>
      </c>
      <c r="D398" t="s">
        <v>132</v>
      </c>
      <c r="E398">
        <v>73000</v>
      </c>
      <c r="F398">
        <v>95035</v>
      </c>
      <c r="G398">
        <v>0.96130117599999998</v>
      </c>
      <c r="H398">
        <v>74</v>
      </c>
      <c r="I398">
        <v>37</v>
      </c>
      <c r="J398" t="s">
        <v>17</v>
      </c>
      <c r="K398">
        <v>19988</v>
      </c>
      <c r="M398" t="s">
        <v>18</v>
      </c>
      <c r="N398">
        <v>0</v>
      </c>
      <c r="O398">
        <f t="shared" si="12"/>
        <v>19988</v>
      </c>
      <c r="P398">
        <f t="shared" si="13"/>
        <v>19988</v>
      </c>
    </row>
    <row r="399" spans="1:16" x14ac:dyDescent="0.2">
      <c r="A399" t="s">
        <v>3816</v>
      </c>
      <c r="B399">
        <v>2011</v>
      </c>
      <c r="C399" t="s">
        <v>37</v>
      </c>
      <c r="D399" t="s">
        <v>132</v>
      </c>
      <c r="E399">
        <v>35000</v>
      </c>
      <c r="F399">
        <v>90025</v>
      </c>
      <c r="G399">
        <v>0.95318066999999995</v>
      </c>
      <c r="H399">
        <v>74</v>
      </c>
      <c r="I399">
        <v>43</v>
      </c>
      <c r="J399" t="s">
        <v>25</v>
      </c>
      <c r="K399">
        <v>17360</v>
      </c>
      <c r="L399">
        <v>14000</v>
      </c>
      <c r="M399" t="s">
        <v>18</v>
      </c>
      <c r="N399">
        <v>0</v>
      </c>
      <c r="O399">
        <f t="shared" si="12"/>
        <v>3360</v>
      </c>
      <c r="P399">
        <f t="shared" si="13"/>
        <v>3360</v>
      </c>
    </row>
    <row r="400" spans="1:16" x14ac:dyDescent="0.2">
      <c r="A400" t="s">
        <v>4156</v>
      </c>
      <c r="B400">
        <v>2011</v>
      </c>
      <c r="C400" t="s">
        <v>37</v>
      </c>
      <c r="D400" t="s">
        <v>132</v>
      </c>
      <c r="E400">
        <v>53000</v>
      </c>
      <c r="F400">
        <v>94087</v>
      </c>
      <c r="G400">
        <v>0.96412525100000002</v>
      </c>
      <c r="H400">
        <v>74</v>
      </c>
      <c r="I400">
        <v>181</v>
      </c>
      <c r="J400" t="s">
        <v>17</v>
      </c>
      <c r="K400">
        <v>21690</v>
      </c>
      <c r="L400">
        <v>17900</v>
      </c>
      <c r="M400" t="s">
        <v>18</v>
      </c>
      <c r="N400">
        <v>0</v>
      </c>
      <c r="O400">
        <f t="shared" si="12"/>
        <v>3790</v>
      </c>
      <c r="P400">
        <f t="shared" si="13"/>
        <v>3790</v>
      </c>
    </row>
    <row r="401" spans="1:16" x14ac:dyDescent="0.2">
      <c r="A401" t="s">
        <v>281</v>
      </c>
      <c r="B401">
        <v>2014</v>
      </c>
      <c r="C401" t="s">
        <v>37</v>
      </c>
      <c r="D401" t="s">
        <v>132</v>
      </c>
      <c r="E401">
        <v>20000</v>
      </c>
      <c r="F401">
        <v>20902</v>
      </c>
      <c r="G401">
        <v>0.957895618</v>
      </c>
      <c r="H401">
        <v>74</v>
      </c>
      <c r="I401">
        <v>203</v>
      </c>
      <c r="J401" t="s">
        <v>35</v>
      </c>
      <c r="K401">
        <v>24729</v>
      </c>
      <c r="L401">
        <v>21700</v>
      </c>
      <c r="M401" t="s">
        <v>18</v>
      </c>
      <c r="N401">
        <v>0</v>
      </c>
      <c r="O401">
        <f t="shared" si="12"/>
        <v>3029</v>
      </c>
      <c r="P401">
        <f t="shared" si="13"/>
        <v>3029</v>
      </c>
    </row>
    <row r="402" spans="1:16" x14ac:dyDescent="0.2">
      <c r="A402" t="s">
        <v>1127</v>
      </c>
      <c r="B402">
        <v>2014</v>
      </c>
      <c r="C402" t="s">
        <v>37</v>
      </c>
      <c r="D402" t="s">
        <v>132</v>
      </c>
      <c r="E402">
        <v>22000</v>
      </c>
      <c r="F402">
        <v>90292</v>
      </c>
      <c r="G402">
        <v>0.94381493900000002</v>
      </c>
      <c r="H402">
        <v>74</v>
      </c>
      <c r="I402">
        <v>362</v>
      </c>
      <c r="J402" t="s">
        <v>25</v>
      </c>
      <c r="K402">
        <v>24149</v>
      </c>
      <c r="L402">
        <v>20300</v>
      </c>
      <c r="M402" t="s">
        <v>18</v>
      </c>
      <c r="N402">
        <v>0</v>
      </c>
      <c r="O402">
        <f t="shared" si="12"/>
        <v>3849</v>
      </c>
      <c r="P402">
        <f t="shared" si="13"/>
        <v>3849</v>
      </c>
    </row>
    <row r="403" spans="1:16" x14ac:dyDescent="0.2">
      <c r="A403" t="s">
        <v>1995</v>
      </c>
      <c r="B403">
        <v>2013</v>
      </c>
      <c r="C403" t="s">
        <v>37</v>
      </c>
      <c r="D403" t="s">
        <v>132</v>
      </c>
      <c r="E403">
        <v>45410</v>
      </c>
      <c r="F403">
        <v>94022</v>
      </c>
      <c r="G403">
        <v>0.95595210200000003</v>
      </c>
      <c r="H403">
        <v>75</v>
      </c>
      <c r="I403">
        <v>50</v>
      </c>
      <c r="J403" t="s">
        <v>17</v>
      </c>
      <c r="K403">
        <v>21168</v>
      </c>
      <c r="L403">
        <v>17300</v>
      </c>
      <c r="M403" t="s">
        <v>18</v>
      </c>
      <c r="N403">
        <v>0</v>
      </c>
      <c r="O403">
        <f t="shared" si="12"/>
        <v>3868</v>
      </c>
      <c r="P403">
        <f t="shared" si="13"/>
        <v>3868</v>
      </c>
    </row>
    <row r="404" spans="1:16" x14ac:dyDescent="0.2">
      <c r="A404" t="s">
        <v>3861</v>
      </c>
      <c r="B404">
        <v>2014</v>
      </c>
      <c r="C404" t="s">
        <v>37</v>
      </c>
      <c r="D404" t="s">
        <v>132</v>
      </c>
      <c r="E404">
        <v>13500</v>
      </c>
      <c r="F404">
        <v>95051</v>
      </c>
      <c r="G404">
        <v>0.95306701900000002</v>
      </c>
      <c r="H404">
        <v>75</v>
      </c>
      <c r="I404">
        <v>251</v>
      </c>
      <c r="J404" t="s">
        <v>17</v>
      </c>
      <c r="K404">
        <v>26468</v>
      </c>
      <c r="L404">
        <v>22500</v>
      </c>
      <c r="M404" t="s">
        <v>18</v>
      </c>
      <c r="N404">
        <v>0</v>
      </c>
      <c r="O404">
        <f t="shared" si="12"/>
        <v>3968</v>
      </c>
      <c r="P404">
        <f t="shared" si="13"/>
        <v>3968</v>
      </c>
    </row>
    <row r="405" spans="1:16" x14ac:dyDescent="0.2">
      <c r="A405" t="s">
        <v>3284</v>
      </c>
      <c r="B405">
        <v>2013</v>
      </c>
      <c r="C405" t="s">
        <v>37</v>
      </c>
      <c r="D405" t="s">
        <v>132</v>
      </c>
      <c r="E405">
        <v>34000</v>
      </c>
      <c r="F405">
        <v>94040</v>
      </c>
      <c r="G405">
        <v>0.95338961799999999</v>
      </c>
      <c r="H405">
        <v>76</v>
      </c>
      <c r="I405">
        <v>77</v>
      </c>
      <c r="J405" t="s">
        <v>17</v>
      </c>
      <c r="K405">
        <v>24079</v>
      </c>
      <c r="L405">
        <v>19850</v>
      </c>
      <c r="M405" t="s">
        <v>18</v>
      </c>
      <c r="N405">
        <v>0</v>
      </c>
      <c r="O405">
        <f t="shared" si="12"/>
        <v>4229</v>
      </c>
      <c r="P405">
        <f t="shared" si="13"/>
        <v>4229</v>
      </c>
    </row>
    <row r="406" spans="1:16" x14ac:dyDescent="0.2">
      <c r="A406" t="s">
        <v>2965</v>
      </c>
      <c r="B406">
        <v>2013</v>
      </c>
      <c r="C406" t="s">
        <v>37</v>
      </c>
      <c r="D406" t="s">
        <v>132</v>
      </c>
      <c r="E406">
        <v>40000</v>
      </c>
      <c r="F406">
        <v>20171</v>
      </c>
      <c r="G406">
        <v>0.95074675200000003</v>
      </c>
      <c r="H406">
        <v>76</v>
      </c>
      <c r="I406">
        <v>92</v>
      </c>
      <c r="J406" t="s">
        <v>35</v>
      </c>
      <c r="K406">
        <v>28384</v>
      </c>
      <c r="L406">
        <v>25500</v>
      </c>
      <c r="M406" t="s">
        <v>18</v>
      </c>
      <c r="N406">
        <v>0</v>
      </c>
      <c r="O406">
        <f t="shared" si="12"/>
        <v>2884</v>
      </c>
      <c r="P406">
        <f t="shared" si="13"/>
        <v>2884</v>
      </c>
    </row>
    <row r="407" spans="1:16" x14ac:dyDescent="0.2">
      <c r="A407" t="s">
        <v>3232</v>
      </c>
      <c r="B407">
        <v>2011</v>
      </c>
      <c r="C407" t="s">
        <v>37</v>
      </c>
      <c r="D407" t="s">
        <v>132</v>
      </c>
      <c r="E407">
        <v>55000</v>
      </c>
      <c r="F407">
        <v>90504</v>
      </c>
      <c r="G407">
        <v>0.96689860599999999</v>
      </c>
      <c r="H407">
        <v>76</v>
      </c>
      <c r="I407">
        <v>113</v>
      </c>
      <c r="J407" t="s">
        <v>25</v>
      </c>
      <c r="K407">
        <v>16588</v>
      </c>
      <c r="L407">
        <v>13000</v>
      </c>
      <c r="M407" t="s">
        <v>18</v>
      </c>
      <c r="N407">
        <v>0</v>
      </c>
      <c r="O407">
        <f t="shared" si="12"/>
        <v>3588</v>
      </c>
      <c r="P407">
        <f t="shared" si="13"/>
        <v>3588</v>
      </c>
    </row>
    <row r="408" spans="1:16" x14ac:dyDescent="0.2">
      <c r="A408" t="s">
        <v>3454</v>
      </c>
      <c r="B408">
        <v>2007</v>
      </c>
      <c r="C408" t="s">
        <v>37</v>
      </c>
      <c r="D408" t="s">
        <v>132</v>
      </c>
      <c r="E408">
        <v>62000</v>
      </c>
      <c r="F408">
        <v>90046</v>
      </c>
      <c r="G408">
        <v>0.93488247499999999</v>
      </c>
      <c r="H408">
        <v>76</v>
      </c>
      <c r="I408">
        <v>209</v>
      </c>
      <c r="J408" t="s">
        <v>25</v>
      </c>
      <c r="K408">
        <v>10593</v>
      </c>
      <c r="L408">
        <v>7375</v>
      </c>
      <c r="M408" t="s">
        <v>18</v>
      </c>
      <c r="N408">
        <v>0</v>
      </c>
      <c r="O408">
        <f t="shared" si="12"/>
        <v>3218</v>
      </c>
      <c r="P408">
        <f t="shared" si="13"/>
        <v>3218</v>
      </c>
    </row>
    <row r="409" spans="1:16" x14ac:dyDescent="0.2">
      <c r="A409" t="s">
        <v>3020</v>
      </c>
      <c r="B409">
        <v>2013</v>
      </c>
      <c r="C409" t="s">
        <v>37</v>
      </c>
      <c r="D409" t="s">
        <v>132</v>
      </c>
      <c r="E409">
        <v>41623</v>
      </c>
      <c r="F409">
        <v>94022</v>
      </c>
      <c r="G409">
        <v>0.95956626899999997</v>
      </c>
      <c r="H409">
        <v>77</v>
      </c>
      <c r="I409">
        <v>108</v>
      </c>
      <c r="J409" t="s">
        <v>17</v>
      </c>
      <c r="K409">
        <v>29824</v>
      </c>
      <c r="L409">
        <v>25400</v>
      </c>
      <c r="M409" t="s">
        <v>18</v>
      </c>
      <c r="N409">
        <v>0</v>
      </c>
      <c r="O409">
        <f t="shared" si="12"/>
        <v>4424</v>
      </c>
      <c r="P409">
        <f t="shared" si="13"/>
        <v>4424</v>
      </c>
    </row>
    <row r="410" spans="1:16" x14ac:dyDescent="0.2">
      <c r="A410" t="s">
        <v>1989</v>
      </c>
      <c r="B410">
        <v>2010</v>
      </c>
      <c r="C410" t="s">
        <v>37</v>
      </c>
      <c r="D410" t="s">
        <v>132</v>
      </c>
      <c r="E410">
        <v>45000</v>
      </c>
      <c r="F410">
        <v>95054</v>
      </c>
      <c r="G410">
        <v>0.94697876299999995</v>
      </c>
      <c r="H410">
        <v>78</v>
      </c>
      <c r="I410">
        <v>24</v>
      </c>
      <c r="J410" t="s">
        <v>17</v>
      </c>
      <c r="K410">
        <v>19537</v>
      </c>
      <c r="L410">
        <v>16500</v>
      </c>
      <c r="M410" t="s">
        <v>18</v>
      </c>
      <c r="N410">
        <v>0</v>
      </c>
      <c r="O410">
        <f t="shared" si="12"/>
        <v>3037</v>
      </c>
      <c r="P410">
        <f t="shared" si="13"/>
        <v>3037</v>
      </c>
    </row>
    <row r="411" spans="1:16" x14ac:dyDescent="0.2">
      <c r="A411" t="s">
        <v>3990</v>
      </c>
      <c r="B411">
        <v>2011</v>
      </c>
      <c r="C411" t="s">
        <v>37</v>
      </c>
      <c r="D411" t="s">
        <v>132</v>
      </c>
      <c r="E411">
        <v>64900</v>
      </c>
      <c r="F411">
        <v>95110</v>
      </c>
      <c r="G411">
        <v>0.95698508900000001</v>
      </c>
      <c r="H411">
        <v>78</v>
      </c>
      <c r="I411">
        <v>260</v>
      </c>
      <c r="J411" t="s">
        <v>17</v>
      </c>
      <c r="K411">
        <v>15173</v>
      </c>
      <c r="L411">
        <v>11400</v>
      </c>
      <c r="M411" t="s">
        <v>18</v>
      </c>
      <c r="N411">
        <v>0</v>
      </c>
      <c r="O411">
        <f t="shared" si="12"/>
        <v>3773</v>
      </c>
      <c r="P411">
        <f t="shared" si="13"/>
        <v>3773</v>
      </c>
    </row>
    <row r="412" spans="1:16" x14ac:dyDescent="0.2">
      <c r="A412" t="s">
        <v>1748</v>
      </c>
      <c r="B412">
        <v>2012</v>
      </c>
      <c r="C412" t="s">
        <v>37</v>
      </c>
      <c r="D412" t="s">
        <v>132</v>
      </c>
      <c r="E412">
        <v>49018</v>
      </c>
      <c r="F412">
        <v>94022</v>
      </c>
      <c r="G412">
        <v>0.95813577299999997</v>
      </c>
      <c r="H412">
        <v>79</v>
      </c>
      <c r="I412">
        <v>246</v>
      </c>
      <c r="J412" t="s">
        <v>17</v>
      </c>
      <c r="K412">
        <v>19282</v>
      </c>
      <c r="L412">
        <v>15400</v>
      </c>
      <c r="M412" t="s">
        <v>18</v>
      </c>
      <c r="N412">
        <v>0</v>
      </c>
      <c r="O412">
        <f t="shared" si="12"/>
        <v>3882</v>
      </c>
      <c r="P412">
        <f t="shared" si="13"/>
        <v>3882</v>
      </c>
    </row>
    <row r="413" spans="1:16" x14ac:dyDescent="0.2">
      <c r="A413" t="s">
        <v>3529</v>
      </c>
      <c r="B413">
        <v>2006</v>
      </c>
      <c r="C413" t="s">
        <v>37</v>
      </c>
      <c r="D413" t="s">
        <v>132</v>
      </c>
      <c r="E413">
        <v>65000</v>
      </c>
      <c r="F413">
        <v>94552</v>
      </c>
      <c r="G413">
        <v>0.92253669800000004</v>
      </c>
      <c r="H413">
        <v>80</v>
      </c>
      <c r="I413">
        <v>167</v>
      </c>
      <c r="J413" t="s">
        <v>17</v>
      </c>
      <c r="K413">
        <v>9719</v>
      </c>
      <c r="L413">
        <v>6475</v>
      </c>
      <c r="M413" t="s">
        <v>18</v>
      </c>
      <c r="N413">
        <v>0</v>
      </c>
      <c r="O413">
        <f t="shared" si="12"/>
        <v>3244</v>
      </c>
      <c r="P413">
        <f t="shared" si="13"/>
        <v>3244</v>
      </c>
    </row>
    <row r="414" spans="1:16" x14ac:dyDescent="0.2">
      <c r="A414" t="s">
        <v>2726</v>
      </c>
      <c r="B414">
        <v>2014</v>
      </c>
      <c r="C414" t="s">
        <v>37</v>
      </c>
      <c r="D414" t="s">
        <v>132</v>
      </c>
      <c r="E414">
        <v>20000</v>
      </c>
      <c r="F414">
        <v>94022</v>
      </c>
      <c r="G414">
        <v>0.94635189399999997</v>
      </c>
      <c r="H414">
        <v>80</v>
      </c>
      <c r="I414">
        <v>385</v>
      </c>
      <c r="J414" t="s">
        <v>17</v>
      </c>
      <c r="K414">
        <v>26691</v>
      </c>
      <c r="L414">
        <v>21300</v>
      </c>
      <c r="M414" t="s">
        <v>18</v>
      </c>
      <c r="N414">
        <v>0</v>
      </c>
      <c r="O414">
        <f t="shared" si="12"/>
        <v>5391</v>
      </c>
      <c r="P414">
        <f t="shared" si="13"/>
        <v>5391</v>
      </c>
    </row>
    <row r="415" spans="1:16" x14ac:dyDescent="0.2">
      <c r="A415" t="s">
        <v>1350</v>
      </c>
      <c r="B415">
        <v>2012</v>
      </c>
      <c r="C415" t="s">
        <v>37</v>
      </c>
      <c r="D415" t="s">
        <v>132</v>
      </c>
      <c r="E415">
        <v>39000</v>
      </c>
      <c r="F415">
        <v>90019</v>
      </c>
      <c r="G415">
        <v>0.95113744099999997</v>
      </c>
      <c r="H415">
        <v>80</v>
      </c>
      <c r="I415">
        <v>555</v>
      </c>
      <c r="J415" t="s">
        <v>25</v>
      </c>
      <c r="K415">
        <v>20840</v>
      </c>
      <c r="L415">
        <v>18300</v>
      </c>
      <c r="M415" t="s">
        <v>18</v>
      </c>
      <c r="N415">
        <v>0</v>
      </c>
      <c r="O415">
        <f t="shared" si="12"/>
        <v>2540</v>
      </c>
      <c r="P415">
        <f t="shared" si="13"/>
        <v>2540</v>
      </c>
    </row>
    <row r="416" spans="1:16" x14ac:dyDescent="0.2">
      <c r="A416" t="s">
        <v>1628</v>
      </c>
      <c r="B416">
        <v>2012</v>
      </c>
      <c r="C416" t="s">
        <v>37</v>
      </c>
      <c r="D416" t="s">
        <v>132</v>
      </c>
      <c r="E416">
        <v>61000</v>
      </c>
      <c r="F416">
        <v>91205</v>
      </c>
      <c r="G416">
        <v>0.95249054300000002</v>
      </c>
      <c r="H416">
        <v>81</v>
      </c>
      <c r="I416">
        <v>465</v>
      </c>
      <c r="J416" t="s">
        <v>25</v>
      </c>
      <c r="K416">
        <v>18733</v>
      </c>
      <c r="L416">
        <v>15850</v>
      </c>
      <c r="M416" t="s">
        <v>92</v>
      </c>
      <c r="N416">
        <v>0</v>
      </c>
      <c r="O416">
        <f t="shared" si="12"/>
        <v>2883</v>
      </c>
      <c r="P416">
        <f t="shared" si="13"/>
        <v>2883</v>
      </c>
    </row>
    <row r="417" spans="1:16" x14ac:dyDescent="0.2">
      <c r="A417" t="s">
        <v>1014</v>
      </c>
      <c r="B417">
        <v>2011</v>
      </c>
      <c r="C417" t="s">
        <v>37</v>
      </c>
      <c r="D417" t="s">
        <v>132</v>
      </c>
      <c r="E417">
        <v>25000</v>
      </c>
      <c r="F417">
        <v>20001</v>
      </c>
      <c r="G417">
        <v>0.95494363299999996</v>
      </c>
      <c r="H417">
        <v>81</v>
      </c>
      <c r="I417">
        <v>612</v>
      </c>
      <c r="J417" t="s">
        <v>35</v>
      </c>
      <c r="K417">
        <v>18491</v>
      </c>
      <c r="L417">
        <v>17900</v>
      </c>
      <c r="M417" t="s">
        <v>18</v>
      </c>
      <c r="N417">
        <v>0</v>
      </c>
      <c r="O417">
        <f t="shared" si="12"/>
        <v>591</v>
      </c>
      <c r="P417">
        <f t="shared" si="13"/>
        <v>591</v>
      </c>
    </row>
    <row r="418" spans="1:16" x14ac:dyDescent="0.2">
      <c r="A418" t="s">
        <v>290</v>
      </c>
      <c r="B418">
        <v>2013</v>
      </c>
      <c r="C418" t="s">
        <v>37</v>
      </c>
      <c r="D418" t="s">
        <v>132</v>
      </c>
      <c r="E418">
        <v>22500</v>
      </c>
      <c r="F418">
        <v>20001</v>
      </c>
      <c r="G418">
        <v>0.96808555699999999</v>
      </c>
      <c r="H418">
        <v>82</v>
      </c>
      <c r="I418">
        <v>23</v>
      </c>
      <c r="J418" t="s">
        <v>35</v>
      </c>
      <c r="K418">
        <v>22945</v>
      </c>
      <c r="L418">
        <v>19850</v>
      </c>
      <c r="M418" t="s">
        <v>18</v>
      </c>
      <c r="N418">
        <v>0</v>
      </c>
      <c r="O418">
        <f t="shared" si="12"/>
        <v>3095</v>
      </c>
      <c r="P418">
        <f t="shared" si="13"/>
        <v>3095</v>
      </c>
    </row>
    <row r="419" spans="1:16" x14ac:dyDescent="0.2">
      <c r="A419" t="s">
        <v>3206</v>
      </c>
      <c r="B419">
        <v>2011</v>
      </c>
      <c r="C419" t="s">
        <v>37</v>
      </c>
      <c r="D419" t="s">
        <v>132</v>
      </c>
      <c r="E419">
        <v>72000</v>
      </c>
      <c r="F419">
        <v>20016</v>
      </c>
      <c r="G419">
        <v>0.97043890700000002</v>
      </c>
      <c r="H419">
        <v>82</v>
      </c>
      <c r="I419">
        <v>27</v>
      </c>
      <c r="J419" t="s">
        <v>35</v>
      </c>
      <c r="K419">
        <v>21901</v>
      </c>
      <c r="L419">
        <v>17100</v>
      </c>
      <c r="M419" t="s">
        <v>18</v>
      </c>
      <c r="N419">
        <v>0</v>
      </c>
      <c r="O419">
        <f t="shared" si="12"/>
        <v>4801</v>
      </c>
      <c r="P419">
        <f t="shared" si="13"/>
        <v>4801</v>
      </c>
    </row>
    <row r="420" spans="1:16" x14ac:dyDescent="0.2">
      <c r="A420" t="s">
        <v>3556</v>
      </c>
      <c r="B420">
        <v>2004</v>
      </c>
      <c r="C420" t="s">
        <v>37</v>
      </c>
      <c r="D420" t="s">
        <v>132</v>
      </c>
      <c r="E420">
        <v>103000</v>
      </c>
      <c r="F420">
        <v>94970</v>
      </c>
      <c r="G420">
        <v>0.92673805300000001</v>
      </c>
      <c r="H420">
        <v>83</v>
      </c>
      <c r="I420">
        <v>23</v>
      </c>
      <c r="J420" t="s">
        <v>17</v>
      </c>
      <c r="K420">
        <v>6994</v>
      </c>
      <c r="L420">
        <v>3425</v>
      </c>
      <c r="M420" t="s">
        <v>18</v>
      </c>
      <c r="N420">
        <v>0</v>
      </c>
      <c r="O420">
        <f t="shared" si="12"/>
        <v>3569</v>
      </c>
      <c r="P420">
        <f t="shared" si="13"/>
        <v>3569</v>
      </c>
    </row>
    <row r="421" spans="1:16" x14ac:dyDescent="0.2">
      <c r="A421" t="s">
        <v>922</v>
      </c>
      <c r="B421">
        <v>2011</v>
      </c>
      <c r="C421" t="s">
        <v>37</v>
      </c>
      <c r="D421" t="s">
        <v>132</v>
      </c>
      <c r="E421">
        <v>62000</v>
      </c>
      <c r="F421">
        <v>94552</v>
      </c>
      <c r="G421">
        <v>0.96918557100000002</v>
      </c>
      <c r="H421">
        <v>83</v>
      </c>
      <c r="I421">
        <v>44</v>
      </c>
      <c r="J421" t="s">
        <v>17</v>
      </c>
      <c r="K421">
        <v>18361</v>
      </c>
      <c r="L421">
        <v>14350</v>
      </c>
      <c r="M421" t="s">
        <v>18</v>
      </c>
      <c r="N421">
        <v>0</v>
      </c>
      <c r="O421">
        <f t="shared" si="12"/>
        <v>4011</v>
      </c>
      <c r="P421">
        <f t="shared" si="13"/>
        <v>4011</v>
      </c>
    </row>
    <row r="422" spans="1:16" x14ac:dyDescent="0.2">
      <c r="A422" t="s">
        <v>3004</v>
      </c>
      <c r="B422">
        <v>2014</v>
      </c>
      <c r="C422" t="s">
        <v>37</v>
      </c>
      <c r="D422" t="s">
        <v>132</v>
      </c>
      <c r="E422">
        <v>48003</v>
      </c>
      <c r="F422">
        <v>94022</v>
      </c>
      <c r="G422">
        <v>0.97557650500000004</v>
      </c>
      <c r="H422">
        <v>84</v>
      </c>
      <c r="I422">
        <v>11</v>
      </c>
      <c r="J422" t="s">
        <v>17</v>
      </c>
      <c r="K422">
        <v>22459</v>
      </c>
      <c r="L422">
        <v>15500</v>
      </c>
      <c r="M422" t="s">
        <v>18</v>
      </c>
      <c r="N422">
        <v>0</v>
      </c>
      <c r="O422">
        <f t="shared" si="12"/>
        <v>6959</v>
      </c>
      <c r="P422">
        <f t="shared" si="13"/>
        <v>6959</v>
      </c>
    </row>
    <row r="423" spans="1:16" x14ac:dyDescent="0.2">
      <c r="A423" t="s">
        <v>1270</v>
      </c>
      <c r="B423">
        <v>2011</v>
      </c>
      <c r="C423" t="s">
        <v>37</v>
      </c>
      <c r="D423" t="s">
        <v>132</v>
      </c>
      <c r="E423">
        <v>47400</v>
      </c>
      <c r="F423">
        <v>94022</v>
      </c>
      <c r="G423">
        <v>0.95435849399999995</v>
      </c>
      <c r="H423">
        <v>84</v>
      </c>
      <c r="I423">
        <v>56</v>
      </c>
      <c r="J423" t="s">
        <v>17</v>
      </c>
      <c r="K423">
        <v>16936</v>
      </c>
      <c r="L423">
        <v>13250</v>
      </c>
      <c r="M423" t="s">
        <v>18</v>
      </c>
      <c r="N423">
        <v>0</v>
      </c>
      <c r="O423">
        <f t="shared" si="12"/>
        <v>3686</v>
      </c>
      <c r="P423">
        <f t="shared" si="13"/>
        <v>3686</v>
      </c>
    </row>
    <row r="424" spans="1:16" x14ac:dyDescent="0.2">
      <c r="A424" t="s">
        <v>1133</v>
      </c>
      <c r="B424">
        <v>2014</v>
      </c>
      <c r="C424" t="s">
        <v>37</v>
      </c>
      <c r="D424" t="s">
        <v>132</v>
      </c>
      <c r="E424">
        <v>21531</v>
      </c>
      <c r="F424">
        <v>94022</v>
      </c>
      <c r="G424">
        <v>0.93933324200000001</v>
      </c>
      <c r="H424">
        <v>84</v>
      </c>
      <c r="I424">
        <v>116</v>
      </c>
      <c r="J424" t="s">
        <v>17</v>
      </c>
      <c r="K424">
        <v>24382</v>
      </c>
      <c r="L424">
        <v>19400</v>
      </c>
      <c r="M424" t="s">
        <v>18</v>
      </c>
      <c r="N424">
        <v>0</v>
      </c>
      <c r="O424">
        <f t="shared" si="12"/>
        <v>4982</v>
      </c>
      <c r="P424">
        <f t="shared" si="13"/>
        <v>4982</v>
      </c>
    </row>
    <row r="425" spans="1:16" x14ac:dyDescent="0.2">
      <c r="A425" t="s">
        <v>889</v>
      </c>
      <c r="B425">
        <v>2011</v>
      </c>
      <c r="C425" t="s">
        <v>37</v>
      </c>
      <c r="D425" t="s">
        <v>132</v>
      </c>
      <c r="E425">
        <v>87000</v>
      </c>
      <c r="F425">
        <v>92805</v>
      </c>
      <c r="G425">
        <v>0.96058928899999996</v>
      </c>
      <c r="H425">
        <v>84</v>
      </c>
      <c r="I425">
        <v>120</v>
      </c>
      <c r="J425" t="s">
        <v>39</v>
      </c>
      <c r="K425">
        <v>13525</v>
      </c>
      <c r="L425">
        <v>9950</v>
      </c>
      <c r="M425" t="s">
        <v>18</v>
      </c>
      <c r="N425">
        <v>0</v>
      </c>
      <c r="O425">
        <f t="shared" si="12"/>
        <v>3575</v>
      </c>
      <c r="P425">
        <f t="shared" si="13"/>
        <v>3575</v>
      </c>
    </row>
    <row r="426" spans="1:16" x14ac:dyDescent="0.2">
      <c r="A426" t="s">
        <v>1803</v>
      </c>
      <c r="B426">
        <v>2013</v>
      </c>
      <c r="C426" t="s">
        <v>37</v>
      </c>
      <c r="D426" t="s">
        <v>132</v>
      </c>
      <c r="E426">
        <v>30071</v>
      </c>
      <c r="F426">
        <v>94022</v>
      </c>
      <c r="G426">
        <v>0.95811306600000001</v>
      </c>
      <c r="H426">
        <v>84</v>
      </c>
      <c r="I426">
        <v>230</v>
      </c>
      <c r="J426" t="s">
        <v>17</v>
      </c>
      <c r="K426">
        <v>29249</v>
      </c>
      <c r="L426">
        <v>24700</v>
      </c>
      <c r="M426" t="s">
        <v>18</v>
      </c>
      <c r="N426">
        <v>0</v>
      </c>
      <c r="O426">
        <f t="shared" si="12"/>
        <v>4549</v>
      </c>
      <c r="P426">
        <f t="shared" si="13"/>
        <v>4549</v>
      </c>
    </row>
    <row r="427" spans="1:16" x14ac:dyDescent="0.2">
      <c r="A427" t="s">
        <v>692</v>
      </c>
      <c r="B427">
        <v>2014</v>
      </c>
      <c r="C427" t="s">
        <v>37</v>
      </c>
      <c r="D427" t="s">
        <v>132</v>
      </c>
      <c r="E427">
        <v>35000</v>
      </c>
      <c r="F427">
        <v>95128</v>
      </c>
      <c r="G427">
        <v>0.95049617099999995</v>
      </c>
      <c r="H427">
        <v>84</v>
      </c>
      <c r="I427">
        <v>258</v>
      </c>
      <c r="J427" t="s">
        <v>17</v>
      </c>
      <c r="K427">
        <v>23905</v>
      </c>
      <c r="L427">
        <v>20100</v>
      </c>
      <c r="M427" t="s">
        <v>92</v>
      </c>
      <c r="N427">
        <v>0</v>
      </c>
      <c r="O427">
        <f t="shared" si="12"/>
        <v>3805</v>
      </c>
      <c r="P427">
        <f t="shared" si="13"/>
        <v>3805</v>
      </c>
    </row>
    <row r="428" spans="1:16" x14ac:dyDescent="0.2">
      <c r="A428" t="s">
        <v>1534</v>
      </c>
      <c r="B428">
        <v>2013</v>
      </c>
      <c r="C428" t="s">
        <v>37</v>
      </c>
      <c r="D428" t="s">
        <v>132</v>
      </c>
      <c r="E428">
        <v>32827</v>
      </c>
      <c r="F428">
        <v>94022</v>
      </c>
      <c r="G428">
        <v>0.95440219599999998</v>
      </c>
      <c r="H428">
        <v>85</v>
      </c>
      <c r="I428">
        <v>166</v>
      </c>
      <c r="J428" t="s">
        <v>17</v>
      </c>
      <c r="K428">
        <v>28781</v>
      </c>
      <c r="L428">
        <v>25600</v>
      </c>
      <c r="M428" t="s">
        <v>18</v>
      </c>
      <c r="N428">
        <v>0</v>
      </c>
      <c r="O428">
        <f t="shared" si="12"/>
        <v>3181</v>
      </c>
      <c r="P428">
        <f t="shared" si="13"/>
        <v>3181</v>
      </c>
    </row>
    <row r="429" spans="1:16" x14ac:dyDescent="0.2">
      <c r="A429" t="s">
        <v>2413</v>
      </c>
      <c r="B429">
        <v>2014</v>
      </c>
      <c r="C429" t="s">
        <v>37</v>
      </c>
      <c r="D429" t="s">
        <v>132</v>
      </c>
      <c r="E429">
        <v>22453</v>
      </c>
      <c r="F429">
        <v>92612</v>
      </c>
      <c r="G429">
        <v>0.94956896400000002</v>
      </c>
      <c r="H429">
        <v>85</v>
      </c>
      <c r="I429">
        <v>259</v>
      </c>
      <c r="J429" t="s">
        <v>39</v>
      </c>
      <c r="K429">
        <v>24826</v>
      </c>
      <c r="L429">
        <v>21400</v>
      </c>
      <c r="M429" t="s">
        <v>18</v>
      </c>
      <c r="N429">
        <v>0</v>
      </c>
      <c r="O429">
        <f t="shared" si="12"/>
        <v>3426</v>
      </c>
      <c r="P429">
        <f t="shared" si="13"/>
        <v>3426</v>
      </c>
    </row>
    <row r="430" spans="1:16" x14ac:dyDescent="0.2">
      <c r="A430" t="s">
        <v>3782</v>
      </c>
      <c r="B430">
        <v>2007</v>
      </c>
      <c r="C430" t="s">
        <v>37</v>
      </c>
      <c r="D430" t="s">
        <v>132</v>
      </c>
      <c r="E430">
        <v>103000</v>
      </c>
      <c r="F430">
        <v>92647</v>
      </c>
      <c r="G430">
        <v>0.94184754999999998</v>
      </c>
      <c r="H430">
        <v>86</v>
      </c>
      <c r="I430">
        <v>37</v>
      </c>
      <c r="J430" t="s">
        <v>39</v>
      </c>
      <c r="K430">
        <v>11099</v>
      </c>
      <c r="L430">
        <v>7150</v>
      </c>
      <c r="M430" t="s">
        <v>18</v>
      </c>
      <c r="N430">
        <v>0</v>
      </c>
      <c r="O430">
        <f t="shared" si="12"/>
        <v>3949</v>
      </c>
      <c r="P430">
        <f t="shared" si="13"/>
        <v>3949</v>
      </c>
    </row>
    <row r="431" spans="1:16" x14ac:dyDescent="0.2">
      <c r="A431" t="s">
        <v>4172</v>
      </c>
      <c r="B431">
        <v>2010</v>
      </c>
      <c r="C431" t="s">
        <v>37</v>
      </c>
      <c r="D431" t="s">
        <v>132</v>
      </c>
      <c r="E431">
        <v>47000</v>
      </c>
      <c r="F431">
        <v>90232</v>
      </c>
      <c r="G431">
        <v>0.95387165299999999</v>
      </c>
      <c r="H431">
        <v>86</v>
      </c>
      <c r="I431">
        <v>55</v>
      </c>
      <c r="J431" t="s">
        <v>25</v>
      </c>
      <c r="K431">
        <v>15784</v>
      </c>
      <c r="L431">
        <v>12300</v>
      </c>
      <c r="M431" t="s">
        <v>18</v>
      </c>
      <c r="N431">
        <v>0</v>
      </c>
      <c r="O431">
        <f t="shared" si="12"/>
        <v>3484</v>
      </c>
      <c r="P431">
        <f t="shared" si="13"/>
        <v>3484</v>
      </c>
    </row>
    <row r="432" spans="1:16" x14ac:dyDescent="0.2">
      <c r="A432" t="s">
        <v>3022</v>
      </c>
      <c r="B432">
        <v>2012</v>
      </c>
      <c r="C432" t="s">
        <v>37</v>
      </c>
      <c r="D432" t="s">
        <v>132</v>
      </c>
      <c r="E432">
        <v>50382</v>
      </c>
      <c r="F432">
        <v>94022</v>
      </c>
      <c r="G432">
        <v>0.93076543199999995</v>
      </c>
      <c r="H432">
        <v>86</v>
      </c>
      <c r="I432">
        <v>59</v>
      </c>
      <c r="J432" t="s">
        <v>17</v>
      </c>
      <c r="K432">
        <v>19925</v>
      </c>
      <c r="L432">
        <v>15400</v>
      </c>
      <c r="M432" t="s">
        <v>18</v>
      </c>
      <c r="N432">
        <v>0</v>
      </c>
      <c r="O432">
        <f t="shared" si="12"/>
        <v>4525</v>
      </c>
      <c r="P432">
        <f t="shared" si="13"/>
        <v>4525</v>
      </c>
    </row>
    <row r="433" spans="1:16" x14ac:dyDescent="0.2">
      <c r="A433" t="s">
        <v>3261</v>
      </c>
      <c r="B433">
        <v>2012</v>
      </c>
      <c r="C433" t="s">
        <v>37</v>
      </c>
      <c r="D433" t="s">
        <v>132</v>
      </c>
      <c r="E433">
        <v>52400</v>
      </c>
      <c r="F433">
        <v>90292</v>
      </c>
      <c r="G433">
        <v>0.95083556400000002</v>
      </c>
      <c r="H433">
        <v>86</v>
      </c>
      <c r="I433">
        <v>421</v>
      </c>
      <c r="J433" t="s">
        <v>25</v>
      </c>
      <c r="K433">
        <v>19563</v>
      </c>
      <c r="L433">
        <v>16300</v>
      </c>
      <c r="M433" t="s">
        <v>18</v>
      </c>
      <c r="N433">
        <v>0</v>
      </c>
      <c r="O433">
        <f t="shared" si="12"/>
        <v>3263</v>
      </c>
      <c r="P433">
        <f t="shared" si="13"/>
        <v>3263</v>
      </c>
    </row>
    <row r="434" spans="1:16" x14ac:dyDescent="0.2">
      <c r="A434" t="s">
        <v>2707</v>
      </c>
      <c r="B434">
        <v>2011</v>
      </c>
      <c r="C434" t="s">
        <v>37</v>
      </c>
      <c r="D434" t="s">
        <v>132</v>
      </c>
      <c r="E434">
        <v>55000</v>
      </c>
      <c r="F434">
        <v>90401</v>
      </c>
      <c r="G434">
        <v>0.96435825399999997</v>
      </c>
      <c r="H434">
        <v>87</v>
      </c>
      <c r="I434">
        <v>24</v>
      </c>
      <c r="J434" t="s">
        <v>25</v>
      </c>
      <c r="K434">
        <v>21287</v>
      </c>
      <c r="L434">
        <v>18950</v>
      </c>
      <c r="M434" t="s">
        <v>18</v>
      </c>
      <c r="N434">
        <v>0</v>
      </c>
      <c r="O434">
        <f t="shared" si="12"/>
        <v>2337</v>
      </c>
      <c r="P434">
        <f t="shared" si="13"/>
        <v>2337</v>
      </c>
    </row>
    <row r="435" spans="1:16" x14ac:dyDescent="0.2">
      <c r="A435" t="s">
        <v>3514</v>
      </c>
      <c r="B435">
        <v>2009</v>
      </c>
      <c r="C435" t="s">
        <v>37</v>
      </c>
      <c r="D435" t="s">
        <v>132</v>
      </c>
      <c r="E435">
        <v>60539</v>
      </c>
      <c r="F435">
        <v>94541</v>
      </c>
      <c r="G435">
        <v>0.96266021499999999</v>
      </c>
      <c r="H435">
        <v>87</v>
      </c>
      <c r="I435">
        <v>25</v>
      </c>
      <c r="J435" t="s">
        <v>17</v>
      </c>
      <c r="K435">
        <v>15642</v>
      </c>
      <c r="L435">
        <v>11400</v>
      </c>
      <c r="M435" t="s">
        <v>18</v>
      </c>
      <c r="N435">
        <v>0</v>
      </c>
      <c r="O435">
        <f t="shared" si="12"/>
        <v>4242</v>
      </c>
      <c r="P435">
        <f t="shared" si="13"/>
        <v>4242</v>
      </c>
    </row>
    <row r="436" spans="1:16" x14ac:dyDescent="0.2">
      <c r="A436" t="s">
        <v>1693</v>
      </c>
      <c r="B436">
        <v>2009</v>
      </c>
      <c r="C436" t="s">
        <v>37</v>
      </c>
      <c r="D436" t="s">
        <v>132</v>
      </c>
      <c r="E436">
        <v>89200</v>
      </c>
      <c r="F436">
        <v>95136</v>
      </c>
      <c r="G436">
        <v>0.95713300599999995</v>
      </c>
      <c r="H436">
        <v>88</v>
      </c>
      <c r="I436">
        <v>34</v>
      </c>
      <c r="J436" t="s">
        <v>17</v>
      </c>
      <c r="K436">
        <v>14737</v>
      </c>
      <c r="L436">
        <v>11000</v>
      </c>
      <c r="M436" t="s">
        <v>18</v>
      </c>
      <c r="N436">
        <v>0</v>
      </c>
      <c r="O436">
        <f t="shared" si="12"/>
        <v>3737</v>
      </c>
      <c r="P436">
        <f t="shared" si="13"/>
        <v>3737</v>
      </c>
    </row>
    <row r="437" spans="1:16" x14ac:dyDescent="0.2">
      <c r="A437" t="s">
        <v>1442</v>
      </c>
      <c r="B437">
        <v>2010</v>
      </c>
      <c r="C437" t="s">
        <v>37</v>
      </c>
      <c r="D437" t="s">
        <v>132</v>
      </c>
      <c r="E437">
        <v>50000</v>
      </c>
      <c r="F437">
        <v>94555</v>
      </c>
      <c r="G437">
        <v>0.95997079299999999</v>
      </c>
      <c r="H437">
        <v>89</v>
      </c>
      <c r="I437">
        <v>63</v>
      </c>
      <c r="J437" t="s">
        <v>17</v>
      </c>
      <c r="K437">
        <v>19631</v>
      </c>
      <c r="L437">
        <v>16050</v>
      </c>
      <c r="M437" t="s">
        <v>18</v>
      </c>
      <c r="N437">
        <v>0</v>
      </c>
      <c r="O437">
        <f t="shared" si="12"/>
        <v>3581</v>
      </c>
      <c r="P437">
        <f t="shared" si="13"/>
        <v>3581</v>
      </c>
    </row>
    <row r="438" spans="1:16" x14ac:dyDescent="0.2">
      <c r="A438" t="s">
        <v>3110</v>
      </c>
      <c r="B438">
        <v>2014</v>
      </c>
      <c r="C438" t="s">
        <v>37</v>
      </c>
      <c r="D438" t="s">
        <v>132</v>
      </c>
      <c r="E438">
        <v>14365</v>
      </c>
      <c r="F438">
        <v>94022</v>
      </c>
      <c r="G438">
        <v>0.97012719400000003</v>
      </c>
      <c r="H438">
        <v>90</v>
      </c>
      <c r="I438">
        <v>20</v>
      </c>
      <c r="J438" t="s">
        <v>17</v>
      </c>
      <c r="K438">
        <v>34379</v>
      </c>
      <c r="L438">
        <v>29400</v>
      </c>
      <c r="M438" t="s">
        <v>18</v>
      </c>
      <c r="N438">
        <v>0</v>
      </c>
      <c r="O438">
        <f t="shared" si="12"/>
        <v>4979</v>
      </c>
      <c r="P438">
        <f t="shared" si="13"/>
        <v>4979</v>
      </c>
    </row>
    <row r="439" spans="1:16" x14ac:dyDescent="0.2">
      <c r="A439" t="s">
        <v>482</v>
      </c>
      <c r="B439">
        <v>2012</v>
      </c>
      <c r="C439" t="s">
        <v>37</v>
      </c>
      <c r="D439" t="s">
        <v>132</v>
      </c>
      <c r="E439">
        <v>35482</v>
      </c>
      <c r="F439">
        <v>94022</v>
      </c>
      <c r="G439">
        <v>0.97886228399999997</v>
      </c>
      <c r="H439">
        <v>90</v>
      </c>
      <c r="I439">
        <v>21</v>
      </c>
      <c r="J439" t="s">
        <v>17</v>
      </c>
      <c r="K439">
        <v>21431</v>
      </c>
      <c r="L439">
        <v>17650</v>
      </c>
      <c r="M439" t="s">
        <v>18</v>
      </c>
      <c r="N439">
        <v>0</v>
      </c>
      <c r="O439">
        <f t="shared" si="12"/>
        <v>3781</v>
      </c>
      <c r="P439">
        <f t="shared" si="13"/>
        <v>3781</v>
      </c>
    </row>
    <row r="440" spans="1:16" x14ac:dyDescent="0.2">
      <c r="A440" t="s">
        <v>4048</v>
      </c>
      <c r="B440">
        <v>2012</v>
      </c>
      <c r="C440" t="s">
        <v>37</v>
      </c>
      <c r="D440" t="s">
        <v>132</v>
      </c>
      <c r="E440">
        <v>42973</v>
      </c>
      <c r="F440">
        <v>94022</v>
      </c>
      <c r="G440">
        <v>0.97511223300000005</v>
      </c>
      <c r="H440">
        <v>90</v>
      </c>
      <c r="I440">
        <v>22</v>
      </c>
      <c r="J440" t="s">
        <v>17</v>
      </c>
      <c r="K440">
        <v>20536</v>
      </c>
      <c r="L440">
        <v>16600</v>
      </c>
      <c r="M440" t="s">
        <v>18</v>
      </c>
      <c r="N440">
        <v>0</v>
      </c>
      <c r="O440">
        <f t="shared" si="12"/>
        <v>3936</v>
      </c>
      <c r="P440">
        <f t="shared" si="13"/>
        <v>3936</v>
      </c>
    </row>
    <row r="441" spans="1:16" x14ac:dyDescent="0.2">
      <c r="A441" t="s">
        <v>1636</v>
      </c>
      <c r="B441">
        <v>2008</v>
      </c>
      <c r="C441" t="s">
        <v>37</v>
      </c>
      <c r="D441" t="s">
        <v>132</v>
      </c>
      <c r="E441">
        <v>90000</v>
      </c>
      <c r="F441">
        <v>91604</v>
      </c>
      <c r="G441">
        <v>0.92551605999999997</v>
      </c>
      <c r="H441">
        <v>90</v>
      </c>
      <c r="I441">
        <v>38</v>
      </c>
      <c r="J441" t="s">
        <v>25</v>
      </c>
      <c r="K441">
        <v>10668</v>
      </c>
      <c r="L441">
        <v>7500</v>
      </c>
      <c r="M441" t="s">
        <v>18</v>
      </c>
      <c r="N441">
        <v>0</v>
      </c>
      <c r="O441">
        <f t="shared" si="12"/>
        <v>3168</v>
      </c>
      <c r="P441">
        <f t="shared" si="13"/>
        <v>3168</v>
      </c>
    </row>
    <row r="442" spans="1:16" x14ac:dyDescent="0.2">
      <c r="A442" t="s">
        <v>653</v>
      </c>
      <c r="B442">
        <v>2007</v>
      </c>
      <c r="C442" t="s">
        <v>37</v>
      </c>
      <c r="D442" t="s">
        <v>132</v>
      </c>
      <c r="E442">
        <v>58000</v>
      </c>
      <c r="F442">
        <v>94131</v>
      </c>
      <c r="G442">
        <v>0.93154162399999996</v>
      </c>
      <c r="H442">
        <v>90</v>
      </c>
      <c r="I442">
        <v>40</v>
      </c>
      <c r="J442" t="s">
        <v>17</v>
      </c>
      <c r="K442">
        <v>10513</v>
      </c>
      <c r="L442">
        <v>6800</v>
      </c>
      <c r="M442" t="s">
        <v>18</v>
      </c>
      <c r="N442">
        <v>0</v>
      </c>
      <c r="O442">
        <f t="shared" si="12"/>
        <v>3713</v>
      </c>
      <c r="P442">
        <f t="shared" si="13"/>
        <v>3713</v>
      </c>
    </row>
    <row r="443" spans="1:16" x14ac:dyDescent="0.2">
      <c r="A443" t="s">
        <v>1595</v>
      </c>
      <c r="B443">
        <v>2012</v>
      </c>
      <c r="C443" t="s">
        <v>37</v>
      </c>
      <c r="D443" t="s">
        <v>132</v>
      </c>
      <c r="E443">
        <v>28232</v>
      </c>
      <c r="F443">
        <v>94022</v>
      </c>
      <c r="G443">
        <v>0.93609526300000001</v>
      </c>
      <c r="H443">
        <v>90</v>
      </c>
      <c r="I443">
        <v>87</v>
      </c>
      <c r="J443" t="s">
        <v>17</v>
      </c>
      <c r="K443">
        <v>22733</v>
      </c>
      <c r="L443">
        <v>18800</v>
      </c>
      <c r="M443" t="s">
        <v>18</v>
      </c>
      <c r="N443">
        <v>0</v>
      </c>
      <c r="O443">
        <f t="shared" si="12"/>
        <v>3933</v>
      </c>
      <c r="P443">
        <f t="shared" si="13"/>
        <v>3933</v>
      </c>
    </row>
    <row r="444" spans="1:16" x14ac:dyDescent="0.2">
      <c r="A444" t="s">
        <v>624</v>
      </c>
      <c r="B444">
        <v>2013</v>
      </c>
      <c r="C444" t="s">
        <v>37</v>
      </c>
      <c r="D444" t="s">
        <v>132</v>
      </c>
      <c r="E444">
        <v>33848</v>
      </c>
      <c r="F444">
        <v>94022</v>
      </c>
      <c r="G444">
        <v>0.959372373</v>
      </c>
      <c r="H444">
        <v>91</v>
      </c>
      <c r="I444">
        <v>83</v>
      </c>
      <c r="J444" t="s">
        <v>17</v>
      </c>
      <c r="K444">
        <v>30023</v>
      </c>
      <c r="L444">
        <v>25400</v>
      </c>
      <c r="M444" t="s">
        <v>18</v>
      </c>
      <c r="N444">
        <v>0</v>
      </c>
      <c r="O444">
        <f t="shared" si="12"/>
        <v>4623</v>
      </c>
      <c r="P444">
        <f t="shared" si="13"/>
        <v>4623</v>
      </c>
    </row>
    <row r="445" spans="1:16" x14ac:dyDescent="0.2">
      <c r="A445" t="s">
        <v>3802</v>
      </c>
      <c r="B445">
        <v>2009</v>
      </c>
      <c r="C445" t="s">
        <v>37</v>
      </c>
      <c r="D445" t="s">
        <v>132</v>
      </c>
      <c r="E445">
        <v>74000</v>
      </c>
      <c r="F445">
        <v>95035</v>
      </c>
      <c r="G445">
        <v>0.95587369200000005</v>
      </c>
      <c r="H445">
        <v>92</v>
      </c>
      <c r="I445">
        <v>44</v>
      </c>
      <c r="J445" t="s">
        <v>17</v>
      </c>
      <c r="K445">
        <v>17794</v>
      </c>
      <c r="M445" t="s">
        <v>18</v>
      </c>
      <c r="N445">
        <v>0</v>
      </c>
      <c r="O445">
        <f t="shared" si="12"/>
        <v>17794</v>
      </c>
      <c r="P445">
        <f t="shared" si="13"/>
        <v>17794</v>
      </c>
    </row>
    <row r="446" spans="1:16" x14ac:dyDescent="0.2">
      <c r="A446" t="s">
        <v>3169</v>
      </c>
      <c r="B446">
        <v>2009</v>
      </c>
      <c r="C446" t="s">
        <v>37</v>
      </c>
      <c r="D446" t="s">
        <v>132</v>
      </c>
      <c r="E446">
        <v>75000</v>
      </c>
      <c r="F446">
        <v>94710</v>
      </c>
      <c r="G446">
        <v>0.96150509299999998</v>
      </c>
      <c r="H446">
        <v>93</v>
      </c>
      <c r="I446">
        <v>25</v>
      </c>
      <c r="J446" t="s">
        <v>17</v>
      </c>
      <c r="K446">
        <v>18665</v>
      </c>
      <c r="M446" t="s">
        <v>18</v>
      </c>
      <c r="N446">
        <v>0</v>
      </c>
      <c r="O446">
        <f t="shared" si="12"/>
        <v>18665</v>
      </c>
      <c r="P446">
        <f t="shared" si="13"/>
        <v>18665</v>
      </c>
    </row>
    <row r="447" spans="1:16" x14ac:dyDescent="0.2">
      <c r="A447" t="s">
        <v>3976</v>
      </c>
      <c r="B447">
        <v>2012</v>
      </c>
      <c r="C447" t="s">
        <v>37</v>
      </c>
      <c r="D447" t="s">
        <v>132</v>
      </c>
      <c r="E447">
        <v>35950</v>
      </c>
      <c r="F447">
        <v>94583</v>
      </c>
      <c r="G447">
        <v>0.94588419000000001</v>
      </c>
      <c r="H447">
        <v>94</v>
      </c>
      <c r="I447">
        <v>68</v>
      </c>
      <c r="J447" t="s">
        <v>17</v>
      </c>
      <c r="K447">
        <v>20709</v>
      </c>
      <c r="L447">
        <v>16500</v>
      </c>
      <c r="M447" t="s">
        <v>92</v>
      </c>
      <c r="N447">
        <v>0</v>
      </c>
      <c r="O447">
        <f t="shared" si="12"/>
        <v>4209</v>
      </c>
      <c r="P447">
        <f t="shared" si="13"/>
        <v>4209</v>
      </c>
    </row>
    <row r="448" spans="1:16" x14ac:dyDescent="0.2">
      <c r="A448" t="s">
        <v>3792</v>
      </c>
      <c r="B448">
        <v>2006</v>
      </c>
      <c r="C448" t="s">
        <v>37</v>
      </c>
      <c r="D448" t="s">
        <v>132</v>
      </c>
      <c r="E448">
        <v>109000</v>
      </c>
      <c r="F448">
        <v>94066</v>
      </c>
      <c r="G448">
        <v>0.92534455299999996</v>
      </c>
      <c r="H448">
        <v>96</v>
      </c>
      <c r="I448">
        <v>31</v>
      </c>
      <c r="J448" t="s">
        <v>17</v>
      </c>
      <c r="K448">
        <v>10700</v>
      </c>
      <c r="L448">
        <v>6750</v>
      </c>
      <c r="M448" t="s">
        <v>18</v>
      </c>
      <c r="N448">
        <v>0</v>
      </c>
      <c r="O448">
        <f t="shared" si="12"/>
        <v>3950</v>
      </c>
      <c r="P448">
        <f t="shared" si="13"/>
        <v>3950</v>
      </c>
    </row>
    <row r="449" spans="1:16" x14ac:dyDescent="0.2">
      <c r="A449" t="s">
        <v>3306</v>
      </c>
      <c r="B449">
        <v>2013</v>
      </c>
      <c r="C449" t="s">
        <v>37</v>
      </c>
      <c r="D449" t="s">
        <v>132</v>
      </c>
      <c r="E449">
        <v>46431</v>
      </c>
      <c r="F449">
        <v>94022</v>
      </c>
      <c r="G449">
        <v>0.96420831399999996</v>
      </c>
      <c r="H449">
        <v>96</v>
      </c>
      <c r="I449">
        <v>32</v>
      </c>
      <c r="J449" t="s">
        <v>17</v>
      </c>
      <c r="K449">
        <v>27408</v>
      </c>
      <c r="L449">
        <v>24600</v>
      </c>
      <c r="M449" t="s">
        <v>18</v>
      </c>
      <c r="N449">
        <v>0</v>
      </c>
      <c r="O449">
        <f t="shared" si="12"/>
        <v>2808</v>
      </c>
      <c r="P449">
        <f t="shared" si="13"/>
        <v>2808</v>
      </c>
    </row>
    <row r="450" spans="1:16" x14ac:dyDescent="0.2">
      <c r="A450" t="s">
        <v>1343</v>
      </c>
      <c r="B450">
        <v>2011</v>
      </c>
      <c r="C450" t="s">
        <v>37</v>
      </c>
      <c r="D450" t="s">
        <v>132</v>
      </c>
      <c r="E450">
        <v>37000</v>
      </c>
      <c r="F450">
        <v>20148</v>
      </c>
      <c r="G450">
        <v>0.96381450499999999</v>
      </c>
      <c r="H450">
        <v>96</v>
      </c>
      <c r="I450">
        <v>44</v>
      </c>
      <c r="J450" t="s">
        <v>35</v>
      </c>
      <c r="K450">
        <v>26881</v>
      </c>
      <c r="L450">
        <v>22700</v>
      </c>
      <c r="M450" t="s">
        <v>18</v>
      </c>
      <c r="N450">
        <v>0</v>
      </c>
      <c r="O450">
        <f t="shared" ref="O450:O513" si="14">K450-L450</f>
        <v>4181</v>
      </c>
      <c r="P450">
        <f t="shared" ref="P450:P513" si="15">IF(N450=0,O450,N450)</f>
        <v>4181</v>
      </c>
    </row>
    <row r="451" spans="1:16" x14ac:dyDescent="0.2">
      <c r="A451" t="s">
        <v>2552</v>
      </c>
      <c r="B451">
        <v>2015</v>
      </c>
      <c r="C451" t="s">
        <v>37</v>
      </c>
      <c r="D451" t="s">
        <v>132</v>
      </c>
      <c r="E451">
        <v>19035</v>
      </c>
      <c r="F451">
        <v>94022</v>
      </c>
      <c r="G451">
        <v>0.94973405700000002</v>
      </c>
      <c r="H451">
        <v>99</v>
      </c>
      <c r="I451">
        <v>144</v>
      </c>
      <c r="J451" t="s">
        <v>17</v>
      </c>
      <c r="K451">
        <v>27304</v>
      </c>
      <c r="L451">
        <v>24700</v>
      </c>
      <c r="M451" t="s">
        <v>18</v>
      </c>
      <c r="N451">
        <v>0</v>
      </c>
      <c r="O451">
        <f t="shared" si="14"/>
        <v>2604</v>
      </c>
      <c r="P451">
        <f t="shared" si="15"/>
        <v>2604</v>
      </c>
    </row>
    <row r="452" spans="1:16" x14ac:dyDescent="0.2">
      <c r="A452" t="s">
        <v>3047</v>
      </c>
      <c r="B452">
        <v>2006</v>
      </c>
      <c r="C452" t="s">
        <v>37</v>
      </c>
      <c r="D452" t="s">
        <v>132</v>
      </c>
      <c r="E452">
        <v>89400</v>
      </c>
      <c r="F452">
        <v>94536</v>
      </c>
      <c r="G452">
        <v>0.92008343299999995</v>
      </c>
      <c r="H452">
        <v>100</v>
      </c>
      <c r="I452">
        <v>29</v>
      </c>
      <c r="J452" t="s">
        <v>17</v>
      </c>
      <c r="K452">
        <v>9457</v>
      </c>
      <c r="L452">
        <v>5600</v>
      </c>
      <c r="M452" t="s">
        <v>18</v>
      </c>
      <c r="N452">
        <v>0</v>
      </c>
      <c r="O452">
        <f t="shared" si="14"/>
        <v>3857</v>
      </c>
      <c r="P452">
        <f t="shared" si="15"/>
        <v>3857</v>
      </c>
    </row>
    <row r="453" spans="1:16" x14ac:dyDescent="0.2">
      <c r="A453" t="s">
        <v>2462</v>
      </c>
      <c r="B453">
        <v>2014</v>
      </c>
      <c r="C453" t="s">
        <v>37</v>
      </c>
      <c r="D453" t="s">
        <v>132</v>
      </c>
      <c r="E453">
        <v>30000</v>
      </c>
      <c r="F453">
        <v>20011</v>
      </c>
      <c r="G453">
        <v>0.95941757500000002</v>
      </c>
      <c r="H453">
        <v>100</v>
      </c>
      <c r="I453">
        <v>31</v>
      </c>
      <c r="J453" t="s">
        <v>35</v>
      </c>
      <c r="K453">
        <v>21787</v>
      </c>
      <c r="L453">
        <v>17600</v>
      </c>
      <c r="M453" t="s">
        <v>92</v>
      </c>
      <c r="N453">
        <v>0</v>
      </c>
      <c r="O453">
        <f t="shared" si="14"/>
        <v>4187</v>
      </c>
      <c r="P453">
        <f t="shared" si="15"/>
        <v>4187</v>
      </c>
    </row>
    <row r="454" spans="1:16" x14ac:dyDescent="0.2">
      <c r="A454" t="s">
        <v>3830</v>
      </c>
      <c r="B454">
        <v>2013</v>
      </c>
      <c r="C454" t="s">
        <v>37</v>
      </c>
      <c r="D454" t="s">
        <v>132</v>
      </c>
      <c r="E454">
        <v>32202</v>
      </c>
      <c r="F454">
        <v>94022</v>
      </c>
      <c r="G454">
        <v>0.96239976599999999</v>
      </c>
      <c r="H454">
        <v>101</v>
      </c>
      <c r="I454">
        <v>74</v>
      </c>
      <c r="J454" t="s">
        <v>17</v>
      </c>
      <c r="K454">
        <v>33143</v>
      </c>
      <c r="L454">
        <v>28900</v>
      </c>
      <c r="M454" t="s">
        <v>18</v>
      </c>
      <c r="N454">
        <v>0</v>
      </c>
      <c r="O454">
        <f t="shared" si="14"/>
        <v>4243</v>
      </c>
      <c r="P454">
        <f t="shared" si="15"/>
        <v>4243</v>
      </c>
    </row>
    <row r="455" spans="1:16" x14ac:dyDescent="0.2">
      <c r="A455" t="s">
        <v>1953</v>
      </c>
      <c r="B455">
        <v>2012</v>
      </c>
      <c r="C455" t="s">
        <v>37</v>
      </c>
      <c r="D455" t="s">
        <v>132</v>
      </c>
      <c r="E455">
        <v>34500</v>
      </c>
      <c r="F455">
        <v>92612</v>
      </c>
      <c r="G455">
        <v>0.96538379200000002</v>
      </c>
      <c r="H455">
        <v>104</v>
      </c>
      <c r="I455">
        <v>49</v>
      </c>
      <c r="J455" t="s">
        <v>39</v>
      </c>
      <c r="K455">
        <v>25467</v>
      </c>
      <c r="L455">
        <v>22900</v>
      </c>
      <c r="M455" t="s">
        <v>18</v>
      </c>
      <c r="N455">
        <v>0</v>
      </c>
      <c r="O455">
        <f t="shared" si="14"/>
        <v>2567</v>
      </c>
      <c r="P455">
        <f t="shared" si="15"/>
        <v>2567</v>
      </c>
    </row>
    <row r="456" spans="1:16" x14ac:dyDescent="0.2">
      <c r="A456" t="s">
        <v>2943</v>
      </c>
      <c r="B456">
        <v>2012</v>
      </c>
      <c r="C456" t="s">
        <v>37</v>
      </c>
      <c r="D456" t="s">
        <v>132</v>
      </c>
      <c r="E456">
        <v>36000</v>
      </c>
      <c r="F456">
        <v>94583</v>
      </c>
      <c r="G456">
        <v>0.95311540900000002</v>
      </c>
      <c r="H456">
        <v>107</v>
      </c>
      <c r="I456">
        <v>34</v>
      </c>
      <c r="J456" t="s">
        <v>17</v>
      </c>
      <c r="K456">
        <v>20466</v>
      </c>
      <c r="L456">
        <v>16500</v>
      </c>
      <c r="M456" t="s">
        <v>92</v>
      </c>
      <c r="N456">
        <v>0</v>
      </c>
      <c r="O456">
        <f t="shared" si="14"/>
        <v>3966</v>
      </c>
      <c r="P456">
        <f t="shared" si="15"/>
        <v>3966</v>
      </c>
    </row>
    <row r="457" spans="1:16" x14ac:dyDescent="0.2">
      <c r="A457" t="s">
        <v>3712</v>
      </c>
      <c r="B457">
        <v>2011</v>
      </c>
      <c r="C457" t="s">
        <v>37</v>
      </c>
      <c r="D457" t="s">
        <v>132</v>
      </c>
      <c r="E457">
        <v>76000</v>
      </c>
      <c r="F457">
        <v>94105</v>
      </c>
      <c r="G457">
        <v>0.96941822799999999</v>
      </c>
      <c r="H457">
        <v>109</v>
      </c>
      <c r="I457">
        <v>46</v>
      </c>
      <c r="J457" t="s">
        <v>17</v>
      </c>
      <c r="K457">
        <v>15484</v>
      </c>
      <c r="L457">
        <v>12050</v>
      </c>
      <c r="M457" t="s">
        <v>18</v>
      </c>
      <c r="N457">
        <v>0</v>
      </c>
      <c r="O457">
        <f t="shared" si="14"/>
        <v>3434</v>
      </c>
      <c r="P457">
        <f t="shared" si="15"/>
        <v>3434</v>
      </c>
    </row>
    <row r="458" spans="1:16" x14ac:dyDescent="0.2">
      <c r="A458" t="s">
        <v>4086</v>
      </c>
      <c r="B458">
        <v>2009</v>
      </c>
      <c r="C458" t="s">
        <v>37</v>
      </c>
      <c r="D458" t="s">
        <v>132</v>
      </c>
      <c r="E458">
        <v>59000</v>
      </c>
      <c r="F458">
        <v>94086</v>
      </c>
      <c r="G458">
        <v>0.95116924400000002</v>
      </c>
      <c r="H458">
        <v>111</v>
      </c>
      <c r="I458">
        <v>116</v>
      </c>
      <c r="J458" t="s">
        <v>17</v>
      </c>
      <c r="K458">
        <v>16819</v>
      </c>
      <c r="L458">
        <v>13750</v>
      </c>
      <c r="M458" t="s">
        <v>18</v>
      </c>
      <c r="N458">
        <v>0</v>
      </c>
      <c r="O458">
        <f t="shared" si="14"/>
        <v>3069</v>
      </c>
      <c r="P458">
        <f t="shared" si="15"/>
        <v>3069</v>
      </c>
    </row>
    <row r="459" spans="1:16" x14ac:dyDescent="0.2">
      <c r="A459" t="s">
        <v>2420</v>
      </c>
      <c r="B459">
        <v>2007</v>
      </c>
      <c r="C459" t="s">
        <v>37</v>
      </c>
      <c r="D459" t="s">
        <v>132</v>
      </c>
      <c r="E459">
        <v>70000</v>
      </c>
      <c r="F459">
        <v>90048</v>
      </c>
      <c r="G459">
        <v>0.96011121600000005</v>
      </c>
      <c r="H459">
        <v>113</v>
      </c>
      <c r="I459">
        <v>21</v>
      </c>
      <c r="J459" t="s">
        <v>25</v>
      </c>
      <c r="K459">
        <v>16065</v>
      </c>
      <c r="L459">
        <v>12650</v>
      </c>
      <c r="M459" t="s">
        <v>18</v>
      </c>
      <c r="N459">
        <v>0</v>
      </c>
      <c r="O459">
        <f t="shared" si="14"/>
        <v>3415</v>
      </c>
      <c r="P459">
        <f t="shared" si="15"/>
        <v>3415</v>
      </c>
    </row>
    <row r="460" spans="1:16" x14ac:dyDescent="0.2">
      <c r="A460" t="s">
        <v>526</v>
      </c>
      <c r="B460">
        <v>2011</v>
      </c>
      <c r="C460" t="s">
        <v>37</v>
      </c>
      <c r="D460" t="s">
        <v>132</v>
      </c>
      <c r="E460">
        <v>85200</v>
      </c>
      <c r="F460">
        <v>94114</v>
      </c>
      <c r="G460">
        <v>0.966427327</v>
      </c>
      <c r="H460">
        <v>113</v>
      </c>
      <c r="I460">
        <v>41</v>
      </c>
      <c r="J460" t="s">
        <v>17</v>
      </c>
      <c r="K460">
        <v>15714</v>
      </c>
      <c r="L460">
        <v>12100</v>
      </c>
      <c r="M460" t="s">
        <v>18</v>
      </c>
      <c r="N460">
        <v>0</v>
      </c>
      <c r="O460">
        <f t="shared" si="14"/>
        <v>3614</v>
      </c>
      <c r="P460">
        <f t="shared" si="15"/>
        <v>3614</v>
      </c>
    </row>
    <row r="461" spans="1:16" x14ac:dyDescent="0.2">
      <c r="A461" t="s">
        <v>2598</v>
      </c>
      <c r="B461">
        <v>2014</v>
      </c>
      <c r="C461" t="s">
        <v>37</v>
      </c>
      <c r="D461" t="s">
        <v>132</v>
      </c>
      <c r="E461">
        <v>12000</v>
      </c>
      <c r="F461">
        <v>95035</v>
      </c>
      <c r="G461">
        <v>0.95899397500000005</v>
      </c>
      <c r="H461">
        <v>116</v>
      </c>
      <c r="I461">
        <v>61</v>
      </c>
      <c r="J461" t="s">
        <v>17</v>
      </c>
      <c r="K461">
        <v>32549</v>
      </c>
      <c r="L461">
        <v>29600</v>
      </c>
      <c r="M461" t="s">
        <v>18</v>
      </c>
      <c r="N461">
        <v>0</v>
      </c>
      <c r="O461">
        <f t="shared" si="14"/>
        <v>2949</v>
      </c>
      <c r="P461">
        <f t="shared" si="15"/>
        <v>2949</v>
      </c>
    </row>
    <row r="462" spans="1:16" x14ac:dyDescent="0.2">
      <c r="A462" t="s">
        <v>2625</v>
      </c>
      <c r="B462">
        <v>2016</v>
      </c>
      <c r="C462" t="s">
        <v>37</v>
      </c>
      <c r="D462" t="s">
        <v>132</v>
      </c>
      <c r="E462">
        <v>5383</v>
      </c>
      <c r="F462">
        <v>94022</v>
      </c>
      <c r="G462">
        <v>0.966971468</v>
      </c>
      <c r="H462">
        <v>118</v>
      </c>
      <c r="I462">
        <v>33</v>
      </c>
      <c r="J462" t="s">
        <v>17</v>
      </c>
      <c r="K462">
        <v>32609</v>
      </c>
      <c r="L462">
        <v>30600</v>
      </c>
      <c r="M462" t="s">
        <v>18</v>
      </c>
      <c r="N462">
        <v>0</v>
      </c>
      <c r="O462">
        <f t="shared" si="14"/>
        <v>2009</v>
      </c>
      <c r="P462">
        <f t="shared" si="15"/>
        <v>2009</v>
      </c>
    </row>
    <row r="463" spans="1:16" x14ac:dyDescent="0.2">
      <c r="A463" t="s">
        <v>1013</v>
      </c>
      <c r="B463">
        <v>2010</v>
      </c>
      <c r="C463" t="s">
        <v>37</v>
      </c>
      <c r="D463" t="s">
        <v>132</v>
      </c>
      <c r="E463">
        <v>66900</v>
      </c>
      <c r="F463">
        <v>92708</v>
      </c>
      <c r="G463">
        <v>0.95258520999999996</v>
      </c>
      <c r="H463">
        <v>119</v>
      </c>
      <c r="I463">
        <v>30</v>
      </c>
      <c r="J463" t="s">
        <v>39</v>
      </c>
      <c r="K463">
        <v>17252</v>
      </c>
      <c r="M463" t="s">
        <v>18</v>
      </c>
      <c r="N463">
        <v>0</v>
      </c>
      <c r="O463">
        <f t="shared" si="14"/>
        <v>17252</v>
      </c>
      <c r="P463">
        <f t="shared" si="15"/>
        <v>17252</v>
      </c>
    </row>
    <row r="464" spans="1:16" x14ac:dyDescent="0.2">
      <c r="A464" t="s">
        <v>1543</v>
      </c>
      <c r="B464">
        <v>2011</v>
      </c>
      <c r="C464" t="s">
        <v>37</v>
      </c>
      <c r="D464" t="s">
        <v>132</v>
      </c>
      <c r="E464">
        <v>49750</v>
      </c>
      <c r="F464">
        <v>95117</v>
      </c>
      <c r="G464">
        <v>0.94954702599999996</v>
      </c>
      <c r="H464">
        <v>121</v>
      </c>
      <c r="I464">
        <v>68</v>
      </c>
      <c r="J464" t="s">
        <v>17</v>
      </c>
      <c r="K464">
        <v>17740</v>
      </c>
      <c r="L464">
        <v>15350</v>
      </c>
      <c r="M464" t="s">
        <v>18</v>
      </c>
      <c r="N464">
        <v>0</v>
      </c>
      <c r="O464">
        <f t="shared" si="14"/>
        <v>2390</v>
      </c>
      <c r="P464">
        <f t="shared" si="15"/>
        <v>2390</v>
      </c>
    </row>
    <row r="465" spans="1:16" x14ac:dyDescent="0.2">
      <c r="A465" t="s">
        <v>844</v>
      </c>
      <c r="B465">
        <v>2016</v>
      </c>
      <c r="C465" t="s">
        <v>37</v>
      </c>
      <c r="D465" t="s">
        <v>132</v>
      </c>
      <c r="E465">
        <v>6868</v>
      </c>
      <c r="F465">
        <v>94022</v>
      </c>
      <c r="G465">
        <v>0.92449897000000003</v>
      </c>
      <c r="H465">
        <v>123</v>
      </c>
      <c r="I465">
        <v>226</v>
      </c>
      <c r="J465" t="s">
        <v>17</v>
      </c>
      <c r="K465">
        <v>37373</v>
      </c>
      <c r="L465">
        <v>32700</v>
      </c>
      <c r="M465" t="s">
        <v>18</v>
      </c>
      <c r="N465">
        <v>0</v>
      </c>
      <c r="O465">
        <f t="shared" si="14"/>
        <v>4673</v>
      </c>
      <c r="P465">
        <f t="shared" si="15"/>
        <v>4673</v>
      </c>
    </row>
    <row r="466" spans="1:16" x14ac:dyDescent="0.2">
      <c r="A466" t="s">
        <v>2269</v>
      </c>
      <c r="B466">
        <v>2009</v>
      </c>
      <c r="C466" t="s">
        <v>37</v>
      </c>
      <c r="D466" t="s">
        <v>132</v>
      </c>
      <c r="E466">
        <v>83000</v>
      </c>
      <c r="F466">
        <v>94134</v>
      </c>
      <c r="G466">
        <v>0.96683227599999999</v>
      </c>
      <c r="H466">
        <v>126</v>
      </c>
      <c r="I466">
        <v>21</v>
      </c>
      <c r="J466" t="s">
        <v>17</v>
      </c>
      <c r="K466">
        <v>15728</v>
      </c>
      <c r="L466">
        <v>12000</v>
      </c>
      <c r="M466" t="s">
        <v>18</v>
      </c>
      <c r="N466">
        <v>0</v>
      </c>
      <c r="O466">
        <f t="shared" si="14"/>
        <v>3728</v>
      </c>
      <c r="P466">
        <f t="shared" si="15"/>
        <v>3728</v>
      </c>
    </row>
    <row r="467" spans="1:16" x14ac:dyDescent="0.2">
      <c r="A467" t="s">
        <v>1646</v>
      </c>
      <c r="B467">
        <v>2008</v>
      </c>
      <c r="C467" t="s">
        <v>37</v>
      </c>
      <c r="D467" t="s">
        <v>132</v>
      </c>
      <c r="E467">
        <v>56000</v>
      </c>
      <c r="F467">
        <v>90004</v>
      </c>
      <c r="G467">
        <v>0.94208581499999999</v>
      </c>
      <c r="H467">
        <v>126</v>
      </c>
      <c r="I467">
        <v>23</v>
      </c>
      <c r="J467" t="s">
        <v>25</v>
      </c>
      <c r="K467">
        <v>14108</v>
      </c>
      <c r="L467">
        <v>10700</v>
      </c>
      <c r="M467" t="s">
        <v>18</v>
      </c>
      <c r="N467">
        <v>0</v>
      </c>
      <c r="O467">
        <f t="shared" si="14"/>
        <v>3408</v>
      </c>
      <c r="P467">
        <f t="shared" si="15"/>
        <v>3408</v>
      </c>
    </row>
    <row r="468" spans="1:16" x14ac:dyDescent="0.2">
      <c r="A468" t="s">
        <v>3759</v>
      </c>
      <c r="B468">
        <v>2011</v>
      </c>
      <c r="C468" t="s">
        <v>37</v>
      </c>
      <c r="D468" t="s">
        <v>132</v>
      </c>
      <c r="E468">
        <v>56000</v>
      </c>
      <c r="F468">
        <v>94105</v>
      </c>
      <c r="G468">
        <v>0.96547728300000002</v>
      </c>
      <c r="H468">
        <v>129</v>
      </c>
      <c r="I468">
        <v>36</v>
      </c>
      <c r="J468" t="s">
        <v>17</v>
      </c>
      <c r="K468">
        <v>17169</v>
      </c>
      <c r="L468">
        <v>13750</v>
      </c>
      <c r="M468" t="s">
        <v>18</v>
      </c>
      <c r="N468">
        <v>0</v>
      </c>
      <c r="O468">
        <f t="shared" si="14"/>
        <v>3419</v>
      </c>
      <c r="P468">
        <f t="shared" si="15"/>
        <v>3419</v>
      </c>
    </row>
    <row r="469" spans="1:16" x14ac:dyDescent="0.2">
      <c r="A469" t="s">
        <v>357</v>
      </c>
      <c r="B469">
        <v>2016</v>
      </c>
      <c r="C469" t="s">
        <v>37</v>
      </c>
      <c r="D469" t="s">
        <v>132</v>
      </c>
      <c r="E469">
        <v>8500</v>
      </c>
      <c r="F469">
        <v>94301</v>
      </c>
      <c r="G469">
        <v>0.96312659599999995</v>
      </c>
      <c r="H469">
        <v>131</v>
      </c>
      <c r="I469">
        <v>29</v>
      </c>
      <c r="J469" t="s">
        <v>17</v>
      </c>
      <c r="K469">
        <v>45936</v>
      </c>
      <c r="L469">
        <v>42100</v>
      </c>
      <c r="M469" t="s">
        <v>18</v>
      </c>
      <c r="N469">
        <v>0</v>
      </c>
      <c r="O469">
        <f t="shared" si="14"/>
        <v>3836</v>
      </c>
      <c r="P469">
        <f t="shared" si="15"/>
        <v>3836</v>
      </c>
    </row>
    <row r="470" spans="1:16" x14ac:dyDescent="0.2">
      <c r="A470" t="s">
        <v>4051</v>
      </c>
      <c r="B470">
        <v>2014</v>
      </c>
      <c r="C470" t="s">
        <v>37</v>
      </c>
      <c r="D470" t="s">
        <v>132</v>
      </c>
      <c r="E470">
        <v>15000</v>
      </c>
      <c r="F470">
        <v>95035</v>
      </c>
      <c r="G470">
        <v>0.96217757999999998</v>
      </c>
      <c r="H470">
        <v>135</v>
      </c>
      <c r="I470">
        <v>27</v>
      </c>
      <c r="J470" t="s">
        <v>17</v>
      </c>
      <c r="K470">
        <v>32824</v>
      </c>
      <c r="L470">
        <v>30200</v>
      </c>
      <c r="M470" t="s">
        <v>18</v>
      </c>
      <c r="N470">
        <v>0</v>
      </c>
      <c r="O470">
        <f t="shared" si="14"/>
        <v>2624</v>
      </c>
      <c r="P470">
        <f t="shared" si="15"/>
        <v>2624</v>
      </c>
    </row>
    <row r="471" spans="1:16" x14ac:dyDescent="0.2">
      <c r="A471" t="s">
        <v>1053</v>
      </c>
      <c r="B471">
        <v>2011</v>
      </c>
      <c r="C471" t="s">
        <v>37</v>
      </c>
      <c r="D471" t="s">
        <v>132</v>
      </c>
      <c r="E471">
        <v>53000</v>
      </c>
      <c r="F471">
        <v>94087</v>
      </c>
      <c r="G471">
        <v>0.963415731</v>
      </c>
      <c r="H471">
        <v>136</v>
      </c>
      <c r="I471">
        <v>104</v>
      </c>
      <c r="J471" t="s">
        <v>17</v>
      </c>
      <c r="K471">
        <v>20462</v>
      </c>
      <c r="L471">
        <v>16950</v>
      </c>
      <c r="M471" t="s">
        <v>18</v>
      </c>
      <c r="N471">
        <v>0</v>
      </c>
      <c r="O471">
        <f t="shared" si="14"/>
        <v>3512</v>
      </c>
      <c r="P471">
        <f t="shared" si="15"/>
        <v>3512</v>
      </c>
    </row>
    <row r="472" spans="1:16" x14ac:dyDescent="0.2">
      <c r="A472" t="s">
        <v>3706</v>
      </c>
      <c r="B472">
        <v>2016</v>
      </c>
      <c r="C472" t="s">
        <v>37</v>
      </c>
      <c r="D472" t="s">
        <v>132</v>
      </c>
      <c r="E472">
        <v>7</v>
      </c>
      <c r="F472">
        <v>94022</v>
      </c>
      <c r="G472">
        <v>0.96737744800000003</v>
      </c>
      <c r="H472">
        <v>138</v>
      </c>
      <c r="I472">
        <v>92</v>
      </c>
      <c r="J472" t="s">
        <v>17</v>
      </c>
      <c r="K472">
        <v>33922</v>
      </c>
      <c r="L472">
        <v>31100</v>
      </c>
      <c r="M472" t="s">
        <v>18</v>
      </c>
      <c r="N472">
        <v>0</v>
      </c>
      <c r="O472">
        <f t="shared" si="14"/>
        <v>2822</v>
      </c>
      <c r="P472">
        <f t="shared" si="15"/>
        <v>2822</v>
      </c>
    </row>
    <row r="473" spans="1:16" x14ac:dyDescent="0.2">
      <c r="A473" t="s">
        <v>2386</v>
      </c>
      <c r="B473">
        <v>2013</v>
      </c>
      <c r="C473" t="s">
        <v>37</v>
      </c>
      <c r="D473" t="s">
        <v>132</v>
      </c>
      <c r="E473">
        <v>56000</v>
      </c>
      <c r="F473">
        <v>22311</v>
      </c>
      <c r="G473">
        <v>0.96335216400000001</v>
      </c>
      <c r="H473">
        <v>142</v>
      </c>
      <c r="I473">
        <v>73</v>
      </c>
      <c r="J473" t="s">
        <v>35</v>
      </c>
      <c r="K473">
        <v>20419</v>
      </c>
      <c r="L473">
        <v>16750</v>
      </c>
      <c r="M473" t="s">
        <v>18</v>
      </c>
      <c r="N473">
        <v>0</v>
      </c>
      <c r="O473">
        <f t="shared" si="14"/>
        <v>3669</v>
      </c>
      <c r="P473">
        <f t="shared" si="15"/>
        <v>3669</v>
      </c>
    </row>
    <row r="474" spans="1:16" x14ac:dyDescent="0.2">
      <c r="A474" t="s">
        <v>2224</v>
      </c>
      <c r="B474">
        <v>2010</v>
      </c>
      <c r="C474" t="s">
        <v>37</v>
      </c>
      <c r="D474" t="s">
        <v>132</v>
      </c>
      <c r="E474">
        <v>75000</v>
      </c>
      <c r="F474">
        <v>94105</v>
      </c>
      <c r="G474">
        <v>0.96916560900000004</v>
      </c>
      <c r="H474">
        <v>145</v>
      </c>
      <c r="I474">
        <v>21</v>
      </c>
      <c r="J474" t="s">
        <v>17</v>
      </c>
      <c r="K474">
        <v>14035</v>
      </c>
      <c r="L474">
        <v>10600</v>
      </c>
      <c r="M474" t="s">
        <v>18</v>
      </c>
      <c r="N474">
        <v>0</v>
      </c>
      <c r="O474">
        <f t="shared" si="14"/>
        <v>3435</v>
      </c>
      <c r="P474">
        <f t="shared" si="15"/>
        <v>3435</v>
      </c>
    </row>
    <row r="475" spans="1:16" x14ac:dyDescent="0.2">
      <c r="A475" t="s">
        <v>131</v>
      </c>
      <c r="B475">
        <v>2013</v>
      </c>
      <c r="C475" t="s">
        <v>37</v>
      </c>
      <c r="D475" t="s">
        <v>132</v>
      </c>
      <c r="E475">
        <v>26518</v>
      </c>
      <c r="F475">
        <v>94022</v>
      </c>
      <c r="G475">
        <v>0.96727693699999995</v>
      </c>
      <c r="H475">
        <v>150</v>
      </c>
      <c r="I475">
        <v>149</v>
      </c>
      <c r="J475" t="s">
        <v>17</v>
      </c>
      <c r="K475">
        <v>30542</v>
      </c>
      <c r="L475">
        <v>27400</v>
      </c>
      <c r="M475" t="s">
        <v>18</v>
      </c>
      <c r="N475">
        <v>0</v>
      </c>
      <c r="O475">
        <f t="shared" si="14"/>
        <v>3142</v>
      </c>
      <c r="P475">
        <f t="shared" si="15"/>
        <v>3142</v>
      </c>
    </row>
    <row r="476" spans="1:16" x14ac:dyDescent="0.2">
      <c r="A476" t="s">
        <v>1675</v>
      </c>
      <c r="B476">
        <v>2016</v>
      </c>
      <c r="C476" t="s">
        <v>37</v>
      </c>
      <c r="D476" t="s">
        <v>132</v>
      </c>
      <c r="E476">
        <v>13800</v>
      </c>
      <c r="F476">
        <v>94022</v>
      </c>
      <c r="G476">
        <v>0.94631595400000001</v>
      </c>
      <c r="H476">
        <v>154</v>
      </c>
      <c r="I476">
        <v>536</v>
      </c>
      <c r="J476" t="s">
        <v>17</v>
      </c>
      <c r="K476">
        <v>35906</v>
      </c>
      <c r="L476">
        <v>30200</v>
      </c>
      <c r="M476" t="s">
        <v>18</v>
      </c>
      <c r="N476">
        <v>0</v>
      </c>
      <c r="O476">
        <f t="shared" si="14"/>
        <v>5706</v>
      </c>
      <c r="P476">
        <f t="shared" si="15"/>
        <v>5706</v>
      </c>
    </row>
    <row r="477" spans="1:16" x14ac:dyDescent="0.2">
      <c r="A477" t="s">
        <v>3360</v>
      </c>
      <c r="B477">
        <v>2011</v>
      </c>
      <c r="C477" t="s">
        <v>37</v>
      </c>
      <c r="D477" t="s">
        <v>132</v>
      </c>
      <c r="E477">
        <v>55000</v>
      </c>
      <c r="F477">
        <v>94025</v>
      </c>
      <c r="G477">
        <v>0.96242092700000004</v>
      </c>
      <c r="H477">
        <v>174</v>
      </c>
      <c r="I477">
        <v>49</v>
      </c>
      <c r="J477" t="s">
        <v>17</v>
      </c>
      <c r="K477">
        <v>15499</v>
      </c>
      <c r="L477">
        <v>12400</v>
      </c>
      <c r="M477" t="s">
        <v>18</v>
      </c>
      <c r="N477">
        <v>0</v>
      </c>
      <c r="O477">
        <f t="shared" si="14"/>
        <v>3099</v>
      </c>
      <c r="P477">
        <f t="shared" si="15"/>
        <v>3099</v>
      </c>
    </row>
    <row r="478" spans="1:16" x14ac:dyDescent="0.2">
      <c r="A478" t="s">
        <v>2587</v>
      </c>
      <c r="B478">
        <v>2015</v>
      </c>
      <c r="C478" t="s">
        <v>37</v>
      </c>
      <c r="D478" t="s">
        <v>132</v>
      </c>
      <c r="E478">
        <v>8817</v>
      </c>
      <c r="F478">
        <v>94022</v>
      </c>
      <c r="G478">
        <v>0.94764058500000004</v>
      </c>
      <c r="H478">
        <v>180</v>
      </c>
      <c r="I478">
        <v>36</v>
      </c>
      <c r="J478" t="s">
        <v>17</v>
      </c>
      <c r="K478">
        <v>27988</v>
      </c>
      <c r="L478">
        <v>23900</v>
      </c>
      <c r="M478" t="s">
        <v>18</v>
      </c>
      <c r="N478">
        <v>0</v>
      </c>
      <c r="O478">
        <f t="shared" si="14"/>
        <v>4088</v>
      </c>
      <c r="P478">
        <f t="shared" si="15"/>
        <v>4088</v>
      </c>
    </row>
    <row r="479" spans="1:16" x14ac:dyDescent="0.2">
      <c r="A479" t="s">
        <v>982</v>
      </c>
      <c r="B479">
        <v>2016</v>
      </c>
      <c r="C479" t="s">
        <v>37</v>
      </c>
      <c r="D479" t="s">
        <v>132</v>
      </c>
      <c r="E479">
        <v>7500</v>
      </c>
      <c r="F479">
        <v>94301</v>
      </c>
      <c r="G479">
        <v>0.956407758</v>
      </c>
      <c r="H479">
        <v>185</v>
      </c>
      <c r="I479">
        <v>35</v>
      </c>
      <c r="J479" t="s">
        <v>17</v>
      </c>
      <c r="K479">
        <v>45922</v>
      </c>
      <c r="L479">
        <v>40900</v>
      </c>
      <c r="M479" t="s">
        <v>18</v>
      </c>
      <c r="N479">
        <v>0</v>
      </c>
      <c r="O479">
        <f t="shared" si="14"/>
        <v>5022</v>
      </c>
      <c r="P479">
        <f t="shared" si="15"/>
        <v>5022</v>
      </c>
    </row>
    <row r="480" spans="1:16" x14ac:dyDescent="0.2">
      <c r="A480" t="s">
        <v>2909</v>
      </c>
      <c r="B480">
        <v>2016</v>
      </c>
      <c r="C480" t="s">
        <v>37</v>
      </c>
      <c r="D480" t="s">
        <v>132</v>
      </c>
      <c r="E480">
        <v>5500</v>
      </c>
      <c r="F480">
        <v>94566</v>
      </c>
      <c r="G480">
        <v>0.94686179100000001</v>
      </c>
      <c r="H480">
        <v>186</v>
      </c>
      <c r="I480">
        <v>29</v>
      </c>
      <c r="J480" t="s">
        <v>17</v>
      </c>
      <c r="K480">
        <v>32929</v>
      </c>
      <c r="L480">
        <v>28500</v>
      </c>
      <c r="M480" t="s">
        <v>18</v>
      </c>
      <c r="N480">
        <v>0</v>
      </c>
      <c r="O480">
        <f t="shared" si="14"/>
        <v>4429</v>
      </c>
      <c r="P480">
        <f t="shared" si="15"/>
        <v>4429</v>
      </c>
    </row>
    <row r="481" spans="1:16" x14ac:dyDescent="0.2">
      <c r="A481" t="s">
        <v>1135</v>
      </c>
      <c r="B481">
        <v>2009</v>
      </c>
      <c r="C481" t="s">
        <v>37</v>
      </c>
      <c r="D481" t="s">
        <v>132</v>
      </c>
      <c r="E481">
        <v>67000</v>
      </c>
      <c r="F481">
        <v>94087</v>
      </c>
      <c r="G481">
        <v>0.949314561</v>
      </c>
      <c r="H481">
        <v>203</v>
      </c>
      <c r="I481">
        <v>30</v>
      </c>
      <c r="J481" t="s">
        <v>17</v>
      </c>
      <c r="K481">
        <v>17691</v>
      </c>
      <c r="M481" t="s">
        <v>18</v>
      </c>
      <c r="N481">
        <v>0</v>
      </c>
      <c r="O481">
        <f t="shared" si="14"/>
        <v>17691</v>
      </c>
      <c r="P481">
        <f t="shared" si="15"/>
        <v>17691</v>
      </c>
    </row>
    <row r="482" spans="1:16" x14ac:dyDescent="0.2">
      <c r="A482" t="s">
        <v>2327</v>
      </c>
      <c r="B482">
        <v>2008</v>
      </c>
      <c r="C482" t="s">
        <v>37</v>
      </c>
      <c r="D482" t="s">
        <v>132</v>
      </c>
      <c r="E482">
        <v>57000</v>
      </c>
      <c r="F482">
        <v>90036</v>
      </c>
      <c r="G482">
        <v>0.95057203700000004</v>
      </c>
      <c r="H482">
        <v>243</v>
      </c>
      <c r="I482">
        <v>20</v>
      </c>
      <c r="J482" t="s">
        <v>25</v>
      </c>
      <c r="K482">
        <v>14218</v>
      </c>
      <c r="L482">
        <v>12200</v>
      </c>
      <c r="M482" t="s">
        <v>18</v>
      </c>
      <c r="N482">
        <v>0</v>
      </c>
      <c r="O482">
        <f t="shared" si="14"/>
        <v>2018</v>
      </c>
      <c r="P482">
        <f t="shared" si="15"/>
        <v>2018</v>
      </c>
    </row>
    <row r="483" spans="1:16" x14ac:dyDescent="0.2">
      <c r="A483" t="s">
        <v>2011</v>
      </c>
      <c r="B483">
        <v>2012</v>
      </c>
      <c r="C483" t="s">
        <v>37</v>
      </c>
      <c r="D483" t="s">
        <v>132</v>
      </c>
      <c r="E483">
        <v>39500</v>
      </c>
      <c r="F483">
        <v>90028</v>
      </c>
      <c r="G483">
        <v>0.92406434299999995</v>
      </c>
      <c r="H483">
        <v>265</v>
      </c>
      <c r="I483">
        <v>44</v>
      </c>
      <c r="J483" t="s">
        <v>25</v>
      </c>
      <c r="K483">
        <v>22938</v>
      </c>
      <c r="L483">
        <v>19400</v>
      </c>
      <c r="M483" t="s">
        <v>18</v>
      </c>
      <c r="N483">
        <v>0</v>
      </c>
      <c r="O483">
        <f t="shared" si="14"/>
        <v>3538</v>
      </c>
      <c r="P483">
        <f t="shared" si="15"/>
        <v>3538</v>
      </c>
    </row>
    <row r="484" spans="1:16" x14ac:dyDescent="0.2">
      <c r="A484" t="s">
        <v>835</v>
      </c>
      <c r="B484">
        <v>2012</v>
      </c>
      <c r="C484" t="s">
        <v>37</v>
      </c>
      <c r="D484" t="s">
        <v>132</v>
      </c>
      <c r="E484">
        <v>40000</v>
      </c>
      <c r="F484">
        <v>94939</v>
      </c>
      <c r="G484">
        <v>0.95421526700000003</v>
      </c>
      <c r="H484">
        <v>89</v>
      </c>
      <c r="I484">
        <v>178</v>
      </c>
      <c r="J484" t="s">
        <v>17</v>
      </c>
      <c r="K484">
        <v>22441</v>
      </c>
      <c r="L484">
        <v>18600</v>
      </c>
      <c r="M484" t="s">
        <v>18</v>
      </c>
      <c r="N484">
        <v>50</v>
      </c>
      <c r="O484">
        <f t="shared" si="14"/>
        <v>3841</v>
      </c>
      <c r="P484">
        <f t="shared" si="15"/>
        <v>50</v>
      </c>
    </row>
    <row r="485" spans="1:16" x14ac:dyDescent="0.2">
      <c r="A485" t="s">
        <v>2976</v>
      </c>
      <c r="B485">
        <v>2011</v>
      </c>
      <c r="C485" t="s">
        <v>37</v>
      </c>
      <c r="D485" t="s">
        <v>132</v>
      </c>
      <c r="E485">
        <v>42000</v>
      </c>
      <c r="F485">
        <v>92660</v>
      </c>
      <c r="G485">
        <v>0.96000185100000002</v>
      </c>
      <c r="H485">
        <v>58</v>
      </c>
      <c r="I485">
        <v>220</v>
      </c>
      <c r="J485" t="s">
        <v>39</v>
      </c>
      <c r="K485">
        <v>18204</v>
      </c>
      <c r="L485">
        <v>14650</v>
      </c>
      <c r="M485" t="s">
        <v>18</v>
      </c>
      <c r="N485">
        <v>300</v>
      </c>
      <c r="O485">
        <f t="shared" si="14"/>
        <v>3554</v>
      </c>
      <c r="P485">
        <f t="shared" si="15"/>
        <v>300</v>
      </c>
    </row>
    <row r="486" spans="1:16" x14ac:dyDescent="0.2">
      <c r="A486" t="s">
        <v>2444</v>
      </c>
      <c r="B486">
        <v>2011</v>
      </c>
      <c r="C486" t="s">
        <v>37</v>
      </c>
      <c r="D486" t="s">
        <v>132</v>
      </c>
      <c r="E486">
        <v>32740</v>
      </c>
      <c r="F486">
        <v>22202</v>
      </c>
      <c r="G486">
        <v>0.96468122099999998</v>
      </c>
      <c r="H486">
        <v>79</v>
      </c>
      <c r="I486">
        <v>21</v>
      </c>
      <c r="J486" t="s">
        <v>35</v>
      </c>
      <c r="K486">
        <v>17409</v>
      </c>
      <c r="L486">
        <v>15150</v>
      </c>
      <c r="M486" t="s">
        <v>18</v>
      </c>
      <c r="N486">
        <v>800</v>
      </c>
      <c r="O486">
        <f t="shared" si="14"/>
        <v>2259</v>
      </c>
      <c r="P486">
        <f t="shared" si="15"/>
        <v>800</v>
      </c>
    </row>
    <row r="487" spans="1:16" x14ac:dyDescent="0.2">
      <c r="A487" t="s">
        <v>4108</v>
      </c>
      <c r="B487">
        <v>2011</v>
      </c>
      <c r="C487" t="s">
        <v>37</v>
      </c>
      <c r="D487" t="s">
        <v>132</v>
      </c>
      <c r="E487">
        <v>30000</v>
      </c>
      <c r="F487">
        <v>94104</v>
      </c>
      <c r="G487">
        <v>0.95856989100000001</v>
      </c>
      <c r="H487">
        <v>60</v>
      </c>
      <c r="I487">
        <v>165</v>
      </c>
      <c r="J487" t="s">
        <v>17</v>
      </c>
      <c r="K487">
        <v>18356</v>
      </c>
      <c r="L487">
        <v>15150</v>
      </c>
      <c r="M487" t="s">
        <v>18</v>
      </c>
      <c r="N487">
        <v>1200</v>
      </c>
      <c r="O487">
        <f t="shared" si="14"/>
        <v>3206</v>
      </c>
      <c r="P487">
        <f t="shared" si="15"/>
        <v>1200</v>
      </c>
    </row>
    <row r="488" spans="1:16" x14ac:dyDescent="0.2">
      <c r="A488" t="s">
        <v>3214</v>
      </c>
      <c r="B488">
        <v>2010</v>
      </c>
      <c r="C488" t="s">
        <v>37</v>
      </c>
      <c r="D488" t="s">
        <v>132</v>
      </c>
      <c r="E488">
        <v>71500</v>
      </c>
      <c r="F488">
        <v>94551</v>
      </c>
      <c r="G488">
        <v>0.95558918699999995</v>
      </c>
      <c r="H488">
        <v>51</v>
      </c>
      <c r="I488">
        <v>32</v>
      </c>
      <c r="J488" t="s">
        <v>17</v>
      </c>
      <c r="K488">
        <v>14705</v>
      </c>
      <c r="L488">
        <v>11400</v>
      </c>
      <c r="M488" t="s">
        <v>18</v>
      </c>
      <c r="N488">
        <v>1250</v>
      </c>
      <c r="O488">
        <f t="shared" si="14"/>
        <v>3305</v>
      </c>
      <c r="P488">
        <f t="shared" si="15"/>
        <v>1250</v>
      </c>
    </row>
    <row r="489" spans="1:16" x14ac:dyDescent="0.2">
      <c r="A489" t="s">
        <v>1426</v>
      </c>
      <c r="B489">
        <v>2008</v>
      </c>
      <c r="C489" t="s">
        <v>37</v>
      </c>
      <c r="D489" t="s">
        <v>132</v>
      </c>
      <c r="E489">
        <v>53000</v>
      </c>
      <c r="F489">
        <v>90066</v>
      </c>
      <c r="G489">
        <v>0.94095159100000003</v>
      </c>
      <c r="H489">
        <v>54</v>
      </c>
      <c r="I489">
        <v>25</v>
      </c>
      <c r="J489" t="s">
        <v>25</v>
      </c>
      <c r="K489">
        <v>16712</v>
      </c>
      <c r="L489">
        <v>14600</v>
      </c>
      <c r="M489" t="s">
        <v>92</v>
      </c>
      <c r="N489">
        <v>1350</v>
      </c>
      <c r="O489">
        <f t="shared" si="14"/>
        <v>2112</v>
      </c>
      <c r="P489">
        <f t="shared" si="15"/>
        <v>1350</v>
      </c>
    </row>
    <row r="490" spans="1:16" x14ac:dyDescent="0.2">
      <c r="A490" t="s">
        <v>2335</v>
      </c>
      <c r="B490">
        <v>2013</v>
      </c>
      <c r="C490" t="s">
        <v>37</v>
      </c>
      <c r="D490" t="s">
        <v>132</v>
      </c>
      <c r="E490">
        <v>29600</v>
      </c>
      <c r="F490">
        <v>90025</v>
      </c>
      <c r="G490">
        <v>0.95411036699999996</v>
      </c>
      <c r="H490">
        <v>66</v>
      </c>
      <c r="I490">
        <v>46</v>
      </c>
      <c r="J490" t="s">
        <v>25</v>
      </c>
      <c r="K490">
        <v>23477</v>
      </c>
      <c r="L490">
        <v>20000</v>
      </c>
      <c r="M490" t="s">
        <v>18</v>
      </c>
      <c r="N490">
        <v>1650</v>
      </c>
      <c r="O490">
        <f t="shared" si="14"/>
        <v>3477</v>
      </c>
      <c r="P490">
        <f t="shared" si="15"/>
        <v>1650</v>
      </c>
    </row>
    <row r="491" spans="1:16" x14ac:dyDescent="0.2">
      <c r="A491" t="s">
        <v>541</v>
      </c>
      <c r="B491">
        <v>2011</v>
      </c>
      <c r="C491" t="s">
        <v>37</v>
      </c>
      <c r="D491" t="s">
        <v>132</v>
      </c>
      <c r="E491">
        <v>64000</v>
      </c>
      <c r="F491">
        <v>91202</v>
      </c>
      <c r="G491">
        <v>0.95767270000000004</v>
      </c>
      <c r="H491">
        <v>48</v>
      </c>
      <c r="I491">
        <v>99</v>
      </c>
      <c r="J491" t="s">
        <v>25</v>
      </c>
      <c r="K491">
        <v>15454</v>
      </c>
      <c r="L491">
        <v>12100</v>
      </c>
      <c r="M491" t="s">
        <v>18</v>
      </c>
      <c r="N491">
        <v>1850</v>
      </c>
      <c r="O491">
        <f t="shared" si="14"/>
        <v>3354</v>
      </c>
      <c r="P491">
        <f t="shared" si="15"/>
        <v>1850</v>
      </c>
    </row>
    <row r="492" spans="1:16" x14ac:dyDescent="0.2">
      <c r="A492" t="s">
        <v>2457</v>
      </c>
      <c r="B492">
        <v>2013</v>
      </c>
      <c r="C492" t="s">
        <v>37</v>
      </c>
      <c r="D492" t="s">
        <v>132</v>
      </c>
      <c r="E492">
        <v>35500</v>
      </c>
      <c r="F492">
        <v>94618</v>
      </c>
      <c r="G492">
        <v>0.95446494100000001</v>
      </c>
      <c r="H492">
        <v>53</v>
      </c>
      <c r="I492">
        <v>334</v>
      </c>
      <c r="J492" t="s">
        <v>17</v>
      </c>
      <c r="K492">
        <v>23836</v>
      </c>
      <c r="L492">
        <v>20100</v>
      </c>
      <c r="M492" t="s">
        <v>18</v>
      </c>
      <c r="N492">
        <v>1850</v>
      </c>
      <c r="O492">
        <f t="shared" si="14"/>
        <v>3736</v>
      </c>
      <c r="P492">
        <f t="shared" si="15"/>
        <v>1850</v>
      </c>
    </row>
    <row r="493" spans="1:16" x14ac:dyDescent="0.2">
      <c r="A493" t="s">
        <v>958</v>
      </c>
      <c r="B493">
        <v>2007</v>
      </c>
      <c r="C493" t="s">
        <v>37</v>
      </c>
      <c r="D493" t="s">
        <v>132</v>
      </c>
      <c r="E493">
        <v>80000</v>
      </c>
      <c r="F493">
        <v>94107</v>
      </c>
      <c r="G493">
        <v>0.93316292599999995</v>
      </c>
      <c r="H493">
        <v>87</v>
      </c>
      <c r="I493">
        <v>24</v>
      </c>
      <c r="J493" t="s">
        <v>17</v>
      </c>
      <c r="K493">
        <v>10764</v>
      </c>
      <c r="L493">
        <v>7700</v>
      </c>
      <c r="M493" t="s">
        <v>18</v>
      </c>
      <c r="N493">
        <v>1950</v>
      </c>
      <c r="O493">
        <f t="shared" si="14"/>
        <v>3064</v>
      </c>
      <c r="P493">
        <f t="shared" si="15"/>
        <v>1950</v>
      </c>
    </row>
    <row r="494" spans="1:16" x14ac:dyDescent="0.2">
      <c r="A494" t="s">
        <v>531</v>
      </c>
      <c r="B494">
        <v>2011</v>
      </c>
      <c r="C494" t="s">
        <v>37</v>
      </c>
      <c r="D494" t="s">
        <v>132</v>
      </c>
      <c r="E494">
        <v>65300</v>
      </c>
      <c r="F494">
        <v>94582</v>
      </c>
      <c r="G494">
        <v>0.96037399000000001</v>
      </c>
      <c r="H494">
        <v>55</v>
      </c>
      <c r="I494">
        <v>231</v>
      </c>
      <c r="J494" t="s">
        <v>17</v>
      </c>
      <c r="K494">
        <v>16014</v>
      </c>
      <c r="L494">
        <v>12500</v>
      </c>
      <c r="M494" t="s">
        <v>18</v>
      </c>
      <c r="N494">
        <v>2450</v>
      </c>
      <c r="O494">
        <f t="shared" si="14"/>
        <v>3514</v>
      </c>
      <c r="P494">
        <f t="shared" si="15"/>
        <v>2450</v>
      </c>
    </row>
    <row r="495" spans="1:16" x14ac:dyDescent="0.2">
      <c r="A495" t="s">
        <v>997</v>
      </c>
      <c r="B495">
        <v>2011</v>
      </c>
      <c r="C495" t="s">
        <v>37</v>
      </c>
      <c r="D495" t="s">
        <v>132</v>
      </c>
      <c r="E495">
        <v>44000</v>
      </c>
      <c r="F495">
        <v>95054</v>
      </c>
      <c r="G495">
        <v>0.96452772499999995</v>
      </c>
      <c r="H495">
        <v>100</v>
      </c>
      <c r="I495">
        <v>27</v>
      </c>
      <c r="J495" t="s">
        <v>17</v>
      </c>
      <c r="K495">
        <v>24826</v>
      </c>
      <c r="L495">
        <v>22100</v>
      </c>
      <c r="M495" t="s">
        <v>18</v>
      </c>
      <c r="N495">
        <v>2550</v>
      </c>
      <c r="O495">
        <f t="shared" si="14"/>
        <v>2726</v>
      </c>
      <c r="P495">
        <f t="shared" si="15"/>
        <v>2550</v>
      </c>
    </row>
    <row r="496" spans="1:16" x14ac:dyDescent="0.2">
      <c r="A496" t="s">
        <v>3345</v>
      </c>
      <c r="B496">
        <v>2009</v>
      </c>
      <c r="C496" t="s">
        <v>37</v>
      </c>
      <c r="D496" t="s">
        <v>132</v>
      </c>
      <c r="E496">
        <v>72000</v>
      </c>
      <c r="F496">
        <v>94115</v>
      </c>
      <c r="G496">
        <v>0.94668987900000001</v>
      </c>
      <c r="H496">
        <v>78</v>
      </c>
      <c r="I496">
        <v>125</v>
      </c>
      <c r="J496" t="s">
        <v>17</v>
      </c>
      <c r="K496">
        <v>13739</v>
      </c>
      <c r="L496">
        <v>10350</v>
      </c>
      <c r="M496" t="s">
        <v>18</v>
      </c>
      <c r="N496">
        <v>2600</v>
      </c>
      <c r="O496">
        <f t="shared" si="14"/>
        <v>3389</v>
      </c>
      <c r="P496">
        <f t="shared" si="15"/>
        <v>2600</v>
      </c>
    </row>
    <row r="497" spans="1:16" x14ac:dyDescent="0.2">
      <c r="A497" t="s">
        <v>2440</v>
      </c>
      <c r="B497">
        <v>2008</v>
      </c>
      <c r="C497" t="s">
        <v>37</v>
      </c>
      <c r="D497" t="s">
        <v>132</v>
      </c>
      <c r="E497">
        <v>44000</v>
      </c>
      <c r="F497">
        <v>95070</v>
      </c>
      <c r="G497">
        <v>0.95382043500000002</v>
      </c>
      <c r="H497">
        <v>97</v>
      </c>
      <c r="I497">
        <v>25</v>
      </c>
      <c r="J497" t="s">
        <v>17</v>
      </c>
      <c r="K497">
        <v>14144</v>
      </c>
      <c r="L497">
        <v>11350</v>
      </c>
      <c r="M497" t="s">
        <v>18</v>
      </c>
      <c r="N497">
        <v>2600</v>
      </c>
      <c r="O497">
        <f t="shared" si="14"/>
        <v>2794</v>
      </c>
      <c r="P497">
        <f t="shared" si="15"/>
        <v>2600</v>
      </c>
    </row>
    <row r="498" spans="1:16" x14ac:dyDescent="0.2">
      <c r="A498" t="s">
        <v>1833</v>
      </c>
      <c r="B498">
        <v>2011</v>
      </c>
      <c r="C498" t="s">
        <v>37</v>
      </c>
      <c r="D498" t="s">
        <v>132</v>
      </c>
      <c r="E498">
        <v>70000</v>
      </c>
      <c r="F498">
        <v>94062</v>
      </c>
      <c r="G498">
        <v>0.96169570100000001</v>
      </c>
      <c r="H498">
        <v>61</v>
      </c>
      <c r="I498">
        <v>158</v>
      </c>
      <c r="J498" t="s">
        <v>17</v>
      </c>
      <c r="K498">
        <v>15788</v>
      </c>
      <c r="L498">
        <v>12250</v>
      </c>
      <c r="M498" t="s">
        <v>18</v>
      </c>
      <c r="N498">
        <v>2700</v>
      </c>
      <c r="O498">
        <f t="shared" si="14"/>
        <v>3538</v>
      </c>
      <c r="P498">
        <f t="shared" si="15"/>
        <v>2700</v>
      </c>
    </row>
    <row r="499" spans="1:16" x14ac:dyDescent="0.2">
      <c r="A499" t="s">
        <v>2448</v>
      </c>
      <c r="B499">
        <v>2010</v>
      </c>
      <c r="C499" t="s">
        <v>37</v>
      </c>
      <c r="D499" t="s">
        <v>132</v>
      </c>
      <c r="E499">
        <v>40000</v>
      </c>
      <c r="F499">
        <v>94303</v>
      </c>
      <c r="G499">
        <v>0.95583038200000003</v>
      </c>
      <c r="H499">
        <v>73</v>
      </c>
      <c r="I499">
        <v>13</v>
      </c>
      <c r="J499" t="s">
        <v>17</v>
      </c>
      <c r="K499">
        <v>17021</v>
      </c>
      <c r="L499">
        <v>13900</v>
      </c>
      <c r="M499" t="s">
        <v>18</v>
      </c>
      <c r="N499">
        <v>2750</v>
      </c>
      <c r="O499">
        <f t="shared" si="14"/>
        <v>3121</v>
      </c>
      <c r="P499">
        <f t="shared" si="15"/>
        <v>2750</v>
      </c>
    </row>
    <row r="500" spans="1:16" x14ac:dyDescent="0.2">
      <c r="A500" t="s">
        <v>4200</v>
      </c>
      <c r="B500">
        <v>2011</v>
      </c>
      <c r="C500" t="s">
        <v>37</v>
      </c>
      <c r="D500" t="s">
        <v>132</v>
      </c>
      <c r="E500">
        <v>66000</v>
      </c>
      <c r="F500">
        <v>94404</v>
      </c>
      <c r="G500">
        <v>0.97198055800000005</v>
      </c>
      <c r="H500">
        <v>83</v>
      </c>
      <c r="I500">
        <v>51</v>
      </c>
      <c r="J500" t="s">
        <v>17</v>
      </c>
      <c r="K500">
        <v>15926</v>
      </c>
      <c r="L500">
        <v>12150</v>
      </c>
      <c r="M500" t="s">
        <v>18</v>
      </c>
      <c r="N500">
        <v>2800</v>
      </c>
      <c r="O500">
        <f t="shared" si="14"/>
        <v>3776</v>
      </c>
      <c r="P500">
        <f t="shared" si="15"/>
        <v>2800</v>
      </c>
    </row>
    <row r="501" spans="1:16" x14ac:dyDescent="0.2">
      <c r="A501" t="s">
        <v>383</v>
      </c>
      <c r="B501">
        <v>2011</v>
      </c>
      <c r="C501" t="s">
        <v>37</v>
      </c>
      <c r="D501" t="s">
        <v>132</v>
      </c>
      <c r="E501">
        <v>43400</v>
      </c>
      <c r="F501">
        <v>92618</v>
      </c>
      <c r="G501">
        <v>0.95850857599999995</v>
      </c>
      <c r="H501">
        <v>66</v>
      </c>
      <c r="I501">
        <v>129</v>
      </c>
      <c r="J501" t="s">
        <v>39</v>
      </c>
      <c r="K501">
        <v>19155</v>
      </c>
      <c r="L501">
        <v>16100</v>
      </c>
      <c r="M501" t="s">
        <v>18</v>
      </c>
      <c r="N501">
        <v>2850</v>
      </c>
      <c r="O501">
        <f t="shared" si="14"/>
        <v>3055</v>
      </c>
      <c r="P501">
        <f t="shared" si="15"/>
        <v>2850</v>
      </c>
    </row>
    <row r="502" spans="1:16" x14ac:dyDescent="0.2">
      <c r="A502" t="s">
        <v>1203</v>
      </c>
      <c r="B502">
        <v>2007</v>
      </c>
      <c r="C502" t="s">
        <v>37</v>
      </c>
      <c r="D502" t="s">
        <v>132</v>
      </c>
      <c r="E502">
        <v>64000</v>
      </c>
      <c r="F502">
        <v>94087</v>
      </c>
      <c r="G502">
        <v>0.93003777200000004</v>
      </c>
      <c r="H502">
        <v>64</v>
      </c>
      <c r="I502">
        <v>200</v>
      </c>
      <c r="J502" t="s">
        <v>17</v>
      </c>
      <c r="K502">
        <v>11033</v>
      </c>
      <c r="L502">
        <v>7750</v>
      </c>
      <c r="M502" t="s">
        <v>18</v>
      </c>
      <c r="N502">
        <v>2900</v>
      </c>
      <c r="O502">
        <f t="shared" si="14"/>
        <v>3283</v>
      </c>
      <c r="P502">
        <f t="shared" si="15"/>
        <v>2900</v>
      </c>
    </row>
    <row r="503" spans="1:16" x14ac:dyDescent="0.2">
      <c r="A503" t="s">
        <v>3681</v>
      </c>
      <c r="B503">
        <v>2011</v>
      </c>
      <c r="C503" t="s">
        <v>37</v>
      </c>
      <c r="D503" t="s">
        <v>132</v>
      </c>
      <c r="E503">
        <v>17700</v>
      </c>
      <c r="F503">
        <v>22201</v>
      </c>
      <c r="G503">
        <v>0.96200212200000002</v>
      </c>
      <c r="H503">
        <v>110</v>
      </c>
      <c r="I503">
        <v>35</v>
      </c>
      <c r="J503" t="s">
        <v>35</v>
      </c>
      <c r="K503">
        <v>25810</v>
      </c>
      <c r="L503">
        <v>27700</v>
      </c>
      <c r="M503" t="s">
        <v>18</v>
      </c>
      <c r="N503">
        <v>2950</v>
      </c>
      <c r="O503">
        <f t="shared" si="14"/>
        <v>-1890</v>
      </c>
      <c r="P503">
        <f t="shared" si="15"/>
        <v>2950</v>
      </c>
    </row>
    <row r="504" spans="1:16" x14ac:dyDescent="0.2">
      <c r="A504" t="s">
        <v>2863</v>
      </c>
      <c r="B504">
        <v>2011</v>
      </c>
      <c r="C504" t="s">
        <v>37</v>
      </c>
      <c r="D504" t="s">
        <v>132</v>
      </c>
      <c r="E504">
        <v>55458</v>
      </c>
      <c r="F504">
        <v>94121</v>
      </c>
      <c r="G504">
        <v>0.951138233</v>
      </c>
      <c r="H504">
        <v>66</v>
      </c>
      <c r="I504">
        <v>285</v>
      </c>
      <c r="J504" t="s">
        <v>17</v>
      </c>
      <c r="K504">
        <v>16432</v>
      </c>
      <c r="L504">
        <v>12950</v>
      </c>
      <c r="M504" t="s">
        <v>18</v>
      </c>
      <c r="N504">
        <v>3000</v>
      </c>
      <c r="O504">
        <f t="shared" si="14"/>
        <v>3482</v>
      </c>
      <c r="P504">
        <f t="shared" si="15"/>
        <v>3000</v>
      </c>
    </row>
    <row r="505" spans="1:16" x14ac:dyDescent="0.2">
      <c r="A505" t="s">
        <v>1757</v>
      </c>
      <c r="B505">
        <v>2009</v>
      </c>
      <c r="C505" t="s">
        <v>37</v>
      </c>
      <c r="D505" t="s">
        <v>132</v>
      </c>
      <c r="E505">
        <v>52000</v>
      </c>
      <c r="F505">
        <v>91364</v>
      </c>
      <c r="G505">
        <v>0.93861635300000001</v>
      </c>
      <c r="H505">
        <v>74</v>
      </c>
      <c r="I505">
        <v>523</v>
      </c>
      <c r="J505" t="s">
        <v>25</v>
      </c>
      <c r="K505">
        <v>14486</v>
      </c>
      <c r="L505">
        <v>11650</v>
      </c>
      <c r="M505" t="s">
        <v>18</v>
      </c>
      <c r="N505">
        <v>3000</v>
      </c>
      <c r="O505">
        <f t="shared" si="14"/>
        <v>2836</v>
      </c>
      <c r="P505">
        <f t="shared" si="15"/>
        <v>3000</v>
      </c>
    </row>
    <row r="506" spans="1:16" x14ac:dyDescent="0.2">
      <c r="A506" t="s">
        <v>156</v>
      </c>
      <c r="B506">
        <v>2008</v>
      </c>
      <c r="C506" t="s">
        <v>37</v>
      </c>
      <c r="D506" t="s">
        <v>132</v>
      </c>
      <c r="E506">
        <v>91500</v>
      </c>
      <c r="F506">
        <v>94110</v>
      </c>
      <c r="G506">
        <v>0.93693546999999999</v>
      </c>
      <c r="H506">
        <v>69</v>
      </c>
      <c r="I506">
        <v>53</v>
      </c>
      <c r="J506" t="s">
        <v>17</v>
      </c>
      <c r="K506">
        <v>13045</v>
      </c>
      <c r="L506">
        <v>9600</v>
      </c>
      <c r="M506" t="s">
        <v>18</v>
      </c>
      <c r="N506">
        <v>3050</v>
      </c>
      <c r="O506">
        <f t="shared" si="14"/>
        <v>3445</v>
      </c>
      <c r="P506">
        <f t="shared" si="15"/>
        <v>3050</v>
      </c>
    </row>
    <row r="507" spans="1:16" x14ac:dyDescent="0.2">
      <c r="A507" t="s">
        <v>1452</v>
      </c>
      <c r="B507">
        <v>2011</v>
      </c>
      <c r="C507" t="s">
        <v>37</v>
      </c>
      <c r="D507" t="s">
        <v>132</v>
      </c>
      <c r="E507">
        <v>19300</v>
      </c>
      <c r="F507">
        <v>94404</v>
      </c>
      <c r="G507">
        <v>0.94639687699999997</v>
      </c>
      <c r="H507">
        <v>71</v>
      </c>
      <c r="I507">
        <v>49</v>
      </c>
      <c r="J507" t="s">
        <v>17</v>
      </c>
      <c r="K507">
        <v>25031</v>
      </c>
      <c r="L507">
        <v>22600</v>
      </c>
      <c r="M507" t="s">
        <v>18</v>
      </c>
      <c r="N507">
        <v>3050</v>
      </c>
      <c r="O507">
        <f t="shared" si="14"/>
        <v>2431</v>
      </c>
      <c r="P507">
        <f t="shared" si="15"/>
        <v>3050</v>
      </c>
    </row>
    <row r="508" spans="1:16" x14ac:dyDescent="0.2">
      <c r="A508" t="s">
        <v>2079</v>
      </c>
      <c r="B508">
        <v>2012</v>
      </c>
      <c r="C508" t="s">
        <v>37</v>
      </c>
      <c r="D508" t="s">
        <v>132</v>
      </c>
      <c r="E508">
        <v>43000</v>
      </c>
      <c r="F508">
        <v>94085</v>
      </c>
      <c r="G508">
        <v>0.95475150600000003</v>
      </c>
      <c r="H508">
        <v>86</v>
      </c>
      <c r="I508">
        <v>91</v>
      </c>
      <c r="J508" t="s">
        <v>17</v>
      </c>
      <c r="K508">
        <v>21680</v>
      </c>
      <c r="L508">
        <v>17900</v>
      </c>
      <c r="M508" t="s">
        <v>18</v>
      </c>
      <c r="N508">
        <v>3050</v>
      </c>
      <c r="O508">
        <f t="shared" si="14"/>
        <v>3780</v>
      </c>
      <c r="P508">
        <f t="shared" si="15"/>
        <v>3050</v>
      </c>
    </row>
    <row r="509" spans="1:16" x14ac:dyDescent="0.2">
      <c r="A509" t="s">
        <v>2993</v>
      </c>
      <c r="B509">
        <v>2008</v>
      </c>
      <c r="C509" t="s">
        <v>37</v>
      </c>
      <c r="D509" t="s">
        <v>132</v>
      </c>
      <c r="E509">
        <v>55000</v>
      </c>
      <c r="F509">
        <v>22201</v>
      </c>
      <c r="G509">
        <v>0.90863038100000004</v>
      </c>
      <c r="H509">
        <v>0</v>
      </c>
      <c r="I509">
        <v>4</v>
      </c>
      <c r="J509" t="s">
        <v>35</v>
      </c>
      <c r="K509">
        <v>15037</v>
      </c>
      <c r="L509">
        <v>12250</v>
      </c>
      <c r="M509" t="s">
        <v>18</v>
      </c>
      <c r="N509">
        <v>3100</v>
      </c>
      <c r="O509">
        <f t="shared" si="14"/>
        <v>2787</v>
      </c>
      <c r="P509">
        <f t="shared" si="15"/>
        <v>3100</v>
      </c>
    </row>
    <row r="510" spans="1:16" x14ac:dyDescent="0.2">
      <c r="A510" t="s">
        <v>2251</v>
      </c>
      <c r="B510">
        <v>2011</v>
      </c>
      <c r="C510" t="s">
        <v>37</v>
      </c>
      <c r="D510" t="s">
        <v>132</v>
      </c>
      <c r="E510">
        <v>59250</v>
      </c>
      <c r="F510">
        <v>94010</v>
      </c>
      <c r="G510">
        <v>0.956363929</v>
      </c>
      <c r="H510">
        <v>65</v>
      </c>
      <c r="I510">
        <v>62</v>
      </c>
      <c r="J510" t="s">
        <v>17</v>
      </c>
      <c r="K510">
        <v>15928</v>
      </c>
      <c r="L510">
        <v>12550</v>
      </c>
      <c r="M510" t="s">
        <v>18</v>
      </c>
      <c r="N510">
        <v>3100</v>
      </c>
      <c r="O510">
        <f t="shared" si="14"/>
        <v>3378</v>
      </c>
      <c r="P510">
        <f t="shared" si="15"/>
        <v>3100</v>
      </c>
    </row>
    <row r="511" spans="1:16" x14ac:dyDescent="0.2">
      <c r="A511" t="s">
        <v>870</v>
      </c>
      <c r="B511">
        <v>2011</v>
      </c>
      <c r="C511" t="s">
        <v>37</v>
      </c>
      <c r="D511" t="s">
        <v>132</v>
      </c>
      <c r="E511">
        <v>41000</v>
      </c>
      <c r="F511">
        <v>90715</v>
      </c>
      <c r="G511">
        <v>0.96419005300000005</v>
      </c>
      <c r="H511">
        <v>58</v>
      </c>
      <c r="I511">
        <v>46</v>
      </c>
      <c r="J511" t="s">
        <v>39</v>
      </c>
      <c r="K511">
        <v>22232</v>
      </c>
      <c r="L511">
        <v>19050</v>
      </c>
      <c r="M511" t="s">
        <v>18</v>
      </c>
      <c r="N511">
        <v>3300</v>
      </c>
      <c r="O511">
        <f t="shared" si="14"/>
        <v>3182</v>
      </c>
      <c r="P511">
        <f t="shared" si="15"/>
        <v>3300</v>
      </c>
    </row>
    <row r="512" spans="1:16" x14ac:dyDescent="0.2">
      <c r="A512" t="s">
        <v>3485</v>
      </c>
      <c r="B512">
        <v>2009</v>
      </c>
      <c r="C512" t="s">
        <v>37</v>
      </c>
      <c r="D512" t="s">
        <v>132</v>
      </c>
      <c r="E512">
        <v>33000</v>
      </c>
      <c r="F512">
        <v>94116</v>
      </c>
      <c r="G512">
        <v>0.94983978899999999</v>
      </c>
      <c r="H512">
        <v>71</v>
      </c>
      <c r="I512">
        <v>37</v>
      </c>
      <c r="J512" t="s">
        <v>17</v>
      </c>
      <c r="K512">
        <v>17128</v>
      </c>
      <c r="L512">
        <v>14150</v>
      </c>
      <c r="M512" t="s">
        <v>18</v>
      </c>
      <c r="N512">
        <v>3500</v>
      </c>
      <c r="O512">
        <f t="shared" si="14"/>
        <v>2978</v>
      </c>
      <c r="P512">
        <f t="shared" si="15"/>
        <v>3500</v>
      </c>
    </row>
    <row r="513" spans="1:16" x14ac:dyDescent="0.2">
      <c r="A513" t="s">
        <v>2677</v>
      </c>
      <c r="B513">
        <v>2008</v>
      </c>
      <c r="C513" t="s">
        <v>37</v>
      </c>
      <c r="D513" t="s">
        <v>132</v>
      </c>
      <c r="E513">
        <v>63433</v>
      </c>
      <c r="F513">
        <v>94131</v>
      </c>
      <c r="G513">
        <v>0.93745138800000005</v>
      </c>
      <c r="H513">
        <v>49</v>
      </c>
      <c r="I513">
        <v>59</v>
      </c>
      <c r="J513" t="s">
        <v>17</v>
      </c>
      <c r="K513">
        <v>12347</v>
      </c>
      <c r="L513">
        <v>8825</v>
      </c>
      <c r="M513" t="s">
        <v>18</v>
      </c>
      <c r="N513">
        <v>3525</v>
      </c>
      <c r="O513">
        <f t="shared" si="14"/>
        <v>3522</v>
      </c>
      <c r="P513">
        <f t="shared" si="15"/>
        <v>3525</v>
      </c>
    </row>
    <row r="514" spans="1:16" x14ac:dyDescent="0.2">
      <c r="A514" t="s">
        <v>2479</v>
      </c>
      <c r="B514">
        <v>2008</v>
      </c>
      <c r="C514" t="s">
        <v>37</v>
      </c>
      <c r="D514" t="s">
        <v>132</v>
      </c>
      <c r="E514">
        <v>70000</v>
      </c>
      <c r="F514">
        <v>94539</v>
      </c>
      <c r="G514">
        <v>0.93427526299999997</v>
      </c>
      <c r="H514">
        <v>42</v>
      </c>
      <c r="I514">
        <v>55</v>
      </c>
      <c r="J514" t="s">
        <v>17</v>
      </c>
      <c r="K514">
        <v>11881</v>
      </c>
      <c r="L514">
        <v>8225</v>
      </c>
      <c r="M514" t="s">
        <v>18</v>
      </c>
      <c r="N514">
        <v>3725</v>
      </c>
      <c r="O514">
        <f t="shared" ref="O514:O577" si="16">K514-L514</f>
        <v>3656</v>
      </c>
      <c r="P514">
        <f t="shared" ref="P514:P577" si="17">IF(N514=0,O514,N514)</f>
        <v>3725</v>
      </c>
    </row>
    <row r="515" spans="1:16" x14ac:dyDescent="0.2">
      <c r="A515" t="s">
        <v>965</v>
      </c>
      <c r="B515">
        <v>2004</v>
      </c>
      <c r="C515" t="s">
        <v>37</v>
      </c>
      <c r="D515" t="s">
        <v>132</v>
      </c>
      <c r="E515">
        <v>64000</v>
      </c>
      <c r="F515">
        <v>94109</v>
      </c>
      <c r="G515">
        <v>0.91204279499999996</v>
      </c>
      <c r="H515">
        <v>72</v>
      </c>
      <c r="I515">
        <v>48</v>
      </c>
      <c r="J515" t="s">
        <v>17</v>
      </c>
      <c r="K515">
        <v>7178</v>
      </c>
      <c r="L515">
        <v>3850</v>
      </c>
      <c r="M515" t="s">
        <v>18</v>
      </c>
      <c r="N515">
        <v>3800</v>
      </c>
      <c r="O515">
        <f t="shared" si="16"/>
        <v>3328</v>
      </c>
      <c r="P515">
        <f t="shared" si="17"/>
        <v>3800</v>
      </c>
    </row>
    <row r="516" spans="1:16" x14ac:dyDescent="0.2">
      <c r="A516" t="s">
        <v>4186</v>
      </c>
      <c r="B516">
        <v>2011</v>
      </c>
      <c r="C516" t="s">
        <v>37</v>
      </c>
      <c r="D516" t="s">
        <v>132</v>
      </c>
      <c r="E516">
        <v>85000</v>
      </c>
      <c r="F516">
        <v>94117</v>
      </c>
      <c r="G516">
        <v>0.96577341699999997</v>
      </c>
      <c r="H516">
        <v>90</v>
      </c>
      <c r="I516">
        <v>23</v>
      </c>
      <c r="J516" t="s">
        <v>17</v>
      </c>
      <c r="K516">
        <v>13856</v>
      </c>
      <c r="L516">
        <v>10100</v>
      </c>
      <c r="M516" t="s">
        <v>18</v>
      </c>
      <c r="N516">
        <v>3850</v>
      </c>
      <c r="O516">
        <f t="shared" si="16"/>
        <v>3756</v>
      </c>
      <c r="P516">
        <f t="shared" si="17"/>
        <v>3850</v>
      </c>
    </row>
    <row r="517" spans="1:16" x14ac:dyDescent="0.2">
      <c r="A517" t="s">
        <v>2657</v>
      </c>
      <c r="B517">
        <v>2011</v>
      </c>
      <c r="C517" t="s">
        <v>37</v>
      </c>
      <c r="D517" t="s">
        <v>132</v>
      </c>
      <c r="E517">
        <v>85300</v>
      </c>
      <c r="F517">
        <v>94114</v>
      </c>
      <c r="G517">
        <v>0.96398174700000006</v>
      </c>
      <c r="H517">
        <v>98</v>
      </c>
      <c r="I517">
        <v>32</v>
      </c>
      <c r="J517" t="s">
        <v>17</v>
      </c>
      <c r="K517">
        <v>15673</v>
      </c>
      <c r="L517">
        <v>12050</v>
      </c>
      <c r="M517" t="s">
        <v>18</v>
      </c>
      <c r="N517">
        <v>4300</v>
      </c>
      <c r="O517">
        <f t="shared" si="16"/>
        <v>3623</v>
      </c>
      <c r="P517">
        <f t="shared" si="17"/>
        <v>4300</v>
      </c>
    </row>
    <row r="518" spans="1:16" x14ac:dyDescent="0.2">
      <c r="A518" t="s">
        <v>2292</v>
      </c>
      <c r="B518">
        <v>2011</v>
      </c>
      <c r="C518" t="s">
        <v>37</v>
      </c>
      <c r="D518" t="s">
        <v>132</v>
      </c>
      <c r="E518">
        <v>48217</v>
      </c>
      <c r="F518">
        <v>94022</v>
      </c>
      <c r="G518">
        <v>0.97063905100000003</v>
      </c>
      <c r="H518">
        <v>98</v>
      </c>
      <c r="I518">
        <v>38</v>
      </c>
      <c r="J518" t="s">
        <v>17</v>
      </c>
      <c r="K518">
        <v>21043</v>
      </c>
      <c r="L518">
        <v>18300</v>
      </c>
      <c r="M518" t="s">
        <v>18</v>
      </c>
      <c r="N518">
        <v>24233492</v>
      </c>
      <c r="O518">
        <f t="shared" si="16"/>
        <v>2743</v>
      </c>
      <c r="P518">
        <f t="shared" si="17"/>
        <v>24233492</v>
      </c>
    </row>
    <row r="519" spans="1:16" x14ac:dyDescent="0.2">
      <c r="A519" t="s">
        <v>3736</v>
      </c>
      <c r="B519">
        <v>2014</v>
      </c>
      <c r="C519" t="s">
        <v>37</v>
      </c>
      <c r="D519" t="s">
        <v>536</v>
      </c>
      <c r="E519">
        <v>29750</v>
      </c>
      <c r="F519">
        <v>91344</v>
      </c>
      <c r="G519">
        <v>0.98791878399999999</v>
      </c>
      <c r="H519">
        <v>0</v>
      </c>
      <c r="I519">
        <v>3</v>
      </c>
      <c r="J519" t="s">
        <v>25</v>
      </c>
      <c r="K519">
        <v>39870</v>
      </c>
      <c r="L519">
        <v>31000</v>
      </c>
      <c r="M519" t="s">
        <v>18</v>
      </c>
      <c r="N519">
        <v>0</v>
      </c>
      <c r="O519">
        <f t="shared" si="16"/>
        <v>8870</v>
      </c>
      <c r="P519">
        <f t="shared" si="17"/>
        <v>8870</v>
      </c>
    </row>
    <row r="520" spans="1:16" x14ac:dyDescent="0.2">
      <c r="A520" t="s">
        <v>1970</v>
      </c>
      <c r="B520">
        <v>2015</v>
      </c>
      <c r="C520" t="s">
        <v>37</v>
      </c>
      <c r="D520" t="s">
        <v>536</v>
      </c>
      <c r="E520">
        <v>3000</v>
      </c>
      <c r="F520">
        <v>94123</v>
      </c>
      <c r="G520">
        <v>0.96807264699999995</v>
      </c>
      <c r="H520">
        <v>0</v>
      </c>
      <c r="I520">
        <v>4</v>
      </c>
      <c r="J520" t="s">
        <v>17</v>
      </c>
      <c r="K520">
        <v>37073</v>
      </c>
      <c r="L520">
        <v>33700</v>
      </c>
      <c r="M520" t="s">
        <v>18</v>
      </c>
      <c r="N520">
        <v>0</v>
      </c>
      <c r="O520">
        <f t="shared" si="16"/>
        <v>3373</v>
      </c>
      <c r="P520">
        <f t="shared" si="17"/>
        <v>3373</v>
      </c>
    </row>
    <row r="521" spans="1:16" x14ac:dyDescent="0.2">
      <c r="A521" t="s">
        <v>535</v>
      </c>
      <c r="B521">
        <v>2016</v>
      </c>
      <c r="C521" t="s">
        <v>37</v>
      </c>
      <c r="D521" t="s">
        <v>536</v>
      </c>
      <c r="E521">
        <v>2000</v>
      </c>
      <c r="F521">
        <v>91423</v>
      </c>
      <c r="G521">
        <v>0.95576818900000005</v>
      </c>
      <c r="H521">
        <v>70</v>
      </c>
      <c r="I521">
        <v>40</v>
      </c>
      <c r="J521" t="s">
        <v>25</v>
      </c>
      <c r="K521">
        <v>47151</v>
      </c>
      <c r="L521">
        <v>50700</v>
      </c>
      <c r="M521" t="s">
        <v>18</v>
      </c>
      <c r="N521">
        <v>0</v>
      </c>
      <c r="O521">
        <f t="shared" si="16"/>
        <v>-3549</v>
      </c>
      <c r="P521">
        <f t="shared" si="17"/>
        <v>-3549</v>
      </c>
    </row>
    <row r="522" spans="1:16" x14ac:dyDescent="0.2">
      <c r="A522" t="s">
        <v>1961</v>
      </c>
      <c r="B522">
        <v>2014</v>
      </c>
      <c r="C522" t="s">
        <v>37</v>
      </c>
      <c r="D522" t="s">
        <v>536</v>
      </c>
      <c r="E522">
        <v>6700</v>
      </c>
      <c r="F522">
        <v>94015</v>
      </c>
      <c r="G522">
        <v>0.96414848200000003</v>
      </c>
      <c r="H522">
        <v>71</v>
      </c>
      <c r="I522">
        <v>45</v>
      </c>
      <c r="J522" t="s">
        <v>17</v>
      </c>
      <c r="K522">
        <v>35038</v>
      </c>
      <c r="L522">
        <v>32900</v>
      </c>
      <c r="M522" t="s">
        <v>18</v>
      </c>
      <c r="N522">
        <v>0</v>
      </c>
      <c r="O522">
        <f t="shared" si="16"/>
        <v>2138</v>
      </c>
      <c r="P522">
        <f t="shared" si="17"/>
        <v>2138</v>
      </c>
    </row>
    <row r="523" spans="1:16" x14ac:dyDescent="0.2">
      <c r="A523" t="s">
        <v>3178</v>
      </c>
      <c r="B523">
        <v>2015</v>
      </c>
      <c r="C523" t="s">
        <v>37</v>
      </c>
      <c r="D523" t="s">
        <v>536</v>
      </c>
      <c r="E523">
        <v>9400</v>
      </c>
      <c r="F523">
        <v>91746</v>
      </c>
      <c r="G523">
        <v>0.95606438100000002</v>
      </c>
      <c r="H523">
        <v>82</v>
      </c>
      <c r="I523">
        <v>51</v>
      </c>
      <c r="J523" t="s">
        <v>25</v>
      </c>
      <c r="K523">
        <v>34569</v>
      </c>
      <c r="L523">
        <v>31600</v>
      </c>
      <c r="M523" t="s">
        <v>18</v>
      </c>
      <c r="N523">
        <v>0</v>
      </c>
      <c r="O523">
        <f t="shared" si="16"/>
        <v>2969</v>
      </c>
      <c r="P523">
        <f t="shared" si="17"/>
        <v>2969</v>
      </c>
    </row>
    <row r="524" spans="1:16" x14ac:dyDescent="0.2">
      <c r="A524" t="s">
        <v>3362</v>
      </c>
      <c r="B524">
        <v>2014</v>
      </c>
      <c r="C524" t="s">
        <v>37</v>
      </c>
      <c r="D524" t="s">
        <v>536</v>
      </c>
      <c r="E524">
        <v>33000</v>
      </c>
      <c r="F524">
        <v>94105</v>
      </c>
      <c r="G524">
        <v>0.95993952199999999</v>
      </c>
      <c r="H524">
        <v>82</v>
      </c>
      <c r="I524">
        <v>86</v>
      </c>
      <c r="J524" t="s">
        <v>17</v>
      </c>
      <c r="K524">
        <v>30252</v>
      </c>
      <c r="L524">
        <v>27100</v>
      </c>
      <c r="M524" t="s">
        <v>18</v>
      </c>
      <c r="N524">
        <v>0</v>
      </c>
      <c r="O524">
        <f t="shared" si="16"/>
        <v>3152</v>
      </c>
      <c r="P524">
        <f t="shared" si="17"/>
        <v>3152</v>
      </c>
    </row>
    <row r="525" spans="1:16" x14ac:dyDescent="0.2">
      <c r="A525" t="s">
        <v>3921</v>
      </c>
      <c r="B525">
        <v>2014</v>
      </c>
      <c r="C525" t="s">
        <v>37</v>
      </c>
      <c r="D525" t="s">
        <v>536</v>
      </c>
      <c r="E525">
        <v>35148</v>
      </c>
      <c r="F525">
        <v>94022</v>
      </c>
      <c r="G525">
        <v>0.96606958200000004</v>
      </c>
      <c r="H525">
        <v>85</v>
      </c>
      <c r="I525">
        <v>64</v>
      </c>
      <c r="J525" t="s">
        <v>17</v>
      </c>
      <c r="K525">
        <v>31468</v>
      </c>
      <c r="L525">
        <v>28400</v>
      </c>
      <c r="M525" t="s">
        <v>18</v>
      </c>
      <c r="N525">
        <v>0</v>
      </c>
      <c r="O525">
        <f t="shared" si="16"/>
        <v>3068</v>
      </c>
      <c r="P525">
        <f t="shared" si="17"/>
        <v>3068</v>
      </c>
    </row>
    <row r="526" spans="1:16" x14ac:dyDescent="0.2">
      <c r="A526" t="s">
        <v>956</v>
      </c>
      <c r="B526">
        <v>2014</v>
      </c>
      <c r="C526" t="s">
        <v>37</v>
      </c>
      <c r="D526" t="s">
        <v>536</v>
      </c>
      <c r="E526">
        <v>32125</v>
      </c>
      <c r="F526">
        <v>94131</v>
      </c>
      <c r="G526">
        <v>0.96726919700000002</v>
      </c>
      <c r="H526">
        <v>102</v>
      </c>
      <c r="I526">
        <v>116</v>
      </c>
      <c r="J526" t="s">
        <v>17</v>
      </c>
      <c r="K526">
        <v>31389</v>
      </c>
      <c r="L526">
        <v>27100</v>
      </c>
      <c r="M526" t="s">
        <v>18</v>
      </c>
      <c r="N526">
        <v>0</v>
      </c>
      <c r="O526">
        <f t="shared" si="16"/>
        <v>4289</v>
      </c>
      <c r="P526">
        <f t="shared" si="17"/>
        <v>4289</v>
      </c>
    </row>
    <row r="527" spans="1:16" x14ac:dyDescent="0.2">
      <c r="A527" t="s">
        <v>3132</v>
      </c>
      <c r="B527">
        <v>2014</v>
      </c>
      <c r="C527" t="s">
        <v>37</v>
      </c>
      <c r="D527" t="s">
        <v>536</v>
      </c>
      <c r="E527">
        <v>41989</v>
      </c>
      <c r="F527">
        <v>92833</v>
      </c>
      <c r="G527">
        <v>0.96725299799999997</v>
      </c>
      <c r="H527">
        <v>102</v>
      </c>
      <c r="I527">
        <v>117</v>
      </c>
      <c r="J527" t="s">
        <v>39</v>
      </c>
      <c r="K527">
        <v>29786</v>
      </c>
      <c r="L527">
        <v>25600</v>
      </c>
      <c r="M527" t="s">
        <v>18</v>
      </c>
      <c r="N527">
        <v>0</v>
      </c>
      <c r="O527">
        <f t="shared" si="16"/>
        <v>4186</v>
      </c>
      <c r="P527">
        <f t="shared" si="17"/>
        <v>4186</v>
      </c>
    </row>
    <row r="528" spans="1:16" x14ac:dyDescent="0.2">
      <c r="A528" t="s">
        <v>2923</v>
      </c>
      <c r="B528">
        <v>2008</v>
      </c>
      <c r="C528" t="s">
        <v>37</v>
      </c>
      <c r="D528" t="s">
        <v>200</v>
      </c>
      <c r="E528">
        <v>99000</v>
      </c>
      <c r="F528">
        <v>94619</v>
      </c>
      <c r="G528">
        <v>0.95034129899999997</v>
      </c>
      <c r="H528">
        <v>55</v>
      </c>
      <c r="I528">
        <v>42</v>
      </c>
      <c r="J528" t="s">
        <v>17</v>
      </c>
      <c r="K528">
        <v>10913</v>
      </c>
      <c r="L528">
        <v>7300</v>
      </c>
      <c r="M528" t="s">
        <v>18</v>
      </c>
      <c r="N528">
        <v>-1800</v>
      </c>
      <c r="O528">
        <f t="shared" si="16"/>
        <v>3613</v>
      </c>
      <c r="P528">
        <f t="shared" si="17"/>
        <v>-1800</v>
      </c>
    </row>
    <row r="529" spans="1:16" x14ac:dyDescent="0.2">
      <c r="A529" t="s">
        <v>3159</v>
      </c>
      <c r="B529">
        <v>2006</v>
      </c>
      <c r="C529" t="s">
        <v>37</v>
      </c>
      <c r="D529" t="s">
        <v>200</v>
      </c>
      <c r="E529">
        <v>70300</v>
      </c>
      <c r="F529">
        <v>91202</v>
      </c>
      <c r="G529">
        <v>0.93162624400000005</v>
      </c>
      <c r="H529">
        <v>58</v>
      </c>
      <c r="I529">
        <v>87</v>
      </c>
      <c r="J529" t="s">
        <v>25</v>
      </c>
      <c r="K529">
        <v>9975</v>
      </c>
      <c r="L529">
        <v>7450</v>
      </c>
      <c r="M529" t="s">
        <v>18</v>
      </c>
      <c r="N529">
        <v>-450</v>
      </c>
      <c r="O529">
        <f t="shared" si="16"/>
        <v>2525</v>
      </c>
      <c r="P529">
        <f t="shared" si="17"/>
        <v>-450</v>
      </c>
    </row>
    <row r="530" spans="1:16" x14ac:dyDescent="0.2">
      <c r="A530" t="s">
        <v>3159</v>
      </c>
      <c r="B530">
        <v>2006</v>
      </c>
      <c r="C530" t="s">
        <v>37</v>
      </c>
      <c r="D530" t="s">
        <v>200</v>
      </c>
      <c r="E530">
        <v>70300</v>
      </c>
      <c r="F530">
        <v>91202</v>
      </c>
      <c r="G530">
        <v>0.93558750499999999</v>
      </c>
      <c r="H530">
        <v>62</v>
      </c>
      <c r="I530">
        <v>28</v>
      </c>
      <c r="J530" t="s">
        <v>25</v>
      </c>
      <c r="K530">
        <v>10145</v>
      </c>
      <c r="L530">
        <v>7350</v>
      </c>
      <c r="M530" t="s">
        <v>18</v>
      </c>
      <c r="N530">
        <v>-350</v>
      </c>
      <c r="O530">
        <f t="shared" si="16"/>
        <v>2795</v>
      </c>
      <c r="P530">
        <f t="shared" si="17"/>
        <v>-350</v>
      </c>
    </row>
    <row r="531" spans="1:16" x14ac:dyDescent="0.2">
      <c r="A531" t="s">
        <v>1982</v>
      </c>
      <c r="B531">
        <v>2010</v>
      </c>
      <c r="C531" t="s">
        <v>37</v>
      </c>
      <c r="D531" t="s">
        <v>200</v>
      </c>
      <c r="E531">
        <v>45933</v>
      </c>
      <c r="F531">
        <v>94022</v>
      </c>
      <c r="G531">
        <v>0.967523307</v>
      </c>
      <c r="H531">
        <v>30</v>
      </c>
      <c r="I531">
        <v>8</v>
      </c>
      <c r="J531" t="s">
        <v>17</v>
      </c>
      <c r="K531">
        <v>23478</v>
      </c>
      <c r="L531">
        <v>19400</v>
      </c>
      <c r="M531" t="s">
        <v>18</v>
      </c>
      <c r="N531">
        <v>0</v>
      </c>
      <c r="O531">
        <f t="shared" si="16"/>
        <v>4078</v>
      </c>
      <c r="P531">
        <f t="shared" si="17"/>
        <v>4078</v>
      </c>
    </row>
    <row r="532" spans="1:16" x14ac:dyDescent="0.2">
      <c r="A532" t="s">
        <v>2241</v>
      </c>
      <c r="B532">
        <v>2015</v>
      </c>
      <c r="C532" t="s">
        <v>37</v>
      </c>
      <c r="D532" t="s">
        <v>200</v>
      </c>
      <c r="E532">
        <v>18000</v>
      </c>
      <c r="F532">
        <v>94404</v>
      </c>
      <c r="G532">
        <v>0.94028880599999998</v>
      </c>
      <c r="H532">
        <v>41</v>
      </c>
      <c r="I532">
        <v>125</v>
      </c>
      <c r="J532" t="s">
        <v>17</v>
      </c>
      <c r="K532">
        <v>36644</v>
      </c>
      <c r="L532">
        <v>31900</v>
      </c>
      <c r="M532" t="s">
        <v>18</v>
      </c>
      <c r="N532">
        <v>0</v>
      </c>
      <c r="O532">
        <f t="shared" si="16"/>
        <v>4744</v>
      </c>
      <c r="P532">
        <f t="shared" si="17"/>
        <v>4744</v>
      </c>
    </row>
    <row r="533" spans="1:16" x14ac:dyDescent="0.2">
      <c r="A533" t="s">
        <v>4066</v>
      </c>
      <c r="B533">
        <v>2015</v>
      </c>
      <c r="C533" t="s">
        <v>37</v>
      </c>
      <c r="D533" t="s">
        <v>200</v>
      </c>
      <c r="E533">
        <v>26058</v>
      </c>
      <c r="F533">
        <v>94022</v>
      </c>
      <c r="G533">
        <v>0.95470593599999998</v>
      </c>
      <c r="H533">
        <v>44</v>
      </c>
      <c r="I533">
        <v>133</v>
      </c>
      <c r="J533" t="s">
        <v>17</v>
      </c>
      <c r="K533">
        <v>34628</v>
      </c>
      <c r="L533">
        <v>29200</v>
      </c>
      <c r="M533" t="s">
        <v>18</v>
      </c>
      <c r="N533">
        <v>0</v>
      </c>
      <c r="O533">
        <f t="shared" si="16"/>
        <v>5428</v>
      </c>
      <c r="P533">
        <f t="shared" si="17"/>
        <v>5428</v>
      </c>
    </row>
    <row r="534" spans="1:16" x14ac:dyDescent="0.2">
      <c r="A534" t="s">
        <v>1767</v>
      </c>
      <c r="B534">
        <v>2015</v>
      </c>
      <c r="C534" t="s">
        <v>37</v>
      </c>
      <c r="D534" t="s">
        <v>200</v>
      </c>
      <c r="E534">
        <v>8200</v>
      </c>
      <c r="F534">
        <v>90501</v>
      </c>
      <c r="G534">
        <v>0.95974567700000002</v>
      </c>
      <c r="H534">
        <v>45</v>
      </c>
      <c r="I534">
        <v>34</v>
      </c>
      <c r="J534" t="s">
        <v>39</v>
      </c>
      <c r="K534">
        <v>45224</v>
      </c>
      <c r="L534">
        <v>37700</v>
      </c>
      <c r="M534" t="s">
        <v>18</v>
      </c>
      <c r="N534">
        <v>0</v>
      </c>
      <c r="O534">
        <f t="shared" si="16"/>
        <v>7524</v>
      </c>
      <c r="P534">
        <f t="shared" si="17"/>
        <v>7524</v>
      </c>
    </row>
    <row r="535" spans="1:16" x14ac:dyDescent="0.2">
      <c r="A535" t="s">
        <v>2312</v>
      </c>
      <c r="B535">
        <v>2013</v>
      </c>
      <c r="C535" t="s">
        <v>37</v>
      </c>
      <c r="D535" t="s">
        <v>200</v>
      </c>
      <c r="E535">
        <v>32869</v>
      </c>
      <c r="F535">
        <v>94022</v>
      </c>
      <c r="G535">
        <v>0.96351372800000001</v>
      </c>
      <c r="H535">
        <v>48</v>
      </c>
      <c r="I535">
        <v>47</v>
      </c>
      <c r="J535" t="s">
        <v>17</v>
      </c>
      <c r="K535">
        <v>27470</v>
      </c>
      <c r="L535">
        <v>23200</v>
      </c>
      <c r="M535" t="s">
        <v>18</v>
      </c>
      <c r="N535">
        <v>0</v>
      </c>
      <c r="O535">
        <f t="shared" si="16"/>
        <v>4270</v>
      </c>
      <c r="P535">
        <f t="shared" si="17"/>
        <v>4270</v>
      </c>
    </row>
    <row r="536" spans="1:16" x14ac:dyDescent="0.2">
      <c r="A536" t="s">
        <v>1624</v>
      </c>
      <c r="B536">
        <v>2013</v>
      </c>
      <c r="C536" t="s">
        <v>37</v>
      </c>
      <c r="D536" t="s">
        <v>200</v>
      </c>
      <c r="E536">
        <v>28283</v>
      </c>
      <c r="F536">
        <v>94022</v>
      </c>
      <c r="G536">
        <v>0.96436121299999999</v>
      </c>
      <c r="H536">
        <v>53</v>
      </c>
      <c r="I536">
        <v>54</v>
      </c>
      <c r="J536" t="s">
        <v>17</v>
      </c>
      <c r="K536">
        <v>28083</v>
      </c>
      <c r="L536">
        <v>25100</v>
      </c>
      <c r="M536" t="s">
        <v>18</v>
      </c>
      <c r="N536">
        <v>0</v>
      </c>
      <c r="O536">
        <f t="shared" si="16"/>
        <v>2983</v>
      </c>
      <c r="P536">
        <f t="shared" si="17"/>
        <v>2983</v>
      </c>
    </row>
    <row r="537" spans="1:16" x14ac:dyDescent="0.2">
      <c r="A537" t="s">
        <v>3490</v>
      </c>
      <c r="B537">
        <v>2013</v>
      </c>
      <c r="C537" t="s">
        <v>37</v>
      </c>
      <c r="D537" t="s">
        <v>200</v>
      </c>
      <c r="E537">
        <v>35850</v>
      </c>
      <c r="F537">
        <v>94022</v>
      </c>
      <c r="G537">
        <v>0.95409331500000005</v>
      </c>
      <c r="H537">
        <v>54</v>
      </c>
      <c r="I537">
        <v>226</v>
      </c>
      <c r="J537" t="s">
        <v>17</v>
      </c>
      <c r="K537">
        <v>26991</v>
      </c>
      <c r="L537">
        <v>22800</v>
      </c>
      <c r="M537" t="s">
        <v>18</v>
      </c>
      <c r="N537">
        <v>0</v>
      </c>
      <c r="O537">
        <f t="shared" si="16"/>
        <v>4191</v>
      </c>
      <c r="P537">
        <f t="shared" si="17"/>
        <v>4191</v>
      </c>
    </row>
    <row r="538" spans="1:16" x14ac:dyDescent="0.2">
      <c r="A538" t="s">
        <v>576</v>
      </c>
      <c r="B538">
        <v>2008</v>
      </c>
      <c r="C538" t="s">
        <v>37</v>
      </c>
      <c r="D538" t="s">
        <v>200</v>
      </c>
      <c r="E538">
        <v>95000</v>
      </c>
      <c r="F538">
        <v>95008</v>
      </c>
      <c r="G538">
        <v>0.94043928200000004</v>
      </c>
      <c r="H538">
        <v>55</v>
      </c>
      <c r="I538">
        <v>147</v>
      </c>
      <c r="J538" t="s">
        <v>17</v>
      </c>
      <c r="K538">
        <v>12094</v>
      </c>
      <c r="L538">
        <v>9500</v>
      </c>
      <c r="M538" t="s">
        <v>18</v>
      </c>
      <c r="N538">
        <v>0</v>
      </c>
      <c r="O538">
        <f t="shared" si="16"/>
        <v>2594</v>
      </c>
      <c r="P538">
        <f t="shared" si="17"/>
        <v>2594</v>
      </c>
    </row>
    <row r="539" spans="1:16" x14ac:dyDescent="0.2">
      <c r="A539" t="s">
        <v>2017</v>
      </c>
      <c r="B539">
        <v>2008</v>
      </c>
      <c r="C539" t="s">
        <v>37</v>
      </c>
      <c r="D539" t="s">
        <v>200</v>
      </c>
      <c r="E539">
        <v>71000</v>
      </c>
      <c r="F539">
        <v>95116</v>
      </c>
      <c r="G539">
        <v>0.93760688999999997</v>
      </c>
      <c r="H539">
        <v>56</v>
      </c>
      <c r="I539">
        <v>122</v>
      </c>
      <c r="J539" t="s">
        <v>17</v>
      </c>
      <c r="K539">
        <v>13024</v>
      </c>
      <c r="L539">
        <v>10050</v>
      </c>
      <c r="M539" t="s">
        <v>18</v>
      </c>
      <c r="N539">
        <v>0</v>
      </c>
      <c r="O539">
        <f t="shared" si="16"/>
        <v>2974</v>
      </c>
      <c r="P539">
        <f t="shared" si="17"/>
        <v>2974</v>
      </c>
    </row>
    <row r="540" spans="1:16" x14ac:dyDescent="0.2">
      <c r="A540" t="s">
        <v>2894</v>
      </c>
      <c r="B540">
        <v>2010</v>
      </c>
      <c r="C540" t="s">
        <v>37</v>
      </c>
      <c r="D540" t="s">
        <v>200</v>
      </c>
      <c r="E540">
        <v>90000</v>
      </c>
      <c r="F540">
        <v>90601</v>
      </c>
      <c r="G540">
        <v>0.94622571700000002</v>
      </c>
      <c r="H540">
        <v>56</v>
      </c>
      <c r="I540">
        <v>156</v>
      </c>
      <c r="J540" t="s">
        <v>25</v>
      </c>
      <c r="K540">
        <v>13715</v>
      </c>
      <c r="L540">
        <v>10000</v>
      </c>
      <c r="M540" t="s">
        <v>92</v>
      </c>
      <c r="N540">
        <v>0</v>
      </c>
      <c r="O540">
        <f t="shared" si="16"/>
        <v>3715</v>
      </c>
      <c r="P540">
        <f t="shared" si="17"/>
        <v>3715</v>
      </c>
    </row>
    <row r="541" spans="1:16" x14ac:dyDescent="0.2">
      <c r="A541" t="s">
        <v>1818</v>
      </c>
      <c r="B541">
        <v>2013</v>
      </c>
      <c r="C541" t="s">
        <v>37</v>
      </c>
      <c r="D541" t="s">
        <v>200</v>
      </c>
      <c r="E541">
        <v>36812</v>
      </c>
      <c r="F541">
        <v>94022</v>
      </c>
      <c r="G541">
        <v>0.96074715899999996</v>
      </c>
      <c r="H541">
        <v>56</v>
      </c>
      <c r="I541">
        <v>173</v>
      </c>
      <c r="J541" t="s">
        <v>17</v>
      </c>
      <c r="K541">
        <v>27213</v>
      </c>
      <c r="L541">
        <v>23700</v>
      </c>
      <c r="M541" t="s">
        <v>18</v>
      </c>
      <c r="N541">
        <v>0</v>
      </c>
      <c r="O541">
        <f t="shared" si="16"/>
        <v>3513</v>
      </c>
      <c r="P541">
        <f t="shared" si="17"/>
        <v>3513</v>
      </c>
    </row>
    <row r="542" spans="1:16" x14ac:dyDescent="0.2">
      <c r="A542" t="s">
        <v>4061</v>
      </c>
      <c r="B542">
        <v>2015</v>
      </c>
      <c r="C542" t="s">
        <v>37</v>
      </c>
      <c r="D542" t="s">
        <v>200</v>
      </c>
      <c r="E542">
        <v>21032</v>
      </c>
      <c r="F542">
        <v>94022</v>
      </c>
      <c r="G542">
        <v>0.94058794999999995</v>
      </c>
      <c r="H542">
        <v>57</v>
      </c>
      <c r="I542">
        <v>44</v>
      </c>
      <c r="J542" t="s">
        <v>17</v>
      </c>
      <c r="K542">
        <v>33168</v>
      </c>
      <c r="L542">
        <v>29800</v>
      </c>
      <c r="M542" t="s">
        <v>18</v>
      </c>
      <c r="N542">
        <v>0</v>
      </c>
      <c r="O542">
        <f t="shared" si="16"/>
        <v>3368</v>
      </c>
      <c r="P542">
        <f t="shared" si="17"/>
        <v>3368</v>
      </c>
    </row>
    <row r="543" spans="1:16" x14ac:dyDescent="0.2">
      <c r="A543" t="s">
        <v>976</v>
      </c>
      <c r="B543">
        <v>2013</v>
      </c>
      <c r="C543" t="s">
        <v>37</v>
      </c>
      <c r="D543" t="s">
        <v>200</v>
      </c>
      <c r="E543">
        <v>36494</v>
      </c>
      <c r="F543">
        <v>94022</v>
      </c>
      <c r="G543">
        <v>0.95083067200000004</v>
      </c>
      <c r="H543">
        <v>57</v>
      </c>
      <c r="I543">
        <v>132</v>
      </c>
      <c r="J543" t="s">
        <v>17</v>
      </c>
      <c r="K543">
        <v>31871</v>
      </c>
      <c r="L543">
        <v>27700</v>
      </c>
      <c r="M543" t="s">
        <v>18</v>
      </c>
      <c r="N543">
        <v>0</v>
      </c>
      <c r="O543">
        <f t="shared" si="16"/>
        <v>4171</v>
      </c>
      <c r="P543">
        <f t="shared" si="17"/>
        <v>4171</v>
      </c>
    </row>
    <row r="544" spans="1:16" x14ac:dyDescent="0.2">
      <c r="A544" t="s">
        <v>1411</v>
      </c>
      <c r="B544">
        <v>2008</v>
      </c>
      <c r="C544" t="s">
        <v>37</v>
      </c>
      <c r="D544" t="s">
        <v>200</v>
      </c>
      <c r="E544">
        <v>57000</v>
      </c>
      <c r="F544">
        <v>91101</v>
      </c>
      <c r="G544">
        <v>0.94095349399999995</v>
      </c>
      <c r="H544">
        <v>61</v>
      </c>
      <c r="I544">
        <v>112</v>
      </c>
      <c r="J544" t="s">
        <v>25</v>
      </c>
      <c r="K544">
        <v>12415</v>
      </c>
      <c r="L544">
        <v>11050</v>
      </c>
      <c r="M544" t="s">
        <v>18</v>
      </c>
      <c r="N544">
        <v>0</v>
      </c>
      <c r="O544">
        <f t="shared" si="16"/>
        <v>1365</v>
      </c>
      <c r="P544">
        <f t="shared" si="17"/>
        <v>1365</v>
      </c>
    </row>
    <row r="545" spans="1:16" x14ac:dyDescent="0.2">
      <c r="A545" t="s">
        <v>2434</v>
      </c>
      <c r="B545">
        <v>2005</v>
      </c>
      <c r="C545" t="s">
        <v>37</v>
      </c>
      <c r="D545" t="s">
        <v>200</v>
      </c>
      <c r="E545">
        <v>62000</v>
      </c>
      <c r="F545">
        <v>94404</v>
      </c>
      <c r="G545">
        <v>0.91846870199999997</v>
      </c>
      <c r="H545">
        <v>62</v>
      </c>
      <c r="I545">
        <v>94</v>
      </c>
      <c r="J545" t="s">
        <v>17</v>
      </c>
      <c r="K545">
        <v>9265</v>
      </c>
      <c r="L545">
        <v>5375</v>
      </c>
      <c r="M545" t="s">
        <v>18</v>
      </c>
      <c r="N545">
        <v>0</v>
      </c>
      <c r="O545">
        <f t="shared" si="16"/>
        <v>3890</v>
      </c>
      <c r="P545">
        <f t="shared" si="17"/>
        <v>3890</v>
      </c>
    </row>
    <row r="546" spans="1:16" x14ac:dyDescent="0.2">
      <c r="A546" t="s">
        <v>1081</v>
      </c>
      <c r="B546">
        <v>2013</v>
      </c>
      <c r="C546" t="s">
        <v>37</v>
      </c>
      <c r="D546" t="s">
        <v>200</v>
      </c>
      <c r="E546">
        <v>22237</v>
      </c>
      <c r="F546">
        <v>94022</v>
      </c>
      <c r="G546">
        <v>0.960759998</v>
      </c>
      <c r="H546">
        <v>62</v>
      </c>
      <c r="I546">
        <v>225</v>
      </c>
      <c r="J546" t="s">
        <v>17</v>
      </c>
      <c r="K546">
        <v>31150</v>
      </c>
      <c r="L546">
        <v>29600</v>
      </c>
      <c r="M546" t="s">
        <v>18</v>
      </c>
      <c r="N546">
        <v>0</v>
      </c>
      <c r="O546">
        <f t="shared" si="16"/>
        <v>1550</v>
      </c>
      <c r="P546">
        <f t="shared" si="17"/>
        <v>1550</v>
      </c>
    </row>
    <row r="547" spans="1:16" x14ac:dyDescent="0.2">
      <c r="A547" t="s">
        <v>816</v>
      </c>
      <c r="B547">
        <v>2012</v>
      </c>
      <c r="C547" t="s">
        <v>37</v>
      </c>
      <c r="D547" t="s">
        <v>200</v>
      </c>
      <c r="E547">
        <v>36000</v>
      </c>
      <c r="F547">
        <v>91403</v>
      </c>
      <c r="G547">
        <v>0.95203181400000003</v>
      </c>
      <c r="H547">
        <v>67</v>
      </c>
      <c r="I547">
        <v>44</v>
      </c>
      <c r="J547" t="s">
        <v>25</v>
      </c>
      <c r="K547">
        <v>24744</v>
      </c>
      <c r="L547">
        <v>20500</v>
      </c>
      <c r="M547" t="s">
        <v>18</v>
      </c>
      <c r="N547">
        <v>0</v>
      </c>
      <c r="O547">
        <f t="shared" si="16"/>
        <v>4244</v>
      </c>
      <c r="P547">
        <f t="shared" si="17"/>
        <v>4244</v>
      </c>
    </row>
    <row r="548" spans="1:16" x14ac:dyDescent="0.2">
      <c r="A548" t="s">
        <v>1410</v>
      </c>
      <c r="B548">
        <v>2016</v>
      </c>
      <c r="C548" t="s">
        <v>37</v>
      </c>
      <c r="D548" t="s">
        <v>200</v>
      </c>
      <c r="E548">
        <v>1000</v>
      </c>
      <c r="F548">
        <v>95136</v>
      </c>
      <c r="G548">
        <v>0.95857746499999996</v>
      </c>
      <c r="H548">
        <v>67</v>
      </c>
      <c r="I548">
        <v>175</v>
      </c>
      <c r="J548" t="s">
        <v>17</v>
      </c>
      <c r="K548">
        <v>49210</v>
      </c>
      <c r="L548">
        <v>43700</v>
      </c>
      <c r="M548" t="s">
        <v>18</v>
      </c>
      <c r="N548">
        <v>0</v>
      </c>
      <c r="O548">
        <f t="shared" si="16"/>
        <v>5510</v>
      </c>
      <c r="P548">
        <f t="shared" si="17"/>
        <v>5510</v>
      </c>
    </row>
    <row r="549" spans="1:16" x14ac:dyDescent="0.2">
      <c r="A549" t="s">
        <v>2220</v>
      </c>
      <c r="B549">
        <v>2013</v>
      </c>
      <c r="C549" t="s">
        <v>37</v>
      </c>
      <c r="D549" t="s">
        <v>200</v>
      </c>
      <c r="E549">
        <v>30021</v>
      </c>
      <c r="F549">
        <v>94022</v>
      </c>
      <c r="G549">
        <v>0.95818056399999996</v>
      </c>
      <c r="H549">
        <v>67</v>
      </c>
      <c r="I549">
        <v>330</v>
      </c>
      <c r="J549" t="s">
        <v>17</v>
      </c>
      <c r="K549">
        <v>31629</v>
      </c>
      <c r="L549">
        <v>28800</v>
      </c>
      <c r="M549" t="s">
        <v>18</v>
      </c>
      <c r="N549">
        <v>0</v>
      </c>
      <c r="O549">
        <f t="shared" si="16"/>
        <v>2829</v>
      </c>
      <c r="P549">
        <f t="shared" si="17"/>
        <v>2829</v>
      </c>
    </row>
    <row r="550" spans="1:16" x14ac:dyDescent="0.2">
      <c r="A550" t="s">
        <v>302</v>
      </c>
      <c r="B550">
        <v>2013</v>
      </c>
      <c r="C550" t="s">
        <v>37</v>
      </c>
      <c r="D550" t="s">
        <v>200</v>
      </c>
      <c r="E550">
        <v>31658</v>
      </c>
      <c r="F550">
        <v>94022</v>
      </c>
      <c r="G550">
        <v>0.95904573900000001</v>
      </c>
      <c r="H550">
        <v>68</v>
      </c>
      <c r="I550">
        <v>73</v>
      </c>
      <c r="J550" t="s">
        <v>17</v>
      </c>
      <c r="K550">
        <v>32136</v>
      </c>
      <c r="L550">
        <v>28700</v>
      </c>
      <c r="M550" t="s">
        <v>18</v>
      </c>
      <c r="N550">
        <v>0</v>
      </c>
      <c r="O550">
        <f t="shared" si="16"/>
        <v>3436</v>
      </c>
      <c r="P550">
        <f t="shared" si="17"/>
        <v>3436</v>
      </c>
    </row>
    <row r="551" spans="1:16" x14ac:dyDescent="0.2">
      <c r="A551" t="s">
        <v>1251</v>
      </c>
      <c r="B551">
        <v>2011</v>
      </c>
      <c r="C551" t="s">
        <v>37</v>
      </c>
      <c r="D551" t="s">
        <v>200</v>
      </c>
      <c r="E551">
        <v>47000</v>
      </c>
      <c r="F551">
        <v>95133</v>
      </c>
      <c r="G551">
        <v>0.96099917700000004</v>
      </c>
      <c r="H551">
        <v>68</v>
      </c>
      <c r="I551">
        <v>146</v>
      </c>
      <c r="J551" t="s">
        <v>17</v>
      </c>
      <c r="K551">
        <v>22474</v>
      </c>
      <c r="L551">
        <v>18600</v>
      </c>
      <c r="M551" t="s">
        <v>18</v>
      </c>
      <c r="N551">
        <v>0</v>
      </c>
      <c r="O551">
        <f t="shared" si="16"/>
        <v>3874</v>
      </c>
      <c r="P551">
        <f t="shared" si="17"/>
        <v>3874</v>
      </c>
    </row>
    <row r="552" spans="1:16" x14ac:dyDescent="0.2">
      <c r="A552" t="s">
        <v>3774</v>
      </c>
      <c r="B552">
        <v>2011</v>
      </c>
      <c r="C552" t="s">
        <v>37</v>
      </c>
      <c r="D552" t="s">
        <v>200</v>
      </c>
      <c r="E552">
        <v>54707</v>
      </c>
      <c r="F552">
        <v>94022</v>
      </c>
      <c r="G552">
        <v>0.96014417799999996</v>
      </c>
      <c r="H552">
        <v>68</v>
      </c>
      <c r="I552">
        <v>185</v>
      </c>
      <c r="J552" t="s">
        <v>17</v>
      </c>
      <c r="K552">
        <v>21602</v>
      </c>
      <c r="L552">
        <v>17850</v>
      </c>
      <c r="M552" t="s">
        <v>18</v>
      </c>
      <c r="N552">
        <v>0</v>
      </c>
      <c r="O552">
        <f t="shared" si="16"/>
        <v>3752</v>
      </c>
      <c r="P552">
        <f t="shared" si="17"/>
        <v>3752</v>
      </c>
    </row>
    <row r="553" spans="1:16" x14ac:dyDescent="0.2">
      <c r="A553" t="s">
        <v>1409</v>
      </c>
      <c r="B553">
        <v>2011</v>
      </c>
      <c r="C553" t="s">
        <v>37</v>
      </c>
      <c r="D553" t="s">
        <v>200</v>
      </c>
      <c r="E553">
        <v>60000</v>
      </c>
      <c r="F553">
        <v>90025</v>
      </c>
      <c r="G553">
        <v>0.97299064999999996</v>
      </c>
      <c r="H553">
        <v>72</v>
      </c>
      <c r="I553">
        <v>8</v>
      </c>
      <c r="J553" t="s">
        <v>25</v>
      </c>
      <c r="K553">
        <v>23133</v>
      </c>
      <c r="L553">
        <v>18950</v>
      </c>
      <c r="M553" t="s">
        <v>18</v>
      </c>
      <c r="N553">
        <v>0</v>
      </c>
      <c r="O553">
        <f t="shared" si="16"/>
        <v>4183</v>
      </c>
      <c r="P553">
        <f t="shared" si="17"/>
        <v>4183</v>
      </c>
    </row>
    <row r="554" spans="1:16" x14ac:dyDescent="0.2">
      <c r="A554" t="s">
        <v>3818</v>
      </c>
      <c r="B554">
        <v>2013</v>
      </c>
      <c r="C554" t="s">
        <v>37</v>
      </c>
      <c r="D554" t="s">
        <v>200</v>
      </c>
      <c r="E554">
        <v>24500</v>
      </c>
      <c r="F554">
        <v>90011</v>
      </c>
      <c r="G554">
        <v>0.95823546999999998</v>
      </c>
      <c r="H554">
        <v>72</v>
      </c>
      <c r="I554">
        <v>217</v>
      </c>
      <c r="J554" t="s">
        <v>25</v>
      </c>
      <c r="K554">
        <v>27201</v>
      </c>
      <c r="L554">
        <v>23500</v>
      </c>
      <c r="M554" t="s">
        <v>18</v>
      </c>
      <c r="N554">
        <v>0</v>
      </c>
      <c r="O554">
        <f t="shared" si="16"/>
        <v>3701</v>
      </c>
      <c r="P554">
        <f t="shared" si="17"/>
        <v>3701</v>
      </c>
    </row>
    <row r="555" spans="1:16" x14ac:dyDescent="0.2">
      <c r="A555" t="s">
        <v>2597</v>
      </c>
      <c r="B555">
        <v>2013</v>
      </c>
      <c r="C555" t="s">
        <v>37</v>
      </c>
      <c r="D555" t="s">
        <v>200</v>
      </c>
      <c r="E555">
        <v>15173</v>
      </c>
      <c r="F555">
        <v>94022</v>
      </c>
      <c r="G555">
        <v>0.95241982000000003</v>
      </c>
      <c r="H555">
        <v>72</v>
      </c>
      <c r="I555">
        <v>234</v>
      </c>
      <c r="J555" t="s">
        <v>17</v>
      </c>
      <c r="K555">
        <v>28600</v>
      </c>
      <c r="L555">
        <v>25700</v>
      </c>
      <c r="M555" t="s">
        <v>18</v>
      </c>
      <c r="N555">
        <v>0</v>
      </c>
      <c r="O555">
        <f t="shared" si="16"/>
        <v>2900</v>
      </c>
      <c r="P555">
        <f t="shared" si="17"/>
        <v>2900</v>
      </c>
    </row>
    <row r="556" spans="1:16" x14ac:dyDescent="0.2">
      <c r="A556" t="s">
        <v>2669</v>
      </c>
      <c r="B556">
        <v>2013</v>
      </c>
      <c r="C556" t="s">
        <v>37</v>
      </c>
      <c r="D556" t="s">
        <v>200</v>
      </c>
      <c r="E556">
        <v>52531</v>
      </c>
      <c r="F556">
        <v>94022</v>
      </c>
      <c r="G556">
        <v>0.95714950499999996</v>
      </c>
      <c r="H556">
        <v>73</v>
      </c>
      <c r="I556">
        <v>109</v>
      </c>
      <c r="J556" t="s">
        <v>17</v>
      </c>
      <c r="K556">
        <v>28262</v>
      </c>
      <c r="L556">
        <v>25300</v>
      </c>
      <c r="M556" t="s">
        <v>18</v>
      </c>
      <c r="N556">
        <v>0</v>
      </c>
      <c r="O556">
        <f t="shared" si="16"/>
        <v>2962</v>
      </c>
      <c r="P556">
        <f t="shared" si="17"/>
        <v>2962</v>
      </c>
    </row>
    <row r="557" spans="1:16" x14ac:dyDescent="0.2">
      <c r="A557" t="s">
        <v>3465</v>
      </c>
      <c r="B557">
        <v>2013</v>
      </c>
      <c r="C557" t="s">
        <v>37</v>
      </c>
      <c r="D557" t="s">
        <v>200</v>
      </c>
      <c r="E557">
        <v>85000</v>
      </c>
      <c r="F557">
        <v>91381</v>
      </c>
      <c r="G557">
        <v>0.96363748000000005</v>
      </c>
      <c r="H557">
        <v>74</v>
      </c>
      <c r="I557">
        <v>126</v>
      </c>
      <c r="J557" t="s">
        <v>25</v>
      </c>
      <c r="K557">
        <v>27952</v>
      </c>
      <c r="L557">
        <v>22600</v>
      </c>
      <c r="M557" t="s">
        <v>18</v>
      </c>
      <c r="N557">
        <v>0</v>
      </c>
      <c r="O557">
        <f t="shared" si="16"/>
        <v>5352</v>
      </c>
      <c r="P557">
        <f t="shared" si="17"/>
        <v>5352</v>
      </c>
    </row>
    <row r="558" spans="1:16" x14ac:dyDescent="0.2">
      <c r="A558" t="s">
        <v>199</v>
      </c>
      <c r="B558">
        <v>2010</v>
      </c>
      <c r="C558" t="s">
        <v>37</v>
      </c>
      <c r="D558" t="s">
        <v>200</v>
      </c>
      <c r="E558">
        <v>60511</v>
      </c>
      <c r="F558">
        <v>94022</v>
      </c>
      <c r="G558">
        <v>0.95185185100000003</v>
      </c>
      <c r="H558">
        <v>75</v>
      </c>
      <c r="I558">
        <v>97</v>
      </c>
      <c r="J558" t="s">
        <v>17</v>
      </c>
      <c r="K558">
        <v>15983</v>
      </c>
      <c r="L558">
        <v>12350</v>
      </c>
      <c r="M558" t="s">
        <v>18</v>
      </c>
      <c r="N558">
        <v>0</v>
      </c>
      <c r="O558">
        <f t="shared" si="16"/>
        <v>3633</v>
      </c>
      <c r="P558">
        <f t="shared" si="17"/>
        <v>3633</v>
      </c>
    </row>
    <row r="559" spans="1:16" x14ac:dyDescent="0.2">
      <c r="A559" t="s">
        <v>2528</v>
      </c>
      <c r="B559">
        <v>2011</v>
      </c>
      <c r="C559" t="s">
        <v>37</v>
      </c>
      <c r="D559" t="s">
        <v>200</v>
      </c>
      <c r="E559">
        <v>82000</v>
      </c>
      <c r="F559">
        <v>22204</v>
      </c>
      <c r="G559">
        <v>0.96140730699999999</v>
      </c>
      <c r="H559">
        <v>75</v>
      </c>
      <c r="I559">
        <v>169</v>
      </c>
      <c r="J559" t="s">
        <v>35</v>
      </c>
      <c r="K559">
        <v>22085</v>
      </c>
      <c r="L559">
        <v>18450</v>
      </c>
      <c r="M559" t="s">
        <v>18</v>
      </c>
      <c r="N559">
        <v>0</v>
      </c>
      <c r="O559">
        <f t="shared" si="16"/>
        <v>3635</v>
      </c>
      <c r="P559">
        <f t="shared" si="17"/>
        <v>3635</v>
      </c>
    </row>
    <row r="560" spans="1:16" x14ac:dyDescent="0.2">
      <c r="A560" t="s">
        <v>2910</v>
      </c>
      <c r="B560">
        <v>2011</v>
      </c>
      <c r="C560" t="s">
        <v>37</v>
      </c>
      <c r="D560" t="s">
        <v>200</v>
      </c>
      <c r="E560">
        <v>86000</v>
      </c>
      <c r="F560">
        <v>94558</v>
      </c>
      <c r="G560">
        <v>0.96926311200000004</v>
      </c>
      <c r="H560">
        <v>76</v>
      </c>
      <c r="I560">
        <v>21</v>
      </c>
      <c r="J560" t="s">
        <v>17</v>
      </c>
      <c r="K560">
        <v>21628</v>
      </c>
      <c r="L560">
        <v>17500</v>
      </c>
      <c r="M560" t="s">
        <v>18</v>
      </c>
      <c r="N560">
        <v>0</v>
      </c>
      <c r="O560">
        <f t="shared" si="16"/>
        <v>4128</v>
      </c>
      <c r="P560">
        <f t="shared" si="17"/>
        <v>4128</v>
      </c>
    </row>
    <row r="561" spans="1:16" x14ac:dyDescent="0.2">
      <c r="A561" t="s">
        <v>2294</v>
      </c>
      <c r="B561">
        <v>2013</v>
      </c>
      <c r="C561" t="s">
        <v>37</v>
      </c>
      <c r="D561" t="s">
        <v>200</v>
      </c>
      <c r="E561">
        <v>38792</v>
      </c>
      <c r="F561">
        <v>94022</v>
      </c>
      <c r="G561">
        <v>0.96161009600000003</v>
      </c>
      <c r="H561">
        <v>79</v>
      </c>
      <c r="I561">
        <v>28</v>
      </c>
      <c r="J561" t="s">
        <v>17</v>
      </c>
      <c r="K561">
        <v>26520</v>
      </c>
      <c r="L561">
        <v>23900</v>
      </c>
      <c r="M561" t="s">
        <v>18</v>
      </c>
      <c r="N561">
        <v>0</v>
      </c>
      <c r="O561">
        <f t="shared" si="16"/>
        <v>2620</v>
      </c>
      <c r="P561">
        <f t="shared" si="17"/>
        <v>2620</v>
      </c>
    </row>
    <row r="562" spans="1:16" x14ac:dyDescent="0.2">
      <c r="A562" t="s">
        <v>1087</v>
      </c>
      <c r="B562">
        <v>2012</v>
      </c>
      <c r="C562" t="s">
        <v>37</v>
      </c>
      <c r="D562" t="s">
        <v>200</v>
      </c>
      <c r="E562">
        <v>31000</v>
      </c>
      <c r="F562">
        <v>94550</v>
      </c>
      <c r="G562">
        <v>0.95073336200000003</v>
      </c>
      <c r="H562">
        <v>81</v>
      </c>
      <c r="I562">
        <v>48</v>
      </c>
      <c r="J562" t="s">
        <v>17</v>
      </c>
      <c r="K562">
        <v>25300</v>
      </c>
      <c r="L562">
        <v>20900</v>
      </c>
      <c r="M562" t="s">
        <v>18</v>
      </c>
      <c r="N562">
        <v>0</v>
      </c>
      <c r="O562">
        <f t="shared" si="16"/>
        <v>4400</v>
      </c>
      <c r="P562">
        <f t="shared" si="17"/>
        <v>4400</v>
      </c>
    </row>
    <row r="563" spans="1:16" x14ac:dyDescent="0.2">
      <c r="A563" t="s">
        <v>1886</v>
      </c>
      <c r="B563">
        <v>2012</v>
      </c>
      <c r="C563" t="s">
        <v>37</v>
      </c>
      <c r="D563" t="s">
        <v>200</v>
      </c>
      <c r="E563">
        <v>41000</v>
      </c>
      <c r="F563">
        <v>90045</v>
      </c>
      <c r="G563">
        <v>0.96789762000000001</v>
      </c>
      <c r="H563">
        <v>81</v>
      </c>
      <c r="I563">
        <v>67</v>
      </c>
      <c r="J563" t="s">
        <v>25</v>
      </c>
      <c r="K563">
        <v>27828</v>
      </c>
      <c r="L563">
        <v>23500</v>
      </c>
      <c r="M563" t="s">
        <v>18</v>
      </c>
      <c r="N563">
        <v>0</v>
      </c>
      <c r="O563">
        <f t="shared" si="16"/>
        <v>4328</v>
      </c>
      <c r="P563">
        <f t="shared" si="17"/>
        <v>4328</v>
      </c>
    </row>
    <row r="564" spans="1:16" x14ac:dyDescent="0.2">
      <c r="A564" t="s">
        <v>3428</v>
      </c>
      <c r="B564">
        <v>2010</v>
      </c>
      <c r="C564" t="s">
        <v>37</v>
      </c>
      <c r="D564" t="s">
        <v>200</v>
      </c>
      <c r="E564">
        <v>64000</v>
      </c>
      <c r="F564">
        <v>22204</v>
      </c>
      <c r="G564">
        <v>0.94744821599999995</v>
      </c>
      <c r="H564">
        <v>87</v>
      </c>
      <c r="I564">
        <v>83</v>
      </c>
      <c r="J564" t="s">
        <v>35</v>
      </c>
      <c r="K564">
        <v>15622</v>
      </c>
      <c r="L564">
        <v>14100</v>
      </c>
      <c r="M564" t="s">
        <v>18</v>
      </c>
      <c r="N564">
        <v>0</v>
      </c>
      <c r="O564">
        <f t="shared" si="16"/>
        <v>1522</v>
      </c>
      <c r="P564">
        <f t="shared" si="17"/>
        <v>1522</v>
      </c>
    </row>
    <row r="565" spans="1:16" x14ac:dyDescent="0.2">
      <c r="A565" t="s">
        <v>4006</v>
      </c>
      <c r="B565">
        <v>2012</v>
      </c>
      <c r="C565" t="s">
        <v>37</v>
      </c>
      <c r="D565" t="s">
        <v>200</v>
      </c>
      <c r="E565">
        <v>46710</v>
      </c>
      <c r="F565">
        <v>94404</v>
      </c>
      <c r="G565">
        <v>0.95697653800000004</v>
      </c>
      <c r="H565">
        <v>92</v>
      </c>
      <c r="I565">
        <v>127</v>
      </c>
      <c r="J565" t="s">
        <v>17</v>
      </c>
      <c r="K565">
        <v>25224</v>
      </c>
      <c r="L565">
        <v>21100</v>
      </c>
      <c r="M565" t="s">
        <v>18</v>
      </c>
      <c r="N565">
        <v>0</v>
      </c>
      <c r="O565">
        <f t="shared" si="16"/>
        <v>4124</v>
      </c>
      <c r="P565">
        <f t="shared" si="17"/>
        <v>4124</v>
      </c>
    </row>
    <row r="566" spans="1:16" x14ac:dyDescent="0.2">
      <c r="A566" t="s">
        <v>2983</v>
      </c>
      <c r="B566">
        <v>2013</v>
      </c>
      <c r="C566" t="s">
        <v>37</v>
      </c>
      <c r="D566" t="s">
        <v>200</v>
      </c>
      <c r="E566">
        <v>15313</v>
      </c>
      <c r="F566">
        <v>94022</v>
      </c>
      <c r="G566">
        <v>0.96058355699999998</v>
      </c>
      <c r="H566">
        <v>94</v>
      </c>
      <c r="I566">
        <v>345</v>
      </c>
      <c r="J566" t="s">
        <v>17</v>
      </c>
      <c r="K566">
        <v>32361</v>
      </c>
      <c r="L566">
        <v>32600</v>
      </c>
      <c r="M566" t="s">
        <v>18</v>
      </c>
      <c r="N566">
        <v>0</v>
      </c>
      <c r="O566">
        <f t="shared" si="16"/>
        <v>-239</v>
      </c>
      <c r="P566">
        <f t="shared" si="17"/>
        <v>-239</v>
      </c>
    </row>
    <row r="567" spans="1:16" x14ac:dyDescent="0.2">
      <c r="A567" t="s">
        <v>241</v>
      </c>
      <c r="B567">
        <v>2013</v>
      </c>
      <c r="C567" t="s">
        <v>37</v>
      </c>
      <c r="D567" t="s">
        <v>200</v>
      </c>
      <c r="E567">
        <v>23784</v>
      </c>
      <c r="F567">
        <v>94022</v>
      </c>
      <c r="G567">
        <v>0.95625675300000001</v>
      </c>
      <c r="H567">
        <v>98</v>
      </c>
      <c r="I567">
        <v>242</v>
      </c>
      <c r="J567" t="s">
        <v>17</v>
      </c>
      <c r="K567">
        <v>32027</v>
      </c>
      <c r="L567">
        <v>31200</v>
      </c>
      <c r="M567" t="s">
        <v>18</v>
      </c>
      <c r="N567">
        <v>0</v>
      </c>
      <c r="O567">
        <f t="shared" si="16"/>
        <v>827</v>
      </c>
      <c r="P567">
        <f t="shared" si="17"/>
        <v>827</v>
      </c>
    </row>
    <row r="568" spans="1:16" x14ac:dyDescent="0.2">
      <c r="A568" t="s">
        <v>1478</v>
      </c>
      <c r="B568">
        <v>2012</v>
      </c>
      <c r="C568" t="s">
        <v>37</v>
      </c>
      <c r="D568" t="s">
        <v>200</v>
      </c>
      <c r="E568">
        <v>49308</v>
      </c>
      <c r="F568">
        <v>94022</v>
      </c>
      <c r="G568">
        <v>0.955851428</v>
      </c>
      <c r="H568">
        <v>99</v>
      </c>
      <c r="I568">
        <v>42</v>
      </c>
      <c r="J568" t="s">
        <v>17</v>
      </c>
      <c r="K568">
        <v>30939</v>
      </c>
      <c r="L568">
        <v>27700</v>
      </c>
      <c r="M568" t="s">
        <v>18</v>
      </c>
      <c r="N568">
        <v>0</v>
      </c>
      <c r="O568">
        <f t="shared" si="16"/>
        <v>3239</v>
      </c>
      <c r="P568">
        <f t="shared" si="17"/>
        <v>3239</v>
      </c>
    </row>
    <row r="569" spans="1:16" x14ac:dyDescent="0.2">
      <c r="A569" t="s">
        <v>1662</v>
      </c>
      <c r="B569">
        <v>2012</v>
      </c>
      <c r="C569" t="s">
        <v>37</v>
      </c>
      <c r="D569" t="s">
        <v>200</v>
      </c>
      <c r="E569">
        <v>45000</v>
      </c>
      <c r="F569">
        <v>95070</v>
      </c>
      <c r="G569">
        <v>0.95590557899999995</v>
      </c>
      <c r="H569">
        <v>100</v>
      </c>
      <c r="I569">
        <v>27</v>
      </c>
      <c r="J569" t="s">
        <v>17</v>
      </c>
      <c r="K569">
        <v>31883</v>
      </c>
      <c r="L569">
        <v>28000</v>
      </c>
      <c r="M569" t="s">
        <v>92</v>
      </c>
      <c r="N569">
        <v>0</v>
      </c>
      <c r="O569">
        <f t="shared" si="16"/>
        <v>3883</v>
      </c>
      <c r="P569">
        <f t="shared" si="17"/>
        <v>3883</v>
      </c>
    </row>
    <row r="570" spans="1:16" x14ac:dyDescent="0.2">
      <c r="A570" t="s">
        <v>1397</v>
      </c>
      <c r="B570">
        <v>2013</v>
      </c>
      <c r="C570" t="s">
        <v>37</v>
      </c>
      <c r="D570" t="s">
        <v>200</v>
      </c>
      <c r="E570">
        <v>20830</v>
      </c>
      <c r="F570">
        <v>94022</v>
      </c>
      <c r="G570">
        <v>0.96282737799999996</v>
      </c>
      <c r="H570">
        <v>102</v>
      </c>
      <c r="I570">
        <v>128</v>
      </c>
      <c r="J570" t="s">
        <v>17</v>
      </c>
      <c r="K570">
        <v>30476</v>
      </c>
      <c r="L570">
        <v>30900</v>
      </c>
      <c r="M570" t="s">
        <v>18</v>
      </c>
      <c r="N570">
        <v>0</v>
      </c>
      <c r="O570">
        <f t="shared" si="16"/>
        <v>-424</v>
      </c>
      <c r="P570">
        <f t="shared" si="17"/>
        <v>-424</v>
      </c>
    </row>
    <row r="571" spans="1:16" x14ac:dyDescent="0.2">
      <c r="A571" t="s">
        <v>562</v>
      </c>
      <c r="B571">
        <v>2010</v>
      </c>
      <c r="C571" t="s">
        <v>37</v>
      </c>
      <c r="D571" t="s">
        <v>200</v>
      </c>
      <c r="E571">
        <v>65000</v>
      </c>
      <c r="F571">
        <v>95132</v>
      </c>
      <c r="G571">
        <v>0.94678177200000002</v>
      </c>
      <c r="H571">
        <v>108</v>
      </c>
      <c r="I571">
        <v>23</v>
      </c>
      <c r="J571" t="s">
        <v>17</v>
      </c>
      <c r="K571">
        <v>21022</v>
      </c>
      <c r="L571">
        <v>17700</v>
      </c>
      <c r="M571" t="s">
        <v>18</v>
      </c>
      <c r="N571">
        <v>0</v>
      </c>
      <c r="O571">
        <f t="shared" si="16"/>
        <v>3322</v>
      </c>
      <c r="P571">
        <f t="shared" si="17"/>
        <v>3322</v>
      </c>
    </row>
    <row r="572" spans="1:16" x14ac:dyDescent="0.2">
      <c r="A572" t="s">
        <v>2857</v>
      </c>
      <c r="B572">
        <v>2014</v>
      </c>
      <c r="C572" t="s">
        <v>37</v>
      </c>
      <c r="D572" t="s">
        <v>200</v>
      </c>
      <c r="E572">
        <v>25000</v>
      </c>
      <c r="F572">
        <v>95050</v>
      </c>
      <c r="G572">
        <v>0.96647018799999995</v>
      </c>
      <c r="H572">
        <v>117</v>
      </c>
      <c r="I572">
        <v>25</v>
      </c>
      <c r="J572" t="s">
        <v>17</v>
      </c>
      <c r="K572">
        <v>36915</v>
      </c>
      <c r="L572">
        <v>33500</v>
      </c>
      <c r="M572" t="s">
        <v>18</v>
      </c>
      <c r="N572">
        <v>0</v>
      </c>
      <c r="O572">
        <f t="shared" si="16"/>
        <v>3415</v>
      </c>
      <c r="P572">
        <f t="shared" si="17"/>
        <v>3415</v>
      </c>
    </row>
    <row r="573" spans="1:16" x14ac:dyDescent="0.2">
      <c r="A573" t="s">
        <v>2918</v>
      </c>
      <c r="B573">
        <v>2011</v>
      </c>
      <c r="C573" t="s">
        <v>37</v>
      </c>
      <c r="D573" t="s">
        <v>200</v>
      </c>
      <c r="E573">
        <v>47000</v>
      </c>
      <c r="F573">
        <v>93065</v>
      </c>
      <c r="G573">
        <v>0.96629700600000001</v>
      </c>
      <c r="H573">
        <v>147</v>
      </c>
      <c r="I573">
        <v>30</v>
      </c>
      <c r="J573" t="s">
        <v>25</v>
      </c>
      <c r="K573">
        <v>22811</v>
      </c>
      <c r="L573">
        <v>19800</v>
      </c>
      <c r="M573" t="s">
        <v>18</v>
      </c>
      <c r="N573">
        <v>0</v>
      </c>
      <c r="O573">
        <f t="shared" si="16"/>
        <v>3011</v>
      </c>
      <c r="P573">
        <f t="shared" si="17"/>
        <v>3011</v>
      </c>
    </row>
    <row r="574" spans="1:16" x14ac:dyDescent="0.2">
      <c r="A574" t="s">
        <v>3886</v>
      </c>
      <c r="B574">
        <v>2013</v>
      </c>
      <c r="C574" t="s">
        <v>37</v>
      </c>
      <c r="D574" t="s">
        <v>200</v>
      </c>
      <c r="E574">
        <v>49000</v>
      </c>
      <c r="F574">
        <v>94566</v>
      </c>
      <c r="G574">
        <v>0.96254189400000001</v>
      </c>
      <c r="H574">
        <v>174</v>
      </c>
      <c r="I574">
        <v>30</v>
      </c>
      <c r="J574" t="s">
        <v>17</v>
      </c>
      <c r="K574">
        <v>24821</v>
      </c>
      <c r="L574">
        <v>20500</v>
      </c>
      <c r="M574" t="s">
        <v>18</v>
      </c>
      <c r="N574">
        <v>0</v>
      </c>
      <c r="O574">
        <f t="shared" si="16"/>
        <v>4321</v>
      </c>
      <c r="P574">
        <f t="shared" si="17"/>
        <v>4321</v>
      </c>
    </row>
    <row r="575" spans="1:16" x14ac:dyDescent="0.2">
      <c r="A575" t="s">
        <v>3334</v>
      </c>
      <c r="B575">
        <v>2010</v>
      </c>
      <c r="C575" t="s">
        <v>37</v>
      </c>
      <c r="D575" t="s">
        <v>200</v>
      </c>
      <c r="E575">
        <v>68300</v>
      </c>
      <c r="F575">
        <v>94568</v>
      </c>
      <c r="G575">
        <v>0.94786208100000002</v>
      </c>
      <c r="H575">
        <v>82</v>
      </c>
      <c r="I575">
        <v>133</v>
      </c>
      <c r="J575" t="s">
        <v>17</v>
      </c>
      <c r="K575">
        <v>17344</v>
      </c>
      <c r="L575">
        <v>15000</v>
      </c>
      <c r="M575" t="s">
        <v>18</v>
      </c>
      <c r="N575">
        <v>350</v>
      </c>
      <c r="O575">
        <f t="shared" si="16"/>
        <v>2344</v>
      </c>
      <c r="P575">
        <f t="shared" si="17"/>
        <v>350</v>
      </c>
    </row>
    <row r="576" spans="1:16" x14ac:dyDescent="0.2">
      <c r="A576" t="s">
        <v>1962</v>
      </c>
      <c r="B576">
        <v>2012</v>
      </c>
      <c r="C576" t="s">
        <v>37</v>
      </c>
      <c r="D576" t="s">
        <v>200</v>
      </c>
      <c r="E576">
        <v>44520</v>
      </c>
      <c r="F576">
        <v>95070</v>
      </c>
      <c r="G576">
        <v>0.95590557899999995</v>
      </c>
      <c r="H576">
        <v>100</v>
      </c>
      <c r="I576">
        <v>27</v>
      </c>
      <c r="J576" t="s">
        <v>17</v>
      </c>
      <c r="K576">
        <v>31948</v>
      </c>
      <c r="L576">
        <v>28100</v>
      </c>
      <c r="M576" t="s">
        <v>18</v>
      </c>
      <c r="N576">
        <v>850</v>
      </c>
      <c r="O576">
        <f t="shared" si="16"/>
        <v>3848</v>
      </c>
      <c r="P576">
        <f t="shared" si="17"/>
        <v>850</v>
      </c>
    </row>
    <row r="577" spans="1:16" x14ac:dyDescent="0.2">
      <c r="A577" t="s">
        <v>3230</v>
      </c>
      <c r="B577">
        <v>2006</v>
      </c>
      <c r="C577" t="s">
        <v>37</v>
      </c>
      <c r="D577" t="s">
        <v>200</v>
      </c>
      <c r="E577">
        <v>78000</v>
      </c>
      <c r="F577">
        <v>95035</v>
      </c>
      <c r="G577">
        <v>0.93308424899999998</v>
      </c>
      <c r="H577">
        <v>125</v>
      </c>
      <c r="I577">
        <v>34</v>
      </c>
      <c r="J577" t="s">
        <v>17</v>
      </c>
      <c r="K577">
        <v>10488</v>
      </c>
      <c r="L577">
        <v>7350</v>
      </c>
      <c r="M577" t="s">
        <v>18</v>
      </c>
      <c r="N577">
        <v>1600</v>
      </c>
      <c r="O577">
        <f t="shared" si="16"/>
        <v>3138</v>
      </c>
      <c r="P577">
        <f t="shared" si="17"/>
        <v>1600</v>
      </c>
    </row>
    <row r="578" spans="1:16" x14ac:dyDescent="0.2">
      <c r="A578" t="s">
        <v>2436</v>
      </c>
      <c r="B578">
        <v>2008</v>
      </c>
      <c r="C578" t="s">
        <v>37</v>
      </c>
      <c r="D578" t="s">
        <v>200</v>
      </c>
      <c r="E578">
        <v>50810</v>
      </c>
      <c r="F578">
        <v>90049</v>
      </c>
      <c r="G578">
        <v>0.94812771200000001</v>
      </c>
      <c r="H578">
        <v>74</v>
      </c>
      <c r="I578">
        <v>56</v>
      </c>
      <c r="J578" t="s">
        <v>25</v>
      </c>
      <c r="K578">
        <v>13260</v>
      </c>
      <c r="L578">
        <v>9625</v>
      </c>
      <c r="M578" t="s">
        <v>18</v>
      </c>
      <c r="N578">
        <v>3775</v>
      </c>
      <c r="O578">
        <f t="shared" ref="O578:O641" si="18">K578-L578</f>
        <v>3635</v>
      </c>
      <c r="P578">
        <f t="shared" ref="P578:P641" si="19">IF(N578=0,O578,N578)</f>
        <v>3775</v>
      </c>
    </row>
    <row r="579" spans="1:16" x14ac:dyDescent="0.2">
      <c r="A579" t="s">
        <v>2430</v>
      </c>
      <c r="B579">
        <v>2004</v>
      </c>
      <c r="C579" t="s">
        <v>37</v>
      </c>
      <c r="D579" t="s">
        <v>980</v>
      </c>
      <c r="E579">
        <v>79318</v>
      </c>
      <c r="F579">
        <v>94028</v>
      </c>
      <c r="G579">
        <v>0.93789095099999997</v>
      </c>
      <c r="H579">
        <v>74</v>
      </c>
      <c r="I579">
        <v>36</v>
      </c>
      <c r="J579" t="s">
        <v>17</v>
      </c>
      <c r="K579">
        <v>13930</v>
      </c>
      <c r="L579">
        <v>9825</v>
      </c>
      <c r="M579" t="s">
        <v>92</v>
      </c>
      <c r="N579">
        <v>-2325</v>
      </c>
      <c r="O579">
        <f t="shared" si="18"/>
        <v>4105</v>
      </c>
      <c r="P579">
        <f t="shared" si="19"/>
        <v>-2325</v>
      </c>
    </row>
    <row r="580" spans="1:16" x14ac:dyDescent="0.2">
      <c r="A580" t="s">
        <v>979</v>
      </c>
      <c r="B580">
        <v>2008</v>
      </c>
      <c r="C580" t="s">
        <v>37</v>
      </c>
      <c r="D580" t="s">
        <v>980</v>
      </c>
      <c r="E580">
        <v>71000</v>
      </c>
      <c r="F580">
        <v>94022</v>
      </c>
      <c r="G580">
        <v>0.93910386099999998</v>
      </c>
      <c r="H580">
        <v>126</v>
      </c>
      <c r="I580">
        <v>24</v>
      </c>
      <c r="J580" t="s">
        <v>17</v>
      </c>
      <c r="K580">
        <v>19692</v>
      </c>
      <c r="L580">
        <v>16400</v>
      </c>
      <c r="M580" t="s">
        <v>18</v>
      </c>
      <c r="N580">
        <v>-1350</v>
      </c>
      <c r="O580">
        <f t="shared" si="18"/>
        <v>3292</v>
      </c>
      <c r="P580">
        <f t="shared" si="19"/>
        <v>-1350</v>
      </c>
    </row>
    <row r="581" spans="1:16" x14ac:dyDescent="0.2">
      <c r="A581" t="s">
        <v>1256</v>
      </c>
      <c r="B581">
        <v>2010</v>
      </c>
      <c r="C581" t="s">
        <v>37</v>
      </c>
      <c r="D581" t="s">
        <v>980</v>
      </c>
      <c r="E581">
        <v>52500</v>
      </c>
      <c r="F581">
        <v>90015</v>
      </c>
      <c r="G581">
        <v>0.96863007400000001</v>
      </c>
      <c r="H581">
        <v>0</v>
      </c>
      <c r="I581">
        <v>8</v>
      </c>
      <c r="J581" t="s">
        <v>25</v>
      </c>
      <c r="K581">
        <v>27000</v>
      </c>
      <c r="L581">
        <v>23700</v>
      </c>
      <c r="M581" t="s">
        <v>18</v>
      </c>
      <c r="N581">
        <v>0</v>
      </c>
      <c r="O581">
        <f t="shared" si="18"/>
        <v>3300</v>
      </c>
      <c r="P581">
        <f t="shared" si="19"/>
        <v>3300</v>
      </c>
    </row>
    <row r="582" spans="1:16" x14ac:dyDescent="0.2">
      <c r="A582" t="s">
        <v>3199</v>
      </c>
      <c r="B582">
        <v>2012</v>
      </c>
      <c r="C582" t="s">
        <v>37</v>
      </c>
      <c r="D582" t="s">
        <v>980</v>
      </c>
      <c r="E582">
        <v>20000</v>
      </c>
      <c r="F582">
        <v>90405</v>
      </c>
      <c r="G582">
        <v>0.95673138899999999</v>
      </c>
      <c r="H582">
        <v>51</v>
      </c>
      <c r="I582">
        <v>16</v>
      </c>
      <c r="J582" t="s">
        <v>25</v>
      </c>
      <c r="K582">
        <v>39056</v>
      </c>
      <c r="L582">
        <v>37400</v>
      </c>
      <c r="M582" t="s">
        <v>18</v>
      </c>
      <c r="N582">
        <v>0</v>
      </c>
      <c r="O582">
        <f t="shared" si="18"/>
        <v>1656</v>
      </c>
      <c r="P582">
        <f t="shared" si="19"/>
        <v>1656</v>
      </c>
    </row>
    <row r="583" spans="1:16" x14ac:dyDescent="0.2">
      <c r="A583" t="s">
        <v>1512</v>
      </c>
      <c r="B583">
        <v>2008</v>
      </c>
      <c r="C583" t="s">
        <v>37</v>
      </c>
      <c r="D583" t="s">
        <v>980</v>
      </c>
      <c r="E583">
        <v>41755</v>
      </c>
      <c r="F583">
        <v>94022</v>
      </c>
      <c r="G583">
        <v>0.95185385600000005</v>
      </c>
      <c r="H583">
        <v>63</v>
      </c>
      <c r="I583">
        <v>46</v>
      </c>
      <c r="J583" t="s">
        <v>17</v>
      </c>
      <c r="K583">
        <v>25783</v>
      </c>
      <c r="L583">
        <v>23200</v>
      </c>
      <c r="M583" t="s">
        <v>18</v>
      </c>
      <c r="N583">
        <v>0</v>
      </c>
      <c r="O583">
        <f t="shared" si="18"/>
        <v>2583</v>
      </c>
      <c r="P583">
        <f t="shared" si="19"/>
        <v>2583</v>
      </c>
    </row>
    <row r="584" spans="1:16" x14ac:dyDescent="0.2">
      <c r="A584" t="s">
        <v>1273</v>
      </c>
      <c r="B584">
        <v>2013</v>
      </c>
      <c r="C584" t="s">
        <v>37</v>
      </c>
      <c r="D584" t="s">
        <v>980</v>
      </c>
      <c r="E584">
        <v>45000</v>
      </c>
      <c r="F584">
        <v>91325</v>
      </c>
      <c r="G584">
        <v>0.97173961499999995</v>
      </c>
      <c r="H584">
        <v>86</v>
      </c>
      <c r="I584">
        <v>40</v>
      </c>
      <c r="J584" t="s">
        <v>25</v>
      </c>
      <c r="K584">
        <v>44787</v>
      </c>
      <c r="L584">
        <v>39600</v>
      </c>
      <c r="M584" t="s">
        <v>18</v>
      </c>
      <c r="N584">
        <v>0</v>
      </c>
      <c r="O584">
        <f t="shared" si="18"/>
        <v>5187</v>
      </c>
      <c r="P584">
        <f t="shared" si="19"/>
        <v>5187</v>
      </c>
    </row>
    <row r="585" spans="1:16" x14ac:dyDescent="0.2">
      <c r="A585" t="s">
        <v>2806</v>
      </c>
      <c r="B585">
        <v>2013</v>
      </c>
      <c r="C585" t="s">
        <v>37</v>
      </c>
      <c r="D585" t="s">
        <v>980</v>
      </c>
      <c r="E585">
        <v>51464</v>
      </c>
      <c r="F585">
        <v>94022</v>
      </c>
      <c r="G585">
        <v>0.97492784700000001</v>
      </c>
      <c r="H585">
        <v>105</v>
      </c>
      <c r="I585">
        <v>22</v>
      </c>
      <c r="J585" t="s">
        <v>17</v>
      </c>
      <c r="K585">
        <v>38425</v>
      </c>
      <c r="L585">
        <v>41700</v>
      </c>
      <c r="M585" t="s">
        <v>18</v>
      </c>
      <c r="N585">
        <v>0</v>
      </c>
      <c r="O585">
        <f t="shared" si="18"/>
        <v>-3275</v>
      </c>
      <c r="P585">
        <f t="shared" si="19"/>
        <v>-3275</v>
      </c>
    </row>
    <row r="586" spans="1:16" x14ac:dyDescent="0.2">
      <c r="A586" t="s">
        <v>3926</v>
      </c>
      <c r="B586">
        <v>2007</v>
      </c>
      <c r="C586" t="s">
        <v>37</v>
      </c>
      <c r="D586" t="s">
        <v>980</v>
      </c>
      <c r="E586">
        <v>55000</v>
      </c>
      <c r="F586">
        <v>90049</v>
      </c>
      <c r="G586">
        <v>0.96228830300000001</v>
      </c>
      <c r="H586">
        <v>135</v>
      </c>
      <c r="I586">
        <v>20</v>
      </c>
      <c r="J586" t="s">
        <v>25</v>
      </c>
      <c r="K586">
        <v>18419</v>
      </c>
      <c r="L586">
        <v>15400</v>
      </c>
      <c r="M586" t="s">
        <v>18</v>
      </c>
      <c r="N586">
        <v>0</v>
      </c>
      <c r="O586">
        <f t="shared" si="18"/>
        <v>3019</v>
      </c>
      <c r="P586">
        <f t="shared" si="19"/>
        <v>3019</v>
      </c>
    </row>
    <row r="587" spans="1:16" x14ac:dyDescent="0.2">
      <c r="A587" t="s">
        <v>2856</v>
      </c>
      <c r="B587">
        <v>2013</v>
      </c>
      <c r="C587" t="s">
        <v>37</v>
      </c>
      <c r="D587" t="s">
        <v>792</v>
      </c>
      <c r="E587">
        <v>35000</v>
      </c>
      <c r="F587">
        <v>20705</v>
      </c>
      <c r="G587">
        <v>0.96496000000000004</v>
      </c>
      <c r="H587">
        <v>81</v>
      </c>
      <c r="I587">
        <v>65</v>
      </c>
      <c r="J587" t="s">
        <v>35</v>
      </c>
      <c r="K587">
        <v>38855</v>
      </c>
      <c r="L587">
        <v>36400</v>
      </c>
      <c r="M587" t="s">
        <v>18</v>
      </c>
      <c r="N587">
        <v>0</v>
      </c>
      <c r="O587">
        <f t="shared" si="18"/>
        <v>2455</v>
      </c>
      <c r="P587">
        <f t="shared" si="19"/>
        <v>2455</v>
      </c>
    </row>
    <row r="588" spans="1:16" x14ac:dyDescent="0.2">
      <c r="A588" t="s">
        <v>3483</v>
      </c>
      <c r="B588">
        <v>2012</v>
      </c>
      <c r="C588" t="s">
        <v>37</v>
      </c>
      <c r="D588" t="s">
        <v>792</v>
      </c>
      <c r="E588">
        <v>35072</v>
      </c>
      <c r="F588">
        <v>94022</v>
      </c>
      <c r="G588">
        <v>0.95559160899999995</v>
      </c>
      <c r="H588">
        <v>84</v>
      </c>
      <c r="I588">
        <v>77</v>
      </c>
      <c r="J588" t="s">
        <v>17</v>
      </c>
      <c r="K588">
        <v>33767</v>
      </c>
      <c r="L588">
        <v>28900</v>
      </c>
      <c r="M588" t="s">
        <v>18</v>
      </c>
      <c r="N588">
        <v>0</v>
      </c>
      <c r="O588">
        <f t="shared" si="18"/>
        <v>4867</v>
      </c>
      <c r="P588">
        <f t="shared" si="19"/>
        <v>4867</v>
      </c>
    </row>
    <row r="589" spans="1:16" x14ac:dyDescent="0.2">
      <c r="A589" t="s">
        <v>3026</v>
      </c>
      <c r="B589">
        <v>2013</v>
      </c>
      <c r="C589" t="s">
        <v>37</v>
      </c>
      <c r="D589" t="s">
        <v>792</v>
      </c>
      <c r="E589">
        <v>33000</v>
      </c>
      <c r="F589">
        <v>95014</v>
      </c>
      <c r="G589">
        <v>0.96434277999999996</v>
      </c>
      <c r="H589">
        <v>98</v>
      </c>
      <c r="I589">
        <v>58</v>
      </c>
      <c r="J589" t="s">
        <v>17</v>
      </c>
      <c r="K589">
        <v>43016</v>
      </c>
      <c r="L589">
        <v>37700</v>
      </c>
      <c r="M589" t="s">
        <v>18</v>
      </c>
      <c r="N589">
        <v>0</v>
      </c>
      <c r="O589">
        <f t="shared" si="18"/>
        <v>5316</v>
      </c>
      <c r="P589">
        <f t="shared" si="19"/>
        <v>5316</v>
      </c>
    </row>
    <row r="590" spans="1:16" x14ac:dyDescent="0.2">
      <c r="A590" t="s">
        <v>4021</v>
      </c>
      <c r="B590">
        <v>2013</v>
      </c>
      <c r="C590" t="s">
        <v>37</v>
      </c>
      <c r="D590" t="s">
        <v>792</v>
      </c>
      <c r="E590">
        <v>30093</v>
      </c>
      <c r="F590">
        <v>94022</v>
      </c>
      <c r="G590">
        <v>0.96192784399999998</v>
      </c>
      <c r="H590">
        <v>106</v>
      </c>
      <c r="I590">
        <v>86</v>
      </c>
      <c r="J590" t="s">
        <v>17</v>
      </c>
      <c r="K590">
        <v>37779</v>
      </c>
      <c r="L590">
        <v>35700</v>
      </c>
      <c r="M590" t="s">
        <v>18</v>
      </c>
      <c r="N590">
        <v>0</v>
      </c>
      <c r="O590">
        <f t="shared" si="18"/>
        <v>2079</v>
      </c>
      <c r="P590">
        <f t="shared" si="19"/>
        <v>2079</v>
      </c>
    </row>
    <row r="591" spans="1:16" x14ac:dyDescent="0.2">
      <c r="A591" t="s">
        <v>4042</v>
      </c>
      <c r="B591">
        <v>2013</v>
      </c>
      <c r="C591" t="s">
        <v>37</v>
      </c>
      <c r="D591" t="s">
        <v>792</v>
      </c>
      <c r="E591">
        <v>48000</v>
      </c>
      <c r="F591">
        <v>95035</v>
      </c>
      <c r="G591">
        <v>0.95896904000000005</v>
      </c>
      <c r="H591">
        <v>115</v>
      </c>
      <c r="I591">
        <v>23</v>
      </c>
      <c r="J591" t="s">
        <v>17</v>
      </c>
      <c r="K591">
        <v>35597</v>
      </c>
      <c r="L591">
        <v>31900</v>
      </c>
      <c r="M591" t="s">
        <v>18</v>
      </c>
      <c r="N591">
        <v>0</v>
      </c>
      <c r="O591">
        <f t="shared" si="18"/>
        <v>3697</v>
      </c>
      <c r="P591">
        <f t="shared" si="19"/>
        <v>3697</v>
      </c>
    </row>
    <row r="592" spans="1:16" x14ac:dyDescent="0.2">
      <c r="A592" t="s">
        <v>791</v>
      </c>
      <c r="B592">
        <v>2013</v>
      </c>
      <c r="C592" t="s">
        <v>37</v>
      </c>
      <c r="D592" t="s">
        <v>792</v>
      </c>
      <c r="E592">
        <v>53749</v>
      </c>
      <c r="F592">
        <v>94022</v>
      </c>
      <c r="G592">
        <v>0.96582598500000005</v>
      </c>
      <c r="H592">
        <v>129</v>
      </c>
      <c r="I592">
        <v>23</v>
      </c>
      <c r="J592" t="s">
        <v>17</v>
      </c>
      <c r="K592">
        <v>36820</v>
      </c>
      <c r="L592">
        <v>30400</v>
      </c>
      <c r="M592" t="s">
        <v>18</v>
      </c>
      <c r="N592">
        <v>0</v>
      </c>
      <c r="O592">
        <f t="shared" si="18"/>
        <v>6420</v>
      </c>
      <c r="P592">
        <f t="shared" si="19"/>
        <v>6420</v>
      </c>
    </row>
    <row r="593" spans="1:16" x14ac:dyDescent="0.2">
      <c r="A593" t="s">
        <v>3183</v>
      </c>
      <c r="B593">
        <v>2016</v>
      </c>
      <c r="C593" t="s">
        <v>37</v>
      </c>
      <c r="D593" t="s">
        <v>3184</v>
      </c>
      <c r="E593">
        <v>1800</v>
      </c>
      <c r="F593">
        <v>94556</v>
      </c>
      <c r="G593">
        <v>0.95390705600000003</v>
      </c>
      <c r="H593">
        <v>74</v>
      </c>
      <c r="I593">
        <v>17</v>
      </c>
      <c r="J593" t="s">
        <v>17</v>
      </c>
      <c r="K593">
        <v>46331</v>
      </c>
      <c r="L593">
        <v>0</v>
      </c>
      <c r="M593" t="s">
        <v>18</v>
      </c>
      <c r="N593">
        <v>0</v>
      </c>
      <c r="O593">
        <f t="shared" si="18"/>
        <v>46331</v>
      </c>
      <c r="P593">
        <f t="shared" si="19"/>
        <v>46331</v>
      </c>
    </row>
    <row r="594" spans="1:16" x14ac:dyDescent="0.2">
      <c r="A594" t="s">
        <v>2159</v>
      </c>
      <c r="B594">
        <v>2013</v>
      </c>
      <c r="C594" t="s">
        <v>37</v>
      </c>
      <c r="D594" t="s">
        <v>38</v>
      </c>
      <c r="E594">
        <v>28000</v>
      </c>
      <c r="F594">
        <v>94607</v>
      </c>
      <c r="G594">
        <v>0.965603392</v>
      </c>
      <c r="H594">
        <v>35</v>
      </c>
      <c r="I594">
        <v>14</v>
      </c>
      <c r="J594" t="s">
        <v>17</v>
      </c>
      <c r="K594">
        <v>45570</v>
      </c>
      <c r="L594">
        <v>40400</v>
      </c>
      <c r="M594" t="s">
        <v>18</v>
      </c>
      <c r="N594">
        <v>0</v>
      </c>
      <c r="O594">
        <f t="shared" si="18"/>
        <v>5170</v>
      </c>
      <c r="P594">
        <f t="shared" si="19"/>
        <v>5170</v>
      </c>
    </row>
    <row r="595" spans="1:16" x14ac:dyDescent="0.2">
      <c r="A595" t="s">
        <v>927</v>
      </c>
      <c r="B595">
        <v>2004</v>
      </c>
      <c r="C595" t="s">
        <v>37</v>
      </c>
      <c r="D595" t="s">
        <v>38</v>
      </c>
      <c r="E595">
        <v>39000</v>
      </c>
      <c r="F595">
        <v>94597</v>
      </c>
      <c r="G595">
        <v>0.92854000999999997</v>
      </c>
      <c r="H595">
        <v>37</v>
      </c>
      <c r="I595">
        <v>8</v>
      </c>
      <c r="J595" t="s">
        <v>17</v>
      </c>
      <c r="K595">
        <v>18018</v>
      </c>
      <c r="L595">
        <v>14050</v>
      </c>
      <c r="M595" t="s">
        <v>18</v>
      </c>
      <c r="N595">
        <v>0</v>
      </c>
      <c r="O595">
        <f t="shared" si="18"/>
        <v>3968</v>
      </c>
      <c r="P595">
        <f t="shared" si="19"/>
        <v>3968</v>
      </c>
    </row>
    <row r="596" spans="1:16" x14ac:dyDescent="0.2">
      <c r="A596" t="s">
        <v>1258</v>
      </c>
      <c r="B596">
        <v>2011</v>
      </c>
      <c r="C596" t="s">
        <v>37</v>
      </c>
      <c r="D596" t="s">
        <v>38</v>
      </c>
      <c r="E596">
        <v>35000</v>
      </c>
      <c r="F596">
        <v>90275</v>
      </c>
      <c r="G596">
        <v>0.95596630699999996</v>
      </c>
      <c r="H596">
        <v>61</v>
      </c>
      <c r="I596">
        <v>75</v>
      </c>
      <c r="J596" t="s">
        <v>39</v>
      </c>
      <c r="K596">
        <v>38813</v>
      </c>
      <c r="L596">
        <v>34900</v>
      </c>
      <c r="M596" t="s">
        <v>18</v>
      </c>
      <c r="N596">
        <v>0</v>
      </c>
      <c r="O596">
        <f t="shared" si="18"/>
        <v>3913</v>
      </c>
      <c r="P596">
        <f t="shared" si="19"/>
        <v>3913</v>
      </c>
    </row>
    <row r="597" spans="1:16" x14ac:dyDescent="0.2">
      <c r="A597" t="s">
        <v>3459</v>
      </c>
      <c r="B597">
        <v>2010</v>
      </c>
      <c r="C597" t="s">
        <v>37</v>
      </c>
      <c r="D597" t="s">
        <v>38</v>
      </c>
      <c r="E597">
        <v>67700</v>
      </c>
      <c r="F597">
        <v>94025</v>
      </c>
      <c r="G597">
        <v>0.95147077300000005</v>
      </c>
      <c r="H597">
        <v>62</v>
      </c>
      <c r="I597">
        <v>31</v>
      </c>
      <c r="J597" t="s">
        <v>17</v>
      </c>
      <c r="K597">
        <v>32580</v>
      </c>
      <c r="L597">
        <v>28000</v>
      </c>
      <c r="M597" t="s">
        <v>18</v>
      </c>
      <c r="N597">
        <v>0</v>
      </c>
      <c r="O597">
        <f t="shared" si="18"/>
        <v>4580</v>
      </c>
      <c r="P597">
        <f t="shared" si="19"/>
        <v>4580</v>
      </c>
    </row>
    <row r="598" spans="1:16" x14ac:dyDescent="0.2">
      <c r="A598" t="s">
        <v>2031</v>
      </c>
      <c r="B598">
        <v>2016</v>
      </c>
      <c r="C598" t="s">
        <v>37</v>
      </c>
      <c r="D598" t="s">
        <v>38</v>
      </c>
      <c r="E598">
        <v>8700</v>
      </c>
      <c r="F598">
        <v>94123</v>
      </c>
      <c r="G598">
        <v>0.97555957299999996</v>
      </c>
      <c r="H598">
        <v>64</v>
      </c>
      <c r="I598">
        <v>27</v>
      </c>
      <c r="J598" t="s">
        <v>17</v>
      </c>
      <c r="K598">
        <v>65601</v>
      </c>
      <c r="L598">
        <v>63000</v>
      </c>
      <c r="M598" t="s">
        <v>18</v>
      </c>
      <c r="N598">
        <v>0</v>
      </c>
      <c r="O598">
        <f t="shared" si="18"/>
        <v>2601</v>
      </c>
      <c r="P598">
        <f t="shared" si="19"/>
        <v>2601</v>
      </c>
    </row>
    <row r="599" spans="1:16" x14ac:dyDescent="0.2">
      <c r="A599" t="s">
        <v>1786</v>
      </c>
      <c r="B599">
        <v>2008</v>
      </c>
      <c r="C599" t="s">
        <v>37</v>
      </c>
      <c r="D599" t="s">
        <v>38</v>
      </c>
      <c r="E599">
        <v>57500</v>
      </c>
      <c r="F599">
        <v>94118</v>
      </c>
      <c r="G599">
        <v>0.96478850599999999</v>
      </c>
      <c r="H599">
        <v>66</v>
      </c>
      <c r="I599">
        <v>20</v>
      </c>
      <c r="J599" t="s">
        <v>17</v>
      </c>
      <c r="K599">
        <v>30374</v>
      </c>
      <c r="L599">
        <v>26000</v>
      </c>
      <c r="M599" t="s">
        <v>18</v>
      </c>
      <c r="N599">
        <v>0</v>
      </c>
      <c r="O599">
        <f t="shared" si="18"/>
        <v>4374</v>
      </c>
      <c r="P599">
        <f t="shared" si="19"/>
        <v>4374</v>
      </c>
    </row>
    <row r="600" spans="1:16" x14ac:dyDescent="0.2">
      <c r="A600" t="s">
        <v>1364</v>
      </c>
      <c r="B600">
        <v>2008</v>
      </c>
      <c r="C600" t="s">
        <v>37</v>
      </c>
      <c r="D600" t="s">
        <v>38</v>
      </c>
      <c r="E600">
        <v>27000</v>
      </c>
      <c r="F600">
        <v>94904</v>
      </c>
      <c r="G600">
        <v>0.928474468</v>
      </c>
      <c r="H600">
        <v>77</v>
      </c>
      <c r="I600">
        <v>47</v>
      </c>
      <c r="J600" t="s">
        <v>17</v>
      </c>
      <c r="K600">
        <v>32730</v>
      </c>
      <c r="L600">
        <v>31700</v>
      </c>
      <c r="M600" t="s">
        <v>18</v>
      </c>
      <c r="N600">
        <v>0</v>
      </c>
      <c r="O600">
        <f t="shared" si="18"/>
        <v>1030</v>
      </c>
      <c r="P600">
        <f t="shared" si="19"/>
        <v>1030</v>
      </c>
    </row>
    <row r="601" spans="1:16" x14ac:dyDescent="0.2">
      <c r="A601" t="s">
        <v>2886</v>
      </c>
      <c r="B601">
        <v>2008</v>
      </c>
      <c r="C601" t="s">
        <v>37</v>
      </c>
      <c r="D601" t="s">
        <v>38</v>
      </c>
      <c r="E601">
        <v>37000</v>
      </c>
      <c r="F601">
        <v>20009</v>
      </c>
      <c r="G601">
        <v>0.96135619900000002</v>
      </c>
      <c r="H601">
        <v>78</v>
      </c>
      <c r="I601">
        <v>54</v>
      </c>
      <c r="J601" t="s">
        <v>35</v>
      </c>
      <c r="K601">
        <v>27289</v>
      </c>
      <c r="L601">
        <v>24900</v>
      </c>
      <c r="M601" t="s">
        <v>18</v>
      </c>
      <c r="N601">
        <v>0</v>
      </c>
      <c r="O601">
        <f t="shared" si="18"/>
        <v>2389</v>
      </c>
      <c r="P601">
        <f t="shared" si="19"/>
        <v>2389</v>
      </c>
    </row>
    <row r="602" spans="1:16" x14ac:dyDescent="0.2">
      <c r="A602" t="s">
        <v>220</v>
      </c>
      <c r="B602">
        <v>2011</v>
      </c>
      <c r="C602" t="s">
        <v>37</v>
      </c>
      <c r="D602" t="s">
        <v>38</v>
      </c>
      <c r="E602">
        <v>57000</v>
      </c>
      <c r="F602">
        <v>91423</v>
      </c>
      <c r="G602">
        <v>0.96584861499999997</v>
      </c>
      <c r="H602">
        <v>87</v>
      </c>
      <c r="I602">
        <v>91</v>
      </c>
      <c r="J602" t="s">
        <v>25</v>
      </c>
      <c r="K602">
        <v>34461</v>
      </c>
      <c r="L602">
        <v>30800</v>
      </c>
      <c r="M602" t="s">
        <v>18</v>
      </c>
      <c r="N602">
        <v>0</v>
      </c>
      <c r="O602">
        <f t="shared" si="18"/>
        <v>3661</v>
      </c>
      <c r="P602">
        <f t="shared" si="19"/>
        <v>3661</v>
      </c>
    </row>
    <row r="603" spans="1:16" x14ac:dyDescent="0.2">
      <c r="A603" t="s">
        <v>2655</v>
      </c>
      <c r="B603">
        <v>2008</v>
      </c>
      <c r="C603" t="s">
        <v>37</v>
      </c>
      <c r="D603" t="s">
        <v>38</v>
      </c>
      <c r="E603">
        <v>18000</v>
      </c>
      <c r="F603">
        <v>94129</v>
      </c>
      <c r="G603">
        <v>0.96712725300000002</v>
      </c>
      <c r="H603">
        <v>91</v>
      </c>
      <c r="I603">
        <v>56</v>
      </c>
      <c r="J603" t="s">
        <v>17</v>
      </c>
      <c r="K603">
        <v>32479</v>
      </c>
      <c r="L603">
        <v>28100</v>
      </c>
      <c r="M603" t="s">
        <v>18</v>
      </c>
      <c r="N603">
        <v>0</v>
      </c>
      <c r="O603">
        <f t="shared" si="18"/>
        <v>4379</v>
      </c>
      <c r="P603">
        <f t="shared" si="19"/>
        <v>4379</v>
      </c>
    </row>
    <row r="604" spans="1:16" x14ac:dyDescent="0.2">
      <c r="A604" t="s">
        <v>350</v>
      </c>
      <c r="B604">
        <v>2011</v>
      </c>
      <c r="C604" t="s">
        <v>37</v>
      </c>
      <c r="D604" t="s">
        <v>38</v>
      </c>
      <c r="E604">
        <v>29000</v>
      </c>
      <c r="F604">
        <v>20852</v>
      </c>
      <c r="G604">
        <v>0.95690662199999998</v>
      </c>
      <c r="H604">
        <v>94</v>
      </c>
      <c r="I604">
        <v>23</v>
      </c>
      <c r="J604" t="s">
        <v>35</v>
      </c>
      <c r="K604">
        <v>35931</v>
      </c>
      <c r="L604">
        <v>34600</v>
      </c>
      <c r="M604" t="s">
        <v>18</v>
      </c>
      <c r="N604">
        <v>0</v>
      </c>
      <c r="O604">
        <f t="shared" si="18"/>
        <v>1331</v>
      </c>
      <c r="P604">
        <f t="shared" si="19"/>
        <v>1331</v>
      </c>
    </row>
    <row r="605" spans="1:16" x14ac:dyDescent="0.2">
      <c r="A605" t="s">
        <v>36</v>
      </c>
      <c r="B605">
        <v>2011</v>
      </c>
      <c r="C605" t="s">
        <v>37</v>
      </c>
      <c r="D605" t="s">
        <v>38</v>
      </c>
      <c r="E605">
        <v>42925</v>
      </c>
      <c r="F605">
        <v>92625</v>
      </c>
      <c r="G605">
        <v>0.95278805300000002</v>
      </c>
      <c r="H605">
        <v>111</v>
      </c>
      <c r="I605">
        <v>46</v>
      </c>
      <c r="J605" t="s">
        <v>39</v>
      </c>
      <c r="K605">
        <v>36978</v>
      </c>
      <c r="L605">
        <v>34800</v>
      </c>
      <c r="M605" t="s">
        <v>18</v>
      </c>
      <c r="N605">
        <v>0</v>
      </c>
      <c r="O605">
        <f t="shared" si="18"/>
        <v>2178</v>
      </c>
      <c r="P605">
        <f t="shared" si="19"/>
        <v>2178</v>
      </c>
    </row>
    <row r="606" spans="1:16" x14ac:dyDescent="0.2">
      <c r="A606" t="s">
        <v>1290</v>
      </c>
      <c r="B606">
        <v>2011</v>
      </c>
      <c r="C606" t="s">
        <v>37</v>
      </c>
      <c r="D606" t="s">
        <v>38</v>
      </c>
      <c r="E606">
        <v>45000</v>
      </c>
      <c r="F606">
        <v>94538</v>
      </c>
      <c r="G606">
        <v>0.95716128899999997</v>
      </c>
      <c r="H606">
        <v>133</v>
      </c>
      <c r="I606">
        <v>53</v>
      </c>
      <c r="J606" t="s">
        <v>17</v>
      </c>
      <c r="K606">
        <v>35436</v>
      </c>
      <c r="L606">
        <v>32100</v>
      </c>
      <c r="M606" t="s">
        <v>18</v>
      </c>
      <c r="N606">
        <v>0</v>
      </c>
      <c r="O606">
        <f t="shared" si="18"/>
        <v>3336</v>
      </c>
      <c r="P606">
        <f t="shared" si="19"/>
        <v>3336</v>
      </c>
    </row>
    <row r="607" spans="1:16" x14ac:dyDescent="0.2">
      <c r="A607" t="s">
        <v>4093</v>
      </c>
      <c r="B607">
        <v>2013</v>
      </c>
      <c r="C607" t="s">
        <v>37</v>
      </c>
      <c r="D607" t="s">
        <v>38</v>
      </c>
      <c r="E607">
        <v>51000</v>
      </c>
      <c r="F607">
        <v>92618</v>
      </c>
      <c r="G607">
        <v>0.97438169500000005</v>
      </c>
      <c r="H607">
        <v>147</v>
      </c>
      <c r="I607">
        <v>57</v>
      </c>
      <c r="J607" t="s">
        <v>39</v>
      </c>
      <c r="K607">
        <v>43842</v>
      </c>
      <c r="L607">
        <v>39200</v>
      </c>
      <c r="M607" t="s">
        <v>18</v>
      </c>
      <c r="N607">
        <v>0</v>
      </c>
      <c r="O607">
        <f t="shared" si="18"/>
        <v>4642</v>
      </c>
      <c r="P607">
        <f t="shared" si="19"/>
        <v>4642</v>
      </c>
    </row>
    <row r="608" spans="1:16" x14ac:dyDescent="0.2">
      <c r="A608" t="s">
        <v>4155</v>
      </c>
      <c r="B608">
        <v>2010</v>
      </c>
      <c r="C608" t="s">
        <v>37</v>
      </c>
      <c r="D608" t="s">
        <v>38</v>
      </c>
      <c r="E608">
        <v>60000</v>
      </c>
      <c r="F608">
        <v>94123</v>
      </c>
      <c r="G608">
        <v>0.97035052600000005</v>
      </c>
      <c r="H608">
        <v>158</v>
      </c>
      <c r="I608">
        <v>26</v>
      </c>
      <c r="J608" t="s">
        <v>17</v>
      </c>
      <c r="K608">
        <v>32999</v>
      </c>
      <c r="L608">
        <v>29900</v>
      </c>
      <c r="M608" t="s">
        <v>18</v>
      </c>
      <c r="N608">
        <v>0</v>
      </c>
      <c r="O608">
        <f t="shared" si="18"/>
        <v>3099</v>
      </c>
      <c r="P608">
        <f t="shared" si="19"/>
        <v>3099</v>
      </c>
    </row>
    <row r="609" spans="1:16" x14ac:dyDescent="0.2">
      <c r="A609" t="s">
        <v>3033</v>
      </c>
      <c r="B609">
        <v>2015</v>
      </c>
      <c r="C609" t="s">
        <v>37</v>
      </c>
      <c r="D609" t="s">
        <v>38</v>
      </c>
      <c r="E609">
        <v>19100</v>
      </c>
      <c r="F609">
        <v>94538</v>
      </c>
      <c r="G609">
        <v>0.97694998399999999</v>
      </c>
      <c r="H609">
        <v>173</v>
      </c>
      <c r="I609">
        <v>22</v>
      </c>
      <c r="J609" t="s">
        <v>17</v>
      </c>
      <c r="K609">
        <v>60053</v>
      </c>
      <c r="L609">
        <v>56300</v>
      </c>
      <c r="M609" t="s">
        <v>18</v>
      </c>
      <c r="N609">
        <v>0</v>
      </c>
      <c r="O609">
        <f t="shared" si="18"/>
        <v>3753</v>
      </c>
      <c r="P609">
        <f t="shared" si="19"/>
        <v>3753</v>
      </c>
    </row>
    <row r="610" spans="1:16" x14ac:dyDescent="0.2">
      <c r="A610" t="s">
        <v>1638</v>
      </c>
      <c r="B610">
        <v>2013</v>
      </c>
      <c r="C610" t="s">
        <v>37</v>
      </c>
      <c r="D610" t="s">
        <v>38</v>
      </c>
      <c r="E610">
        <v>20000</v>
      </c>
      <c r="F610">
        <v>91773</v>
      </c>
      <c r="G610">
        <v>0.95738702799999997</v>
      </c>
      <c r="H610">
        <v>248</v>
      </c>
      <c r="I610">
        <v>91</v>
      </c>
      <c r="J610" t="s">
        <v>25</v>
      </c>
      <c r="K610">
        <v>47807</v>
      </c>
      <c r="L610">
        <v>45000</v>
      </c>
      <c r="M610" t="s">
        <v>18</v>
      </c>
      <c r="N610">
        <v>0</v>
      </c>
      <c r="O610">
        <f t="shared" si="18"/>
        <v>2807</v>
      </c>
      <c r="P610">
        <f t="shared" si="19"/>
        <v>2807</v>
      </c>
    </row>
    <row r="611" spans="1:16" x14ac:dyDescent="0.2">
      <c r="A611" t="s">
        <v>1776</v>
      </c>
      <c r="B611">
        <v>2009</v>
      </c>
      <c r="C611" t="s">
        <v>37</v>
      </c>
      <c r="D611" t="s">
        <v>38</v>
      </c>
      <c r="E611">
        <v>64500</v>
      </c>
      <c r="F611">
        <v>94105</v>
      </c>
      <c r="G611">
        <v>0.985163224</v>
      </c>
      <c r="H611">
        <v>0</v>
      </c>
      <c r="I611">
        <v>4</v>
      </c>
      <c r="J611" t="s">
        <v>17</v>
      </c>
      <c r="K611">
        <v>32527</v>
      </c>
      <c r="L611">
        <v>27900</v>
      </c>
      <c r="M611" t="s">
        <v>18</v>
      </c>
      <c r="N611">
        <v>2050</v>
      </c>
      <c r="O611">
        <f t="shared" si="18"/>
        <v>4627</v>
      </c>
      <c r="P611">
        <f t="shared" si="19"/>
        <v>2050</v>
      </c>
    </row>
    <row r="612" spans="1:16" x14ac:dyDescent="0.2">
      <c r="A612" t="s">
        <v>2890</v>
      </c>
      <c r="B612">
        <v>2011</v>
      </c>
      <c r="C612" t="s">
        <v>37</v>
      </c>
      <c r="D612" t="s">
        <v>38</v>
      </c>
      <c r="E612">
        <v>45000</v>
      </c>
      <c r="F612">
        <v>94538</v>
      </c>
      <c r="G612">
        <v>0.96468930500000005</v>
      </c>
      <c r="H612">
        <v>207</v>
      </c>
      <c r="I612">
        <v>32</v>
      </c>
      <c r="J612" t="s">
        <v>17</v>
      </c>
      <c r="K612">
        <v>34557</v>
      </c>
      <c r="L612">
        <v>32700</v>
      </c>
      <c r="M612" t="s">
        <v>18</v>
      </c>
      <c r="N612">
        <v>2950</v>
      </c>
      <c r="O612">
        <f t="shared" si="18"/>
        <v>1857</v>
      </c>
      <c r="P612">
        <f t="shared" si="19"/>
        <v>2950</v>
      </c>
    </row>
    <row r="613" spans="1:16" x14ac:dyDescent="0.2">
      <c r="A613" t="s">
        <v>352</v>
      </c>
      <c r="B613">
        <v>2008</v>
      </c>
      <c r="C613" t="s">
        <v>37</v>
      </c>
      <c r="D613" t="s">
        <v>38</v>
      </c>
      <c r="E613">
        <v>50000</v>
      </c>
      <c r="F613">
        <v>94110</v>
      </c>
      <c r="G613">
        <v>0.96284496500000005</v>
      </c>
      <c r="H613">
        <v>66</v>
      </c>
      <c r="I613">
        <v>48</v>
      </c>
      <c r="J613" t="s">
        <v>17</v>
      </c>
      <c r="K613">
        <v>32125</v>
      </c>
      <c r="L613">
        <v>28800</v>
      </c>
      <c r="M613" t="s">
        <v>18</v>
      </c>
      <c r="N613">
        <v>3150</v>
      </c>
      <c r="O613">
        <f t="shared" si="18"/>
        <v>3325</v>
      </c>
      <c r="P613">
        <f t="shared" si="19"/>
        <v>3150</v>
      </c>
    </row>
    <row r="614" spans="1:16" x14ac:dyDescent="0.2">
      <c r="A614" t="s">
        <v>1043</v>
      </c>
      <c r="B614">
        <v>2011</v>
      </c>
      <c r="C614" t="s">
        <v>37</v>
      </c>
      <c r="D614" t="s">
        <v>38</v>
      </c>
      <c r="E614">
        <v>28000</v>
      </c>
      <c r="F614">
        <v>20152</v>
      </c>
      <c r="G614">
        <v>0.96637634800000005</v>
      </c>
      <c r="H614">
        <v>87</v>
      </c>
      <c r="I614">
        <v>91</v>
      </c>
      <c r="J614" t="s">
        <v>35</v>
      </c>
      <c r="K614">
        <v>37988</v>
      </c>
      <c r="L614">
        <v>34500</v>
      </c>
      <c r="M614" t="s">
        <v>18</v>
      </c>
      <c r="N614">
        <v>3850</v>
      </c>
      <c r="O614">
        <f t="shared" si="18"/>
        <v>3488</v>
      </c>
      <c r="P614">
        <f t="shared" si="19"/>
        <v>3850</v>
      </c>
    </row>
    <row r="615" spans="1:16" x14ac:dyDescent="0.2">
      <c r="A615" t="s">
        <v>3994</v>
      </c>
      <c r="B615">
        <v>2011</v>
      </c>
      <c r="C615" t="s">
        <v>37</v>
      </c>
      <c r="D615" t="s">
        <v>38</v>
      </c>
      <c r="E615">
        <v>68000</v>
      </c>
      <c r="F615">
        <v>95110</v>
      </c>
      <c r="G615">
        <v>0.95939680599999999</v>
      </c>
      <c r="H615">
        <v>58</v>
      </c>
      <c r="I615">
        <v>75</v>
      </c>
      <c r="J615" t="s">
        <v>17</v>
      </c>
      <c r="K615">
        <v>34159</v>
      </c>
      <c r="L615">
        <v>30300</v>
      </c>
      <c r="M615" t="s">
        <v>18</v>
      </c>
      <c r="N615">
        <v>4050</v>
      </c>
      <c r="O615">
        <f t="shared" si="18"/>
        <v>3859</v>
      </c>
      <c r="P615">
        <f t="shared" si="19"/>
        <v>4050</v>
      </c>
    </row>
    <row r="616" spans="1:16" x14ac:dyDescent="0.2">
      <c r="A616" t="s">
        <v>3391</v>
      </c>
      <c r="B616">
        <v>2015</v>
      </c>
      <c r="C616" t="s">
        <v>37</v>
      </c>
      <c r="D616" t="s">
        <v>355</v>
      </c>
      <c r="E616">
        <v>15000</v>
      </c>
      <c r="F616">
        <v>90670</v>
      </c>
      <c r="G616">
        <v>0.97979312100000004</v>
      </c>
      <c r="H616">
        <v>87</v>
      </c>
      <c r="I616">
        <v>71</v>
      </c>
      <c r="J616" t="s">
        <v>25</v>
      </c>
      <c r="K616">
        <v>62152</v>
      </c>
      <c r="M616" t="s">
        <v>18</v>
      </c>
      <c r="N616">
        <v>0</v>
      </c>
      <c r="O616">
        <f t="shared" si="18"/>
        <v>62152</v>
      </c>
      <c r="P616">
        <f t="shared" si="19"/>
        <v>62152</v>
      </c>
    </row>
    <row r="617" spans="1:16" x14ac:dyDescent="0.2">
      <c r="A617" t="s">
        <v>590</v>
      </c>
      <c r="B617">
        <v>2015</v>
      </c>
      <c r="C617" t="s">
        <v>37</v>
      </c>
      <c r="D617" t="s">
        <v>355</v>
      </c>
      <c r="E617">
        <v>10000</v>
      </c>
      <c r="F617">
        <v>94107</v>
      </c>
      <c r="G617">
        <v>0.98223046300000005</v>
      </c>
      <c r="H617">
        <v>120</v>
      </c>
      <c r="I617">
        <v>63</v>
      </c>
      <c r="J617" t="s">
        <v>17</v>
      </c>
      <c r="K617">
        <v>61393</v>
      </c>
      <c r="M617" t="s">
        <v>18</v>
      </c>
      <c r="N617">
        <v>0</v>
      </c>
      <c r="O617">
        <f t="shared" si="18"/>
        <v>61393</v>
      </c>
      <c r="P617">
        <f t="shared" si="19"/>
        <v>61393</v>
      </c>
    </row>
    <row r="618" spans="1:16" x14ac:dyDescent="0.2">
      <c r="A618" t="s">
        <v>354</v>
      </c>
      <c r="B618">
        <v>2016</v>
      </c>
      <c r="C618" t="s">
        <v>37</v>
      </c>
      <c r="D618" t="s">
        <v>355</v>
      </c>
      <c r="E618">
        <v>13000</v>
      </c>
      <c r="F618">
        <v>94124</v>
      </c>
      <c r="G618">
        <v>0.97705961100000005</v>
      </c>
      <c r="H618">
        <v>185</v>
      </c>
      <c r="I618">
        <v>30</v>
      </c>
      <c r="J618" t="s">
        <v>17</v>
      </c>
      <c r="K618">
        <v>64779</v>
      </c>
      <c r="M618" t="s">
        <v>18</v>
      </c>
      <c r="N618">
        <v>0</v>
      </c>
      <c r="O618">
        <f t="shared" si="18"/>
        <v>64779</v>
      </c>
      <c r="P618">
        <f t="shared" si="19"/>
        <v>64779</v>
      </c>
    </row>
    <row r="619" spans="1:16" x14ac:dyDescent="0.2">
      <c r="A619" t="s">
        <v>2920</v>
      </c>
      <c r="B619">
        <v>2010</v>
      </c>
      <c r="C619" t="s">
        <v>37</v>
      </c>
      <c r="D619" t="s">
        <v>1112</v>
      </c>
      <c r="E619">
        <v>65000</v>
      </c>
      <c r="F619">
        <v>94110</v>
      </c>
      <c r="G619">
        <v>0.96009574399999997</v>
      </c>
      <c r="H619">
        <v>77</v>
      </c>
      <c r="I619">
        <v>8</v>
      </c>
      <c r="J619" t="s">
        <v>17</v>
      </c>
      <c r="K619">
        <v>31800</v>
      </c>
      <c r="L619">
        <v>27400</v>
      </c>
      <c r="M619" t="s">
        <v>18</v>
      </c>
      <c r="N619">
        <v>0</v>
      </c>
      <c r="O619">
        <f t="shared" si="18"/>
        <v>4400</v>
      </c>
      <c r="P619">
        <f t="shared" si="19"/>
        <v>4400</v>
      </c>
    </row>
    <row r="620" spans="1:16" x14ac:dyDescent="0.2">
      <c r="A620" t="s">
        <v>1111</v>
      </c>
      <c r="B620">
        <v>2008</v>
      </c>
      <c r="C620" t="s">
        <v>37</v>
      </c>
      <c r="D620" t="s">
        <v>1112</v>
      </c>
      <c r="E620">
        <v>63000</v>
      </c>
      <c r="F620">
        <v>92612</v>
      </c>
      <c r="G620">
        <v>0.95044900200000004</v>
      </c>
      <c r="H620">
        <v>90</v>
      </c>
      <c r="I620">
        <v>112</v>
      </c>
      <c r="J620" t="s">
        <v>39</v>
      </c>
      <c r="K620">
        <v>28040</v>
      </c>
      <c r="L620">
        <v>25600</v>
      </c>
      <c r="M620" t="s">
        <v>92</v>
      </c>
      <c r="N620">
        <v>0</v>
      </c>
      <c r="O620">
        <f t="shared" si="18"/>
        <v>2440</v>
      </c>
      <c r="P620">
        <f t="shared" si="19"/>
        <v>2440</v>
      </c>
    </row>
    <row r="621" spans="1:16" x14ac:dyDescent="0.2">
      <c r="A621" t="s">
        <v>1572</v>
      </c>
      <c r="B621">
        <v>2006</v>
      </c>
      <c r="C621" t="s">
        <v>37</v>
      </c>
      <c r="D621" t="s">
        <v>1112</v>
      </c>
      <c r="E621">
        <v>25000</v>
      </c>
      <c r="F621">
        <v>95070</v>
      </c>
      <c r="G621">
        <v>0.95102832999999998</v>
      </c>
      <c r="H621">
        <v>95</v>
      </c>
      <c r="I621">
        <v>177</v>
      </c>
      <c r="J621" t="s">
        <v>17</v>
      </c>
      <c r="K621">
        <v>23211</v>
      </c>
      <c r="L621">
        <v>18400</v>
      </c>
      <c r="M621" t="s">
        <v>18</v>
      </c>
      <c r="N621">
        <v>0</v>
      </c>
      <c r="O621">
        <f t="shared" si="18"/>
        <v>4811</v>
      </c>
      <c r="P621">
        <f t="shared" si="19"/>
        <v>4811</v>
      </c>
    </row>
    <row r="622" spans="1:16" x14ac:dyDescent="0.2">
      <c r="A622" t="s">
        <v>248</v>
      </c>
      <c r="B622">
        <v>2007</v>
      </c>
      <c r="C622" t="s">
        <v>37</v>
      </c>
      <c r="D622" t="s">
        <v>249</v>
      </c>
      <c r="E622">
        <v>59400</v>
      </c>
      <c r="F622">
        <v>94596</v>
      </c>
      <c r="G622">
        <v>0.95996435400000002</v>
      </c>
      <c r="H622">
        <v>89</v>
      </c>
      <c r="I622">
        <v>57</v>
      </c>
      <c r="J622" t="s">
        <v>17</v>
      </c>
      <c r="K622">
        <v>29058</v>
      </c>
      <c r="L622">
        <v>24700</v>
      </c>
      <c r="M622" t="s">
        <v>18</v>
      </c>
      <c r="N622">
        <v>0</v>
      </c>
      <c r="O622">
        <f t="shared" si="18"/>
        <v>4358</v>
      </c>
      <c r="P622">
        <f t="shared" si="19"/>
        <v>4358</v>
      </c>
    </row>
    <row r="623" spans="1:16" x14ac:dyDescent="0.2">
      <c r="A623" t="s">
        <v>1896</v>
      </c>
      <c r="B623">
        <v>2006</v>
      </c>
      <c r="C623" t="s">
        <v>37</v>
      </c>
      <c r="D623" t="s">
        <v>249</v>
      </c>
      <c r="E623">
        <v>65000</v>
      </c>
      <c r="F623">
        <v>94122</v>
      </c>
      <c r="G623">
        <v>0.95277043900000002</v>
      </c>
      <c r="H623">
        <v>124</v>
      </c>
      <c r="I623">
        <v>49</v>
      </c>
      <c r="J623" t="s">
        <v>17</v>
      </c>
      <c r="K623">
        <v>25637</v>
      </c>
      <c r="L623">
        <v>21300</v>
      </c>
      <c r="M623" t="s">
        <v>18</v>
      </c>
      <c r="N623">
        <v>0</v>
      </c>
      <c r="O623">
        <f t="shared" si="18"/>
        <v>4337</v>
      </c>
      <c r="P623">
        <f t="shared" si="19"/>
        <v>4337</v>
      </c>
    </row>
    <row r="624" spans="1:16" x14ac:dyDescent="0.2">
      <c r="A624" t="s">
        <v>3511</v>
      </c>
      <c r="B624">
        <v>2013</v>
      </c>
      <c r="C624" t="s">
        <v>37</v>
      </c>
      <c r="D624" t="s">
        <v>67</v>
      </c>
      <c r="E624">
        <v>27216</v>
      </c>
      <c r="F624">
        <v>94022</v>
      </c>
      <c r="G624">
        <v>0.92985478300000002</v>
      </c>
      <c r="H624">
        <v>0</v>
      </c>
      <c r="I624">
        <v>5</v>
      </c>
      <c r="J624" t="s">
        <v>17</v>
      </c>
      <c r="K624">
        <v>23894</v>
      </c>
      <c r="L624">
        <v>21600</v>
      </c>
      <c r="M624" t="s">
        <v>18</v>
      </c>
      <c r="N624">
        <v>0</v>
      </c>
      <c r="O624">
        <f t="shared" si="18"/>
        <v>2294</v>
      </c>
      <c r="P624">
        <f t="shared" si="19"/>
        <v>2294</v>
      </c>
    </row>
    <row r="625" spans="1:16" x14ac:dyDescent="0.2">
      <c r="A625" t="s">
        <v>314</v>
      </c>
      <c r="B625">
        <v>2014</v>
      </c>
      <c r="C625" t="s">
        <v>37</v>
      </c>
      <c r="D625" t="s">
        <v>67</v>
      </c>
      <c r="E625">
        <v>33113</v>
      </c>
      <c r="F625">
        <v>94022</v>
      </c>
      <c r="G625">
        <v>0.96659494199999996</v>
      </c>
      <c r="H625">
        <v>0</v>
      </c>
      <c r="I625">
        <v>6</v>
      </c>
      <c r="J625" t="s">
        <v>17</v>
      </c>
      <c r="K625">
        <v>25645</v>
      </c>
      <c r="L625">
        <v>22200</v>
      </c>
      <c r="M625" t="s">
        <v>18</v>
      </c>
      <c r="N625">
        <v>0</v>
      </c>
      <c r="O625">
        <f t="shared" si="18"/>
        <v>3445</v>
      </c>
      <c r="P625">
        <f t="shared" si="19"/>
        <v>3445</v>
      </c>
    </row>
    <row r="626" spans="1:16" x14ac:dyDescent="0.2">
      <c r="A626" t="s">
        <v>1763</v>
      </c>
      <c r="B626">
        <v>2013</v>
      </c>
      <c r="C626" t="s">
        <v>37</v>
      </c>
      <c r="D626" t="s">
        <v>67</v>
      </c>
      <c r="E626">
        <v>55499</v>
      </c>
      <c r="F626">
        <v>94022</v>
      </c>
      <c r="G626">
        <v>0.97402404200000003</v>
      </c>
      <c r="H626">
        <v>0</v>
      </c>
      <c r="I626">
        <v>8</v>
      </c>
      <c r="J626" t="s">
        <v>17</v>
      </c>
      <c r="K626">
        <v>25988</v>
      </c>
      <c r="L626">
        <v>21900</v>
      </c>
      <c r="M626" t="s">
        <v>18</v>
      </c>
      <c r="N626">
        <v>0</v>
      </c>
      <c r="O626">
        <f t="shared" si="18"/>
        <v>4088</v>
      </c>
      <c r="P626">
        <f t="shared" si="19"/>
        <v>4088</v>
      </c>
    </row>
    <row r="627" spans="1:16" x14ac:dyDescent="0.2">
      <c r="A627" t="s">
        <v>1138</v>
      </c>
      <c r="B627">
        <v>2015</v>
      </c>
      <c r="C627" t="s">
        <v>37</v>
      </c>
      <c r="D627" t="s">
        <v>67</v>
      </c>
      <c r="E627">
        <v>16000</v>
      </c>
      <c r="F627">
        <v>90503</v>
      </c>
      <c r="G627">
        <v>0.95288149600000005</v>
      </c>
      <c r="H627">
        <v>36</v>
      </c>
      <c r="I627">
        <v>88</v>
      </c>
      <c r="J627" t="s">
        <v>25</v>
      </c>
      <c r="K627">
        <v>25340</v>
      </c>
      <c r="L627">
        <v>20400</v>
      </c>
      <c r="M627" t="s">
        <v>18</v>
      </c>
      <c r="N627">
        <v>0</v>
      </c>
      <c r="O627">
        <f t="shared" si="18"/>
        <v>4940</v>
      </c>
      <c r="P627">
        <f t="shared" si="19"/>
        <v>4940</v>
      </c>
    </row>
    <row r="628" spans="1:16" x14ac:dyDescent="0.2">
      <c r="A628" t="s">
        <v>854</v>
      </c>
      <c r="B628">
        <v>2014</v>
      </c>
      <c r="C628" t="s">
        <v>37</v>
      </c>
      <c r="D628" t="s">
        <v>67</v>
      </c>
      <c r="E628">
        <v>39139</v>
      </c>
      <c r="F628">
        <v>94022</v>
      </c>
      <c r="G628">
        <v>0.96906555000000005</v>
      </c>
      <c r="H628">
        <v>43</v>
      </c>
      <c r="I628">
        <v>20</v>
      </c>
      <c r="J628" t="s">
        <v>17</v>
      </c>
      <c r="K628">
        <v>22286</v>
      </c>
      <c r="L628">
        <v>17100</v>
      </c>
      <c r="M628" t="s">
        <v>18</v>
      </c>
      <c r="N628">
        <v>0</v>
      </c>
      <c r="O628">
        <f t="shared" si="18"/>
        <v>5186</v>
      </c>
      <c r="P628">
        <f t="shared" si="19"/>
        <v>5186</v>
      </c>
    </row>
    <row r="629" spans="1:16" x14ac:dyDescent="0.2">
      <c r="A629" t="s">
        <v>3021</v>
      </c>
      <c r="B629">
        <v>2016</v>
      </c>
      <c r="C629" t="s">
        <v>37</v>
      </c>
      <c r="D629" t="s">
        <v>67</v>
      </c>
      <c r="E629">
        <v>7</v>
      </c>
      <c r="F629">
        <v>94022</v>
      </c>
      <c r="G629">
        <v>0.94700964700000001</v>
      </c>
      <c r="H629">
        <v>45</v>
      </c>
      <c r="I629">
        <v>47</v>
      </c>
      <c r="J629" t="s">
        <v>17</v>
      </c>
      <c r="K629">
        <v>36398</v>
      </c>
      <c r="L629">
        <v>0</v>
      </c>
      <c r="M629" t="s">
        <v>18</v>
      </c>
      <c r="N629">
        <v>0</v>
      </c>
      <c r="O629">
        <f t="shared" si="18"/>
        <v>36398</v>
      </c>
      <c r="P629">
        <f t="shared" si="19"/>
        <v>36398</v>
      </c>
    </row>
    <row r="630" spans="1:16" x14ac:dyDescent="0.2">
      <c r="A630" t="s">
        <v>2089</v>
      </c>
      <c r="B630">
        <v>2014</v>
      </c>
      <c r="C630" t="s">
        <v>37</v>
      </c>
      <c r="D630" t="s">
        <v>67</v>
      </c>
      <c r="E630">
        <v>15645</v>
      </c>
      <c r="F630">
        <v>94022</v>
      </c>
      <c r="G630">
        <v>0.95748988700000004</v>
      </c>
      <c r="H630">
        <v>47</v>
      </c>
      <c r="I630">
        <v>36</v>
      </c>
      <c r="J630" t="s">
        <v>17</v>
      </c>
      <c r="K630">
        <v>24220</v>
      </c>
      <c r="L630">
        <v>20900</v>
      </c>
      <c r="M630" t="s">
        <v>18</v>
      </c>
      <c r="N630">
        <v>0</v>
      </c>
      <c r="O630">
        <f t="shared" si="18"/>
        <v>3320</v>
      </c>
      <c r="P630">
        <f t="shared" si="19"/>
        <v>3320</v>
      </c>
    </row>
    <row r="631" spans="1:16" x14ac:dyDescent="0.2">
      <c r="A631" t="s">
        <v>2204</v>
      </c>
      <c r="B631">
        <v>2014</v>
      </c>
      <c r="C631" t="s">
        <v>37</v>
      </c>
      <c r="D631" t="s">
        <v>67</v>
      </c>
      <c r="E631">
        <v>16000</v>
      </c>
      <c r="F631">
        <v>94010</v>
      </c>
      <c r="G631">
        <v>0.95834801700000005</v>
      </c>
      <c r="H631">
        <v>47</v>
      </c>
      <c r="I631">
        <v>118</v>
      </c>
      <c r="J631" t="s">
        <v>17</v>
      </c>
      <c r="K631">
        <v>25585</v>
      </c>
      <c r="L631">
        <v>20900</v>
      </c>
      <c r="M631" t="s">
        <v>18</v>
      </c>
      <c r="N631">
        <v>0</v>
      </c>
      <c r="O631">
        <f t="shared" si="18"/>
        <v>4685</v>
      </c>
      <c r="P631">
        <f t="shared" si="19"/>
        <v>4685</v>
      </c>
    </row>
    <row r="632" spans="1:16" x14ac:dyDescent="0.2">
      <c r="A632" t="s">
        <v>735</v>
      </c>
      <c r="B632">
        <v>2014</v>
      </c>
      <c r="C632" t="s">
        <v>37</v>
      </c>
      <c r="D632" t="s">
        <v>67</v>
      </c>
      <c r="E632">
        <v>25000</v>
      </c>
      <c r="F632">
        <v>94040</v>
      </c>
      <c r="G632">
        <v>0.95326716</v>
      </c>
      <c r="H632">
        <v>52</v>
      </c>
      <c r="I632">
        <v>146</v>
      </c>
      <c r="J632" t="s">
        <v>17</v>
      </c>
      <c r="K632">
        <v>23511</v>
      </c>
      <c r="L632">
        <v>20100</v>
      </c>
      <c r="M632" t="s">
        <v>18</v>
      </c>
      <c r="N632">
        <v>0</v>
      </c>
      <c r="O632">
        <f t="shared" si="18"/>
        <v>3411</v>
      </c>
      <c r="P632">
        <f t="shared" si="19"/>
        <v>3411</v>
      </c>
    </row>
    <row r="633" spans="1:16" x14ac:dyDescent="0.2">
      <c r="A633" t="s">
        <v>3193</v>
      </c>
      <c r="B633">
        <v>2015</v>
      </c>
      <c r="C633" t="s">
        <v>37</v>
      </c>
      <c r="D633" t="s">
        <v>67</v>
      </c>
      <c r="E633">
        <v>26000</v>
      </c>
      <c r="F633">
        <v>94022</v>
      </c>
      <c r="G633">
        <v>0.94763119299999998</v>
      </c>
      <c r="H633">
        <v>53</v>
      </c>
      <c r="I633">
        <v>101</v>
      </c>
      <c r="J633" t="s">
        <v>17</v>
      </c>
      <c r="K633">
        <v>24466</v>
      </c>
      <c r="L633">
        <v>18850</v>
      </c>
      <c r="M633" t="s">
        <v>18</v>
      </c>
      <c r="N633">
        <v>0</v>
      </c>
      <c r="O633">
        <f t="shared" si="18"/>
        <v>5616</v>
      </c>
      <c r="P633">
        <f t="shared" si="19"/>
        <v>5616</v>
      </c>
    </row>
    <row r="634" spans="1:16" x14ac:dyDescent="0.2">
      <c r="A634" t="s">
        <v>3602</v>
      </c>
      <c r="B634">
        <v>2014</v>
      </c>
      <c r="C634" t="s">
        <v>37</v>
      </c>
      <c r="D634" t="s">
        <v>67</v>
      </c>
      <c r="E634">
        <v>20000</v>
      </c>
      <c r="F634">
        <v>90245</v>
      </c>
      <c r="G634">
        <v>0.962738015</v>
      </c>
      <c r="H634">
        <v>58</v>
      </c>
      <c r="I634">
        <v>43</v>
      </c>
      <c r="J634" t="s">
        <v>25</v>
      </c>
      <c r="K634">
        <v>28378</v>
      </c>
      <c r="L634">
        <v>24300</v>
      </c>
      <c r="M634" t="s">
        <v>18</v>
      </c>
      <c r="N634">
        <v>0</v>
      </c>
      <c r="O634">
        <f t="shared" si="18"/>
        <v>4078</v>
      </c>
      <c r="P634">
        <f t="shared" si="19"/>
        <v>4078</v>
      </c>
    </row>
    <row r="635" spans="1:16" x14ac:dyDescent="0.2">
      <c r="A635" t="s">
        <v>1282</v>
      </c>
      <c r="B635">
        <v>2013</v>
      </c>
      <c r="C635" t="s">
        <v>37</v>
      </c>
      <c r="D635" t="s">
        <v>67</v>
      </c>
      <c r="E635">
        <v>34625</v>
      </c>
      <c r="F635">
        <v>94022</v>
      </c>
      <c r="G635">
        <v>0.94872269099999995</v>
      </c>
      <c r="H635">
        <v>59</v>
      </c>
      <c r="I635">
        <v>85</v>
      </c>
      <c r="J635" t="s">
        <v>17</v>
      </c>
      <c r="K635">
        <v>22290</v>
      </c>
      <c r="L635">
        <v>20000</v>
      </c>
      <c r="M635" t="s">
        <v>18</v>
      </c>
      <c r="N635">
        <v>0</v>
      </c>
      <c r="O635">
        <f t="shared" si="18"/>
        <v>2290</v>
      </c>
      <c r="P635">
        <f t="shared" si="19"/>
        <v>2290</v>
      </c>
    </row>
    <row r="636" spans="1:16" x14ac:dyDescent="0.2">
      <c r="A636" t="s">
        <v>66</v>
      </c>
      <c r="B636">
        <v>2014</v>
      </c>
      <c r="C636" t="s">
        <v>37</v>
      </c>
      <c r="D636" t="s">
        <v>67</v>
      </c>
      <c r="E636">
        <v>29576</v>
      </c>
      <c r="F636">
        <v>94022</v>
      </c>
      <c r="G636">
        <v>0.95879716999999998</v>
      </c>
      <c r="H636">
        <v>61</v>
      </c>
      <c r="I636">
        <v>56</v>
      </c>
      <c r="J636" t="s">
        <v>17</v>
      </c>
      <c r="K636">
        <v>22679</v>
      </c>
      <c r="L636">
        <v>18900</v>
      </c>
      <c r="M636" t="s">
        <v>18</v>
      </c>
      <c r="N636">
        <v>0</v>
      </c>
      <c r="O636">
        <f t="shared" si="18"/>
        <v>3779</v>
      </c>
      <c r="P636">
        <f t="shared" si="19"/>
        <v>3779</v>
      </c>
    </row>
    <row r="637" spans="1:16" x14ac:dyDescent="0.2">
      <c r="A637" t="s">
        <v>2493</v>
      </c>
      <c r="B637">
        <v>2013</v>
      </c>
      <c r="C637" t="s">
        <v>37</v>
      </c>
      <c r="D637" t="s">
        <v>67</v>
      </c>
      <c r="E637">
        <v>30000</v>
      </c>
      <c r="F637">
        <v>94403</v>
      </c>
      <c r="G637">
        <v>0.96331191299999996</v>
      </c>
      <c r="H637">
        <v>61</v>
      </c>
      <c r="I637">
        <v>65</v>
      </c>
      <c r="J637" t="s">
        <v>17</v>
      </c>
      <c r="K637">
        <v>22829</v>
      </c>
      <c r="L637">
        <v>19050</v>
      </c>
      <c r="M637" t="s">
        <v>18</v>
      </c>
      <c r="N637">
        <v>0</v>
      </c>
      <c r="O637">
        <f t="shared" si="18"/>
        <v>3779</v>
      </c>
      <c r="P637">
        <f t="shared" si="19"/>
        <v>3779</v>
      </c>
    </row>
    <row r="638" spans="1:16" x14ac:dyDescent="0.2">
      <c r="A638" t="s">
        <v>157</v>
      </c>
      <c r="B638">
        <v>2013</v>
      </c>
      <c r="C638" t="s">
        <v>37</v>
      </c>
      <c r="D638" t="s">
        <v>67</v>
      </c>
      <c r="E638">
        <v>29589</v>
      </c>
      <c r="F638">
        <v>94022</v>
      </c>
      <c r="G638">
        <v>0.95576787399999996</v>
      </c>
      <c r="H638">
        <v>62</v>
      </c>
      <c r="I638">
        <v>149</v>
      </c>
      <c r="J638" t="s">
        <v>17</v>
      </c>
      <c r="K638">
        <v>22956</v>
      </c>
      <c r="L638">
        <v>20900</v>
      </c>
      <c r="M638" t="s">
        <v>18</v>
      </c>
      <c r="N638">
        <v>0</v>
      </c>
      <c r="O638">
        <f t="shared" si="18"/>
        <v>2056</v>
      </c>
      <c r="P638">
        <f t="shared" si="19"/>
        <v>2056</v>
      </c>
    </row>
    <row r="639" spans="1:16" x14ac:dyDescent="0.2">
      <c r="A639" t="s">
        <v>2260</v>
      </c>
      <c r="B639">
        <v>2015</v>
      </c>
      <c r="C639" t="s">
        <v>37</v>
      </c>
      <c r="D639" t="s">
        <v>67</v>
      </c>
      <c r="E639">
        <v>23300</v>
      </c>
      <c r="F639">
        <v>91755</v>
      </c>
      <c r="G639">
        <v>0.94887989100000003</v>
      </c>
      <c r="H639">
        <v>65</v>
      </c>
      <c r="I639">
        <v>99</v>
      </c>
      <c r="J639" t="s">
        <v>25</v>
      </c>
      <c r="K639">
        <v>23465</v>
      </c>
      <c r="L639">
        <v>18200</v>
      </c>
      <c r="M639" t="s">
        <v>18</v>
      </c>
      <c r="N639">
        <v>0</v>
      </c>
      <c r="O639">
        <f t="shared" si="18"/>
        <v>5265</v>
      </c>
      <c r="P639">
        <f t="shared" si="19"/>
        <v>5265</v>
      </c>
    </row>
    <row r="640" spans="1:16" x14ac:dyDescent="0.2">
      <c r="A640" t="s">
        <v>2970</v>
      </c>
      <c r="B640">
        <v>2014</v>
      </c>
      <c r="C640" t="s">
        <v>37</v>
      </c>
      <c r="D640" t="s">
        <v>67</v>
      </c>
      <c r="E640">
        <v>12000</v>
      </c>
      <c r="F640">
        <v>94109</v>
      </c>
      <c r="G640">
        <v>0.96250114799999997</v>
      </c>
      <c r="H640">
        <v>75</v>
      </c>
      <c r="I640">
        <v>60</v>
      </c>
      <c r="J640" t="s">
        <v>17</v>
      </c>
      <c r="K640">
        <v>28049</v>
      </c>
      <c r="L640">
        <v>24800</v>
      </c>
      <c r="M640" t="s">
        <v>18</v>
      </c>
      <c r="N640">
        <v>0</v>
      </c>
      <c r="O640">
        <f t="shared" si="18"/>
        <v>3249</v>
      </c>
      <c r="P640">
        <f t="shared" si="19"/>
        <v>3249</v>
      </c>
    </row>
    <row r="641" spans="1:16" x14ac:dyDescent="0.2">
      <c r="A641" t="s">
        <v>757</v>
      </c>
      <c r="B641">
        <v>2013</v>
      </c>
      <c r="C641" t="s">
        <v>37</v>
      </c>
      <c r="D641" t="s">
        <v>67</v>
      </c>
      <c r="E641">
        <v>26615</v>
      </c>
      <c r="F641">
        <v>94022</v>
      </c>
      <c r="G641">
        <v>0.95358105800000004</v>
      </c>
      <c r="H641">
        <v>76</v>
      </c>
      <c r="I641">
        <v>145</v>
      </c>
      <c r="J641" t="s">
        <v>17</v>
      </c>
      <c r="K641">
        <v>22201</v>
      </c>
      <c r="L641">
        <v>21000</v>
      </c>
      <c r="M641" t="s">
        <v>18</v>
      </c>
      <c r="N641">
        <v>0</v>
      </c>
      <c r="O641">
        <f t="shared" si="18"/>
        <v>1201</v>
      </c>
      <c r="P641">
        <f t="shared" si="19"/>
        <v>1201</v>
      </c>
    </row>
    <row r="642" spans="1:16" x14ac:dyDescent="0.2">
      <c r="A642" t="s">
        <v>3369</v>
      </c>
      <c r="B642">
        <v>2016</v>
      </c>
      <c r="C642" t="s">
        <v>37</v>
      </c>
      <c r="D642" t="s">
        <v>67</v>
      </c>
      <c r="E642">
        <v>5913</v>
      </c>
      <c r="F642">
        <v>94022</v>
      </c>
      <c r="G642">
        <v>0.95941554699999998</v>
      </c>
      <c r="H642">
        <v>77</v>
      </c>
      <c r="I642">
        <v>168</v>
      </c>
      <c r="J642" t="s">
        <v>17</v>
      </c>
      <c r="K642">
        <v>36245</v>
      </c>
      <c r="L642">
        <v>0</v>
      </c>
      <c r="M642" t="s">
        <v>18</v>
      </c>
      <c r="N642">
        <v>0</v>
      </c>
      <c r="O642">
        <f t="shared" ref="O642:O705" si="20">K642-L642</f>
        <v>36245</v>
      </c>
      <c r="P642">
        <f t="shared" ref="P642:P705" si="21">IF(N642=0,O642,N642)</f>
        <v>36245</v>
      </c>
    </row>
    <row r="643" spans="1:16" x14ac:dyDescent="0.2">
      <c r="A643" t="s">
        <v>1680</v>
      </c>
      <c r="B643">
        <v>2014</v>
      </c>
      <c r="C643" t="s">
        <v>37</v>
      </c>
      <c r="D643" t="s">
        <v>67</v>
      </c>
      <c r="E643">
        <v>13144</v>
      </c>
      <c r="F643">
        <v>94022</v>
      </c>
      <c r="G643">
        <v>0.95909903900000004</v>
      </c>
      <c r="H643">
        <v>80</v>
      </c>
      <c r="I643">
        <v>15</v>
      </c>
      <c r="J643" t="s">
        <v>17</v>
      </c>
      <c r="K643">
        <v>24191</v>
      </c>
      <c r="L643">
        <v>20800</v>
      </c>
      <c r="M643" t="s">
        <v>18</v>
      </c>
      <c r="N643">
        <v>0</v>
      </c>
      <c r="O643">
        <f t="shared" si="20"/>
        <v>3391</v>
      </c>
      <c r="P643">
        <f t="shared" si="21"/>
        <v>3391</v>
      </c>
    </row>
    <row r="644" spans="1:16" x14ac:dyDescent="0.2">
      <c r="A644" t="s">
        <v>1222</v>
      </c>
      <c r="B644">
        <v>2015</v>
      </c>
      <c r="C644" t="s">
        <v>37</v>
      </c>
      <c r="D644" t="s">
        <v>67</v>
      </c>
      <c r="E644">
        <v>12000</v>
      </c>
      <c r="F644">
        <v>90503</v>
      </c>
      <c r="G644">
        <v>0.93291587499999995</v>
      </c>
      <c r="H644">
        <v>80</v>
      </c>
      <c r="I644">
        <v>24</v>
      </c>
      <c r="J644" t="s">
        <v>25</v>
      </c>
      <c r="K644">
        <v>24996</v>
      </c>
      <c r="L644">
        <v>20500</v>
      </c>
      <c r="M644" t="s">
        <v>18</v>
      </c>
      <c r="N644">
        <v>0</v>
      </c>
      <c r="O644">
        <f t="shared" si="20"/>
        <v>4496</v>
      </c>
      <c r="P644">
        <f t="shared" si="21"/>
        <v>4496</v>
      </c>
    </row>
    <row r="645" spans="1:16" x14ac:dyDescent="0.2">
      <c r="A645" t="s">
        <v>1535</v>
      </c>
      <c r="B645">
        <v>2013</v>
      </c>
      <c r="C645" t="s">
        <v>37</v>
      </c>
      <c r="D645" t="s">
        <v>67</v>
      </c>
      <c r="E645">
        <v>22000</v>
      </c>
      <c r="F645">
        <v>91356</v>
      </c>
      <c r="G645">
        <v>0.95386800599999999</v>
      </c>
      <c r="H645">
        <v>86</v>
      </c>
      <c r="I645">
        <v>183</v>
      </c>
      <c r="J645" t="s">
        <v>25</v>
      </c>
      <c r="K645">
        <v>22646</v>
      </c>
      <c r="L645">
        <v>19350</v>
      </c>
      <c r="M645" t="s">
        <v>18</v>
      </c>
      <c r="N645">
        <v>0</v>
      </c>
      <c r="O645">
        <f t="shared" si="20"/>
        <v>3296</v>
      </c>
      <c r="P645">
        <f t="shared" si="21"/>
        <v>3296</v>
      </c>
    </row>
    <row r="646" spans="1:16" x14ac:dyDescent="0.2">
      <c r="A646" t="s">
        <v>2399</v>
      </c>
      <c r="B646">
        <v>2013</v>
      </c>
      <c r="C646" t="s">
        <v>37</v>
      </c>
      <c r="D646" t="s">
        <v>67</v>
      </c>
      <c r="E646">
        <v>38105</v>
      </c>
      <c r="F646">
        <v>94022</v>
      </c>
      <c r="G646">
        <v>0.95684279299999997</v>
      </c>
      <c r="H646">
        <v>89</v>
      </c>
      <c r="I646">
        <v>206</v>
      </c>
      <c r="J646" t="s">
        <v>17</v>
      </c>
      <c r="K646">
        <v>22662</v>
      </c>
      <c r="L646">
        <v>19950</v>
      </c>
      <c r="M646" t="s">
        <v>18</v>
      </c>
      <c r="N646">
        <v>0</v>
      </c>
      <c r="O646">
        <f t="shared" si="20"/>
        <v>2712</v>
      </c>
      <c r="P646">
        <f t="shared" si="21"/>
        <v>2712</v>
      </c>
    </row>
    <row r="647" spans="1:16" x14ac:dyDescent="0.2">
      <c r="A647" t="s">
        <v>1605</v>
      </c>
      <c r="B647">
        <v>2013</v>
      </c>
      <c r="C647" t="s">
        <v>37</v>
      </c>
      <c r="D647" t="s">
        <v>67</v>
      </c>
      <c r="E647">
        <v>31546</v>
      </c>
      <c r="F647">
        <v>94022</v>
      </c>
      <c r="G647">
        <v>0.95919740200000003</v>
      </c>
      <c r="H647">
        <v>106</v>
      </c>
      <c r="I647">
        <v>204</v>
      </c>
      <c r="J647" t="s">
        <v>17</v>
      </c>
      <c r="K647">
        <v>23563</v>
      </c>
      <c r="L647">
        <v>21100</v>
      </c>
      <c r="M647" t="s">
        <v>18</v>
      </c>
      <c r="N647">
        <v>0</v>
      </c>
      <c r="O647">
        <f t="shared" si="20"/>
        <v>2463</v>
      </c>
      <c r="P647">
        <f t="shared" si="21"/>
        <v>2463</v>
      </c>
    </row>
    <row r="648" spans="1:16" x14ac:dyDescent="0.2">
      <c r="A648" t="s">
        <v>985</v>
      </c>
      <c r="B648">
        <v>2013</v>
      </c>
      <c r="C648" t="s">
        <v>37</v>
      </c>
      <c r="D648" t="s">
        <v>67</v>
      </c>
      <c r="E648">
        <v>36000</v>
      </c>
      <c r="F648">
        <v>92660</v>
      </c>
      <c r="G648">
        <v>0.967165469</v>
      </c>
      <c r="H648">
        <v>118</v>
      </c>
      <c r="I648">
        <v>33</v>
      </c>
      <c r="J648" t="s">
        <v>39</v>
      </c>
      <c r="K648">
        <v>26615</v>
      </c>
      <c r="L648">
        <v>24100</v>
      </c>
      <c r="M648" t="s">
        <v>18</v>
      </c>
      <c r="N648">
        <v>0</v>
      </c>
      <c r="O648">
        <f t="shared" si="20"/>
        <v>2515</v>
      </c>
      <c r="P648">
        <f t="shared" si="21"/>
        <v>2515</v>
      </c>
    </row>
    <row r="649" spans="1:16" x14ac:dyDescent="0.2">
      <c r="A649" t="s">
        <v>2209</v>
      </c>
      <c r="B649">
        <v>2014</v>
      </c>
      <c r="C649" t="s">
        <v>37</v>
      </c>
      <c r="D649" t="s">
        <v>67</v>
      </c>
      <c r="E649">
        <v>20027</v>
      </c>
      <c r="F649">
        <v>94022</v>
      </c>
      <c r="G649">
        <v>0.96989218399999999</v>
      </c>
      <c r="H649">
        <v>132</v>
      </c>
      <c r="I649">
        <v>40</v>
      </c>
      <c r="J649" t="s">
        <v>17</v>
      </c>
      <c r="K649">
        <v>25329</v>
      </c>
      <c r="L649">
        <v>22900</v>
      </c>
      <c r="M649" t="s">
        <v>18</v>
      </c>
      <c r="N649">
        <v>0</v>
      </c>
      <c r="O649">
        <f t="shared" si="20"/>
        <v>2429</v>
      </c>
      <c r="P649">
        <f t="shared" si="21"/>
        <v>2429</v>
      </c>
    </row>
    <row r="650" spans="1:16" x14ac:dyDescent="0.2">
      <c r="A650" t="s">
        <v>573</v>
      </c>
      <c r="B650">
        <v>2014</v>
      </c>
      <c r="C650" t="s">
        <v>37</v>
      </c>
      <c r="D650" t="s">
        <v>67</v>
      </c>
      <c r="E650">
        <v>20600</v>
      </c>
      <c r="F650">
        <v>22193</v>
      </c>
      <c r="G650">
        <v>0.96335260899999997</v>
      </c>
      <c r="H650">
        <v>49</v>
      </c>
      <c r="I650">
        <v>31</v>
      </c>
      <c r="J650" t="s">
        <v>35</v>
      </c>
      <c r="K650">
        <v>27783</v>
      </c>
      <c r="L650">
        <v>24900</v>
      </c>
      <c r="M650" t="s">
        <v>18</v>
      </c>
      <c r="N650">
        <v>750</v>
      </c>
      <c r="O650">
        <f t="shared" si="20"/>
        <v>2883</v>
      </c>
      <c r="P650">
        <f t="shared" si="21"/>
        <v>750</v>
      </c>
    </row>
    <row r="651" spans="1:16" x14ac:dyDescent="0.2">
      <c r="A651" t="s">
        <v>993</v>
      </c>
      <c r="B651">
        <v>2013</v>
      </c>
      <c r="C651" t="s">
        <v>37</v>
      </c>
      <c r="D651" t="s">
        <v>67</v>
      </c>
      <c r="E651">
        <v>25000</v>
      </c>
      <c r="F651">
        <v>94132</v>
      </c>
      <c r="G651">
        <v>0.96050676599999996</v>
      </c>
      <c r="H651">
        <v>45</v>
      </c>
      <c r="I651">
        <v>39</v>
      </c>
      <c r="J651" t="s">
        <v>17</v>
      </c>
      <c r="K651">
        <v>23159</v>
      </c>
      <c r="L651">
        <v>20200</v>
      </c>
      <c r="M651" t="s">
        <v>18</v>
      </c>
      <c r="N651">
        <v>2450</v>
      </c>
      <c r="O651">
        <f t="shared" si="20"/>
        <v>2959</v>
      </c>
      <c r="P651">
        <f t="shared" si="21"/>
        <v>2450</v>
      </c>
    </row>
    <row r="652" spans="1:16" x14ac:dyDescent="0.2">
      <c r="A652" t="s">
        <v>3562</v>
      </c>
      <c r="B652">
        <v>2014</v>
      </c>
      <c r="C652" t="s">
        <v>37</v>
      </c>
      <c r="D652" t="s">
        <v>67</v>
      </c>
      <c r="E652">
        <v>34000</v>
      </c>
      <c r="F652">
        <v>94061</v>
      </c>
      <c r="G652">
        <v>0.96285576299999998</v>
      </c>
      <c r="H652">
        <v>51</v>
      </c>
      <c r="I652">
        <v>45</v>
      </c>
      <c r="J652" t="s">
        <v>17</v>
      </c>
      <c r="K652">
        <v>22786</v>
      </c>
      <c r="L652">
        <v>18100</v>
      </c>
      <c r="M652" t="s">
        <v>18</v>
      </c>
      <c r="N652">
        <v>3550</v>
      </c>
      <c r="O652">
        <f t="shared" si="20"/>
        <v>4686</v>
      </c>
      <c r="P652">
        <f t="shared" si="21"/>
        <v>3550</v>
      </c>
    </row>
    <row r="653" spans="1:16" x14ac:dyDescent="0.2">
      <c r="A653" t="s">
        <v>577</v>
      </c>
      <c r="B653">
        <v>2015</v>
      </c>
      <c r="C653" t="s">
        <v>37</v>
      </c>
      <c r="D653" t="s">
        <v>67</v>
      </c>
      <c r="E653">
        <v>25000</v>
      </c>
      <c r="F653">
        <v>94107</v>
      </c>
      <c r="G653">
        <v>0.969403668</v>
      </c>
      <c r="H653">
        <v>49</v>
      </c>
      <c r="I653">
        <v>36</v>
      </c>
      <c r="J653" t="s">
        <v>17</v>
      </c>
      <c r="K653">
        <v>24149</v>
      </c>
      <c r="L653">
        <v>19050</v>
      </c>
      <c r="M653" t="s">
        <v>18</v>
      </c>
      <c r="N653">
        <v>4600</v>
      </c>
      <c r="O653">
        <f t="shared" si="20"/>
        <v>5099</v>
      </c>
      <c r="P653">
        <f t="shared" si="21"/>
        <v>4600</v>
      </c>
    </row>
    <row r="654" spans="1:16" x14ac:dyDescent="0.2">
      <c r="A654" t="s">
        <v>2349</v>
      </c>
      <c r="B654">
        <v>2015</v>
      </c>
      <c r="C654" t="s">
        <v>37</v>
      </c>
      <c r="D654" t="s">
        <v>67</v>
      </c>
      <c r="E654">
        <v>16000</v>
      </c>
      <c r="F654">
        <v>94010</v>
      </c>
      <c r="G654">
        <v>0.96330517500000001</v>
      </c>
      <c r="H654">
        <v>28</v>
      </c>
      <c r="I654">
        <v>8</v>
      </c>
      <c r="J654" t="s">
        <v>17</v>
      </c>
      <c r="K654">
        <v>26951</v>
      </c>
      <c r="L654">
        <v>20300</v>
      </c>
      <c r="M654" t="s">
        <v>18</v>
      </c>
      <c r="N654">
        <v>5350</v>
      </c>
      <c r="O654">
        <f t="shared" si="20"/>
        <v>6651</v>
      </c>
      <c r="P654">
        <f t="shared" si="21"/>
        <v>5350</v>
      </c>
    </row>
    <row r="655" spans="1:16" x14ac:dyDescent="0.2">
      <c r="A655" t="s">
        <v>3525</v>
      </c>
      <c r="B655">
        <v>2007</v>
      </c>
      <c r="C655" t="s">
        <v>37</v>
      </c>
      <c r="D655" t="s">
        <v>167</v>
      </c>
      <c r="E655">
        <v>67000</v>
      </c>
      <c r="F655">
        <v>92821</v>
      </c>
      <c r="G655">
        <v>0.94545078999999999</v>
      </c>
      <c r="H655">
        <v>49</v>
      </c>
      <c r="I655">
        <v>35</v>
      </c>
      <c r="J655" t="s">
        <v>39</v>
      </c>
      <c r="K655">
        <v>12461</v>
      </c>
      <c r="L655">
        <v>10100</v>
      </c>
      <c r="M655" t="s">
        <v>18</v>
      </c>
      <c r="N655">
        <v>-1300</v>
      </c>
      <c r="O655">
        <f t="shared" si="20"/>
        <v>2361</v>
      </c>
      <c r="P655">
        <f t="shared" si="21"/>
        <v>-1300</v>
      </c>
    </row>
    <row r="656" spans="1:16" x14ac:dyDescent="0.2">
      <c r="A656" t="s">
        <v>973</v>
      </c>
      <c r="B656">
        <v>2014</v>
      </c>
      <c r="C656" t="s">
        <v>37</v>
      </c>
      <c r="D656" t="s">
        <v>167</v>
      </c>
      <c r="E656">
        <v>53000</v>
      </c>
      <c r="F656">
        <v>94112</v>
      </c>
      <c r="G656">
        <v>0.95465046499999995</v>
      </c>
      <c r="H656">
        <v>50</v>
      </c>
      <c r="I656">
        <v>310</v>
      </c>
      <c r="J656" t="s">
        <v>17</v>
      </c>
      <c r="K656">
        <v>27488</v>
      </c>
      <c r="L656">
        <v>23100</v>
      </c>
      <c r="M656" t="s">
        <v>18</v>
      </c>
      <c r="N656">
        <v>0</v>
      </c>
      <c r="O656">
        <f t="shared" si="20"/>
        <v>4388</v>
      </c>
      <c r="P656">
        <f t="shared" si="21"/>
        <v>4388</v>
      </c>
    </row>
    <row r="657" spans="1:16" x14ac:dyDescent="0.2">
      <c r="A657" t="s">
        <v>2138</v>
      </c>
      <c r="B657">
        <v>2014</v>
      </c>
      <c r="C657" t="s">
        <v>37</v>
      </c>
      <c r="D657" t="s">
        <v>167</v>
      </c>
      <c r="E657">
        <v>25509</v>
      </c>
      <c r="F657">
        <v>94022</v>
      </c>
      <c r="G657">
        <v>0.95701826000000001</v>
      </c>
      <c r="H657">
        <v>57</v>
      </c>
      <c r="I657">
        <v>43</v>
      </c>
      <c r="J657" t="s">
        <v>17</v>
      </c>
      <c r="K657">
        <v>27951</v>
      </c>
      <c r="L657">
        <v>26600</v>
      </c>
      <c r="M657" t="s">
        <v>18</v>
      </c>
      <c r="N657">
        <v>0</v>
      </c>
      <c r="O657">
        <f t="shared" si="20"/>
        <v>1351</v>
      </c>
      <c r="P657">
        <f t="shared" si="21"/>
        <v>1351</v>
      </c>
    </row>
    <row r="658" spans="1:16" x14ac:dyDescent="0.2">
      <c r="A658" t="s">
        <v>2796</v>
      </c>
      <c r="B658">
        <v>2012</v>
      </c>
      <c r="C658" t="s">
        <v>37</v>
      </c>
      <c r="D658" t="s">
        <v>167</v>
      </c>
      <c r="E658">
        <v>36000</v>
      </c>
      <c r="F658">
        <v>94122</v>
      </c>
      <c r="G658">
        <v>0.94958772499999999</v>
      </c>
      <c r="H658">
        <v>57</v>
      </c>
      <c r="I658">
        <v>48</v>
      </c>
      <c r="J658" t="s">
        <v>17</v>
      </c>
      <c r="K658">
        <v>26879</v>
      </c>
      <c r="L658">
        <v>23200</v>
      </c>
      <c r="M658" t="s">
        <v>18</v>
      </c>
      <c r="N658">
        <v>0</v>
      </c>
      <c r="O658">
        <f t="shared" si="20"/>
        <v>3679</v>
      </c>
      <c r="P658">
        <f t="shared" si="21"/>
        <v>3679</v>
      </c>
    </row>
    <row r="659" spans="1:16" x14ac:dyDescent="0.2">
      <c r="A659" t="s">
        <v>1644</v>
      </c>
      <c r="B659">
        <v>2013</v>
      </c>
      <c r="C659" t="s">
        <v>37</v>
      </c>
      <c r="D659" t="s">
        <v>167</v>
      </c>
      <c r="E659">
        <v>24000</v>
      </c>
      <c r="F659">
        <v>94610</v>
      </c>
      <c r="G659">
        <v>0.95763025000000002</v>
      </c>
      <c r="H659">
        <v>58</v>
      </c>
      <c r="I659">
        <v>40</v>
      </c>
      <c r="J659" t="s">
        <v>17</v>
      </c>
      <c r="K659">
        <v>28926</v>
      </c>
      <c r="L659">
        <v>28200</v>
      </c>
      <c r="M659" t="s">
        <v>18</v>
      </c>
      <c r="N659">
        <v>0</v>
      </c>
      <c r="O659">
        <f t="shared" si="20"/>
        <v>726</v>
      </c>
      <c r="P659">
        <f t="shared" si="21"/>
        <v>726</v>
      </c>
    </row>
    <row r="660" spans="1:16" x14ac:dyDescent="0.2">
      <c r="A660" t="s">
        <v>1002</v>
      </c>
      <c r="B660">
        <v>2014</v>
      </c>
      <c r="C660" t="s">
        <v>37</v>
      </c>
      <c r="D660" t="s">
        <v>167</v>
      </c>
      <c r="E660">
        <v>30088</v>
      </c>
      <c r="F660">
        <v>94022</v>
      </c>
      <c r="G660">
        <v>0.95647813299999995</v>
      </c>
      <c r="H660">
        <v>59</v>
      </c>
      <c r="I660">
        <v>148</v>
      </c>
      <c r="J660" t="s">
        <v>17</v>
      </c>
      <c r="K660">
        <v>30160</v>
      </c>
      <c r="L660">
        <v>24900</v>
      </c>
      <c r="M660" t="s">
        <v>18</v>
      </c>
      <c r="N660">
        <v>0</v>
      </c>
      <c r="O660">
        <f t="shared" si="20"/>
        <v>5260</v>
      </c>
      <c r="P660">
        <f t="shared" si="21"/>
        <v>5260</v>
      </c>
    </row>
    <row r="661" spans="1:16" x14ac:dyDescent="0.2">
      <c r="A661" t="s">
        <v>2902</v>
      </c>
      <c r="B661">
        <v>2013</v>
      </c>
      <c r="C661" t="s">
        <v>37</v>
      </c>
      <c r="D661" t="s">
        <v>167</v>
      </c>
      <c r="E661">
        <v>27000</v>
      </c>
      <c r="F661">
        <v>94118</v>
      </c>
      <c r="G661">
        <v>0.95918822800000003</v>
      </c>
      <c r="H661">
        <v>59</v>
      </c>
      <c r="I661">
        <v>194</v>
      </c>
      <c r="J661" t="s">
        <v>17</v>
      </c>
      <c r="K661">
        <v>28553</v>
      </c>
      <c r="L661">
        <v>27300</v>
      </c>
      <c r="M661" t="s">
        <v>18</v>
      </c>
      <c r="N661">
        <v>0</v>
      </c>
      <c r="O661">
        <f t="shared" si="20"/>
        <v>1253</v>
      </c>
      <c r="P661">
        <f t="shared" si="21"/>
        <v>1253</v>
      </c>
    </row>
    <row r="662" spans="1:16" x14ac:dyDescent="0.2">
      <c r="A662" t="s">
        <v>1527</v>
      </c>
      <c r="B662">
        <v>2013</v>
      </c>
      <c r="C662" t="s">
        <v>37</v>
      </c>
      <c r="D662" t="s">
        <v>167</v>
      </c>
      <c r="E662">
        <v>24728</v>
      </c>
      <c r="F662">
        <v>94022</v>
      </c>
      <c r="G662">
        <v>0.95342300599999996</v>
      </c>
      <c r="H662">
        <v>59</v>
      </c>
      <c r="I662">
        <v>589</v>
      </c>
      <c r="J662" t="s">
        <v>17</v>
      </c>
      <c r="K662">
        <v>28179</v>
      </c>
      <c r="L662">
        <v>25500</v>
      </c>
      <c r="M662" t="s">
        <v>18</v>
      </c>
      <c r="N662">
        <v>0</v>
      </c>
      <c r="O662">
        <f t="shared" si="20"/>
        <v>2679</v>
      </c>
      <c r="P662">
        <f t="shared" si="21"/>
        <v>2679</v>
      </c>
    </row>
    <row r="663" spans="1:16" x14ac:dyDescent="0.2">
      <c r="A663" t="s">
        <v>2124</v>
      </c>
      <c r="B663">
        <v>2013</v>
      </c>
      <c r="C663" t="s">
        <v>37</v>
      </c>
      <c r="D663" t="s">
        <v>167</v>
      </c>
      <c r="E663">
        <v>36608</v>
      </c>
      <c r="F663">
        <v>94022</v>
      </c>
      <c r="G663">
        <v>0.95719798499999997</v>
      </c>
      <c r="H663">
        <v>60</v>
      </c>
      <c r="I663">
        <v>569</v>
      </c>
      <c r="J663" t="s">
        <v>17</v>
      </c>
      <c r="K663">
        <v>26949</v>
      </c>
      <c r="L663">
        <v>23700</v>
      </c>
      <c r="M663" t="s">
        <v>18</v>
      </c>
      <c r="N663">
        <v>0</v>
      </c>
      <c r="O663">
        <f t="shared" si="20"/>
        <v>3249</v>
      </c>
      <c r="P663">
        <f t="shared" si="21"/>
        <v>3249</v>
      </c>
    </row>
    <row r="664" spans="1:16" x14ac:dyDescent="0.2">
      <c r="A664" t="s">
        <v>715</v>
      </c>
      <c r="B664">
        <v>2011</v>
      </c>
      <c r="C664" t="s">
        <v>37</v>
      </c>
      <c r="D664" t="s">
        <v>167</v>
      </c>
      <c r="E664">
        <v>18000</v>
      </c>
      <c r="F664">
        <v>90049</v>
      </c>
      <c r="G664">
        <v>0.96039215499999997</v>
      </c>
      <c r="H664">
        <v>63</v>
      </c>
      <c r="I664">
        <v>24</v>
      </c>
      <c r="J664" t="s">
        <v>25</v>
      </c>
      <c r="K664">
        <v>23223</v>
      </c>
      <c r="L664">
        <v>19700</v>
      </c>
      <c r="M664" t="s">
        <v>18</v>
      </c>
      <c r="N664">
        <v>0</v>
      </c>
      <c r="O664">
        <f t="shared" si="20"/>
        <v>3523</v>
      </c>
      <c r="P664">
        <f t="shared" si="21"/>
        <v>3523</v>
      </c>
    </row>
    <row r="665" spans="1:16" x14ac:dyDescent="0.2">
      <c r="A665" t="s">
        <v>4159</v>
      </c>
      <c r="B665">
        <v>2014</v>
      </c>
      <c r="C665" t="s">
        <v>37</v>
      </c>
      <c r="D665" t="s">
        <v>167</v>
      </c>
      <c r="E665">
        <v>38653</v>
      </c>
      <c r="F665">
        <v>94022</v>
      </c>
      <c r="G665">
        <v>0.95121143399999997</v>
      </c>
      <c r="H665">
        <v>69</v>
      </c>
      <c r="I665">
        <v>91</v>
      </c>
      <c r="J665" t="s">
        <v>17</v>
      </c>
      <c r="K665">
        <v>28055</v>
      </c>
      <c r="L665">
        <v>25300</v>
      </c>
      <c r="M665" t="s">
        <v>18</v>
      </c>
      <c r="N665">
        <v>0</v>
      </c>
      <c r="O665">
        <f t="shared" si="20"/>
        <v>2755</v>
      </c>
      <c r="P665">
        <f t="shared" si="21"/>
        <v>2755</v>
      </c>
    </row>
    <row r="666" spans="1:16" x14ac:dyDescent="0.2">
      <c r="A666" t="s">
        <v>2314</v>
      </c>
      <c r="B666">
        <v>2013</v>
      </c>
      <c r="C666" t="s">
        <v>37</v>
      </c>
      <c r="D666" t="s">
        <v>167</v>
      </c>
      <c r="E666">
        <v>72000</v>
      </c>
      <c r="F666">
        <v>94118</v>
      </c>
      <c r="G666">
        <v>0.957444556</v>
      </c>
      <c r="H666">
        <v>69</v>
      </c>
      <c r="I666">
        <v>179</v>
      </c>
      <c r="J666" t="s">
        <v>17</v>
      </c>
      <c r="K666">
        <v>22889</v>
      </c>
      <c r="L666">
        <v>18750</v>
      </c>
      <c r="M666" t="s">
        <v>18</v>
      </c>
      <c r="N666">
        <v>0</v>
      </c>
      <c r="O666">
        <f t="shared" si="20"/>
        <v>4139</v>
      </c>
      <c r="P666">
        <f t="shared" si="21"/>
        <v>4139</v>
      </c>
    </row>
    <row r="667" spans="1:16" x14ac:dyDescent="0.2">
      <c r="A667" t="s">
        <v>886</v>
      </c>
      <c r="B667">
        <v>2013</v>
      </c>
      <c r="C667" t="s">
        <v>37</v>
      </c>
      <c r="D667" t="s">
        <v>167</v>
      </c>
      <c r="E667">
        <v>38000</v>
      </c>
      <c r="F667">
        <v>92694</v>
      </c>
      <c r="G667">
        <v>0.96613376900000003</v>
      </c>
      <c r="H667">
        <v>70</v>
      </c>
      <c r="I667">
        <v>95</v>
      </c>
      <c r="J667" t="s">
        <v>39</v>
      </c>
      <c r="K667">
        <v>31257</v>
      </c>
      <c r="L667">
        <v>28100</v>
      </c>
      <c r="M667" t="s">
        <v>18</v>
      </c>
      <c r="N667">
        <v>0</v>
      </c>
      <c r="O667">
        <f t="shared" si="20"/>
        <v>3157</v>
      </c>
      <c r="P667">
        <f t="shared" si="21"/>
        <v>3157</v>
      </c>
    </row>
    <row r="668" spans="1:16" x14ac:dyDescent="0.2">
      <c r="A668" t="s">
        <v>166</v>
      </c>
      <c r="B668">
        <v>2014</v>
      </c>
      <c r="C668" t="s">
        <v>37</v>
      </c>
      <c r="D668" t="s">
        <v>167</v>
      </c>
      <c r="E668">
        <v>5700</v>
      </c>
      <c r="F668">
        <v>94118</v>
      </c>
      <c r="G668">
        <v>0.97248595699999996</v>
      </c>
      <c r="H668">
        <v>72</v>
      </c>
      <c r="I668">
        <v>31</v>
      </c>
      <c r="J668" t="s">
        <v>17</v>
      </c>
      <c r="K668">
        <v>38137</v>
      </c>
      <c r="L668">
        <v>37300</v>
      </c>
      <c r="M668" t="s">
        <v>18</v>
      </c>
      <c r="N668">
        <v>0</v>
      </c>
      <c r="O668">
        <f t="shared" si="20"/>
        <v>837</v>
      </c>
      <c r="P668">
        <f t="shared" si="21"/>
        <v>837</v>
      </c>
    </row>
    <row r="669" spans="1:16" x14ac:dyDescent="0.2">
      <c r="A669" t="s">
        <v>1780</v>
      </c>
      <c r="B669">
        <v>2013</v>
      </c>
      <c r="C669" t="s">
        <v>37</v>
      </c>
      <c r="D669" t="s">
        <v>167</v>
      </c>
      <c r="E669">
        <v>45000</v>
      </c>
      <c r="F669">
        <v>94158</v>
      </c>
      <c r="G669">
        <v>0.96364721200000003</v>
      </c>
      <c r="H669">
        <v>72</v>
      </c>
      <c r="I669">
        <v>144</v>
      </c>
      <c r="J669" t="s">
        <v>17</v>
      </c>
      <c r="K669">
        <v>25322</v>
      </c>
      <c r="L669">
        <v>21600</v>
      </c>
      <c r="M669" t="s">
        <v>18</v>
      </c>
      <c r="N669">
        <v>0</v>
      </c>
      <c r="O669">
        <f t="shared" si="20"/>
        <v>3722</v>
      </c>
      <c r="P669">
        <f t="shared" si="21"/>
        <v>3722</v>
      </c>
    </row>
    <row r="670" spans="1:16" x14ac:dyDescent="0.2">
      <c r="A670" t="s">
        <v>2482</v>
      </c>
      <c r="B670">
        <v>2013</v>
      </c>
      <c r="C670" t="s">
        <v>37</v>
      </c>
      <c r="D670" t="s">
        <v>167</v>
      </c>
      <c r="E670">
        <v>45000</v>
      </c>
      <c r="F670">
        <v>95128</v>
      </c>
      <c r="G670">
        <v>0.96366435800000005</v>
      </c>
      <c r="H670">
        <v>73</v>
      </c>
      <c r="I670">
        <v>145</v>
      </c>
      <c r="J670" t="s">
        <v>17</v>
      </c>
      <c r="K670">
        <v>25314</v>
      </c>
      <c r="L670">
        <v>21600</v>
      </c>
      <c r="M670" t="s">
        <v>18</v>
      </c>
      <c r="N670">
        <v>0</v>
      </c>
      <c r="O670">
        <f t="shared" si="20"/>
        <v>3714</v>
      </c>
      <c r="P670">
        <f t="shared" si="21"/>
        <v>3714</v>
      </c>
    </row>
    <row r="671" spans="1:16" x14ac:dyDescent="0.2">
      <c r="A671" t="s">
        <v>1352</v>
      </c>
      <c r="B671">
        <v>2013</v>
      </c>
      <c r="C671" t="s">
        <v>37</v>
      </c>
      <c r="D671" t="s">
        <v>167</v>
      </c>
      <c r="E671">
        <v>59039</v>
      </c>
      <c r="F671">
        <v>94022</v>
      </c>
      <c r="G671">
        <v>0.96413727299999996</v>
      </c>
      <c r="H671">
        <v>75</v>
      </c>
      <c r="I671">
        <v>157</v>
      </c>
      <c r="J671" t="s">
        <v>17</v>
      </c>
      <c r="K671">
        <v>28411</v>
      </c>
      <c r="L671">
        <v>24000</v>
      </c>
      <c r="M671" t="s">
        <v>18</v>
      </c>
      <c r="N671">
        <v>0</v>
      </c>
      <c r="O671">
        <f t="shared" si="20"/>
        <v>4411</v>
      </c>
      <c r="P671">
        <f t="shared" si="21"/>
        <v>4411</v>
      </c>
    </row>
    <row r="672" spans="1:16" x14ac:dyDescent="0.2">
      <c r="A672" t="s">
        <v>3200</v>
      </c>
      <c r="B672">
        <v>2008</v>
      </c>
      <c r="C672" t="s">
        <v>37</v>
      </c>
      <c r="D672" t="s">
        <v>167</v>
      </c>
      <c r="E672">
        <v>83000</v>
      </c>
      <c r="F672">
        <v>94301</v>
      </c>
      <c r="G672">
        <v>0.942845292</v>
      </c>
      <c r="H672">
        <v>76</v>
      </c>
      <c r="I672">
        <v>87</v>
      </c>
      <c r="J672" t="s">
        <v>17</v>
      </c>
      <c r="K672">
        <v>12724</v>
      </c>
      <c r="L672">
        <v>9425</v>
      </c>
      <c r="M672" t="s">
        <v>18</v>
      </c>
      <c r="N672">
        <v>0</v>
      </c>
      <c r="O672">
        <f t="shared" si="20"/>
        <v>3299</v>
      </c>
      <c r="P672">
        <f t="shared" si="21"/>
        <v>3299</v>
      </c>
    </row>
    <row r="673" spans="1:16" x14ac:dyDescent="0.2">
      <c r="A673" t="s">
        <v>1389</v>
      </c>
      <c r="B673">
        <v>2011</v>
      </c>
      <c r="C673" t="s">
        <v>37</v>
      </c>
      <c r="D673" t="s">
        <v>167</v>
      </c>
      <c r="E673">
        <v>60000</v>
      </c>
      <c r="F673">
        <v>95035</v>
      </c>
      <c r="G673">
        <v>0.95538883600000002</v>
      </c>
      <c r="H673">
        <v>81</v>
      </c>
      <c r="I673">
        <v>50</v>
      </c>
      <c r="J673" t="s">
        <v>17</v>
      </c>
      <c r="K673">
        <v>19245</v>
      </c>
      <c r="L673">
        <v>14900</v>
      </c>
      <c r="M673" t="s">
        <v>18</v>
      </c>
      <c r="N673">
        <v>0</v>
      </c>
      <c r="O673">
        <f t="shared" si="20"/>
        <v>4345</v>
      </c>
      <c r="P673">
        <f t="shared" si="21"/>
        <v>4345</v>
      </c>
    </row>
    <row r="674" spans="1:16" x14ac:dyDescent="0.2">
      <c r="A674" t="s">
        <v>2394</v>
      </c>
      <c r="B674">
        <v>2011</v>
      </c>
      <c r="C674" t="s">
        <v>37</v>
      </c>
      <c r="D674" t="s">
        <v>167</v>
      </c>
      <c r="E674">
        <v>44000</v>
      </c>
      <c r="F674">
        <v>95131</v>
      </c>
      <c r="G674">
        <v>0.97182533400000004</v>
      </c>
      <c r="H674">
        <v>82</v>
      </c>
      <c r="I674">
        <v>27</v>
      </c>
      <c r="J674" t="s">
        <v>17</v>
      </c>
      <c r="K674">
        <v>22573</v>
      </c>
      <c r="L674">
        <v>18500</v>
      </c>
      <c r="M674" t="s">
        <v>18</v>
      </c>
      <c r="N674">
        <v>0</v>
      </c>
      <c r="O674">
        <f t="shared" si="20"/>
        <v>4073</v>
      </c>
      <c r="P674">
        <f t="shared" si="21"/>
        <v>4073</v>
      </c>
    </row>
    <row r="675" spans="1:16" x14ac:dyDescent="0.2">
      <c r="A675" t="s">
        <v>1870</v>
      </c>
      <c r="B675">
        <v>2011</v>
      </c>
      <c r="C675" t="s">
        <v>37</v>
      </c>
      <c r="D675" t="s">
        <v>167</v>
      </c>
      <c r="E675">
        <v>50500</v>
      </c>
      <c r="F675">
        <v>92688</v>
      </c>
      <c r="G675">
        <v>0.95540141300000003</v>
      </c>
      <c r="H675">
        <v>83</v>
      </c>
      <c r="I675">
        <v>274</v>
      </c>
      <c r="J675" t="s">
        <v>39</v>
      </c>
      <c r="K675">
        <v>21770</v>
      </c>
      <c r="L675">
        <v>17850</v>
      </c>
      <c r="M675" t="s">
        <v>18</v>
      </c>
      <c r="N675">
        <v>0</v>
      </c>
      <c r="O675">
        <f t="shared" si="20"/>
        <v>3920</v>
      </c>
      <c r="P675">
        <f t="shared" si="21"/>
        <v>3920</v>
      </c>
    </row>
    <row r="676" spans="1:16" x14ac:dyDescent="0.2">
      <c r="A676" t="s">
        <v>2606</v>
      </c>
      <c r="B676">
        <v>2008</v>
      </c>
      <c r="C676" t="s">
        <v>37</v>
      </c>
      <c r="D676" t="s">
        <v>167</v>
      </c>
      <c r="E676">
        <v>60000</v>
      </c>
      <c r="F676">
        <v>20817</v>
      </c>
      <c r="G676">
        <v>0.94153863400000004</v>
      </c>
      <c r="H676">
        <v>95</v>
      </c>
      <c r="I676">
        <v>58</v>
      </c>
      <c r="J676" t="s">
        <v>35</v>
      </c>
      <c r="K676">
        <v>11227</v>
      </c>
      <c r="L676">
        <v>9400</v>
      </c>
      <c r="M676" t="s">
        <v>18</v>
      </c>
      <c r="N676">
        <v>0</v>
      </c>
      <c r="O676">
        <f t="shared" si="20"/>
        <v>1827</v>
      </c>
      <c r="P676">
        <f t="shared" si="21"/>
        <v>1827</v>
      </c>
    </row>
    <row r="677" spans="1:16" x14ac:dyDescent="0.2">
      <c r="A677" t="s">
        <v>3539</v>
      </c>
      <c r="B677">
        <v>2012</v>
      </c>
      <c r="C677" t="s">
        <v>37</v>
      </c>
      <c r="D677" t="s">
        <v>167</v>
      </c>
      <c r="E677">
        <v>73000</v>
      </c>
      <c r="F677">
        <v>94404</v>
      </c>
      <c r="G677">
        <v>0.96042625999999998</v>
      </c>
      <c r="H677">
        <v>120</v>
      </c>
      <c r="I677">
        <v>22</v>
      </c>
      <c r="J677" t="s">
        <v>17</v>
      </c>
      <c r="K677">
        <v>22238</v>
      </c>
      <c r="L677">
        <v>18450</v>
      </c>
      <c r="M677" t="s">
        <v>92</v>
      </c>
      <c r="N677">
        <v>0</v>
      </c>
      <c r="O677">
        <f t="shared" si="20"/>
        <v>3788</v>
      </c>
      <c r="P677">
        <f t="shared" si="21"/>
        <v>3788</v>
      </c>
    </row>
    <row r="678" spans="1:16" x14ac:dyDescent="0.2">
      <c r="A678" t="s">
        <v>2756</v>
      </c>
      <c r="B678">
        <v>2010</v>
      </c>
      <c r="C678" t="s">
        <v>37</v>
      </c>
      <c r="D678" t="s">
        <v>167</v>
      </c>
      <c r="E678">
        <v>78000</v>
      </c>
      <c r="F678">
        <v>94118</v>
      </c>
      <c r="G678">
        <v>0.96345681599999999</v>
      </c>
      <c r="H678">
        <v>173</v>
      </c>
      <c r="I678">
        <v>20</v>
      </c>
      <c r="J678" t="s">
        <v>17</v>
      </c>
      <c r="K678">
        <v>16668</v>
      </c>
      <c r="L678">
        <v>13250</v>
      </c>
      <c r="M678" t="s">
        <v>18</v>
      </c>
      <c r="N678">
        <v>0</v>
      </c>
      <c r="O678">
        <f t="shared" si="20"/>
        <v>3418</v>
      </c>
      <c r="P678">
        <f t="shared" si="21"/>
        <v>3418</v>
      </c>
    </row>
    <row r="679" spans="1:16" x14ac:dyDescent="0.2">
      <c r="A679" t="s">
        <v>4054</v>
      </c>
      <c r="B679">
        <v>2014</v>
      </c>
      <c r="C679" t="s">
        <v>37</v>
      </c>
      <c r="D679" t="s">
        <v>167</v>
      </c>
      <c r="E679">
        <v>12000</v>
      </c>
      <c r="F679">
        <v>94115</v>
      </c>
      <c r="G679">
        <v>0.95314686100000001</v>
      </c>
      <c r="H679">
        <v>47</v>
      </c>
      <c r="I679">
        <v>320</v>
      </c>
      <c r="J679" t="s">
        <v>17</v>
      </c>
      <c r="K679">
        <v>30138</v>
      </c>
      <c r="L679">
        <v>27500</v>
      </c>
      <c r="M679" t="s">
        <v>18</v>
      </c>
      <c r="N679">
        <v>3450</v>
      </c>
      <c r="O679">
        <f t="shared" si="20"/>
        <v>2638</v>
      </c>
      <c r="P679">
        <f t="shared" si="21"/>
        <v>3450</v>
      </c>
    </row>
    <row r="680" spans="1:16" x14ac:dyDescent="0.2">
      <c r="A680" t="s">
        <v>2734</v>
      </c>
      <c r="B680">
        <v>2008</v>
      </c>
      <c r="C680" t="s">
        <v>37</v>
      </c>
      <c r="D680" t="s">
        <v>167</v>
      </c>
      <c r="E680">
        <v>60000</v>
      </c>
      <c r="F680">
        <v>95124</v>
      </c>
      <c r="G680">
        <v>0.94410070800000001</v>
      </c>
      <c r="H680">
        <v>63</v>
      </c>
      <c r="I680">
        <v>133</v>
      </c>
      <c r="J680" t="s">
        <v>17</v>
      </c>
      <c r="K680">
        <v>14033</v>
      </c>
      <c r="L680">
        <v>10550</v>
      </c>
      <c r="M680" t="s">
        <v>18</v>
      </c>
      <c r="N680">
        <v>3795</v>
      </c>
      <c r="O680">
        <f t="shared" si="20"/>
        <v>3483</v>
      </c>
      <c r="P680">
        <f t="shared" si="21"/>
        <v>3795</v>
      </c>
    </row>
    <row r="681" spans="1:16" x14ac:dyDescent="0.2">
      <c r="A681" t="s">
        <v>3869</v>
      </c>
      <c r="B681">
        <v>2015</v>
      </c>
      <c r="C681" t="s">
        <v>37</v>
      </c>
      <c r="D681" t="s">
        <v>3870</v>
      </c>
      <c r="E681">
        <v>23000</v>
      </c>
      <c r="F681">
        <v>92679</v>
      </c>
      <c r="G681">
        <v>0.972300414</v>
      </c>
      <c r="H681">
        <v>160</v>
      </c>
      <c r="I681">
        <v>30</v>
      </c>
      <c r="J681" t="s">
        <v>39</v>
      </c>
      <c r="K681">
        <v>36531</v>
      </c>
      <c r="L681">
        <v>30700</v>
      </c>
      <c r="M681" t="s">
        <v>18</v>
      </c>
      <c r="N681">
        <v>0</v>
      </c>
      <c r="O681">
        <f t="shared" si="20"/>
        <v>5831</v>
      </c>
      <c r="P681">
        <f t="shared" si="21"/>
        <v>5831</v>
      </c>
    </row>
    <row r="682" spans="1:16" x14ac:dyDescent="0.2">
      <c r="A682" t="s">
        <v>996</v>
      </c>
      <c r="B682">
        <v>2008</v>
      </c>
      <c r="C682" t="s">
        <v>37</v>
      </c>
      <c r="D682" t="s">
        <v>61</v>
      </c>
      <c r="E682">
        <v>80000</v>
      </c>
      <c r="F682">
        <v>94123</v>
      </c>
      <c r="G682">
        <v>0.947686107</v>
      </c>
      <c r="H682">
        <v>95</v>
      </c>
      <c r="I682">
        <v>54</v>
      </c>
      <c r="J682" t="s">
        <v>17</v>
      </c>
      <c r="K682">
        <v>17781</v>
      </c>
      <c r="L682">
        <v>14200</v>
      </c>
      <c r="M682" t="s">
        <v>18</v>
      </c>
      <c r="N682">
        <v>-3100</v>
      </c>
      <c r="O682">
        <f t="shared" si="20"/>
        <v>3581</v>
      </c>
      <c r="P682">
        <f t="shared" si="21"/>
        <v>-3100</v>
      </c>
    </row>
    <row r="683" spans="1:16" x14ac:dyDescent="0.2">
      <c r="A683" t="s">
        <v>2298</v>
      </c>
      <c r="B683">
        <v>2015</v>
      </c>
      <c r="C683" t="s">
        <v>37</v>
      </c>
      <c r="D683" t="s">
        <v>61</v>
      </c>
      <c r="E683">
        <v>11360</v>
      </c>
      <c r="F683">
        <v>90266</v>
      </c>
      <c r="G683">
        <v>0.96098364199999997</v>
      </c>
      <c r="H683">
        <v>66</v>
      </c>
      <c r="I683">
        <v>31</v>
      </c>
      <c r="J683" t="s">
        <v>25</v>
      </c>
      <c r="K683">
        <v>52127</v>
      </c>
      <c r="L683">
        <v>46300</v>
      </c>
      <c r="M683" t="s">
        <v>18</v>
      </c>
      <c r="N683">
        <v>-2950</v>
      </c>
      <c r="O683">
        <f t="shared" si="20"/>
        <v>5827</v>
      </c>
      <c r="P683">
        <f t="shared" si="21"/>
        <v>-2950</v>
      </c>
    </row>
    <row r="684" spans="1:16" x14ac:dyDescent="0.2">
      <c r="A684" t="s">
        <v>1257</v>
      </c>
      <c r="B684">
        <v>2008</v>
      </c>
      <c r="C684" t="s">
        <v>37</v>
      </c>
      <c r="D684" t="s">
        <v>61</v>
      </c>
      <c r="E684">
        <v>60000</v>
      </c>
      <c r="F684">
        <v>90025</v>
      </c>
      <c r="G684">
        <v>0.93722684899999997</v>
      </c>
      <c r="H684">
        <v>100</v>
      </c>
      <c r="I684">
        <v>49</v>
      </c>
      <c r="J684" t="s">
        <v>25</v>
      </c>
      <c r="K684">
        <v>18621</v>
      </c>
      <c r="L684">
        <v>14700</v>
      </c>
      <c r="M684" t="s">
        <v>18</v>
      </c>
      <c r="N684">
        <v>-1950</v>
      </c>
      <c r="O684">
        <f t="shared" si="20"/>
        <v>3921</v>
      </c>
      <c r="P684">
        <f t="shared" si="21"/>
        <v>-1950</v>
      </c>
    </row>
    <row r="685" spans="1:16" x14ac:dyDescent="0.2">
      <c r="A685" t="s">
        <v>2981</v>
      </c>
      <c r="B685">
        <v>2014</v>
      </c>
      <c r="C685" t="s">
        <v>37</v>
      </c>
      <c r="D685" t="s">
        <v>61</v>
      </c>
      <c r="E685">
        <v>1213</v>
      </c>
      <c r="F685">
        <v>94114</v>
      </c>
      <c r="G685">
        <v>0.96835331999999996</v>
      </c>
      <c r="H685">
        <v>42</v>
      </c>
      <c r="I685">
        <v>47</v>
      </c>
      <c r="J685" t="s">
        <v>17</v>
      </c>
      <c r="K685">
        <v>42580</v>
      </c>
      <c r="L685">
        <v>42900</v>
      </c>
      <c r="M685" t="s">
        <v>92</v>
      </c>
      <c r="N685">
        <v>0</v>
      </c>
      <c r="O685">
        <f t="shared" si="20"/>
        <v>-320</v>
      </c>
      <c r="P685">
        <f t="shared" si="21"/>
        <v>-320</v>
      </c>
    </row>
    <row r="686" spans="1:16" x14ac:dyDescent="0.2">
      <c r="A686" t="s">
        <v>2612</v>
      </c>
      <c r="B686">
        <v>2014</v>
      </c>
      <c r="C686" t="s">
        <v>37</v>
      </c>
      <c r="D686" t="s">
        <v>61</v>
      </c>
      <c r="E686">
        <v>51083</v>
      </c>
      <c r="F686">
        <v>94022</v>
      </c>
      <c r="G686">
        <v>0.94267340399999999</v>
      </c>
      <c r="H686">
        <v>52</v>
      </c>
      <c r="I686">
        <v>29</v>
      </c>
      <c r="J686" t="s">
        <v>17</v>
      </c>
      <c r="K686">
        <v>37169</v>
      </c>
      <c r="L686">
        <v>33300</v>
      </c>
      <c r="M686" t="s">
        <v>18</v>
      </c>
      <c r="N686">
        <v>0</v>
      </c>
      <c r="O686">
        <f t="shared" si="20"/>
        <v>3869</v>
      </c>
      <c r="P686">
        <f t="shared" si="21"/>
        <v>3869</v>
      </c>
    </row>
    <row r="687" spans="1:16" x14ac:dyDescent="0.2">
      <c r="A687" t="s">
        <v>3009</v>
      </c>
      <c r="B687">
        <v>2014</v>
      </c>
      <c r="C687" t="s">
        <v>37</v>
      </c>
      <c r="D687" t="s">
        <v>61</v>
      </c>
      <c r="E687">
        <v>51609</v>
      </c>
      <c r="F687">
        <v>94022</v>
      </c>
      <c r="G687">
        <v>0.95621104300000004</v>
      </c>
      <c r="H687">
        <v>53</v>
      </c>
      <c r="I687">
        <v>21</v>
      </c>
      <c r="J687" t="s">
        <v>17</v>
      </c>
      <c r="K687">
        <v>41162</v>
      </c>
      <c r="L687">
        <v>31900</v>
      </c>
      <c r="M687" t="s">
        <v>18</v>
      </c>
      <c r="N687">
        <v>0</v>
      </c>
      <c r="O687">
        <f t="shared" si="20"/>
        <v>9262</v>
      </c>
      <c r="P687">
        <f t="shared" si="21"/>
        <v>9262</v>
      </c>
    </row>
    <row r="688" spans="1:16" x14ac:dyDescent="0.2">
      <c r="A688" t="s">
        <v>2521</v>
      </c>
      <c r="B688">
        <v>2010</v>
      </c>
      <c r="C688" t="s">
        <v>37</v>
      </c>
      <c r="D688" t="s">
        <v>61</v>
      </c>
      <c r="E688">
        <v>61509</v>
      </c>
      <c r="F688">
        <v>94022</v>
      </c>
      <c r="G688">
        <v>0.95350162599999999</v>
      </c>
      <c r="H688">
        <v>54</v>
      </c>
      <c r="I688">
        <v>45</v>
      </c>
      <c r="J688" t="s">
        <v>17</v>
      </c>
      <c r="K688">
        <v>20392</v>
      </c>
      <c r="L688">
        <v>16500</v>
      </c>
      <c r="M688" t="s">
        <v>18</v>
      </c>
      <c r="N688">
        <v>0</v>
      </c>
      <c r="O688">
        <f t="shared" si="20"/>
        <v>3892</v>
      </c>
      <c r="P688">
        <f t="shared" si="21"/>
        <v>3892</v>
      </c>
    </row>
    <row r="689" spans="1:16" x14ac:dyDescent="0.2">
      <c r="A689" t="s">
        <v>3506</v>
      </c>
      <c r="B689">
        <v>2013</v>
      </c>
      <c r="C689" t="s">
        <v>37</v>
      </c>
      <c r="D689" t="s">
        <v>61</v>
      </c>
      <c r="E689">
        <v>39393</v>
      </c>
      <c r="F689">
        <v>94022</v>
      </c>
      <c r="G689">
        <v>0.96835495199999999</v>
      </c>
      <c r="H689">
        <v>54</v>
      </c>
      <c r="I689">
        <v>62</v>
      </c>
      <c r="J689" t="s">
        <v>17</v>
      </c>
      <c r="K689">
        <v>36501</v>
      </c>
      <c r="L689">
        <v>33600</v>
      </c>
      <c r="M689" t="s">
        <v>18</v>
      </c>
      <c r="N689">
        <v>0</v>
      </c>
      <c r="O689">
        <f t="shared" si="20"/>
        <v>2901</v>
      </c>
      <c r="P689">
        <f t="shared" si="21"/>
        <v>2901</v>
      </c>
    </row>
    <row r="690" spans="1:16" x14ac:dyDescent="0.2">
      <c r="A690" t="s">
        <v>4197</v>
      </c>
      <c r="B690">
        <v>2013</v>
      </c>
      <c r="C690" t="s">
        <v>37</v>
      </c>
      <c r="D690" t="s">
        <v>61</v>
      </c>
      <c r="E690">
        <v>40279</v>
      </c>
      <c r="F690">
        <v>94022</v>
      </c>
      <c r="G690">
        <v>0.96166759899999998</v>
      </c>
      <c r="H690">
        <v>58</v>
      </c>
      <c r="I690">
        <v>106</v>
      </c>
      <c r="J690" t="s">
        <v>17</v>
      </c>
      <c r="K690">
        <v>34287</v>
      </c>
      <c r="L690">
        <v>29300</v>
      </c>
      <c r="M690" t="s">
        <v>18</v>
      </c>
      <c r="N690">
        <v>0</v>
      </c>
      <c r="O690">
        <f t="shared" si="20"/>
        <v>4987</v>
      </c>
      <c r="P690">
        <f t="shared" si="21"/>
        <v>4987</v>
      </c>
    </row>
    <row r="691" spans="1:16" x14ac:dyDescent="0.2">
      <c r="A691" t="s">
        <v>3331</v>
      </c>
      <c r="B691">
        <v>2013</v>
      </c>
      <c r="C691" t="s">
        <v>37</v>
      </c>
      <c r="D691" t="s">
        <v>61</v>
      </c>
      <c r="E691">
        <v>34375</v>
      </c>
      <c r="F691">
        <v>94022</v>
      </c>
      <c r="G691">
        <v>0.95175851</v>
      </c>
      <c r="H691">
        <v>58</v>
      </c>
      <c r="I691">
        <v>204</v>
      </c>
      <c r="J691" t="s">
        <v>17</v>
      </c>
      <c r="K691">
        <v>35129</v>
      </c>
      <c r="L691">
        <v>31200</v>
      </c>
      <c r="M691" t="s">
        <v>18</v>
      </c>
      <c r="N691">
        <v>0</v>
      </c>
      <c r="O691">
        <f t="shared" si="20"/>
        <v>3929</v>
      </c>
      <c r="P691">
        <f t="shared" si="21"/>
        <v>3929</v>
      </c>
    </row>
    <row r="692" spans="1:16" x14ac:dyDescent="0.2">
      <c r="A692" t="s">
        <v>1968</v>
      </c>
      <c r="B692">
        <v>2013</v>
      </c>
      <c r="C692" t="s">
        <v>37</v>
      </c>
      <c r="D692" t="s">
        <v>61</v>
      </c>
      <c r="E692">
        <v>40856</v>
      </c>
      <c r="F692">
        <v>94022</v>
      </c>
      <c r="G692">
        <v>0.96467243800000002</v>
      </c>
      <c r="H692">
        <v>60</v>
      </c>
      <c r="I692">
        <v>74</v>
      </c>
      <c r="J692" t="s">
        <v>17</v>
      </c>
      <c r="K692">
        <v>36159</v>
      </c>
      <c r="L692">
        <v>33200</v>
      </c>
      <c r="M692" t="s">
        <v>18</v>
      </c>
      <c r="N692">
        <v>0</v>
      </c>
      <c r="O692">
        <f t="shared" si="20"/>
        <v>2959</v>
      </c>
      <c r="P692">
        <f t="shared" si="21"/>
        <v>2959</v>
      </c>
    </row>
    <row r="693" spans="1:16" x14ac:dyDescent="0.2">
      <c r="A693" t="s">
        <v>1826</v>
      </c>
      <c r="B693">
        <v>2016</v>
      </c>
      <c r="C693" t="s">
        <v>37</v>
      </c>
      <c r="D693" t="s">
        <v>61</v>
      </c>
      <c r="E693">
        <v>6500</v>
      </c>
      <c r="F693">
        <v>20721</v>
      </c>
      <c r="G693">
        <v>0.96411970800000002</v>
      </c>
      <c r="H693">
        <v>64</v>
      </c>
      <c r="I693">
        <v>51</v>
      </c>
      <c r="J693" t="s">
        <v>35</v>
      </c>
      <c r="K693">
        <v>61704</v>
      </c>
      <c r="L693">
        <v>0</v>
      </c>
      <c r="M693" t="s">
        <v>92</v>
      </c>
      <c r="N693">
        <v>0</v>
      </c>
      <c r="O693">
        <f t="shared" si="20"/>
        <v>61704</v>
      </c>
      <c r="P693">
        <f t="shared" si="21"/>
        <v>61704</v>
      </c>
    </row>
    <row r="694" spans="1:16" x14ac:dyDescent="0.2">
      <c r="A694" t="s">
        <v>60</v>
      </c>
      <c r="B694">
        <v>2012</v>
      </c>
      <c r="C694" t="s">
        <v>37</v>
      </c>
      <c r="D694" t="s">
        <v>61</v>
      </c>
      <c r="E694">
        <v>45000</v>
      </c>
      <c r="F694">
        <v>91775</v>
      </c>
      <c r="G694">
        <v>0.96875150899999996</v>
      </c>
      <c r="H694">
        <v>66</v>
      </c>
      <c r="I694">
        <v>30</v>
      </c>
      <c r="J694" t="s">
        <v>25</v>
      </c>
      <c r="K694">
        <v>29402</v>
      </c>
      <c r="L694">
        <v>27000</v>
      </c>
      <c r="M694" t="s">
        <v>18</v>
      </c>
      <c r="N694">
        <v>0</v>
      </c>
      <c r="O694">
        <f t="shared" si="20"/>
        <v>2402</v>
      </c>
      <c r="P694">
        <f t="shared" si="21"/>
        <v>2402</v>
      </c>
    </row>
    <row r="695" spans="1:16" x14ac:dyDescent="0.2">
      <c r="A695" t="s">
        <v>2061</v>
      </c>
      <c r="B695">
        <v>2010</v>
      </c>
      <c r="C695" t="s">
        <v>37</v>
      </c>
      <c r="D695" t="s">
        <v>61</v>
      </c>
      <c r="E695">
        <v>62500</v>
      </c>
      <c r="F695">
        <v>95125</v>
      </c>
      <c r="G695">
        <v>0.94919691399999995</v>
      </c>
      <c r="H695">
        <v>67</v>
      </c>
      <c r="I695">
        <v>213</v>
      </c>
      <c r="J695" t="s">
        <v>17</v>
      </c>
      <c r="K695">
        <v>20730</v>
      </c>
      <c r="L695">
        <v>16600</v>
      </c>
      <c r="M695" t="s">
        <v>18</v>
      </c>
      <c r="N695">
        <v>0</v>
      </c>
      <c r="O695">
        <f t="shared" si="20"/>
        <v>4130</v>
      </c>
      <c r="P695">
        <f t="shared" si="21"/>
        <v>4130</v>
      </c>
    </row>
    <row r="696" spans="1:16" x14ac:dyDescent="0.2">
      <c r="A696" t="s">
        <v>613</v>
      </c>
      <c r="B696">
        <v>2010</v>
      </c>
      <c r="C696" t="s">
        <v>37</v>
      </c>
      <c r="D696" t="s">
        <v>61</v>
      </c>
      <c r="E696">
        <v>69406</v>
      </c>
      <c r="F696">
        <v>94536</v>
      </c>
      <c r="G696">
        <v>0.95111941099999997</v>
      </c>
      <c r="H696">
        <v>72</v>
      </c>
      <c r="I696">
        <v>223</v>
      </c>
      <c r="J696" t="s">
        <v>17</v>
      </c>
      <c r="K696">
        <v>20578</v>
      </c>
      <c r="L696">
        <v>16650</v>
      </c>
      <c r="M696" t="s">
        <v>92</v>
      </c>
      <c r="N696">
        <v>0</v>
      </c>
      <c r="O696">
        <f t="shared" si="20"/>
        <v>3928</v>
      </c>
      <c r="P696">
        <f t="shared" si="21"/>
        <v>3928</v>
      </c>
    </row>
    <row r="697" spans="1:16" x14ac:dyDescent="0.2">
      <c r="A697" t="s">
        <v>3050</v>
      </c>
      <c r="B697">
        <v>2011</v>
      </c>
      <c r="C697" t="s">
        <v>37</v>
      </c>
      <c r="D697" t="s">
        <v>61</v>
      </c>
      <c r="E697">
        <v>51000</v>
      </c>
      <c r="F697">
        <v>94134</v>
      </c>
      <c r="G697">
        <v>0.96113853500000002</v>
      </c>
      <c r="H697">
        <v>73</v>
      </c>
      <c r="I697">
        <v>94</v>
      </c>
      <c r="J697" t="s">
        <v>17</v>
      </c>
      <c r="K697">
        <v>26118</v>
      </c>
      <c r="L697">
        <v>21300</v>
      </c>
      <c r="M697" t="s">
        <v>18</v>
      </c>
      <c r="N697">
        <v>0</v>
      </c>
      <c r="O697">
        <f t="shared" si="20"/>
        <v>4818</v>
      </c>
      <c r="P697">
        <f t="shared" si="21"/>
        <v>4818</v>
      </c>
    </row>
    <row r="698" spans="1:16" x14ac:dyDescent="0.2">
      <c r="A698" t="s">
        <v>3550</v>
      </c>
      <c r="B698">
        <v>2011</v>
      </c>
      <c r="C698" t="s">
        <v>37</v>
      </c>
      <c r="D698" t="s">
        <v>61</v>
      </c>
      <c r="E698">
        <v>64500</v>
      </c>
      <c r="F698">
        <v>94123</v>
      </c>
      <c r="G698">
        <v>0.94710368499999997</v>
      </c>
      <c r="H698">
        <v>76</v>
      </c>
      <c r="I698">
        <v>30</v>
      </c>
      <c r="J698" t="s">
        <v>17</v>
      </c>
      <c r="K698">
        <v>27289</v>
      </c>
      <c r="L698">
        <v>23300</v>
      </c>
      <c r="M698" t="s">
        <v>18</v>
      </c>
      <c r="N698">
        <v>0</v>
      </c>
      <c r="O698">
        <f t="shared" si="20"/>
        <v>3989</v>
      </c>
      <c r="P698">
        <f t="shared" si="21"/>
        <v>3989</v>
      </c>
    </row>
    <row r="699" spans="1:16" x14ac:dyDescent="0.2">
      <c r="A699" t="s">
        <v>3448</v>
      </c>
      <c r="B699">
        <v>2013</v>
      </c>
      <c r="C699" t="s">
        <v>37</v>
      </c>
      <c r="D699" t="s">
        <v>61</v>
      </c>
      <c r="E699">
        <v>35000</v>
      </c>
      <c r="F699">
        <v>90210</v>
      </c>
      <c r="G699">
        <v>0.96378846100000004</v>
      </c>
      <c r="H699">
        <v>76</v>
      </c>
      <c r="I699">
        <v>52</v>
      </c>
      <c r="J699" t="s">
        <v>25</v>
      </c>
      <c r="K699">
        <v>32446</v>
      </c>
      <c r="L699">
        <v>28500</v>
      </c>
      <c r="M699" t="s">
        <v>18</v>
      </c>
      <c r="N699">
        <v>0</v>
      </c>
      <c r="O699">
        <f t="shared" si="20"/>
        <v>3946</v>
      </c>
      <c r="P699">
        <f t="shared" si="21"/>
        <v>3946</v>
      </c>
    </row>
    <row r="700" spans="1:16" x14ac:dyDescent="0.2">
      <c r="A700" t="s">
        <v>3038</v>
      </c>
      <c r="B700">
        <v>2012</v>
      </c>
      <c r="C700" t="s">
        <v>37</v>
      </c>
      <c r="D700" t="s">
        <v>61</v>
      </c>
      <c r="E700">
        <v>50000</v>
      </c>
      <c r="F700">
        <v>94588</v>
      </c>
      <c r="G700">
        <v>0.95117463000000002</v>
      </c>
      <c r="H700">
        <v>76</v>
      </c>
      <c r="I700">
        <v>226</v>
      </c>
      <c r="J700" t="s">
        <v>17</v>
      </c>
      <c r="K700">
        <v>28222</v>
      </c>
      <c r="L700">
        <v>24000</v>
      </c>
      <c r="M700" t="s">
        <v>18</v>
      </c>
      <c r="N700">
        <v>0</v>
      </c>
      <c r="O700">
        <f t="shared" si="20"/>
        <v>4222</v>
      </c>
      <c r="P700">
        <f t="shared" si="21"/>
        <v>4222</v>
      </c>
    </row>
    <row r="701" spans="1:16" x14ac:dyDescent="0.2">
      <c r="A701" t="s">
        <v>1718</v>
      </c>
      <c r="B701">
        <v>2009</v>
      </c>
      <c r="C701" t="s">
        <v>37</v>
      </c>
      <c r="D701" t="s">
        <v>61</v>
      </c>
      <c r="E701">
        <v>65066</v>
      </c>
      <c r="F701">
        <v>94022</v>
      </c>
      <c r="G701">
        <v>0.95557986500000003</v>
      </c>
      <c r="H701">
        <v>80</v>
      </c>
      <c r="I701">
        <v>311</v>
      </c>
      <c r="J701" t="s">
        <v>17</v>
      </c>
      <c r="K701">
        <v>19392</v>
      </c>
      <c r="L701">
        <v>15750</v>
      </c>
      <c r="M701" t="s">
        <v>18</v>
      </c>
      <c r="N701">
        <v>0</v>
      </c>
      <c r="O701">
        <f t="shared" si="20"/>
        <v>3642</v>
      </c>
      <c r="P701">
        <f t="shared" si="21"/>
        <v>3642</v>
      </c>
    </row>
    <row r="702" spans="1:16" x14ac:dyDescent="0.2">
      <c r="A702" t="s">
        <v>4043</v>
      </c>
      <c r="B702">
        <v>2012</v>
      </c>
      <c r="C702" t="s">
        <v>37</v>
      </c>
      <c r="D702" t="s">
        <v>61</v>
      </c>
      <c r="E702">
        <v>62000</v>
      </c>
      <c r="F702">
        <v>94587</v>
      </c>
      <c r="G702">
        <v>0.96359578099999998</v>
      </c>
      <c r="H702">
        <v>88</v>
      </c>
      <c r="I702">
        <v>46</v>
      </c>
      <c r="J702" t="s">
        <v>17</v>
      </c>
      <c r="K702">
        <v>27574</v>
      </c>
      <c r="L702">
        <v>24800</v>
      </c>
      <c r="M702" t="s">
        <v>18</v>
      </c>
      <c r="N702">
        <v>0</v>
      </c>
      <c r="O702">
        <f t="shared" si="20"/>
        <v>2774</v>
      </c>
      <c r="P702">
        <f t="shared" si="21"/>
        <v>2774</v>
      </c>
    </row>
    <row r="703" spans="1:16" x14ac:dyDescent="0.2">
      <c r="A703" t="s">
        <v>2646</v>
      </c>
      <c r="B703">
        <v>2015</v>
      </c>
      <c r="C703" t="s">
        <v>37</v>
      </c>
      <c r="D703" t="s">
        <v>61</v>
      </c>
      <c r="E703">
        <v>20000</v>
      </c>
      <c r="F703">
        <v>94558</v>
      </c>
      <c r="G703">
        <v>0.96360977999999997</v>
      </c>
      <c r="H703">
        <v>88</v>
      </c>
      <c r="I703">
        <v>63</v>
      </c>
      <c r="J703" t="s">
        <v>17</v>
      </c>
      <c r="K703">
        <v>53017</v>
      </c>
      <c r="L703">
        <v>48800</v>
      </c>
      <c r="M703" t="s">
        <v>18</v>
      </c>
      <c r="N703">
        <v>0</v>
      </c>
      <c r="O703">
        <f t="shared" si="20"/>
        <v>4217</v>
      </c>
      <c r="P703">
        <f t="shared" si="21"/>
        <v>4217</v>
      </c>
    </row>
    <row r="704" spans="1:16" x14ac:dyDescent="0.2">
      <c r="A704" t="s">
        <v>1676</v>
      </c>
      <c r="B704">
        <v>2013</v>
      </c>
      <c r="C704" t="s">
        <v>37</v>
      </c>
      <c r="D704" t="s">
        <v>61</v>
      </c>
      <c r="E704">
        <v>33600</v>
      </c>
      <c r="F704">
        <v>95123</v>
      </c>
      <c r="G704">
        <v>0.96554728199999995</v>
      </c>
      <c r="H704">
        <v>88</v>
      </c>
      <c r="I704">
        <v>96</v>
      </c>
      <c r="J704" t="s">
        <v>17</v>
      </c>
      <c r="K704">
        <v>38067</v>
      </c>
      <c r="L704">
        <v>36000</v>
      </c>
      <c r="M704" t="s">
        <v>18</v>
      </c>
      <c r="N704">
        <v>0</v>
      </c>
      <c r="O704">
        <f t="shared" si="20"/>
        <v>2067</v>
      </c>
      <c r="P704">
        <f t="shared" si="21"/>
        <v>2067</v>
      </c>
    </row>
    <row r="705" spans="1:16" x14ac:dyDescent="0.2">
      <c r="A705" t="s">
        <v>2087</v>
      </c>
      <c r="B705">
        <v>2011</v>
      </c>
      <c r="C705" t="s">
        <v>37</v>
      </c>
      <c r="D705" t="s">
        <v>61</v>
      </c>
      <c r="E705">
        <v>61000</v>
      </c>
      <c r="F705">
        <v>94117</v>
      </c>
      <c r="G705">
        <v>0.96070106499999997</v>
      </c>
      <c r="H705">
        <v>89</v>
      </c>
      <c r="I705">
        <v>114</v>
      </c>
      <c r="J705" t="s">
        <v>17</v>
      </c>
      <c r="K705">
        <v>26023</v>
      </c>
      <c r="L705">
        <v>21500</v>
      </c>
      <c r="M705" t="s">
        <v>18</v>
      </c>
      <c r="N705">
        <v>0</v>
      </c>
      <c r="O705">
        <f t="shared" si="20"/>
        <v>4523</v>
      </c>
      <c r="P705">
        <f t="shared" si="21"/>
        <v>4523</v>
      </c>
    </row>
    <row r="706" spans="1:16" x14ac:dyDescent="0.2">
      <c r="A706" t="s">
        <v>3307</v>
      </c>
      <c r="B706">
        <v>2015</v>
      </c>
      <c r="C706" t="s">
        <v>37</v>
      </c>
      <c r="D706" t="s">
        <v>61</v>
      </c>
      <c r="E706">
        <v>24500</v>
      </c>
      <c r="F706">
        <v>90250</v>
      </c>
      <c r="G706">
        <v>0.96353212899999996</v>
      </c>
      <c r="H706">
        <v>91</v>
      </c>
      <c r="I706">
        <v>78</v>
      </c>
      <c r="J706" t="s">
        <v>25</v>
      </c>
      <c r="K706">
        <v>47513</v>
      </c>
      <c r="L706">
        <v>41700</v>
      </c>
      <c r="M706" t="s">
        <v>18</v>
      </c>
      <c r="N706">
        <v>0</v>
      </c>
      <c r="O706">
        <f t="shared" ref="O706:O769" si="22">K706-L706</f>
        <v>5813</v>
      </c>
      <c r="P706">
        <f t="shared" ref="P706:P769" si="23">IF(N706=0,O706,N706)</f>
        <v>5813</v>
      </c>
    </row>
    <row r="707" spans="1:16" x14ac:dyDescent="0.2">
      <c r="A707" t="s">
        <v>3709</v>
      </c>
      <c r="B707">
        <v>2011</v>
      </c>
      <c r="C707" t="s">
        <v>37</v>
      </c>
      <c r="D707" t="s">
        <v>61</v>
      </c>
      <c r="E707">
        <v>61000</v>
      </c>
      <c r="F707">
        <v>90049</v>
      </c>
      <c r="G707">
        <v>0.96078339800000001</v>
      </c>
      <c r="H707">
        <v>92</v>
      </c>
      <c r="I707">
        <v>100</v>
      </c>
      <c r="J707" t="s">
        <v>25</v>
      </c>
      <c r="K707">
        <v>21948</v>
      </c>
      <c r="L707">
        <v>18400</v>
      </c>
      <c r="M707" t="s">
        <v>18</v>
      </c>
      <c r="N707">
        <v>0</v>
      </c>
      <c r="O707">
        <f t="shared" si="22"/>
        <v>3548</v>
      </c>
      <c r="P707">
        <f t="shared" si="23"/>
        <v>3548</v>
      </c>
    </row>
    <row r="708" spans="1:16" x14ac:dyDescent="0.2">
      <c r="A708" t="s">
        <v>1163</v>
      </c>
      <c r="B708">
        <v>2012</v>
      </c>
      <c r="C708" t="s">
        <v>37</v>
      </c>
      <c r="D708" t="s">
        <v>61</v>
      </c>
      <c r="E708">
        <v>58780</v>
      </c>
      <c r="F708">
        <v>94022</v>
      </c>
      <c r="G708">
        <v>0.95198896499999996</v>
      </c>
      <c r="H708">
        <v>96</v>
      </c>
      <c r="I708">
        <v>115</v>
      </c>
      <c r="J708" t="s">
        <v>17</v>
      </c>
      <c r="K708">
        <v>26329</v>
      </c>
      <c r="L708">
        <v>22300</v>
      </c>
      <c r="M708" t="s">
        <v>18</v>
      </c>
      <c r="N708">
        <v>0</v>
      </c>
      <c r="O708">
        <f t="shared" si="22"/>
        <v>4029</v>
      </c>
      <c r="P708">
        <f t="shared" si="23"/>
        <v>4029</v>
      </c>
    </row>
    <row r="709" spans="1:16" x14ac:dyDescent="0.2">
      <c r="A709" t="s">
        <v>1061</v>
      </c>
      <c r="B709">
        <v>2012</v>
      </c>
      <c r="C709" t="s">
        <v>37</v>
      </c>
      <c r="D709" t="s">
        <v>61</v>
      </c>
      <c r="E709">
        <v>45000</v>
      </c>
      <c r="F709">
        <v>94114</v>
      </c>
      <c r="G709">
        <v>0.964515868</v>
      </c>
      <c r="H709">
        <v>96</v>
      </c>
      <c r="I709">
        <v>121</v>
      </c>
      <c r="J709" t="s">
        <v>17</v>
      </c>
      <c r="K709">
        <v>29580</v>
      </c>
      <c r="L709">
        <v>24900</v>
      </c>
      <c r="M709" t="s">
        <v>18</v>
      </c>
      <c r="N709">
        <v>0</v>
      </c>
      <c r="O709">
        <f t="shared" si="22"/>
        <v>4680</v>
      </c>
      <c r="P709">
        <f t="shared" si="23"/>
        <v>4680</v>
      </c>
    </row>
    <row r="710" spans="1:16" x14ac:dyDescent="0.2">
      <c r="A710" t="s">
        <v>908</v>
      </c>
      <c r="B710">
        <v>2012</v>
      </c>
      <c r="C710" t="s">
        <v>37</v>
      </c>
      <c r="D710" t="s">
        <v>61</v>
      </c>
      <c r="E710">
        <v>40000</v>
      </c>
      <c r="F710">
        <v>95138</v>
      </c>
      <c r="G710">
        <v>0.96196374299999998</v>
      </c>
      <c r="H710">
        <v>101</v>
      </c>
      <c r="I710">
        <v>103</v>
      </c>
      <c r="J710" t="s">
        <v>17</v>
      </c>
      <c r="K710">
        <v>27247</v>
      </c>
      <c r="L710">
        <v>23900</v>
      </c>
      <c r="M710" t="s">
        <v>18</v>
      </c>
      <c r="N710">
        <v>0</v>
      </c>
      <c r="O710">
        <f t="shared" si="22"/>
        <v>3347</v>
      </c>
      <c r="P710">
        <f t="shared" si="23"/>
        <v>3347</v>
      </c>
    </row>
    <row r="711" spans="1:16" x14ac:dyDescent="0.2">
      <c r="A711" t="s">
        <v>2782</v>
      </c>
      <c r="B711">
        <v>2016</v>
      </c>
      <c r="C711" t="s">
        <v>37</v>
      </c>
      <c r="D711" t="s">
        <v>61</v>
      </c>
      <c r="E711">
        <v>5250</v>
      </c>
      <c r="F711">
        <v>92618</v>
      </c>
      <c r="G711">
        <v>0.96064000199999999</v>
      </c>
      <c r="H711">
        <v>146</v>
      </c>
      <c r="I711">
        <v>75</v>
      </c>
      <c r="J711" t="s">
        <v>39</v>
      </c>
      <c r="K711">
        <v>71223</v>
      </c>
      <c r="L711">
        <v>0</v>
      </c>
      <c r="M711" t="s">
        <v>18</v>
      </c>
      <c r="N711">
        <v>0</v>
      </c>
      <c r="O711">
        <f t="shared" si="22"/>
        <v>71223</v>
      </c>
      <c r="P711">
        <f t="shared" si="23"/>
        <v>71223</v>
      </c>
    </row>
    <row r="712" spans="1:16" x14ac:dyDescent="0.2">
      <c r="A712" t="s">
        <v>2884</v>
      </c>
      <c r="B712">
        <v>2012</v>
      </c>
      <c r="C712" t="s">
        <v>37</v>
      </c>
      <c r="D712" t="s">
        <v>61</v>
      </c>
      <c r="E712">
        <v>29000</v>
      </c>
      <c r="F712">
        <v>94109</v>
      </c>
      <c r="G712">
        <v>0.96742588299999999</v>
      </c>
      <c r="H712">
        <v>162</v>
      </c>
      <c r="I712">
        <v>17</v>
      </c>
      <c r="J712" t="s">
        <v>17</v>
      </c>
      <c r="K712">
        <v>30213</v>
      </c>
      <c r="L712">
        <v>29100</v>
      </c>
      <c r="M712" t="s">
        <v>18</v>
      </c>
      <c r="N712">
        <v>0</v>
      </c>
      <c r="O712">
        <f t="shared" si="22"/>
        <v>1113</v>
      </c>
      <c r="P712">
        <f t="shared" si="23"/>
        <v>1113</v>
      </c>
    </row>
    <row r="713" spans="1:16" x14ac:dyDescent="0.2">
      <c r="A713" t="s">
        <v>3410</v>
      </c>
      <c r="B713">
        <v>2015</v>
      </c>
      <c r="C713" t="s">
        <v>37</v>
      </c>
      <c r="D713" t="s">
        <v>61</v>
      </c>
      <c r="E713">
        <v>22000</v>
      </c>
      <c r="F713">
        <v>90068</v>
      </c>
      <c r="G713">
        <v>0.95326571800000004</v>
      </c>
      <c r="H713">
        <v>60</v>
      </c>
      <c r="I713">
        <v>334</v>
      </c>
      <c r="J713" t="s">
        <v>25</v>
      </c>
      <c r="K713">
        <v>45492</v>
      </c>
      <c r="L713">
        <v>43100</v>
      </c>
      <c r="M713" t="s">
        <v>18</v>
      </c>
      <c r="N713">
        <v>1850</v>
      </c>
      <c r="O713">
        <f t="shared" si="22"/>
        <v>2392</v>
      </c>
      <c r="P713">
        <f t="shared" si="23"/>
        <v>1850</v>
      </c>
    </row>
    <row r="714" spans="1:16" x14ac:dyDescent="0.2">
      <c r="A714" t="s">
        <v>4081</v>
      </c>
      <c r="B714">
        <v>2007</v>
      </c>
      <c r="C714" t="s">
        <v>37</v>
      </c>
      <c r="D714" t="s">
        <v>61</v>
      </c>
      <c r="E714">
        <v>87408</v>
      </c>
      <c r="F714">
        <v>94301</v>
      </c>
      <c r="G714">
        <v>0.949851424</v>
      </c>
      <c r="H714">
        <v>75</v>
      </c>
      <c r="I714">
        <v>81</v>
      </c>
      <c r="J714" t="s">
        <v>17</v>
      </c>
      <c r="K714">
        <v>15392</v>
      </c>
      <c r="L714">
        <v>11050</v>
      </c>
      <c r="M714" t="s">
        <v>18</v>
      </c>
      <c r="N714">
        <v>2900</v>
      </c>
      <c r="O714">
        <f t="shared" si="22"/>
        <v>4342</v>
      </c>
      <c r="P714">
        <f t="shared" si="23"/>
        <v>2900</v>
      </c>
    </row>
    <row r="715" spans="1:16" x14ac:dyDescent="0.2">
      <c r="A715" t="s">
        <v>3826</v>
      </c>
      <c r="B715">
        <v>2013</v>
      </c>
      <c r="C715" t="s">
        <v>37</v>
      </c>
      <c r="D715" t="s">
        <v>3827</v>
      </c>
      <c r="E715">
        <v>51037</v>
      </c>
      <c r="F715">
        <v>94104</v>
      </c>
      <c r="G715">
        <v>0.97205734099999996</v>
      </c>
      <c r="H715">
        <v>92</v>
      </c>
      <c r="I715">
        <v>38</v>
      </c>
      <c r="J715" t="s">
        <v>17</v>
      </c>
      <c r="K715">
        <v>47777</v>
      </c>
      <c r="L715">
        <v>43600</v>
      </c>
      <c r="M715" t="s">
        <v>18</v>
      </c>
      <c r="N715">
        <v>-1250</v>
      </c>
      <c r="O715">
        <f t="shared" si="22"/>
        <v>4177</v>
      </c>
      <c r="P715">
        <f t="shared" si="23"/>
        <v>-1250</v>
      </c>
    </row>
    <row r="716" spans="1:16" x14ac:dyDescent="0.2">
      <c r="A716" t="s">
        <v>464</v>
      </c>
      <c r="B716">
        <v>2010</v>
      </c>
      <c r="C716" t="s">
        <v>37</v>
      </c>
      <c r="D716" t="s">
        <v>465</v>
      </c>
      <c r="E716">
        <v>55000</v>
      </c>
      <c r="F716">
        <v>94132</v>
      </c>
      <c r="G716">
        <v>0.95521906199999995</v>
      </c>
      <c r="H716">
        <v>61</v>
      </c>
      <c r="I716">
        <v>28</v>
      </c>
      <c r="J716" t="s">
        <v>17</v>
      </c>
      <c r="K716">
        <v>29390</v>
      </c>
      <c r="L716">
        <v>27400</v>
      </c>
      <c r="M716" t="s">
        <v>18</v>
      </c>
      <c r="N716">
        <v>-3400</v>
      </c>
      <c r="O716">
        <f t="shared" si="22"/>
        <v>1990</v>
      </c>
      <c r="P716">
        <f t="shared" si="23"/>
        <v>-3400</v>
      </c>
    </row>
    <row r="717" spans="1:16" x14ac:dyDescent="0.2">
      <c r="A717" t="s">
        <v>2116</v>
      </c>
      <c r="B717">
        <v>2011</v>
      </c>
      <c r="C717" t="s">
        <v>37</v>
      </c>
      <c r="D717" t="s">
        <v>465</v>
      </c>
      <c r="E717">
        <v>66406</v>
      </c>
      <c r="F717">
        <v>94022</v>
      </c>
      <c r="G717">
        <v>0.96915720500000002</v>
      </c>
      <c r="H717">
        <v>55</v>
      </c>
      <c r="I717">
        <v>36</v>
      </c>
      <c r="J717" t="s">
        <v>17</v>
      </c>
      <c r="K717">
        <v>31491</v>
      </c>
      <c r="L717">
        <v>27900</v>
      </c>
      <c r="M717" t="s">
        <v>18</v>
      </c>
      <c r="N717">
        <v>0</v>
      </c>
      <c r="O717">
        <f t="shared" si="22"/>
        <v>3591</v>
      </c>
      <c r="P717">
        <f t="shared" si="23"/>
        <v>3591</v>
      </c>
    </row>
    <row r="718" spans="1:16" x14ac:dyDescent="0.2">
      <c r="A718" t="s">
        <v>2759</v>
      </c>
      <c r="B718">
        <v>2011</v>
      </c>
      <c r="C718" t="s">
        <v>37</v>
      </c>
      <c r="D718" t="s">
        <v>465</v>
      </c>
      <c r="E718">
        <v>56500</v>
      </c>
      <c r="F718">
        <v>94015</v>
      </c>
      <c r="G718">
        <v>0.96689813700000005</v>
      </c>
      <c r="H718">
        <v>80</v>
      </c>
      <c r="I718">
        <v>85</v>
      </c>
      <c r="J718" t="s">
        <v>17</v>
      </c>
      <c r="K718">
        <v>29713</v>
      </c>
      <c r="L718">
        <v>25200</v>
      </c>
      <c r="M718" t="s">
        <v>18</v>
      </c>
      <c r="N718">
        <v>0</v>
      </c>
      <c r="O718">
        <f t="shared" si="22"/>
        <v>4513</v>
      </c>
      <c r="P718">
        <f t="shared" si="23"/>
        <v>4513</v>
      </c>
    </row>
    <row r="719" spans="1:16" x14ac:dyDescent="0.2">
      <c r="A719" t="s">
        <v>1666</v>
      </c>
      <c r="B719">
        <v>2012</v>
      </c>
      <c r="C719" t="s">
        <v>37</v>
      </c>
      <c r="D719" t="s">
        <v>465</v>
      </c>
      <c r="E719">
        <v>48000</v>
      </c>
      <c r="F719">
        <v>20002</v>
      </c>
      <c r="G719">
        <v>0.97149725200000003</v>
      </c>
      <c r="H719">
        <v>93</v>
      </c>
      <c r="I719">
        <v>61</v>
      </c>
      <c r="J719" t="s">
        <v>35</v>
      </c>
      <c r="K719">
        <v>32485</v>
      </c>
      <c r="L719">
        <v>29800</v>
      </c>
      <c r="M719" t="s">
        <v>18</v>
      </c>
      <c r="N719">
        <v>0</v>
      </c>
      <c r="O719">
        <f t="shared" si="22"/>
        <v>2685</v>
      </c>
      <c r="P719">
        <f t="shared" si="23"/>
        <v>2685</v>
      </c>
    </row>
    <row r="720" spans="1:16" x14ac:dyDescent="0.2">
      <c r="A720" t="s">
        <v>4138</v>
      </c>
      <c r="B720">
        <v>2012</v>
      </c>
      <c r="C720" t="s">
        <v>37</v>
      </c>
      <c r="D720" t="s">
        <v>465</v>
      </c>
      <c r="E720">
        <v>56000</v>
      </c>
      <c r="F720">
        <v>94022</v>
      </c>
      <c r="G720">
        <v>0.96990642400000004</v>
      </c>
      <c r="H720">
        <v>116</v>
      </c>
      <c r="I720">
        <v>57</v>
      </c>
      <c r="J720" t="s">
        <v>17</v>
      </c>
      <c r="K720">
        <v>32356</v>
      </c>
      <c r="L720">
        <v>28100</v>
      </c>
      <c r="M720" t="s">
        <v>18</v>
      </c>
      <c r="N720">
        <v>0</v>
      </c>
      <c r="O720">
        <f t="shared" si="22"/>
        <v>4256</v>
      </c>
      <c r="P720">
        <f t="shared" si="23"/>
        <v>4256</v>
      </c>
    </row>
    <row r="721" spans="1:16" x14ac:dyDescent="0.2">
      <c r="A721" t="s">
        <v>1761</v>
      </c>
      <c r="B721">
        <v>2013</v>
      </c>
      <c r="C721" t="s">
        <v>37</v>
      </c>
      <c r="D721" t="s">
        <v>459</v>
      </c>
      <c r="E721">
        <v>44904</v>
      </c>
      <c r="F721">
        <v>94022</v>
      </c>
      <c r="G721">
        <v>0.95731020300000003</v>
      </c>
      <c r="H721">
        <v>40</v>
      </c>
      <c r="I721">
        <v>23</v>
      </c>
      <c r="J721" t="s">
        <v>17</v>
      </c>
      <c r="K721">
        <v>29161</v>
      </c>
      <c r="L721">
        <v>25400</v>
      </c>
      <c r="M721" t="s">
        <v>18</v>
      </c>
      <c r="N721">
        <v>0</v>
      </c>
      <c r="O721">
        <f t="shared" si="22"/>
        <v>3761</v>
      </c>
      <c r="P721">
        <f t="shared" si="23"/>
        <v>3761</v>
      </c>
    </row>
    <row r="722" spans="1:16" x14ac:dyDescent="0.2">
      <c r="A722" t="s">
        <v>2500</v>
      </c>
      <c r="B722">
        <v>2013</v>
      </c>
      <c r="C722" t="s">
        <v>37</v>
      </c>
      <c r="D722" t="s">
        <v>459</v>
      </c>
      <c r="E722">
        <v>27366</v>
      </c>
      <c r="F722">
        <v>94022</v>
      </c>
      <c r="G722">
        <v>0.95341825700000005</v>
      </c>
      <c r="H722">
        <v>42</v>
      </c>
      <c r="I722">
        <v>42</v>
      </c>
      <c r="J722" t="s">
        <v>17</v>
      </c>
      <c r="K722">
        <v>29402</v>
      </c>
      <c r="L722">
        <v>24900</v>
      </c>
      <c r="M722" t="s">
        <v>18</v>
      </c>
      <c r="N722">
        <v>0</v>
      </c>
      <c r="O722">
        <f t="shared" si="22"/>
        <v>4502</v>
      </c>
      <c r="P722">
        <f t="shared" si="23"/>
        <v>4502</v>
      </c>
    </row>
    <row r="723" spans="1:16" x14ac:dyDescent="0.2">
      <c r="A723" t="s">
        <v>650</v>
      </c>
      <c r="B723">
        <v>2004</v>
      </c>
      <c r="C723" t="s">
        <v>37</v>
      </c>
      <c r="D723" t="s">
        <v>459</v>
      </c>
      <c r="E723">
        <v>79000</v>
      </c>
      <c r="F723">
        <v>94306</v>
      </c>
      <c r="G723">
        <v>0.92704265699999999</v>
      </c>
      <c r="H723">
        <v>71</v>
      </c>
      <c r="I723">
        <v>23</v>
      </c>
      <c r="J723" t="s">
        <v>17</v>
      </c>
      <c r="K723">
        <v>10453</v>
      </c>
      <c r="L723">
        <v>6850</v>
      </c>
      <c r="M723" t="s">
        <v>18</v>
      </c>
      <c r="N723">
        <v>0</v>
      </c>
      <c r="O723">
        <f t="shared" si="22"/>
        <v>3603</v>
      </c>
      <c r="P723">
        <f t="shared" si="23"/>
        <v>3603</v>
      </c>
    </row>
    <row r="724" spans="1:16" x14ac:dyDescent="0.2">
      <c r="A724" t="s">
        <v>2181</v>
      </c>
      <c r="B724">
        <v>2004</v>
      </c>
      <c r="C724" t="s">
        <v>37</v>
      </c>
      <c r="D724" t="s">
        <v>459</v>
      </c>
      <c r="E724">
        <v>78000</v>
      </c>
      <c r="F724">
        <v>94121</v>
      </c>
      <c r="G724">
        <v>0.92655038000000001</v>
      </c>
      <c r="H724">
        <v>71</v>
      </c>
      <c r="I724">
        <v>24</v>
      </c>
      <c r="J724" t="s">
        <v>17</v>
      </c>
      <c r="K724">
        <v>10492</v>
      </c>
      <c r="L724">
        <v>6850</v>
      </c>
      <c r="M724" t="s">
        <v>18</v>
      </c>
      <c r="N724">
        <v>0</v>
      </c>
      <c r="O724">
        <f t="shared" si="22"/>
        <v>3642</v>
      </c>
      <c r="P724">
        <f t="shared" si="23"/>
        <v>3642</v>
      </c>
    </row>
    <row r="725" spans="1:16" x14ac:dyDescent="0.2">
      <c r="A725" t="s">
        <v>3673</v>
      </c>
      <c r="B725">
        <v>2015</v>
      </c>
      <c r="C725" t="s">
        <v>37</v>
      </c>
      <c r="D725" t="s">
        <v>459</v>
      </c>
      <c r="E725">
        <v>15478</v>
      </c>
      <c r="F725">
        <v>94022</v>
      </c>
      <c r="G725">
        <v>0.96997134900000004</v>
      </c>
      <c r="H725">
        <v>75</v>
      </c>
      <c r="I725">
        <v>7</v>
      </c>
      <c r="J725" t="s">
        <v>17</v>
      </c>
      <c r="K725">
        <v>33919</v>
      </c>
      <c r="L725">
        <v>32900</v>
      </c>
      <c r="M725" t="s">
        <v>18</v>
      </c>
      <c r="N725">
        <v>0</v>
      </c>
      <c r="O725">
        <f t="shared" si="22"/>
        <v>1019</v>
      </c>
      <c r="P725">
        <f t="shared" si="23"/>
        <v>1019</v>
      </c>
    </row>
    <row r="726" spans="1:16" x14ac:dyDescent="0.2">
      <c r="A726" t="s">
        <v>2679</v>
      </c>
      <c r="B726">
        <v>2011</v>
      </c>
      <c r="C726" t="s">
        <v>37</v>
      </c>
      <c r="D726" t="s">
        <v>459</v>
      </c>
      <c r="E726">
        <v>50400</v>
      </c>
      <c r="F726">
        <v>94089</v>
      </c>
      <c r="G726">
        <v>0.96702447499999999</v>
      </c>
      <c r="H726">
        <v>77</v>
      </c>
      <c r="I726">
        <v>41</v>
      </c>
      <c r="J726" t="s">
        <v>17</v>
      </c>
      <c r="K726">
        <v>25969</v>
      </c>
      <c r="L726">
        <v>21400</v>
      </c>
      <c r="M726" t="s">
        <v>18</v>
      </c>
      <c r="N726">
        <v>0</v>
      </c>
      <c r="O726">
        <f t="shared" si="22"/>
        <v>4569</v>
      </c>
      <c r="P726">
        <f t="shared" si="23"/>
        <v>4569</v>
      </c>
    </row>
    <row r="727" spans="1:16" x14ac:dyDescent="0.2">
      <c r="A727" t="s">
        <v>4135</v>
      </c>
      <c r="B727">
        <v>2013</v>
      </c>
      <c r="C727" t="s">
        <v>37</v>
      </c>
      <c r="D727" t="s">
        <v>459</v>
      </c>
      <c r="E727">
        <v>16001</v>
      </c>
      <c r="F727">
        <v>94022</v>
      </c>
      <c r="G727">
        <v>0.95397500099999999</v>
      </c>
      <c r="H727">
        <v>86</v>
      </c>
      <c r="I727">
        <v>55</v>
      </c>
      <c r="J727" t="s">
        <v>17</v>
      </c>
      <c r="K727">
        <v>31570</v>
      </c>
      <c r="L727">
        <v>31300</v>
      </c>
      <c r="M727" t="s">
        <v>18</v>
      </c>
      <c r="N727">
        <v>0</v>
      </c>
      <c r="O727">
        <f t="shared" si="22"/>
        <v>270</v>
      </c>
      <c r="P727">
        <f t="shared" si="23"/>
        <v>270</v>
      </c>
    </row>
    <row r="728" spans="1:16" x14ac:dyDescent="0.2">
      <c r="A728" t="s">
        <v>3667</v>
      </c>
      <c r="B728">
        <v>2013</v>
      </c>
      <c r="C728" t="s">
        <v>37</v>
      </c>
      <c r="D728" t="s">
        <v>459</v>
      </c>
      <c r="E728">
        <v>11000</v>
      </c>
      <c r="F728">
        <v>95122</v>
      </c>
      <c r="G728">
        <v>0.95780890600000002</v>
      </c>
      <c r="H728">
        <v>115</v>
      </c>
      <c r="I728">
        <v>38</v>
      </c>
      <c r="J728" t="s">
        <v>17</v>
      </c>
      <c r="K728">
        <v>30869</v>
      </c>
      <c r="L728">
        <v>28300</v>
      </c>
      <c r="M728" t="s">
        <v>18</v>
      </c>
      <c r="N728">
        <v>0</v>
      </c>
      <c r="O728">
        <f t="shared" si="22"/>
        <v>2569</v>
      </c>
      <c r="P728">
        <f t="shared" si="23"/>
        <v>2569</v>
      </c>
    </row>
    <row r="729" spans="1:16" x14ac:dyDescent="0.2">
      <c r="A729" t="s">
        <v>4027</v>
      </c>
      <c r="B729">
        <v>2008</v>
      </c>
      <c r="C729" t="s">
        <v>37</v>
      </c>
      <c r="D729" t="s">
        <v>459</v>
      </c>
      <c r="E729">
        <v>57000</v>
      </c>
      <c r="F729">
        <v>94928</v>
      </c>
      <c r="G729">
        <v>0.96700216100000003</v>
      </c>
      <c r="H729">
        <v>88</v>
      </c>
      <c r="I729">
        <v>40</v>
      </c>
      <c r="J729" t="s">
        <v>17</v>
      </c>
      <c r="K729">
        <v>16318</v>
      </c>
      <c r="L729">
        <v>13300</v>
      </c>
      <c r="M729" t="s">
        <v>18</v>
      </c>
      <c r="N729">
        <v>1350</v>
      </c>
      <c r="O729">
        <f t="shared" si="22"/>
        <v>3018</v>
      </c>
      <c r="P729">
        <f t="shared" si="23"/>
        <v>1350</v>
      </c>
    </row>
    <row r="730" spans="1:16" x14ac:dyDescent="0.2">
      <c r="A730" t="s">
        <v>458</v>
      </c>
      <c r="B730">
        <v>2004</v>
      </c>
      <c r="C730" t="s">
        <v>37</v>
      </c>
      <c r="D730" t="s">
        <v>459</v>
      </c>
      <c r="E730">
        <v>34000</v>
      </c>
      <c r="F730">
        <v>94109</v>
      </c>
      <c r="G730">
        <v>0.925845892</v>
      </c>
      <c r="H730">
        <v>60</v>
      </c>
      <c r="I730">
        <v>22</v>
      </c>
      <c r="J730" t="s">
        <v>17</v>
      </c>
      <c r="K730">
        <v>12536</v>
      </c>
      <c r="L730">
        <v>9100</v>
      </c>
      <c r="M730" t="s">
        <v>18</v>
      </c>
      <c r="N730">
        <v>3850</v>
      </c>
      <c r="O730">
        <f t="shared" si="22"/>
        <v>3436</v>
      </c>
      <c r="P730">
        <f t="shared" si="23"/>
        <v>3850</v>
      </c>
    </row>
    <row r="731" spans="1:16" x14ac:dyDescent="0.2">
      <c r="A731" t="s">
        <v>1373</v>
      </c>
      <c r="B731">
        <v>2008</v>
      </c>
      <c r="C731" t="s">
        <v>37</v>
      </c>
      <c r="D731" t="s">
        <v>1019</v>
      </c>
      <c r="E731">
        <v>9500</v>
      </c>
      <c r="F731">
        <v>94010</v>
      </c>
      <c r="G731">
        <v>0.90958429299999999</v>
      </c>
      <c r="H731">
        <v>0</v>
      </c>
      <c r="I731">
        <v>3</v>
      </c>
      <c r="J731" t="s">
        <v>17</v>
      </c>
      <c r="K731">
        <v>35760</v>
      </c>
      <c r="L731">
        <v>0</v>
      </c>
      <c r="M731" t="s">
        <v>18</v>
      </c>
      <c r="N731">
        <v>0</v>
      </c>
      <c r="O731">
        <f t="shared" si="22"/>
        <v>35760</v>
      </c>
      <c r="P731">
        <f t="shared" si="23"/>
        <v>35760</v>
      </c>
    </row>
    <row r="732" spans="1:16" x14ac:dyDescent="0.2">
      <c r="A732" t="s">
        <v>1371</v>
      </c>
      <c r="B732">
        <v>2006</v>
      </c>
      <c r="C732" t="s">
        <v>37</v>
      </c>
      <c r="D732" t="s">
        <v>1019</v>
      </c>
      <c r="E732">
        <v>62000</v>
      </c>
      <c r="F732">
        <v>94404</v>
      </c>
      <c r="G732">
        <v>0.95204243399999999</v>
      </c>
      <c r="H732">
        <v>81</v>
      </c>
      <c r="I732">
        <v>21</v>
      </c>
      <c r="J732" t="s">
        <v>17</v>
      </c>
      <c r="K732">
        <v>22525</v>
      </c>
      <c r="L732">
        <v>0</v>
      </c>
      <c r="M732" t="s">
        <v>18</v>
      </c>
      <c r="N732">
        <v>0</v>
      </c>
      <c r="O732">
        <f t="shared" si="22"/>
        <v>22525</v>
      </c>
      <c r="P732">
        <f t="shared" si="23"/>
        <v>22525</v>
      </c>
    </row>
    <row r="733" spans="1:16" x14ac:dyDescent="0.2">
      <c r="A733" t="s">
        <v>1018</v>
      </c>
      <c r="B733">
        <v>2006</v>
      </c>
      <c r="C733" t="s">
        <v>37</v>
      </c>
      <c r="D733" t="s">
        <v>1019</v>
      </c>
      <c r="E733">
        <v>88000</v>
      </c>
      <c r="F733">
        <v>90630</v>
      </c>
      <c r="G733">
        <v>0.95796768099999996</v>
      </c>
      <c r="H733">
        <v>90</v>
      </c>
      <c r="I733">
        <v>21</v>
      </c>
      <c r="J733" t="s">
        <v>39</v>
      </c>
      <c r="K733">
        <v>21756</v>
      </c>
      <c r="L733">
        <v>0</v>
      </c>
      <c r="M733" t="s">
        <v>18</v>
      </c>
      <c r="N733">
        <v>0</v>
      </c>
      <c r="O733">
        <f t="shared" si="22"/>
        <v>21756</v>
      </c>
      <c r="P733">
        <f t="shared" si="23"/>
        <v>21756</v>
      </c>
    </row>
    <row r="734" spans="1:16" x14ac:dyDescent="0.2">
      <c r="A734" t="s">
        <v>1045</v>
      </c>
      <c r="B734">
        <v>2015</v>
      </c>
      <c r="C734" t="s">
        <v>375</v>
      </c>
      <c r="D734" t="s">
        <v>1046</v>
      </c>
      <c r="E734">
        <v>14488</v>
      </c>
      <c r="F734">
        <v>94022</v>
      </c>
      <c r="G734">
        <v>0.96275845699999996</v>
      </c>
      <c r="H734">
        <v>95</v>
      </c>
      <c r="I734">
        <v>34</v>
      </c>
      <c r="J734" t="s">
        <v>17</v>
      </c>
      <c r="K734">
        <v>19319</v>
      </c>
      <c r="L734">
        <v>16800</v>
      </c>
      <c r="M734" t="s">
        <v>18</v>
      </c>
      <c r="N734">
        <v>0</v>
      </c>
      <c r="O734">
        <f t="shared" si="22"/>
        <v>2519</v>
      </c>
      <c r="P734">
        <f t="shared" si="23"/>
        <v>2519</v>
      </c>
    </row>
    <row r="735" spans="1:16" x14ac:dyDescent="0.2">
      <c r="A735" t="s">
        <v>1880</v>
      </c>
      <c r="B735">
        <v>2013</v>
      </c>
      <c r="C735" t="s">
        <v>375</v>
      </c>
      <c r="D735" t="s">
        <v>1046</v>
      </c>
      <c r="E735">
        <v>30000</v>
      </c>
      <c r="F735">
        <v>20003</v>
      </c>
      <c r="G735">
        <v>0.97895205200000002</v>
      </c>
      <c r="H735">
        <v>194</v>
      </c>
      <c r="I735">
        <v>41</v>
      </c>
      <c r="J735" t="s">
        <v>35</v>
      </c>
      <c r="K735">
        <v>19991</v>
      </c>
      <c r="L735">
        <v>18550</v>
      </c>
      <c r="M735" t="s">
        <v>18</v>
      </c>
      <c r="N735">
        <v>0</v>
      </c>
      <c r="O735">
        <f t="shared" si="22"/>
        <v>1441</v>
      </c>
      <c r="P735">
        <f t="shared" si="23"/>
        <v>1441</v>
      </c>
    </row>
    <row r="736" spans="1:16" x14ac:dyDescent="0.2">
      <c r="A736" t="s">
        <v>2519</v>
      </c>
      <c r="B736">
        <v>2012</v>
      </c>
      <c r="C736" t="s">
        <v>375</v>
      </c>
      <c r="D736" t="s">
        <v>376</v>
      </c>
      <c r="E736">
        <v>27000</v>
      </c>
      <c r="F736">
        <v>94306</v>
      </c>
      <c r="G736">
        <v>0.96773594600000001</v>
      </c>
      <c r="H736">
        <v>68</v>
      </c>
      <c r="I736">
        <v>85</v>
      </c>
      <c r="J736" t="s">
        <v>17</v>
      </c>
      <c r="K736">
        <v>17255</v>
      </c>
      <c r="M736" t="s">
        <v>18</v>
      </c>
      <c r="N736">
        <v>0</v>
      </c>
      <c r="O736">
        <f t="shared" si="22"/>
        <v>17255</v>
      </c>
      <c r="P736">
        <f t="shared" si="23"/>
        <v>17255</v>
      </c>
    </row>
    <row r="737" spans="1:16" x14ac:dyDescent="0.2">
      <c r="A737" t="s">
        <v>3175</v>
      </c>
      <c r="B737">
        <v>2010</v>
      </c>
      <c r="C737" t="s">
        <v>375</v>
      </c>
      <c r="D737" t="s">
        <v>376</v>
      </c>
      <c r="E737">
        <v>54545</v>
      </c>
      <c r="F737">
        <v>94114</v>
      </c>
      <c r="G737">
        <v>0.95024527700000005</v>
      </c>
      <c r="H737">
        <v>75</v>
      </c>
      <c r="I737">
        <v>108</v>
      </c>
      <c r="J737" t="s">
        <v>17</v>
      </c>
      <c r="K737">
        <v>13444</v>
      </c>
      <c r="L737">
        <v>10200</v>
      </c>
      <c r="M737" t="s">
        <v>18</v>
      </c>
      <c r="N737">
        <v>0</v>
      </c>
      <c r="O737">
        <f t="shared" si="22"/>
        <v>3244</v>
      </c>
      <c r="P737">
        <f t="shared" si="23"/>
        <v>3244</v>
      </c>
    </row>
    <row r="738" spans="1:16" x14ac:dyDescent="0.2">
      <c r="A738" t="s">
        <v>374</v>
      </c>
      <c r="B738">
        <v>2010</v>
      </c>
      <c r="C738" t="s">
        <v>375</v>
      </c>
      <c r="D738" t="s">
        <v>376</v>
      </c>
      <c r="E738">
        <v>87000</v>
      </c>
      <c r="F738">
        <v>22311</v>
      </c>
      <c r="G738">
        <v>0.951014947</v>
      </c>
      <c r="H738">
        <v>84</v>
      </c>
      <c r="I738">
        <v>293</v>
      </c>
      <c r="J738" t="s">
        <v>35</v>
      </c>
      <c r="K738">
        <v>12210</v>
      </c>
      <c r="L738">
        <v>10050</v>
      </c>
      <c r="M738" t="s">
        <v>92</v>
      </c>
      <c r="N738">
        <v>0</v>
      </c>
      <c r="O738">
        <f t="shared" si="22"/>
        <v>2160</v>
      </c>
      <c r="P738">
        <f t="shared" si="23"/>
        <v>2160</v>
      </c>
    </row>
    <row r="739" spans="1:16" x14ac:dyDescent="0.2">
      <c r="A739" t="s">
        <v>410</v>
      </c>
      <c r="B739">
        <v>2011</v>
      </c>
      <c r="C739" t="s">
        <v>375</v>
      </c>
      <c r="D739" t="s">
        <v>376</v>
      </c>
      <c r="E739">
        <v>31000</v>
      </c>
      <c r="F739">
        <v>94087</v>
      </c>
      <c r="G739">
        <v>0.96336645499999995</v>
      </c>
      <c r="H739">
        <v>85</v>
      </c>
      <c r="I739">
        <v>101</v>
      </c>
      <c r="J739" t="s">
        <v>17</v>
      </c>
      <c r="K739">
        <v>17158</v>
      </c>
      <c r="L739">
        <v>15150</v>
      </c>
      <c r="M739" t="s">
        <v>18</v>
      </c>
      <c r="N739">
        <v>0</v>
      </c>
      <c r="O739">
        <f t="shared" si="22"/>
        <v>2008</v>
      </c>
      <c r="P739">
        <f t="shared" si="23"/>
        <v>2008</v>
      </c>
    </row>
    <row r="740" spans="1:16" x14ac:dyDescent="0.2">
      <c r="A740" t="s">
        <v>3812</v>
      </c>
      <c r="B740">
        <v>2013</v>
      </c>
      <c r="C740" t="s">
        <v>375</v>
      </c>
      <c r="D740" t="s">
        <v>376</v>
      </c>
      <c r="E740">
        <v>19921</v>
      </c>
      <c r="F740">
        <v>94022</v>
      </c>
      <c r="G740">
        <v>0.96636173400000003</v>
      </c>
      <c r="H740">
        <v>100</v>
      </c>
      <c r="I740">
        <v>59</v>
      </c>
      <c r="J740" t="s">
        <v>17</v>
      </c>
      <c r="K740">
        <v>16511</v>
      </c>
      <c r="L740">
        <v>14150</v>
      </c>
      <c r="M740" t="s">
        <v>18</v>
      </c>
      <c r="N740">
        <v>0</v>
      </c>
      <c r="O740">
        <f t="shared" si="22"/>
        <v>2361</v>
      </c>
      <c r="P740">
        <f t="shared" si="23"/>
        <v>2361</v>
      </c>
    </row>
    <row r="741" spans="1:16" x14ac:dyDescent="0.2">
      <c r="A741" t="s">
        <v>2414</v>
      </c>
      <c r="B741">
        <v>2012</v>
      </c>
      <c r="C741" t="s">
        <v>375</v>
      </c>
      <c r="D741" t="s">
        <v>376</v>
      </c>
      <c r="E741">
        <v>12345</v>
      </c>
      <c r="F741">
        <v>94122</v>
      </c>
      <c r="G741">
        <v>0.94627978000000001</v>
      </c>
      <c r="H741">
        <v>121</v>
      </c>
      <c r="I741">
        <v>44</v>
      </c>
      <c r="J741" t="s">
        <v>17</v>
      </c>
      <c r="K741">
        <v>14857</v>
      </c>
      <c r="L741">
        <v>11000</v>
      </c>
      <c r="M741" t="s">
        <v>18</v>
      </c>
      <c r="N741">
        <v>0</v>
      </c>
      <c r="O741">
        <f t="shared" si="22"/>
        <v>3857</v>
      </c>
      <c r="P741">
        <f t="shared" si="23"/>
        <v>3857</v>
      </c>
    </row>
    <row r="742" spans="1:16" x14ac:dyDescent="0.2">
      <c r="A742" t="s">
        <v>2218</v>
      </c>
      <c r="B742">
        <v>2012</v>
      </c>
      <c r="C742" t="s">
        <v>375</v>
      </c>
      <c r="D742" t="s">
        <v>376</v>
      </c>
      <c r="E742">
        <v>20000</v>
      </c>
      <c r="F742">
        <v>90017</v>
      </c>
      <c r="G742">
        <v>0.95468288499999998</v>
      </c>
      <c r="H742">
        <v>124</v>
      </c>
      <c r="I742">
        <v>45</v>
      </c>
      <c r="J742" t="s">
        <v>25</v>
      </c>
      <c r="K742">
        <v>15988</v>
      </c>
      <c r="L742">
        <v>14250</v>
      </c>
      <c r="M742" t="s">
        <v>18</v>
      </c>
      <c r="N742">
        <v>0</v>
      </c>
      <c r="O742">
        <f t="shared" si="22"/>
        <v>1738</v>
      </c>
      <c r="P742">
        <f t="shared" si="23"/>
        <v>1738</v>
      </c>
    </row>
    <row r="743" spans="1:16" x14ac:dyDescent="0.2">
      <c r="A743" t="s">
        <v>2028</v>
      </c>
      <c r="B743">
        <v>2015</v>
      </c>
      <c r="C743" t="s">
        <v>375</v>
      </c>
      <c r="D743" t="s">
        <v>376</v>
      </c>
      <c r="E743">
        <v>27544</v>
      </c>
      <c r="F743">
        <v>94022</v>
      </c>
      <c r="G743">
        <v>0.95522927999999996</v>
      </c>
      <c r="H743">
        <v>1469</v>
      </c>
      <c r="I743">
        <v>289</v>
      </c>
      <c r="J743" t="s">
        <v>17</v>
      </c>
      <c r="K743">
        <v>21374</v>
      </c>
      <c r="L743">
        <v>18300</v>
      </c>
      <c r="M743" t="s">
        <v>18</v>
      </c>
      <c r="N743">
        <v>0</v>
      </c>
      <c r="O743">
        <f t="shared" si="22"/>
        <v>3074</v>
      </c>
      <c r="P743">
        <f t="shared" si="23"/>
        <v>3074</v>
      </c>
    </row>
    <row r="744" spans="1:16" x14ac:dyDescent="0.2">
      <c r="A744" t="s">
        <v>3077</v>
      </c>
      <c r="B744">
        <v>2010</v>
      </c>
      <c r="C744" t="s">
        <v>375</v>
      </c>
      <c r="D744" t="s">
        <v>3078</v>
      </c>
      <c r="E744">
        <v>82000</v>
      </c>
      <c r="F744">
        <v>95476</v>
      </c>
      <c r="G744">
        <v>0.94536008000000005</v>
      </c>
      <c r="H744">
        <v>78</v>
      </c>
      <c r="I744">
        <v>159</v>
      </c>
      <c r="J744" t="s">
        <v>17</v>
      </c>
      <c r="K744">
        <v>11013</v>
      </c>
      <c r="L744">
        <v>7900</v>
      </c>
      <c r="M744" t="s">
        <v>18</v>
      </c>
      <c r="N744">
        <v>0</v>
      </c>
      <c r="O744">
        <f t="shared" si="22"/>
        <v>3113</v>
      </c>
      <c r="P744">
        <f t="shared" si="23"/>
        <v>3113</v>
      </c>
    </row>
    <row r="745" spans="1:16" x14ac:dyDescent="0.2">
      <c r="A745" t="s">
        <v>3096</v>
      </c>
      <c r="B745">
        <v>2013</v>
      </c>
      <c r="C745" t="s">
        <v>375</v>
      </c>
      <c r="D745" t="s">
        <v>1093</v>
      </c>
      <c r="E745">
        <v>50000</v>
      </c>
      <c r="F745">
        <v>94401</v>
      </c>
      <c r="G745">
        <v>0.96442038699999999</v>
      </c>
      <c r="H745">
        <v>71</v>
      </c>
      <c r="I745">
        <v>27</v>
      </c>
      <c r="J745" t="s">
        <v>17</v>
      </c>
      <c r="K745">
        <v>16361</v>
      </c>
      <c r="L745">
        <v>12800</v>
      </c>
      <c r="M745" t="s">
        <v>92</v>
      </c>
      <c r="N745">
        <v>0</v>
      </c>
      <c r="O745">
        <f t="shared" si="22"/>
        <v>3561</v>
      </c>
      <c r="P745">
        <f t="shared" si="23"/>
        <v>3561</v>
      </c>
    </row>
    <row r="746" spans="1:16" x14ac:dyDescent="0.2">
      <c r="A746" t="s">
        <v>1092</v>
      </c>
      <c r="B746">
        <v>2013</v>
      </c>
      <c r="C746" t="s">
        <v>375</v>
      </c>
      <c r="D746" t="s">
        <v>1093</v>
      </c>
      <c r="E746">
        <v>22967</v>
      </c>
      <c r="F746">
        <v>94022</v>
      </c>
      <c r="G746">
        <v>0.96916063799999996</v>
      </c>
      <c r="H746">
        <v>170</v>
      </c>
      <c r="I746">
        <v>50</v>
      </c>
      <c r="J746" t="s">
        <v>17</v>
      </c>
      <c r="K746">
        <v>21186</v>
      </c>
      <c r="L746">
        <v>19200</v>
      </c>
      <c r="M746" t="s">
        <v>18</v>
      </c>
      <c r="N746">
        <v>0</v>
      </c>
      <c r="O746">
        <f t="shared" si="22"/>
        <v>1986</v>
      </c>
      <c r="P746">
        <f t="shared" si="23"/>
        <v>1986</v>
      </c>
    </row>
    <row r="747" spans="1:16" x14ac:dyDescent="0.2">
      <c r="A747" t="s">
        <v>893</v>
      </c>
      <c r="B747">
        <v>2012</v>
      </c>
      <c r="C747" t="s">
        <v>375</v>
      </c>
      <c r="D747" t="s">
        <v>894</v>
      </c>
      <c r="E747">
        <v>20000</v>
      </c>
      <c r="F747">
        <v>94602</v>
      </c>
      <c r="G747">
        <v>0.96945243199999998</v>
      </c>
      <c r="H747">
        <v>55</v>
      </c>
      <c r="I747">
        <v>32</v>
      </c>
      <c r="J747" t="s">
        <v>17</v>
      </c>
      <c r="K747">
        <v>15960</v>
      </c>
      <c r="M747" t="s">
        <v>92</v>
      </c>
      <c r="N747">
        <v>0</v>
      </c>
      <c r="O747">
        <f t="shared" si="22"/>
        <v>15960</v>
      </c>
      <c r="P747">
        <f t="shared" si="23"/>
        <v>15960</v>
      </c>
    </row>
    <row r="748" spans="1:16" x14ac:dyDescent="0.2">
      <c r="A748" t="s">
        <v>2295</v>
      </c>
      <c r="B748">
        <v>2012</v>
      </c>
      <c r="C748" t="s">
        <v>375</v>
      </c>
      <c r="D748" t="s">
        <v>894</v>
      </c>
      <c r="E748">
        <v>92900</v>
      </c>
      <c r="F748">
        <v>92656</v>
      </c>
      <c r="G748">
        <v>0.95388880600000003</v>
      </c>
      <c r="H748">
        <v>87</v>
      </c>
      <c r="I748">
        <v>53</v>
      </c>
      <c r="J748" t="s">
        <v>39</v>
      </c>
      <c r="K748">
        <v>11861</v>
      </c>
      <c r="L748">
        <v>8550</v>
      </c>
      <c r="M748" t="s">
        <v>18</v>
      </c>
      <c r="N748">
        <v>0</v>
      </c>
      <c r="O748">
        <f t="shared" si="22"/>
        <v>3311</v>
      </c>
      <c r="P748">
        <f t="shared" si="23"/>
        <v>3311</v>
      </c>
    </row>
    <row r="749" spans="1:16" x14ac:dyDescent="0.2">
      <c r="A749" t="s">
        <v>2708</v>
      </c>
      <c r="B749">
        <v>2015</v>
      </c>
      <c r="C749" t="s">
        <v>375</v>
      </c>
      <c r="D749" t="s">
        <v>894</v>
      </c>
      <c r="E749">
        <v>35348</v>
      </c>
      <c r="F749">
        <v>94022</v>
      </c>
      <c r="G749">
        <v>0.95078838099999996</v>
      </c>
      <c r="H749">
        <v>147</v>
      </c>
      <c r="I749">
        <v>30</v>
      </c>
      <c r="J749" t="s">
        <v>17</v>
      </c>
      <c r="K749">
        <v>15787</v>
      </c>
      <c r="L749">
        <v>13250</v>
      </c>
      <c r="M749" t="s">
        <v>18</v>
      </c>
      <c r="N749">
        <v>0</v>
      </c>
      <c r="O749">
        <f t="shared" si="22"/>
        <v>2537</v>
      </c>
      <c r="P749">
        <f t="shared" si="23"/>
        <v>2537</v>
      </c>
    </row>
    <row r="750" spans="1:16" x14ac:dyDescent="0.2">
      <c r="A750" t="s">
        <v>3572</v>
      </c>
      <c r="B750">
        <v>2013</v>
      </c>
      <c r="C750" t="s">
        <v>187</v>
      </c>
      <c r="D750" t="s">
        <v>1893</v>
      </c>
      <c r="E750">
        <v>42000</v>
      </c>
      <c r="F750">
        <v>94544</v>
      </c>
      <c r="G750">
        <v>0.96074968299999997</v>
      </c>
      <c r="H750">
        <v>90</v>
      </c>
      <c r="I750">
        <v>46</v>
      </c>
      <c r="J750" t="s">
        <v>17</v>
      </c>
      <c r="K750">
        <v>22798</v>
      </c>
      <c r="L750">
        <v>19800</v>
      </c>
      <c r="M750" t="s">
        <v>18</v>
      </c>
      <c r="N750">
        <v>0</v>
      </c>
      <c r="O750">
        <f t="shared" si="22"/>
        <v>2998</v>
      </c>
      <c r="P750">
        <f t="shared" si="23"/>
        <v>2998</v>
      </c>
    </row>
    <row r="751" spans="1:16" x14ac:dyDescent="0.2">
      <c r="A751" t="s">
        <v>3093</v>
      </c>
      <c r="B751">
        <v>2014</v>
      </c>
      <c r="C751" t="s">
        <v>187</v>
      </c>
      <c r="D751" t="s">
        <v>1893</v>
      </c>
      <c r="E751">
        <v>15698</v>
      </c>
      <c r="F751">
        <v>94014</v>
      </c>
      <c r="G751">
        <v>0.95767270800000004</v>
      </c>
      <c r="H751">
        <v>91</v>
      </c>
      <c r="I751">
        <v>50</v>
      </c>
      <c r="J751" t="s">
        <v>17</v>
      </c>
      <c r="K751">
        <v>22216</v>
      </c>
      <c r="L751">
        <v>18300</v>
      </c>
      <c r="M751" t="s">
        <v>18</v>
      </c>
      <c r="N751">
        <v>0</v>
      </c>
      <c r="O751">
        <f t="shared" si="22"/>
        <v>3916</v>
      </c>
      <c r="P751">
        <f t="shared" si="23"/>
        <v>3916</v>
      </c>
    </row>
    <row r="752" spans="1:16" x14ac:dyDescent="0.2">
      <c r="A752" t="s">
        <v>1892</v>
      </c>
      <c r="B752">
        <v>2016</v>
      </c>
      <c r="C752" t="s">
        <v>187</v>
      </c>
      <c r="D752" t="s">
        <v>1893</v>
      </c>
      <c r="E752">
        <v>7</v>
      </c>
      <c r="F752">
        <v>94022</v>
      </c>
      <c r="G752">
        <v>0.93415180099999995</v>
      </c>
      <c r="H752">
        <v>141</v>
      </c>
      <c r="I752">
        <v>88</v>
      </c>
      <c r="J752" t="s">
        <v>17</v>
      </c>
      <c r="K752">
        <v>32427</v>
      </c>
      <c r="L752">
        <v>0</v>
      </c>
      <c r="M752" t="s">
        <v>18</v>
      </c>
      <c r="N752">
        <v>0</v>
      </c>
      <c r="O752">
        <f t="shared" si="22"/>
        <v>32427</v>
      </c>
      <c r="P752">
        <f t="shared" si="23"/>
        <v>32427</v>
      </c>
    </row>
    <row r="753" spans="1:16" x14ac:dyDescent="0.2">
      <c r="A753" t="s">
        <v>3857</v>
      </c>
      <c r="B753">
        <v>2013</v>
      </c>
      <c r="C753" t="s">
        <v>187</v>
      </c>
      <c r="D753" t="s">
        <v>1893</v>
      </c>
      <c r="E753">
        <v>21000</v>
      </c>
      <c r="F753">
        <v>94306</v>
      </c>
      <c r="G753">
        <v>0.96750711199999995</v>
      </c>
      <c r="H753">
        <v>51</v>
      </c>
      <c r="I753">
        <v>35</v>
      </c>
      <c r="J753" t="s">
        <v>17</v>
      </c>
      <c r="K753">
        <v>24946</v>
      </c>
      <c r="L753">
        <v>21100</v>
      </c>
      <c r="M753" t="s">
        <v>18</v>
      </c>
      <c r="N753">
        <v>250</v>
      </c>
      <c r="O753">
        <f t="shared" si="22"/>
        <v>3846</v>
      </c>
      <c r="P753">
        <f t="shared" si="23"/>
        <v>250</v>
      </c>
    </row>
    <row r="754" spans="1:16" x14ac:dyDescent="0.2">
      <c r="A754" t="s">
        <v>2585</v>
      </c>
      <c r="B754">
        <v>2012</v>
      </c>
      <c r="C754" t="s">
        <v>187</v>
      </c>
      <c r="D754" t="s">
        <v>1229</v>
      </c>
      <c r="E754">
        <v>52000</v>
      </c>
      <c r="F754">
        <v>90024</v>
      </c>
      <c r="G754">
        <v>0.98051034199999998</v>
      </c>
      <c r="H754">
        <v>0</v>
      </c>
      <c r="I754">
        <v>7</v>
      </c>
      <c r="J754" t="s">
        <v>25</v>
      </c>
      <c r="K754">
        <v>23402</v>
      </c>
      <c r="L754">
        <v>20700</v>
      </c>
      <c r="M754" t="s">
        <v>18</v>
      </c>
      <c r="N754">
        <v>0</v>
      </c>
      <c r="O754">
        <f t="shared" si="22"/>
        <v>2702</v>
      </c>
      <c r="P754">
        <f t="shared" si="23"/>
        <v>2702</v>
      </c>
    </row>
    <row r="755" spans="1:16" x14ac:dyDescent="0.2">
      <c r="A755" t="s">
        <v>2450</v>
      </c>
      <c r="B755">
        <v>2010</v>
      </c>
      <c r="C755" t="s">
        <v>187</v>
      </c>
      <c r="D755" t="s">
        <v>1229</v>
      </c>
      <c r="E755">
        <v>20000</v>
      </c>
      <c r="F755">
        <v>20902</v>
      </c>
      <c r="G755">
        <v>0.943710877</v>
      </c>
      <c r="H755">
        <v>54</v>
      </c>
      <c r="I755">
        <v>26</v>
      </c>
      <c r="J755" t="s">
        <v>35</v>
      </c>
      <c r="K755">
        <v>16359</v>
      </c>
      <c r="L755">
        <v>16850</v>
      </c>
      <c r="M755" t="s">
        <v>18</v>
      </c>
      <c r="N755">
        <v>0</v>
      </c>
      <c r="O755">
        <f t="shared" si="22"/>
        <v>-491</v>
      </c>
      <c r="P755">
        <f t="shared" si="23"/>
        <v>-491</v>
      </c>
    </row>
    <row r="756" spans="1:16" x14ac:dyDescent="0.2">
      <c r="A756" t="s">
        <v>1981</v>
      </c>
      <c r="B756">
        <v>2010</v>
      </c>
      <c r="C756" t="s">
        <v>187</v>
      </c>
      <c r="D756" t="s">
        <v>1229</v>
      </c>
      <c r="E756">
        <v>85000</v>
      </c>
      <c r="F756">
        <v>91302</v>
      </c>
      <c r="G756">
        <v>0.948760198</v>
      </c>
      <c r="H756">
        <v>76</v>
      </c>
      <c r="I756">
        <v>111</v>
      </c>
      <c r="J756" t="s">
        <v>25</v>
      </c>
      <c r="K756">
        <v>13011</v>
      </c>
      <c r="L756">
        <v>10300</v>
      </c>
      <c r="M756" t="s">
        <v>18</v>
      </c>
      <c r="N756">
        <v>0</v>
      </c>
      <c r="O756">
        <f t="shared" si="22"/>
        <v>2711</v>
      </c>
      <c r="P756">
        <f t="shared" si="23"/>
        <v>2711</v>
      </c>
    </row>
    <row r="757" spans="1:16" x14ac:dyDescent="0.2">
      <c r="A757" t="s">
        <v>1228</v>
      </c>
      <c r="B757">
        <v>2010</v>
      </c>
      <c r="C757" t="s">
        <v>187</v>
      </c>
      <c r="D757" t="s">
        <v>1229</v>
      </c>
      <c r="E757">
        <v>72000</v>
      </c>
      <c r="F757">
        <v>94610</v>
      </c>
      <c r="G757">
        <v>0.94758558599999998</v>
      </c>
      <c r="H757">
        <v>108</v>
      </c>
      <c r="I757">
        <v>38</v>
      </c>
      <c r="J757" t="s">
        <v>17</v>
      </c>
      <c r="K757">
        <v>14410</v>
      </c>
      <c r="L757">
        <v>12050</v>
      </c>
      <c r="M757" t="s">
        <v>18</v>
      </c>
      <c r="N757">
        <v>0</v>
      </c>
      <c r="O757">
        <f t="shared" si="22"/>
        <v>2360</v>
      </c>
      <c r="P757">
        <f t="shared" si="23"/>
        <v>2360</v>
      </c>
    </row>
    <row r="758" spans="1:16" x14ac:dyDescent="0.2">
      <c r="A758" t="s">
        <v>2715</v>
      </c>
      <c r="B758">
        <v>2011</v>
      </c>
      <c r="C758" t="s">
        <v>187</v>
      </c>
      <c r="D758" t="s">
        <v>1229</v>
      </c>
      <c r="E758">
        <v>55000</v>
      </c>
      <c r="F758">
        <v>92653</v>
      </c>
      <c r="G758">
        <v>0.961711392</v>
      </c>
      <c r="H758">
        <v>117</v>
      </c>
      <c r="I758">
        <v>23</v>
      </c>
      <c r="J758" t="s">
        <v>39</v>
      </c>
      <c r="K758">
        <v>16678</v>
      </c>
      <c r="L758">
        <v>14350</v>
      </c>
      <c r="M758" t="s">
        <v>18</v>
      </c>
      <c r="N758">
        <v>0</v>
      </c>
      <c r="O758">
        <f t="shared" si="22"/>
        <v>2328</v>
      </c>
      <c r="P758">
        <f t="shared" si="23"/>
        <v>2328</v>
      </c>
    </row>
    <row r="759" spans="1:16" x14ac:dyDescent="0.2">
      <c r="A759" t="s">
        <v>1924</v>
      </c>
      <c r="B759">
        <v>2016</v>
      </c>
      <c r="C759" t="s">
        <v>187</v>
      </c>
      <c r="D759" t="s">
        <v>1229</v>
      </c>
      <c r="E759">
        <v>7</v>
      </c>
      <c r="F759">
        <v>94022</v>
      </c>
      <c r="G759">
        <v>0.95116836100000002</v>
      </c>
      <c r="H759">
        <v>182</v>
      </c>
      <c r="I759">
        <v>81</v>
      </c>
      <c r="J759" t="s">
        <v>17</v>
      </c>
      <c r="K759">
        <v>42763</v>
      </c>
      <c r="L759">
        <v>0</v>
      </c>
      <c r="M759" t="s">
        <v>18</v>
      </c>
      <c r="N759">
        <v>0</v>
      </c>
      <c r="O759">
        <f t="shared" si="22"/>
        <v>42763</v>
      </c>
      <c r="P759">
        <f t="shared" si="23"/>
        <v>42763</v>
      </c>
    </row>
    <row r="760" spans="1:16" x14ac:dyDescent="0.2">
      <c r="A760" t="s">
        <v>3527</v>
      </c>
      <c r="B760">
        <v>2015</v>
      </c>
      <c r="C760" t="s">
        <v>187</v>
      </c>
      <c r="D760" t="s">
        <v>1229</v>
      </c>
      <c r="E760">
        <v>37290</v>
      </c>
      <c r="F760">
        <v>94022</v>
      </c>
      <c r="G760">
        <v>0.96827953499999997</v>
      </c>
      <c r="H760">
        <v>197</v>
      </c>
      <c r="I760">
        <v>142</v>
      </c>
      <c r="J760" t="s">
        <v>17</v>
      </c>
      <c r="K760">
        <v>30369</v>
      </c>
      <c r="L760">
        <v>25800</v>
      </c>
      <c r="M760" t="s">
        <v>18</v>
      </c>
      <c r="N760">
        <v>0</v>
      </c>
      <c r="O760">
        <f t="shared" si="22"/>
        <v>4569</v>
      </c>
      <c r="P760">
        <f t="shared" si="23"/>
        <v>4569</v>
      </c>
    </row>
    <row r="761" spans="1:16" x14ac:dyDescent="0.2">
      <c r="A761" t="s">
        <v>2648</v>
      </c>
      <c r="B761">
        <v>2008</v>
      </c>
      <c r="C761" t="s">
        <v>187</v>
      </c>
      <c r="D761" t="s">
        <v>1229</v>
      </c>
      <c r="E761">
        <v>63000</v>
      </c>
      <c r="F761">
        <v>94402</v>
      </c>
      <c r="G761">
        <v>0.94235613299999998</v>
      </c>
      <c r="H761">
        <v>96</v>
      </c>
      <c r="I761">
        <v>93</v>
      </c>
      <c r="J761" t="s">
        <v>17</v>
      </c>
      <c r="K761">
        <v>13846</v>
      </c>
      <c r="L761">
        <v>10200</v>
      </c>
      <c r="M761" t="s">
        <v>18</v>
      </c>
      <c r="N761">
        <v>4150</v>
      </c>
      <c r="O761">
        <f t="shared" si="22"/>
        <v>3646</v>
      </c>
      <c r="P761">
        <f t="shared" si="23"/>
        <v>4150</v>
      </c>
    </row>
    <row r="762" spans="1:16" x14ac:dyDescent="0.2">
      <c r="A762" t="s">
        <v>186</v>
      </c>
      <c r="B762">
        <v>2006</v>
      </c>
      <c r="C762" t="s">
        <v>187</v>
      </c>
      <c r="D762" t="s">
        <v>188</v>
      </c>
      <c r="E762">
        <v>75000</v>
      </c>
      <c r="F762">
        <v>94103</v>
      </c>
      <c r="G762">
        <v>0.88150972400000005</v>
      </c>
      <c r="H762">
        <v>56</v>
      </c>
      <c r="I762">
        <v>20</v>
      </c>
      <c r="J762" t="s">
        <v>17</v>
      </c>
      <c r="K762">
        <v>6567</v>
      </c>
      <c r="L762">
        <v>0</v>
      </c>
      <c r="M762" t="s">
        <v>18</v>
      </c>
      <c r="N762">
        <v>0</v>
      </c>
      <c r="O762">
        <f t="shared" si="22"/>
        <v>6567</v>
      </c>
      <c r="P762">
        <f t="shared" si="23"/>
        <v>6567</v>
      </c>
    </row>
    <row r="763" spans="1:16" x14ac:dyDescent="0.2">
      <c r="A763" t="s">
        <v>246</v>
      </c>
      <c r="B763">
        <v>2004</v>
      </c>
      <c r="C763" t="s">
        <v>187</v>
      </c>
      <c r="D763" t="s">
        <v>247</v>
      </c>
      <c r="E763">
        <v>69452</v>
      </c>
      <c r="F763">
        <v>20744</v>
      </c>
      <c r="G763">
        <v>0.91492141500000002</v>
      </c>
      <c r="H763">
        <v>56</v>
      </c>
      <c r="I763">
        <v>32</v>
      </c>
      <c r="J763" t="s">
        <v>35</v>
      </c>
      <c r="K763">
        <v>9176</v>
      </c>
      <c r="L763">
        <v>6725</v>
      </c>
      <c r="M763" t="s">
        <v>18</v>
      </c>
      <c r="N763">
        <v>0</v>
      </c>
      <c r="O763">
        <f t="shared" si="22"/>
        <v>2451</v>
      </c>
      <c r="P763">
        <f t="shared" si="23"/>
        <v>2451</v>
      </c>
    </row>
    <row r="764" spans="1:16" x14ac:dyDescent="0.2">
      <c r="A764" t="s">
        <v>3245</v>
      </c>
      <c r="B764">
        <v>2010</v>
      </c>
      <c r="C764" t="s">
        <v>187</v>
      </c>
      <c r="D764" t="s">
        <v>247</v>
      </c>
      <c r="E764">
        <v>53899</v>
      </c>
      <c r="F764">
        <v>94022</v>
      </c>
      <c r="G764">
        <v>0.93672525799999995</v>
      </c>
      <c r="H764">
        <v>62</v>
      </c>
      <c r="I764">
        <v>11</v>
      </c>
      <c r="J764" t="s">
        <v>17</v>
      </c>
      <c r="K764">
        <v>30110</v>
      </c>
      <c r="L764">
        <v>25800</v>
      </c>
      <c r="M764" t="s">
        <v>18</v>
      </c>
      <c r="N764">
        <v>0</v>
      </c>
      <c r="O764">
        <f t="shared" si="22"/>
        <v>4310</v>
      </c>
      <c r="P764">
        <f t="shared" si="23"/>
        <v>4310</v>
      </c>
    </row>
    <row r="765" spans="1:16" x14ac:dyDescent="0.2">
      <c r="A765" t="s">
        <v>3420</v>
      </c>
      <c r="B765">
        <v>2012</v>
      </c>
      <c r="C765" t="s">
        <v>187</v>
      </c>
      <c r="D765" t="s">
        <v>247</v>
      </c>
      <c r="E765">
        <v>30000</v>
      </c>
      <c r="F765">
        <v>94102</v>
      </c>
      <c r="G765">
        <v>0.96914320700000001</v>
      </c>
      <c r="H765">
        <v>71</v>
      </c>
      <c r="I765">
        <v>39</v>
      </c>
      <c r="J765" t="s">
        <v>17</v>
      </c>
      <c r="K765">
        <v>43596</v>
      </c>
      <c r="L765">
        <v>43700</v>
      </c>
      <c r="M765" t="s">
        <v>92</v>
      </c>
      <c r="N765">
        <v>0</v>
      </c>
      <c r="O765">
        <f t="shared" si="22"/>
        <v>-104</v>
      </c>
      <c r="P765">
        <f t="shared" si="23"/>
        <v>-104</v>
      </c>
    </row>
    <row r="766" spans="1:16" x14ac:dyDescent="0.2">
      <c r="A766" t="s">
        <v>2751</v>
      </c>
      <c r="B766">
        <v>2008</v>
      </c>
      <c r="C766" t="s">
        <v>187</v>
      </c>
      <c r="D766" t="s">
        <v>247</v>
      </c>
      <c r="E766">
        <v>75000</v>
      </c>
      <c r="F766">
        <v>92802</v>
      </c>
      <c r="G766">
        <v>0.947420708</v>
      </c>
      <c r="H766">
        <v>112</v>
      </c>
      <c r="I766">
        <v>54</v>
      </c>
      <c r="J766" t="s">
        <v>39</v>
      </c>
      <c r="K766">
        <v>22686</v>
      </c>
      <c r="L766">
        <v>21200</v>
      </c>
      <c r="M766" t="s">
        <v>18</v>
      </c>
      <c r="N766">
        <v>0</v>
      </c>
      <c r="O766">
        <f t="shared" si="22"/>
        <v>1486</v>
      </c>
      <c r="P766">
        <f t="shared" si="23"/>
        <v>1486</v>
      </c>
    </row>
    <row r="767" spans="1:16" x14ac:dyDescent="0.2">
      <c r="A767" t="s">
        <v>1668</v>
      </c>
      <c r="B767">
        <v>2016</v>
      </c>
      <c r="C767" t="s">
        <v>187</v>
      </c>
      <c r="D767" t="s">
        <v>247</v>
      </c>
      <c r="E767">
        <v>13500</v>
      </c>
      <c r="F767">
        <v>95129</v>
      </c>
      <c r="G767">
        <v>0.96805254200000002</v>
      </c>
      <c r="H767">
        <v>121</v>
      </c>
      <c r="I767">
        <v>62</v>
      </c>
      <c r="J767" t="s">
        <v>17</v>
      </c>
      <c r="K767">
        <v>76041</v>
      </c>
      <c r="L767">
        <v>0</v>
      </c>
      <c r="M767" t="s">
        <v>18</v>
      </c>
      <c r="N767">
        <v>0</v>
      </c>
      <c r="O767">
        <f t="shared" si="22"/>
        <v>76041</v>
      </c>
      <c r="P767">
        <f t="shared" si="23"/>
        <v>76041</v>
      </c>
    </row>
    <row r="768" spans="1:16" x14ac:dyDescent="0.2">
      <c r="A768" t="s">
        <v>2232</v>
      </c>
      <c r="B768">
        <v>2015</v>
      </c>
      <c r="C768" t="s">
        <v>187</v>
      </c>
      <c r="D768" t="s">
        <v>964</v>
      </c>
      <c r="E768">
        <v>18000</v>
      </c>
      <c r="F768">
        <v>90049</v>
      </c>
      <c r="G768">
        <v>0.98289207199999995</v>
      </c>
      <c r="H768">
        <v>96</v>
      </c>
      <c r="I768">
        <v>29</v>
      </c>
      <c r="J768" t="s">
        <v>25</v>
      </c>
      <c r="K768">
        <v>62912</v>
      </c>
      <c r="L768">
        <v>62000</v>
      </c>
      <c r="M768" t="s">
        <v>18</v>
      </c>
      <c r="N768">
        <v>0</v>
      </c>
      <c r="O768">
        <f t="shared" si="22"/>
        <v>912</v>
      </c>
      <c r="P768">
        <f t="shared" si="23"/>
        <v>912</v>
      </c>
    </row>
    <row r="769" spans="1:16" x14ac:dyDescent="0.2">
      <c r="A769" t="s">
        <v>2773</v>
      </c>
      <c r="B769">
        <v>2012</v>
      </c>
      <c r="C769" t="s">
        <v>187</v>
      </c>
      <c r="D769" t="s">
        <v>964</v>
      </c>
      <c r="E769">
        <v>45339</v>
      </c>
      <c r="F769">
        <v>94022</v>
      </c>
      <c r="G769">
        <v>0.96625605199999998</v>
      </c>
      <c r="H769">
        <v>101</v>
      </c>
      <c r="I769">
        <v>64</v>
      </c>
      <c r="J769" t="s">
        <v>17</v>
      </c>
      <c r="K769">
        <v>37909</v>
      </c>
      <c r="L769">
        <v>36600</v>
      </c>
      <c r="M769" t="s">
        <v>18</v>
      </c>
      <c r="N769">
        <v>0</v>
      </c>
      <c r="O769">
        <f t="shared" si="22"/>
        <v>1309</v>
      </c>
      <c r="P769">
        <f t="shared" si="23"/>
        <v>1309</v>
      </c>
    </row>
    <row r="770" spans="1:16" x14ac:dyDescent="0.2">
      <c r="A770" t="s">
        <v>4069</v>
      </c>
      <c r="B770">
        <v>2016</v>
      </c>
      <c r="C770" t="s">
        <v>187</v>
      </c>
      <c r="D770" t="s">
        <v>964</v>
      </c>
      <c r="E770">
        <v>4650</v>
      </c>
      <c r="F770">
        <v>22314</v>
      </c>
      <c r="G770">
        <v>0.96808608500000004</v>
      </c>
      <c r="H770">
        <v>113</v>
      </c>
      <c r="I770">
        <v>81</v>
      </c>
      <c r="J770" t="s">
        <v>35</v>
      </c>
      <c r="K770">
        <v>75166</v>
      </c>
      <c r="L770">
        <v>0</v>
      </c>
      <c r="M770" t="s">
        <v>18</v>
      </c>
      <c r="N770">
        <v>0</v>
      </c>
      <c r="O770">
        <f t="shared" ref="O770:O833" si="24">K770-L770</f>
        <v>75166</v>
      </c>
      <c r="P770">
        <f t="shared" ref="P770:P833" si="25">IF(N770=0,O770,N770)</f>
        <v>75166</v>
      </c>
    </row>
    <row r="771" spans="1:16" x14ac:dyDescent="0.2">
      <c r="A771" t="s">
        <v>963</v>
      </c>
      <c r="B771">
        <v>2007</v>
      </c>
      <c r="C771" t="s">
        <v>187</v>
      </c>
      <c r="D771" t="s">
        <v>964</v>
      </c>
      <c r="E771">
        <v>57000</v>
      </c>
      <c r="F771">
        <v>95135</v>
      </c>
      <c r="G771">
        <v>0.96866912599999999</v>
      </c>
      <c r="H771">
        <v>45</v>
      </c>
      <c r="I771">
        <v>25</v>
      </c>
      <c r="J771" t="s">
        <v>17</v>
      </c>
      <c r="K771">
        <v>22937</v>
      </c>
      <c r="L771">
        <v>21700</v>
      </c>
      <c r="M771" t="s">
        <v>18</v>
      </c>
      <c r="N771">
        <v>1950</v>
      </c>
      <c r="O771">
        <f t="shared" si="24"/>
        <v>1237</v>
      </c>
      <c r="P771">
        <f t="shared" si="25"/>
        <v>1950</v>
      </c>
    </row>
    <row r="772" spans="1:16" x14ac:dyDescent="0.2">
      <c r="A772" t="s">
        <v>415</v>
      </c>
      <c r="B772">
        <v>2013</v>
      </c>
      <c r="C772" t="s">
        <v>187</v>
      </c>
      <c r="D772" t="s">
        <v>416</v>
      </c>
      <c r="E772">
        <v>52000</v>
      </c>
      <c r="F772">
        <v>91311</v>
      </c>
      <c r="G772">
        <v>0.98014731099999997</v>
      </c>
      <c r="H772">
        <v>59</v>
      </c>
      <c r="I772">
        <v>42</v>
      </c>
      <c r="J772" t="s">
        <v>25</v>
      </c>
      <c r="K772">
        <v>27793</v>
      </c>
      <c r="L772">
        <v>24500</v>
      </c>
      <c r="M772" t="s">
        <v>18</v>
      </c>
      <c r="N772">
        <v>0</v>
      </c>
      <c r="O772">
        <f t="shared" si="24"/>
        <v>3293</v>
      </c>
      <c r="P772">
        <f t="shared" si="25"/>
        <v>3293</v>
      </c>
    </row>
    <row r="773" spans="1:16" x14ac:dyDescent="0.2">
      <c r="A773" t="s">
        <v>3632</v>
      </c>
      <c r="B773">
        <v>2014</v>
      </c>
      <c r="C773" t="s">
        <v>187</v>
      </c>
      <c r="D773" t="s">
        <v>416</v>
      </c>
      <c r="E773">
        <v>25500</v>
      </c>
      <c r="F773">
        <v>90291</v>
      </c>
      <c r="G773">
        <v>0.97221397499999995</v>
      </c>
      <c r="H773">
        <v>86</v>
      </c>
      <c r="I773">
        <v>160</v>
      </c>
      <c r="J773" t="s">
        <v>25</v>
      </c>
      <c r="K773">
        <v>32518</v>
      </c>
      <c r="L773">
        <v>29500</v>
      </c>
      <c r="M773" t="s">
        <v>18</v>
      </c>
      <c r="N773">
        <v>0</v>
      </c>
      <c r="O773">
        <f t="shared" si="24"/>
        <v>3018</v>
      </c>
      <c r="P773">
        <f t="shared" si="25"/>
        <v>3018</v>
      </c>
    </row>
    <row r="774" spans="1:16" x14ac:dyDescent="0.2">
      <c r="A774" t="s">
        <v>3103</v>
      </c>
      <c r="B774">
        <v>2005</v>
      </c>
      <c r="C774" t="s">
        <v>187</v>
      </c>
      <c r="D774" t="s">
        <v>3104</v>
      </c>
      <c r="E774">
        <v>70000</v>
      </c>
      <c r="F774">
        <v>90047</v>
      </c>
      <c r="G774">
        <v>0.89361358700000004</v>
      </c>
      <c r="H774">
        <v>60</v>
      </c>
      <c r="I774">
        <v>128</v>
      </c>
      <c r="J774" t="s">
        <v>25</v>
      </c>
      <c r="K774">
        <v>7225</v>
      </c>
      <c r="L774">
        <v>0</v>
      </c>
      <c r="M774" t="s">
        <v>18</v>
      </c>
      <c r="N774">
        <v>0</v>
      </c>
      <c r="O774">
        <f t="shared" si="24"/>
        <v>7225</v>
      </c>
      <c r="P774">
        <f t="shared" si="25"/>
        <v>7225</v>
      </c>
    </row>
    <row r="775" spans="1:16" x14ac:dyDescent="0.2">
      <c r="A775" t="s">
        <v>2255</v>
      </c>
      <c r="B775">
        <v>2013</v>
      </c>
      <c r="C775" t="s">
        <v>187</v>
      </c>
      <c r="D775" t="s">
        <v>2256</v>
      </c>
      <c r="E775">
        <v>37800</v>
      </c>
      <c r="F775">
        <v>20190</v>
      </c>
      <c r="G775">
        <v>5003.3211099999999</v>
      </c>
      <c r="H775">
        <v>110</v>
      </c>
      <c r="I775">
        <v>62</v>
      </c>
      <c r="J775" t="s">
        <v>35</v>
      </c>
      <c r="K775">
        <v>27418</v>
      </c>
      <c r="L775">
        <v>25700</v>
      </c>
      <c r="M775" t="s">
        <v>18</v>
      </c>
      <c r="N775">
        <v>0</v>
      </c>
      <c r="O775">
        <f t="shared" si="24"/>
        <v>1718</v>
      </c>
      <c r="P775">
        <f t="shared" si="25"/>
        <v>1718</v>
      </c>
    </row>
    <row r="776" spans="1:16" x14ac:dyDescent="0.2">
      <c r="A776" t="s">
        <v>3804</v>
      </c>
      <c r="B776">
        <v>2010</v>
      </c>
      <c r="C776" t="s">
        <v>41</v>
      </c>
      <c r="D776" t="s">
        <v>149</v>
      </c>
      <c r="E776">
        <v>45000</v>
      </c>
      <c r="F776">
        <v>90046</v>
      </c>
      <c r="G776">
        <v>0.95885470699999997</v>
      </c>
      <c r="H776">
        <v>52</v>
      </c>
      <c r="I776">
        <v>300</v>
      </c>
      <c r="J776" t="s">
        <v>25</v>
      </c>
      <c r="K776">
        <v>22639</v>
      </c>
      <c r="L776">
        <v>19650</v>
      </c>
      <c r="M776" t="s">
        <v>18</v>
      </c>
      <c r="N776">
        <v>0</v>
      </c>
      <c r="O776">
        <f t="shared" si="24"/>
        <v>2989</v>
      </c>
      <c r="P776">
        <f t="shared" si="25"/>
        <v>2989</v>
      </c>
    </row>
    <row r="777" spans="1:16" x14ac:dyDescent="0.2">
      <c r="A777" t="s">
        <v>2872</v>
      </c>
      <c r="B777">
        <v>2015</v>
      </c>
      <c r="C777" t="s">
        <v>41</v>
      </c>
      <c r="D777" t="s">
        <v>149</v>
      </c>
      <c r="E777">
        <v>15600</v>
      </c>
      <c r="F777">
        <v>90019</v>
      </c>
      <c r="G777">
        <v>0.96736623200000005</v>
      </c>
      <c r="H777">
        <v>64</v>
      </c>
      <c r="I777">
        <v>154</v>
      </c>
      <c r="J777" t="s">
        <v>25</v>
      </c>
      <c r="K777">
        <v>20551</v>
      </c>
      <c r="L777">
        <v>17550</v>
      </c>
      <c r="M777" t="s">
        <v>18</v>
      </c>
      <c r="N777">
        <v>0</v>
      </c>
      <c r="O777">
        <f t="shared" si="24"/>
        <v>3001</v>
      </c>
      <c r="P777">
        <f t="shared" si="25"/>
        <v>3001</v>
      </c>
    </row>
    <row r="778" spans="1:16" x14ac:dyDescent="0.2">
      <c r="A778" t="s">
        <v>761</v>
      </c>
      <c r="B778">
        <v>2011</v>
      </c>
      <c r="C778" t="s">
        <v>41</v>
      </c>
      <c r="D778" t="s">
        <v>149</v>
      </c>
      <c r="E778">
        <v>49693</v>
      </c>
      <c r="F778">
        <v>94022</v>
      </c>
      <c r="G778">
        <v>0.94961040799999996</v>
      </c>
      <c r="H778">
        <v>67</v>
      </c>
      <c r="I778">
        <v>299</v>
      </c>
      <c r="J778" t="s">
        <v>17</v>
      </c>
      <c r="K778">
        <v>17565</v>
      </c>
      <c r="L778">
        <v>13950</v>
      </c>
      <c r="M778" t="s">
        <v>18</v>
      </c>
      <c r="N778">
        <v>0</v>
      </c>
      <c r="O778">
        <f t="shared" si="24"/>
        <v>3615</v>
      </c>
      <c r="P778">
        <f t="shared" si="25"/>
        <v>3615</v>
      </c>
    </row>
    <row r="779" spans="1:16" x14ac:dyDescent="0.2">
      <c r="A779" t="s">
        <v>609</v>
      </c>
      <c r="B779">
        <v>2013</v>
      </c>
      <c r="C779" t="s">
        <v>41</v>
      </c>
      <c r="D779" t="s">
        <v>149</v>
      </c>
      <c r="E779">
        <v>46000</v>
      </c>
      <c r="F779">
        <v>92630</v>
      </c>
      <c r="G779">
        <v>0.96409995000000004</v>
      </c>
      <c r="H779">
        <v>70</v>
      </c>
      <c r="I779">
        <v>111</v>
      </c>
      <c r="J779" t="s">
        <v>39</v>
      </c>
      <c r="K779">
        <v>16332</v>
      </c>
      <c r="L779">
        <v>13150</v>
      </c>
      <c r="M779" t="s">
        <v>18</v>
      </c>
      <c r="N779">
        <v>0</v>
      </c>
      <c r="O779">
        <f t="shared" si="24"/>
        <v>3182</v>
      </c>
      <c r="P779">
        <f t="shared" si="25"/>
        <v>3182</v>
      </c>
    </row>
    <row r="780" spans="1:16" x14ac:dyDescent="0.2">
      <c r="A780" t="s">
        <v>2904</v>
      </c>
      <c r="B780">
        <v>2013</v>
      </c>
      <c r="C780" t="s">
        <v>41</v>
      </c>
      <c r="D780" t="s">
        <v>149</v>
      </c>
      <c r="E780">
        <v>49450</v>
      </c>
      <c r="F780">
        <v>94022</v>
      </c>
      <c r="G780">
        <v>0.963336796</v>
      </c>
      <c r="H780">
        <v>71</v>
      </c>
      <c r="I780">
        <v>34</v>
      </c>
      <c r="J780" t="s">
        <v>17</v>
      </c>
      <c r="K780">
        <v>23845</v>
      </c>
      <c r="L780">
        <v>20600</v>
      </c>
      <c r="M780" t="s">
        <v>18</v>
      </c>
      <c r="N780">
        <v>0</v>
      </c>
      <c r="O780">
        <f t="shared" si="24"/>
        <v>3245</v>
      </c>
      <c r="P780">
        <f t="shared" si="25"/>
        <v>3245</v>
      </c>
    </row>
    <row r="781" spans="1:16" x14ac:dyDescent="0.2">
      <c r="A781" t="s">
        <v>1651</v>
      </c>
      <c r="B781">
        <v>2010</v>
      </c>
      <c r="C781" t="s">
        <v>41</v>
      </c>
      <c r="D781" t="s">
        <v>149</v>
      </c>
      <c r="E781">
        <v>80000</v>
      </c>
      <c r="F781">
        <v>90650</v>
      </c>
      <c r="G781">
        <v>0.96442270299999999</v>
      </c>
      <c r="H781">
        <v>73</v>
      </c>
      <c r="I781">
        <v>366</v>
      </c>
      <c r="J781" t="s">
        <v>25</v>
      </c>
      <c r="K781">
        <v>19182</v>
      </c>
      <c r="L781">
        <v>16700</v>
      </c>
      <c r="M781" t="s">
        <v>18</v>
      </c>
      <c r="N781">
        <v>0</v>
      </c>
      <c r="O781">
        <f t="shared" si="24"/>
        <v>2482</v>
      </c>
      <c r="P781">
        <f t="shared" si="25"/>
        <v>2482</v>
      </c>
    </row>
    <row r="782" spans="1:16" x14ac:dyDescent="0.2">
      <c r="A782" t="s">
        <v>3225</v>
      </c>
      <c r="B782">
        <v>2012</v>
      </c>
      <c r="C782" t="s">
        <v>41</v>
      </c>
      <c r="D782" t="s">
        <v>149</v>
      </c>
      <c r="E782">
        <v>46000</v>
      </c>
      <c r="F782">
        <v>94539</v>
      </c>
      <c r="G782">
        <v>0.96129933899999997</v>
      </c>
      <c r="H782">
        <v>75</v>
      </c>
      <c r="I782">
        <v>137</v>
      </c>
      <c r="J782" t="s">
        <v>17</v>
      </c>
      <c r="K782">
        <v>19559</v>
      </c>
      <c r="L782">
        <v>16500</v>
      </c>
      <c r="M782" t="s">
        <v>18</v>
      </c>
      <c r="N782">
        <v>0</v>
      </c>
      <c r="O782">
        <f t="shared" si="24"/>
        <v>3059</v>
      </c>
      <c r="P782">
        <f t="shared" si="25"/>
        <v>3059</v>
      </c>
    </row>
    <row r="783" spans="1:16" x14ac:dyDescent="0.2">
      <c r="A783" t="s">
        <v>2400</v>
      </c>
      <c r="B783">
        <v>2011</v>
      </c>
      <c r="C783" t="s">
        <v>41</v>
      </c>
      <c r="D783" t="s">
        <v>149</v>
      </c>
      <c r="E783">
        <v>56000</v>
      </c>
      <c r="F783">
        <v>22202</v>
      </c>
      <c r="G783">
        <v>0.96599846599999994</v>
      </c>
      <c r="H783">
        <v>77</v>
      </c>
      <c r="I783">
        <v>44</v>
      </c>
      <c r="J783" t="s">
        <v>35</v>
      </c>
      <c r="K783">
        <v>15383</v>
      </c>
      <c r="L783">
        <v>13050</v>
      </c>
      <c r="M783" t="s">
        <v>18</v>
      </c>
      <c r="N783">
        <v>0</v>
      </c>
      <c r="O783">
        <f t="shared" si="24"/>
        <v>2333</v>
      </c>
      <c r="P783">
        <f t="shared" si="25"/>
        <v>2333</v>
      </c>
    </row>
    <row r="784" spans="1:16" x14ac:dyDescent="0.2">
      <c r="A784" t="s">
        <v>4056</v>
      </c>
      <c r="B784">
        <v>2010</v>
      </c>
      <c r="C784" t="s">
        <v>41</v>
      </c>
      <c r="D784" t="s">
        <v>149</v>
      </c>
      <c r="E784">
        <v>49000</v>
      </c>
      <c r="F784">
        <v>94558</v>
      </c>
      <c r="G784">
        <v>0.89427603700000002</v>
      </c>
      <c r="H784">
        <v>77</v>
      </c>
      <c r="I784">
        <v>46</v>
      </c>
      <c r="J784" t="s">
        <v>17</v>
      </c>
      <c r="K784">
        <v>23086</v>
      </c>
      <c r="M784" t="s">
        <v>18</v>
      </c>
      <c r="N784">
        <v>0</v>
      </c>
      <c r="O784">
        <f t="shared" si="24"/>
        <v>23086</v>
      </c>
      <c r="P784">
        <f t="shared" si="25"/>
        <v>23086</v>
      </c>
    </row>
    <row r="785" spans="1:16" x14ac:dyDescent="0.2">
      <c r="A785" t="s">
        <v>519</v>
      </c>
      <c r="B785">
        <v>2014</v>
      </c>
      <c r="C785" t="s">
        <v>41</v>
      </c>
      <c r="D785" t="s">
        <v>149</v>
      </c>
      <c r="E785">
        <v>28000</v>
      </c>
      <c r="F785">
        <v>94022</v>
      </c>
      <c r="G785">
        <v>0.95961427700000002</v>
      </c>
      <c r="H785">
        <v>81</v>
      </c>
      <c r="I785">
        <v>191</v>
      </c>
      <c r="J785" t="s">
        <v>17</v>
      </c>
      <c r="K785">
        <v>20065</v>
      </c>
      <c r="L785">
        <v>17500</v>
      </c>
      <c r="M785" t="s">
        <v>18</v>
      </c>
      <c r="N785">
        <v>0</v>
      </c>
      <c r="O785">
        <f t="shared" si="24"/>
        <v>2565</v>
      </c>
      <c r="P785">
        <f t="shared" si="25"/>
        <v>2565</v>
      </c>
    </row>
    <row r="786" spans="1:16" x14ac:dyDescent="0.2">
      <c r="A786" t="s">
        <v>148</v>
      </c>
      <c r="B786">
        <v>2014</v>
      </c>
      <c r="C786" t="s">
        <v>41</v>
      </c>
      <c r="D786" t="s">
        <v>149</v>
      </c>
      <c r="E786">
        <v>23000</v>
      </c>
      <c r="F786">
        <v>91311</v>
      </c>
      <c r="G786">
        <v>0.96260897400000001</v>
      </c>
      <c r="H786">
        <v>87</v>
      </c>
      <c r="I786">
        <v>31</v>
      </c>
      <c r="J786" t="s">
        <v>25</v>
      </c>
      <c r="K786">
        <v>21081</v>
      </c>
      <c r="L786">
        <v>19600</v>
      </c>
      <c r="M786" t="s">
        <v>18</v>
      </c>
      <c r="N786">
        <v>0</v>
      </c>
      <c r="O786">
        <f t="shared" si="24"/>
        <v>1481</v>
      </c>
      <c r="P786">
        <f t="shared" si="25"/>
        <v>1481</v>
      </c>
    </row>
    <row r="787" spans="1:16" x14ac:dyDescent="0.2">
      <c r="A787" t="s">
        <v>4005</v>
      </c>
      <c r="B787">
        <v>2015</v>
      </c>
      <c r="C787" t="s">
        <v>41</v>
      </c>
      <c r="D787" t="s">
        <v>149</v>
      </c>
      <c r="E787">
        <v>29500</v>
      </c>
      <c r="F787">
        <v>94545</v>
      </c>
      <c r="G787">
        <v>0.962730957</v>
      </c>
      <c r="H787">
        <v>100</v>
      </c>
      <c r="I787">
        <v>655</v>
      </c>
      <c r="J787" t="s">
        <v>17</v>
      </c>
      <c r="K787">
        <v>19443</v>
      </c>
      <c r="L787">
        <v>0</v>
      </c>
      <c r="M787" t="s">
        <v>18</v>
      </c>
      <c r="N787">
        <v>0</v>
      </c>
      <c r="O787">
        <f t="shared" si="24"/>
        <v>19443</v>
      </c>
      <c r="P787">
        <f t="shared" si="25"/>
        <v>19443</v>
      </c>
    </row>
    <row r="788" spans="1:16" x14ac:dyDescent="0.2">
      <c r="A788" t="s">
        <v>3839</v>
      </c>
      <c r="B788">
        <v>2013</v>
      </c>
      <c r="C788" t="s">
        <v>41</v>
      </c>
      <c r="D788" t="s">
        <v>149</v>
      </c>
      <c r="E788">
        <v>40582</v>
      </c>
      <c r="F788">
        <v>94022</v>
      </c>
      <c r="G788">
        <v>0.96029480899999997</v>
      </c>
      <c r="H788">
        <v>108</v>
      </c>
      <c r="I788">
        <v>49</v>
      </c>
      <c r="J788" t="s">
        <v>17</v>
      </c>
      <c r="K788">
        <v>17852</v>
      </c>
      <c r="L788">
        <v>15550</v>
      </c>
      <c r="M788" t="s">
        <v>18</v>
      </c>
      <c r="N788">
        <v>0</v>
      </c>
      <c r="O788">
        <f t="shared" si="24"/>
        <v>2302</v>
      </c>
      <c r="P788">
        <f t="shared" si="25"/>
        <v>2302</v>
      </c>
    </row>
    <row r="789" spans="1:16" x14ac:dyDescent="0.2">
      <c r="A789" t="s">
        <v>798</v>
      </c>
      <c r="B789">
        <v>2010</v>
      </c>
      <c r="C789" t="s">
        <v>41</v>
      </c>
      <c r="D789" t="s">
        <v>149</v>
      </c>
      <c r="E789">
        <v>37066</v>
      </c>
      <c r="F789">
        <v>94022</v>
      </c>
      <c r="G789">
        <v>0.95781893600000001</v>
      </c>
      <c r="H789">
        <v>150</v>
      </c>
      <c r="I789">
        <v>54</v>
      </c>
      <c r="J789" t="s">
        <v>17</v>
      </c>
      <c r="K789">
        <v>21407</v>
      </c>
      <c r="L789">
        <v>17700</v>
      </c>
      <c r="M789" t="s">
        <v>18</v>
      </c>
      <c r="N789">
        <v>0</v>
      </c>
      <c r="O789">
        <f t="shared" si="24"/>
        <v>3707</v>
      </c>
      <c r="P789">
        <f t="shared" si="25"/>
        <v>3707</v>
      </c>
    </row>
    <row r="790" spans="1:16" x14ac:dyDescent="0.2">
      <c r="A790" t="s">
        <v>610</v>
      </c>
      <c r="B790">
        <v>2013</v>
      </c>
      <c r="C790" t="s">
        <v>41</v>
      </c>
      <c r="D790" t="s">
        <v>149</v>
      </c>
      <c r="E790">
        <v>21388</v>
      </c>
      <c r="F790">
        <v>94040</v>
      </c>
      <c r="G790">
        <v>0.96421743299999996</v>
      </c>
      <c r="H790">
        <v>95</v>
      </c>
      <c r="I790">
        <v>204</v>
      </c>
      <c r="J790" t="s">
        <v>17</v>
      </c>
      <c r="K790">
        <v>21439</v>
      </c>
      <c r="L790">
        <v>18650</v>
      </c>
      <c r="M790" t="s">
        <v>18</v>
      </c>
      <c r="N790">
        <v>300</v>
      </c>
      <c r="O790">
        <f t="shared" si="24"/>
        <v>2789</v>
      </c>
      <c r="P790">
        <f t="shared" si="25"/>
        <v>300</v>
      </c>
    </row>
    <row r="791" spans="1:16" x14ac:dyDescent="0.2">
      <c r="A791" t="s">
        <v>1619</v>
      </c>
      <c r="B791">
        <v>2015</v>
      </c>
      <c r="C791" t="s">
        <v>41</v>
      </c>
      <c r="D791" t="s">
        <v>149</v>
      </c>
      <c r="E791">
        <v>16650</v>
      </c>
      <c r="F791">
        <v>90019</v>
      </c>
      <c r="G791">
        <v>0.96722988899999995</v>
      </c>
      <c r="H791">
        <v>65</v>
      </c>
      <c r="I791">
        <v>155</v>
      </c>
      <c r="J791" t="s">
        <v>25</v>
      </c>
      <c r="K791">
        <v>20429</v>
      </c>
      <c r="L791">
        <v>17450</v>
      </c>
      <c r="M791" t="s">
        <v>18</v>
      </c>
      <c r="N791">
        <v>900</v>
      </c>
      <c r="O791">
        <f t="shared" si="24"/>
        <v>2979</v>
      </c>
      <c r="P791">
        <f t="shared" si="25"/>
        <v>900</v>
      </c>
    </row>
    <row r="792" spans="1:16" x14ac:dyDescent="0.2">
      <c r="A792" t="s">
        <v>4102</v>
      </c>
      <c r="B792">
        <v>2010</v>
      </c>
      <c r="C792" t="s">
        <v>41</v>
      </c>
      <c r="D792" t="s">
        <v>149</v>
      </c>
      <c r="E792">
        <v>71000</v>
      </c>
      <c r="F792">
        <v>94587</v>
      </c>
      <c r="G792">
        <v>0.95892963899999994</v>
      </c>
      <c r="H792">
        <v>61</v>
      </c>
      <c r="I792">
        <v>117</v>
      </c>
      <c r="J792" t="s">
        <v>17</v>
      </c>
      <c r="K792">
        <v>16553</v>
      </c>
      <c r="L792">
        <v>13000</v>
      </c>
      <c r="M792" t="s">
        <v>18</v>
      </c>
      <c r="N792">
        <v>3650</v>
      </c>
      <c r="O792">
        <f t="shared" si="24"/>
        <v>3553</v>
      </c>
      <c r="P792">
        <f t="shared" si="25"/>
        <v>3650</v>
      </c>
    </row>
    <row r="793" spans="1:16" x14ac:dyDescent="0.2">
      <c r="A793" t="s">
        <v>768</v>
      </c>
      <c r="B793">
        <v>2013</v>
      </c>
      <c r="C793" t="s">
        <v>41</v>
      </c>
      <c r="D793" t="s">
        <v>769</v>
      </c>
      <c r="E793">
        <v>33618</v>
      </c>
      <c r="F793">
        <v>94022</v>
      </c>
      <c r="G793">
        <v>0.94361726499999998</v>
      </c>
      <c r="H793">
        <v>81</v>
      </c>
      <c r="I793">
        <v>27</v>
      </c>
      <c r="J793" t="s">
        <v>17</v>
      </c>
      <c r="K793">
        <v>13328</v>
      </c>
      <c r="L793">
        <v>10050</v>
      </c>
      <c r="M793" t="s">
        <v>18</v>
      </c>
      <c r="N793">
        <v>0</v>
      </c>
      <c r="O793">
        <f t="shared" si="24"/>
        <v>3278</v>
      </c>
      <c r="P793">
        <f t="shared" si="25"/>
        <v>3278</v>
      </c>
    </row>
    <row r="794" spans="1:16" x14ac:dyDescent="0.2">
      <c r="A794" t="s">
        <v>3290</v>
      </c>
      <c r="B794">
        <v>2008</v>
      </c>
      <c r="C794" t="s">
        <v>41</v>
      </c>
      <c r="D794" t="s">
        <v>1566</v>
      </c>
      <c r="E794">
        <v>90000</v>
      </c>
      <c r="F794">
        <v>94134</v>
      </c>
      <c r="G794">
        <v>0.93331520800000001</v>
      </c>
      <c r="H794">
        <v>49</v>
      </c>
      <c r="I794">
        <v>53</v>
      </c>
      <c r="J794" t="s">
        <v>17</v>
      </c>
      <c r="K794">
        <v>5825</v>
      </c>
      <c r="L794">
        <v>2475</v>
      </c>
      <c r="M794" t="s">
        <v>18</v>
      </c>
      <c r="N794">
        <v>0</v>
      </c>
      <c r="O794">
        <f t="shared" si="24"/>
        <v>3350</v>
      </c>
      <c r="P794">
        <f t="shared" si="25"/>
        <v>3350</v>
      </c>
    </row>
    <row r="795" spans="1:16" x14ac:dyDescent="0.2">
      <c r="A795" t="s">
        <v>3279</v>
      </c>
      <c r="B795">
        <v>2007</v>
      </c>
      <c r="C795" t="s">
        <v>41</v>
      </c>
      <c r="D795" t="s">
        <v>1566</v>
      </c>
      <c r="E795">
        <v>95840</v>
      </c>
      <c r="F795">
        <v>94565</v>
      </c>
      <c r="G795">
        <v>0.89683535999999997</v>
      </c>
      <c r="H795">
        <v>52</v>
      </c>
      <c r="I795">
        <v>67</v>
      </c>
      <c r="J795" t="s">
        <v>17</v>
      </c>
      <c r="K795">
        <v>5513</v>
      </c>
      <c r="L795">
        <v>2275</v>
      </c>
      <c r="M795" t="s">
        <v>18</v>
      </c>
      <c r="N795">
        <v>0</v>
      </c>
      <c r="O795">
        <f t="shared" si="24"/>
        <v>3238</v>
      </c>
      <c r="P795">
        <f t="shared" si="25"/>
        <v>3238</v>
      </c>
    </row>
    <row r="796" spans="1:16" x14ac:dyDescent="0.2">
      <c r="A796" t="s">
        <v>3088</v>
      </c>
      <c r="B796">
        <v>2005</v>
      </c>
      <c r="C796" t="s">
        <v>41</v>
      </c>
      <c r="D796" t="s">
        <v>1566</v>
      </c>
      <c r="E796">
        <v>50000</v>
      </c>
      <c r="F796">
        <v>92620</v>
      </c>
      <c r="G796">
        <v>0.91632582900000004</v>
      </c>
      <c r="H796">
        <v>55</v>
      </c>
      <c r="I796">
        <v>29</v>
      </c>
      <c r="J796" t="s">
        <v>39</v>
      </c>
      <c r="K796">
        <v>5635</v>
      </c>
      <c r="L796">
        <v>2550</v>
      </c>
      <c r="M796" t="s">
        <v>18</v>
      </c>
      <c r="N796">
        <v>0</v>
      </c>
      <c r="O796">
        <f t="shared" si="24"/>
        <v>3085</v>
      </c>
      <c r="P796">
        <f t="shared" si="25"/>
        <v>3085</v>
      </c>
    </row>
    <row r="797" spans="1:16" x14ac:dyDescent="0.2">
      <c r="A797" t="s">
        <v>2788</v>
      </c>
      <c r="B797">
        <v>2007</v>
      </c>
      <c r="C797" t="s">
        <v>41</v>
      </c>
      <c r="D797" t="s">
        <v>1566</v>
      </c>
      <c r="E797">
        <v>108000</v>
      </c>
      <c r="F797">
        <v>94108</v>
      </c>
      <c r="G797">
        <v>0.89237280100000005</v>
      </c>
      <c r="H797">
        <v>56</v>
      </c>
      <c r="I797">
        <v>110</v>
      </c>
      <c r="J797" t="s">
        <v>17</v>
      </c>
      <c r="K797">
        <v>4961</v>
      </c>
      <c r="L797">
        <v>2225</v>
      </c>
      <c r="M797" t="s">
        <v>18</v>
      </c>
      <c r="N797">
        <v>0</v>
      </c>
      <c r="O797">
        <f t="shared" si="24"/>
        <v>2736</v>
      </c>
      <c r="P797">
        <f t="shared" si="25"/>
        <v>2736</v>
      </c>
    </row>
    <row r="798" spans="1:16" x14ac:dyDescent="0.2">
      <c r="A798" t="s">
        <v>1565</v>
      </c>
      <c r="B798">
        <v>2006</v>
      </c>
      <c r="C798" t="s">
        <v>41</v>
      </c>
      <c r="D798" t="s">
        <v>1566</v>
      </c>
      <c r="E798">
        <v>102000</v>
      </c>
      <c r="F798">
        <v>94131</v>
      </c>
      <c r="G798">
        <v>0.87342914299999996</v>
      </c>
      <c r="H798">
        <v>65</v>
      </c>
      <c r="I798">
        <v>104</v>
      </c>
      <c r="J798" t="s">
        <v>17</v>
      </c>
      <c r="K798">
        <v>4581</v>
      </c>
      <c r="L798">
        <v>2100</v>
      </c>
      <c r="M798" t="s">
        <v>18</v>
      </c>
      <c r="N798">
        <v>0</v>
      </c>
      <c r="O798">
        <f t="shared" si="24"/>
        <v>2481</v>
      </c>
      <c r="P798">
        <f t="shared" si="25"/>
        <v>2481</v>
      </c>
    </row>
    <row r="799" spans="1:16" x14ac:dyDescent="0.2">
      <c r="A799" t="s">
        <v>1691</v>
      </c>
      <c r="B799">
        <v>2007</v>
      </c>
      <c r="C799" t="s">
        <v>41</v>
      </c>
      <c r="D799" t="s">
        <v>1566</v>
      </c>
      <c r="E799">
        <v>100000</v>
      </c>
      <c r="F799">
        <v>94014</v>
      </c>
      <c r="G799">
        <v>0.91266184800000005</v>
      </c>
      <c r="H799">
        <v>71</v>
      </c>
      <c r="I799">
        <v>45</v>
      </c>
      <c r="J799" t="s">
        <v>17</v>
      </c>
      <c r="K799">
        <v>6892</v>
      </c>
      <c r="L799">
        <v>3600</v>
      </c>
      <c r="M799" t="s">
        <v>92</v>
      </c>
      <c r="N799">
        <v>0</v>
      </c>
      <c r="O799">
        <f t="shared" si="24"/>
        <v>3292</v>
      </c>
      <c r="P799">
        <f t="shared" si="25"/>
        <v>3292</v>
      </c>
    </row>
    <row r="800" spans="1:16" x14ac:dyDescent="0.2">
      <c r="A800" t="s">
        <v>2337</v>
      </c>
      <c r="B800">
        <v>2005</v>
      </c>
      <c r="C800" t="s">
        <v>41</v>
      </c>
      <c r="D800" t="s">
        <v>1566</v>
      </c>
      <c r="E800">
        <v>99000</v>
      </c>
      <c r="F800">
        <v>94541</v>
      </c>
      <c r="G800">
        <v>0.85138798299999996</v>
      </c>
      <c r="H800">
        <v>74</v>
      </c>
      <c r="I800">
        <v>109</v>
      </c>
      <c r="J800" t="s">
        <v>17</v>
      </c>
      <c r="K800">
        <v>4413</v>
      </c>
      <c r="L800">
        <v>1575</v>
      </c>
      <c r="M800" t="s">
        <v>18</v>
      </c>
      <c r="N800">
        <v>0</v>
      </c>
      <c r="O800">
        <f t="shared" si="24"/>
        <v>2838</v>
      </c>
      <c r="P800">
        <f t="shared" si="25"/>
        <v>2838</v>
      </c>
    </row>
    <row r="801" spans="1:16" x14ac:dyDescent="0.2">
      <c r="A801" t="s">
        <v>4202</v>
      </c>
      <c r="B801">
        <v>2009</v>
      </c>
      <c r="C801" t="s">
        <v>41</v>
      </c>
      <c r="D801" t="s">
        <v>1566</v>
      </c>
      <c r="E801">
        <v>95000</v>
      </c>
      <c r="F801">
        <v>94044</v>
      </c>
      <c r="G801">
        <v>0.91952817200000003</v>
      </c>
      <c r="H801">
        <v>48</v>
      </c>
      <c r="I801">
        <v>80</v>
      </c>
      <c r="J801" t="s">
        <v>17</v>
      </c>
      <c r="K801">
        <v>6568</v>
      </c>
      <c r="L801">
        <v>0</v>
      </c>
      <c r="M801" t="s">
        <v>18</v>
      </c>
      <c r="N801">
        <v>5650</v>
      </c>
      <c r="O801">
        <f t="shared" si="24"/>
        <v>6568</v>
      </c>
      <c r="P801">
        <f t="shared" si="25"/>
        <v>5650</v>
      </c>
    </row>
    <row r="802" spans="1:16" x14ac:dyDescent="0.2">
      <c r="A802" t="s">
        <v>1956</v>
      </c>
      <c r="B802">
        <v>2016</v>
      </c>
      <c r="C802" t="s">
        <v>41</v>
      </c>
      <c r="D802" t="s">
        <v>1957</v>
      </c>
      <c r="E802">
        <v>1</v>
      </c>
      <c r="F802">
        <v>94022</v>
      </c>
      <c r="G802">
        <v>0.971611106</v>
      </c>
      <c r="H802">
        <v>0</v>
      </c>
      <c r="I802">
        <v>9</v>
      </c>
      <c r="J802" t="s">
        <v>17</v>
      </c>
      <c r="K802">
        <v>20852</v>
      </c>
      <c r="L802">
        <v>0</v>
      </c>
      <c r="M802" t="s">
        <v>18</v>
      </c>
      <c r="N802">
        <v>0</v>
      </c>
      <c r="O802">
        <f t="shared" si="24"/>
        <v>20852</v>
      </c>
      <c r="P802">
        <f t="shared" si="25"/>
        <v>20852</v>
      </c>
    </row>
    <row r="803" spans="1:16" x14ac:dyDescent="0.2">
      <c r="A803" t="s">
        <v>718</v>
      </c>
      <c r="B803">
        <v>2005</v>
      </c>
      <c r="C803" t="s">
        <v>41</v>
      </c>
      <c r="D803" t="s">
        <v>104</v>
      </c>
      <c r="E803">
        <v>75000</v>
      </c>
      <c r="F803">
        <v>94530</v>
      </c>
      <c r="G803">
        <v>0.91127696700000005</v>
      </c>
      <c r="H803">
        <v>0</v>
      </c>
      <c r="I803">
        <v>5</v>
      </c>
      <c r="J803" t="s">
        <v>17</v>
      </c>
      <c r="K803">
        <v>22090</v>
      </c>
      <c r="L803">
        <v>18000</v>
      </c>
      <c r="M803" t="s">
        <v>18</v>
      </c>
      <c r="N803">
        <v>0</v>
      </c>
      <c r="O803">
        <f t="shared" si="24"/>
        <v>4090</v>
      </c>
      <c r="P803">
        <f t="shared" si="25"/>
        <v>4090</v>
      </c>
    </row>
    <row r="804" spans="1:16" x14ac:dyDescent="0.2">
      <c r="A804" t="s">
        <v>3677</v>
      </c>
      <c r="B804">
        <v>2007</v>
      </c>
      <c r="C804" t="s">
        <v>41</v>
      </c>
      <c r="D804" t="s">
        <v>104</v>
      </c>
      <c r="E804">
        <v>15011</v>
      </c>
      <c r="F804">
        <v>95014</v>
      </c>
      <c r="G804">
        <v>0.96733925700000001</v>
      </c>
      <c r="H804">
        <v>60</v>
      </c>
      <c r="I804">
        <v>120</v>
      </c>
      <c r="J804" t="s">
        <v>17</v>
      </c>
      <c r="K804">
        <v>27906</v>
      </c>
      <c r="L804">
        <v>23800</v>
      </c>
      <c r="M804" t="s">
        <v>18</v>
      </c>
      <c r="N804">
        <v>0</v>
      </c>
      <c r="O804">
        <f t="shared" si="24"/>
        <v>4106</v>
      </c>
      <c r="P804">
        <f t="shared" si="25"/>
        <v>4106</v>
      </c>
    </row>
    <row r="805" spans="1:16" x14ac:dyDescent="0.2">
      <c r="A805" t="s">
        <v>433</v>
      </c>
      <c r="B805">
        <v>2002</v>
      </c>
      <c r="C805" t="s">
        <v>41</v>
      </c>
      <c r="D805" t="s">
        <v>104</v>
      </c>
      <c r="E805">
        <v>53650</v>
      </c>
      <c r="F805">
        <v>93065</v>
      </c>
      <c r="G805">
        <v>0.94206957499999999</v>
      </c>
      <c r="H805">
        <v>75</v>
      </c>
      <c r="I805">
        <v>47</v>
      </c>
      <c r="J805" t="s">
        <v>25</v>
      </c>
      <c r="K805">
        <v>18213</v>
      </c>
      <c r="L805">
        <v>15450</v>
      </c>
      <c r="M805" t="s">
        <v>18</v>
      </c>
      <c r="N805">
        <v>0</v>
      </c>
      <c r="O805">
        <f t="shared" si="24"/>
        <v>2763</v>
      </c>
      <c r="P805">
        <f t="shared" si="25"/>
        <v>2763</v>
      </c>
    </row>
    <row r="806" spans="1:16" x14ac:dyDescent="0.2">
      <c r="A806" t="s">
        <v>4040</v>
      </c>
      <c r="B806">
        <v>2010</v>
      </c>
      <c r="C806" t="s">
        <v>41</v>
      </c>
      <c r="D806" t="s">
        <v>104</v>
      </c>
      <c r="E806">
        <v>35000</v>
      </c>
      <c r="F806">
        <v>92708</v>
      </c>
      <c r="G806">
        <v>0.96899553900000002</v>
      </c>
      <c r="H806">
        <v>76</v>
      </c>
      <c r="I806">
        <v>31</v>
      </c>
      <c r="J806" t="s">
        <v>39</v>
      </c>
      <c r="K806">
        <v>58724</v>
      </c>
      <c r="L806">
        <v>0</v>
      </c>
      <c r="M806" t="s">
        <v>18</v>
      </c>
      <c r="N806">
        <v>0</v>
      </c>
      <c r="O806">
        <f t="shared" si="24"/>
        <v>58724</v>
      </c>
      <c r="P806">
        <f t="shared" si="25"/>
        <v>58724</v>
      </c>
    </row>
    <row r="807" spans="1:16" x14ac:dyDescent="0.2">
      <c r="A807" t="s">
        <v>954</v>
      </c>
      <c r="B807">
        <v>2002</v>
      </c>
      <c r="C807" t="s">
        <v>41</v>
      </c>
      <c r="D807" t="s">
        <v>104</v>
      </c>
      <c r="E807">
        <v>90000</v>
      </c>
      <c r="F807">
        <v>91356</v>
      </c>
      <c r="G807">
        <v>0.96179834500000005</v>
      </c>
      <c r="H807">
        <v>76</v>
      </c>
      <c r="I807">
        <v>41</v>
      </c>
      <c r="J807" t="s">
        <v>25</v>
      </c>
      <c r="K807">
        <v>19293</v>
      </c>
      <c r="L807">
        <v>11750</v>
      </c>
      <c r="M807" t="s">
        <v>18</v>
      </c>
      <c r="N807">
        <v>0</v>
      </c>
      <c r="O807">
        <f t="shared" si="24"/>
        <v>7543</v>
      </c>
      <c r="P807">
        <f t="shared" si="25"/>
        <v>7543</v>
      </c>
    </row>
    <row r="808" spans="1:16" x14ac:dyDescent="0.2">
      <c r="A808" t="s">
        <v>3117</v>
      </c>
      <c r="B808">
        <v>2006</v>
      </c>
      <c r="C808" t="s">
        <v>41</v>
      </c>
      <c r="D808" t="s">
        <v>104</v>
      </c>
      <c r="E808">
        <v>24000</v>
      </c>
      <c r="F808">
        <v>91710</v>
      </c>
      <c r="G808">
        <v>0.95750873599999997</v>
      </c>
      <c r="H808">
        <v>80</v>
      </c>
      <c r="I808">
        <v>131</v>
      </c>
      <c r="J808" t="s">
        <v>25</v>
      </c>
      <c r="K808">
        <v>26098</v>
      </c>
      <c r="L808">
        <v>24200</v>
      </c>
      <c r="M808" t="s">
        <v>18</v>
      </c>
      <c r="N808">
        <v>0</v>
      </c>
      <c r="O808">
        <f t="shared" si="24"/>
        <v>1898</v>
      </c>
      <c r="P808">
        <f t="shared" si="25"/>
        <v>1898</v>
      </c>
    </row>
    <row r="809" spans="1:16" x14ac:dyDescent="0.2">
      <c r="A809" t="s">
        <v>1974</v>
      </c>
      <c r="B809">
        <v>2016</v>
      </c>
      <c r="C809" t="s">
        <v>41</v>
      </c>
      <c r="D809" t="s">
        <v>104</v>
      </c>
      <c r="E809">
        <v>11000</v>
      </c>
      <c r="F809">
        <v>92870</v>
      </c>
      <c r="G809">
        <v>0.95708437099999999</v>
      </c>
      <c r="H809">
        <v>87</v>
      </c>
      <c r="I809">
        <v>23</v>
      </c>
      <c r="J809" t="s">
        <v>39</v>
      </c>
      <c r="K809">
        <v>56834</v>
      </c>
      <c r="L809">
        <v>50300</v>
      </c>
      <c r="M809" t="s">
        <v>18</v>
      </c>
      <c r="N809">
        <v>0</v>
      </c>
      <c r="O809">
        <f t="shared" si="24"/>
        <v>6534</v>
      </c>
      <c r="P809">
        <f t="shared" si="25"/>
        <v>6534</v>
      </c>
    </row>
    <row r="810" spans="1:16" x14ac:dyDescent="0.2">
      <c r="A810" t="s">
        <v>647</v>
      </c>
      <c r="B810">
        <v>2002</v>
      </c>
      <c r="C810" t="s">
        <v>41</v>
      </c>
      <c r="D810" t="s">
        <v>104</v>
      </c>
      <c r="E810">
        <v>26000</v>
      </c>
      <c r="F810">
        <v>94550</v>
      </c>
      <c r="G810">
        <v>0.96407595700000004</v>
      </c>
      <c r="H810">
        <v>88</v>
      </c>
      <c r="I810">
        <v>44</v>
      </c>
      <c r="J810" t="s">
        <v>17</v>
      </c>
      <c r="K810">
        <v>25008</v>
      </c>
      <c r="L810">
        <v>22400</v>
      </c>
      <c r="M810" t="s">
        <v>18</v>
      </c>
      <c r="N810">
        <v>0</v>
      </c>
      <c r="O810">
        <f t="shared" si="24"/>
        <v>2608</v>
      </c>
      <c r="P810">
        <f t="shared" si="25"/>
        <v>2608</v>
      </c>
    </row>
    <row r="811" spans="1:16" x14ac:dyDescent="0.2">
      <c r="A811" t="s">
        <v>1170</v>
      </c>
      <c r="B811">
        <v>2013</v>
      </c>
      <c r="C811" t="s">
        <v>41</v>
      </c>
      <c r="D811" t="s">
        <v>104</v>
      </c>
      <c r="E811">
        <v>12000</v>
      </c>
      <c r="F811">
        <v>20176</v>
      </c>
      <c r="G811">
        <v>0.971324348</v>
      </c>
      <c r="H811">
        <v>93</v>
      </c>
      <c r="I811">
        <v>23</v>
      </c>
      <c r="J811" t="s">
        <v>35</v>
      </c>
      <c r="K811">
        <v>52998</v>
      </c>
      <c r="L811">
        <v>0</v>
      </c>
      <c r="M811" t="s">
        <v>18</v>
      </c>
      <c r="N811">
        <v>0</v>
      </c>
      <c r="O811">
        <f t="shared" si="24"/>
        <v>52998</v>
      </c>
      <c r="P811">
        <f t="shared" si="25"/>
        <v>52998</v>
      </c>
    </row>
    <row r="812" spans="1:16" x14ac:dyDescent="0.2">
      <c r="A812" t="s">
        <v>3114</v>
      </c>
      <c r="B812">
        <v>2002</v>
      </c>
      <c r="C812" t="s">
        <v>41</v>
      </c>
      <c r="D812" t="s">
        <v>104</v>
      </c>
      <c r="E812">
        <v>84000</v>
      </c>
      <c r="F812">
        <v>90740</v>
      </c>
      <c r="G812">
        <v>0.95298342400000002</v>
      </c>
      <c r="H812">
        <v>97</v>
      </c>
      <c r="I812">
        <v>125</v>
      </c>
      <c r="J812" t="s">
        <v>39</v>
      </c>
      <c r="K812">
        <v>17402</v>
      </c>
      <c r="L812">
        <v>14650</v>
      </c>
      <c r="M812" t="s">
        <v>18</v>
      </c>
      <c r="N812">
        <v>0</v>
      </c>
      <c r="O812">
        <f t="shared" si="24"/>
        <v>2752</v>
      </c>
      <c r="P812">
        <f t="shared" si="25"/>
        <v>2752</v>
      </c>
    </row>
    <row r="813" spans="1:16" x14ac:dyDescent="0.2">
      <c r="A813" t="s">
        <v>1574</v>
      </c>
      <c r="B813">
        <v>2005</v>
      </c>
      <c r="C813" t="s">
        <v>41</v>
      </c>
      <c r="D813" t="s">
        <v>104</v>
      </c>
      <c r="E813">
        <v>33000</v>
      </c>
      <c r="F813">
        <v>90017</v>
      </c>
      <c r="G813">
        <v>0.96936736599999995</v>
      </c>
      <c r="H813">
        <v>108</v>
      </c>
      <c r="I813">
        <v>40</v>
      </c>
      <c r="J813" t="s">
        <v>25</v>
      </c>
      <c r="K813">
        <v>27181</v>
      </c>
      <c r="L813">
        <v>24700</v>
      </c>
      <c r="M813" t="s">
        <v>18</v>
      </c>
      <c r="N813">
        <v>0</v>
      </c>
      <c r="O813">
        <f t="shared" si="24"/>
        <v>2481</v>
      </c>
      <c r="P813">
        <f t="shared" si="25"/>
        <v>2481</v>
      </c>
    </row>
    <row r="814" spans="1:16" x14ac:dyDescent="0.2">
      <c r="A814" t="s">
        <v>1029</v>
      </c>
      <c r="B814">
        <v>2015</v>
      </c>
      <c r="C814" t="s">
        <v>41</v>
      </c>
      <c r="D814" t="s">
        <v>104</v>
      </c>
      <c r="E814">
        <v>6100</v>
      </c>
      <c r="F814">
        <v>94070</v>
      </c>
      <c r="G814">
        <v>0.97949363700000003</v>
      </c>
      <c r="H814">
        <v>260</v>
      </c>
      <c r="I814">
        <v>46</v>
      </c>
      <c r="J814" t="s">
        <v>17</v>
      </c>
      <c r="K814">
        <v>53053</v>
      </c>
      <c r="L814">
        <v>48600</v>
      </c>
      <c r="M814" t="s">
        <v>18</v>
      </c>
      <c r="N814">
        <v>0</v>
      </c>
      <c r="O814">
        <f t="shared" si="24"/>
        <v>4453</v>
      </c>
      <c r="P814">
        <f t="shared" si="25"/>
        <v>4453</v>
      </c>
    </row>
    <row r="815" spans="1:16" x14ac:dyDescent="0.2">
      <c r="A815" t="s">
        <v>103</v>
      </c>
      <c r="B815">
        <v>2015</v>
      </c>
      <c r="C815" t="s">
        <v>41</v>
      </c>
      <c r="D815" t="s">
        <v>104</v>
      </c>
      <c r="E815">
        <v>18000</v>
      </c>
      <c r="F815">
        <v>94040</v>
      </c>
      <c r="G815">
        <v>0.98018511600000002</v>
      </c>
      <c r="H815">
        <v>296</v>
      </c>
      <c r="I815">
        <v>42</v>
      </c>
      <c r="J815" t="s">
        <v>17</v>
      </c>
      <c r="K815">
        <v>50485</v>
      </c>
      <c r="L815">
        <v>45500</v>
      </c>
      <c r="M815" t="s">
        <v>18</v>
      </c>
      <c r="N815">
        <v>0</v>
      </c>
      <c r="O815">
        <f t="shared" si="24"/>
        <v>4985</v>
      </c>
      <c r="P815">
        <f t="shared" si="25"/>
        <v>4985</v>
      </c>
    </row>
    <row r="816" spans="1:16" x14ac:dyDescent="0.2">
      <c r="A816" t="s">
        <v>1032</v>
      </c>
      <c r="B816">
        <v>2007</v>
      </c>
      <c r="C816" t="s">
        <v>41</v>
      </c>
      <c r="D816" t="s">
        <v>104</v>
      </c>
      <c r="E816">
        <v>65000</v>
      </c>
      <c r="F816">
        <v>94123</v>
      </c>
      <c r="G816">
        <v>0.97306731499999999</v>
      </c>
      <c r="H816">
        <v>128</v>
      </c>
      <c r="I816">
        <v>28</v>
      </c>
      <c r="J816" t="s">
        <v>17</v>
      </c>
      <c r="K816">
        <v>25422</v>
      </c>
      <c r="L816">
        <v>21300</v>
      </c>
      <c r="M816" t="s">
        <v>18</v>
      </c>
      <c r="N816">
        <v>2350</v>
      </c>
      <c r="O816">
        <f t="shared" si="24"/>
        <v>4122</v>
      </c>
      <c r="P816">
        <f t="shared" si="25"/>
        <v>2350</v>
      </c>
    </row>
    <row r="817" spans="1:16" x14ac:dyDescent="0.2">
      <c r="A817" t="s">
        <v>1057</v>
      </c>
      <c r="B817">
        <v>2014</v>
      </c>
      <c r="C817" t="s">
        <v>41</v>
      </c>
      <c r="D817" t="s">
        <v>1058</v>
      </c>
      <c r="E817">
        <v>21000</v>
      </c>
      <c r="F817">
        <v>90403</v>
      </c>
      <c r="G817">
        <v>0.97842594199999999</v>
      </c>
      <c r="H817">
        <v>0</v>
      </c>
      <c r="I817">
        <v>28</v>
      </c>
      <c r="J817" t="s">
        <v>25</v>
      </c>
      <c r="K817">
        <v>47418</v>
      </c>
      <c r="L817">
        <v>38200</v>
      </c>
      <c r="M817" t="s">
        <v>18</v>
      </c>
      <c r="N817">
        <v>0</v>
      </c>
      <c r="O817">
        <f t="shared" si="24"/>
        <v>9218</v>
      </c>
      <c r="P817">
        <f t="shared" si="25"/>
        <v>9218</v>
      </c>
    </row>
    <row r="818" spans="1:16" x14ac:dyDescent="0.2">
      <c r="A818" t="s">
        <v>714</v>
      </c>
      <c r="B818">
        <v>2011</v>
      </c>
      <c r="C818" t="s">
        <v>41</v>
      </c>
      <c r="D818" t="s">
        <v>42</v>
      </c>
      <c r="E818">
        <v>75000</v>
      </c>
      <c r="F818">
        <v>91340</v>
      </c>
      <c r="G818">
        <v>0.94262481300000001</v>
      </c>
      <c r="H818">
        <v>65</v>
      </c>
      <c r="I818">
        <v>27</v>
      </c>
      <c r="J818" t="s">
        <v>25</v>
      </c>
      <c r="K818">
        <v>9606</v>
      </c>
      <c r="L818">
        <v>7675</v>
      </c>
      <c r="M818" t="s">
        <v>18</v>
      </c>
      <c r="N818">
        <v>-325</v>
      </c>
      <c r="O818">
        <f t="shared" si="24"/>
        <v>1931</v>
      </c>
      <c r="P818">
        <f t="shared" si="25"/>
        <v>-325</v>
      </c>
    </row>
    <row r="819" spans="1:16" x14ac:dyDescent="0.2">
      <c r="A819" t="s">
        <v>1678</v>
      </c>
      <c r="B819">
        <v>2011</v>
      </c>
      <c r="C819" t="s">
        <v>41</v>
      </c>
      <c r="D819" t="s">
        <v>42</v>
      </c>
      <c r="E819">
        <v>110000</v>
      </c>
      <c r="F819">
        <v>94541</v>
      </c>
      <c r="G819">
        <v>0.95476435000000004</v>
      </c>
      <c r="H819">
        <v>63</v>
      </c>
      <c r="I819">
        <v>92</v>
      </c>
      <c r="J819" t="s">
        <v>17</v>
      </c>
      <c r="K819">
        <v>8724</v>
      </c>
      <c r="L819">
        <v>5175</v>
      </c>
      <c r="M819" t="s">
        <v>18</v>
      </c>
      <c r="N819">
        <v>-225</v>
      </c>
      <c r="O819">
        <f t="shared" si="24"/>
        <v>3549</v>
      </c>
      <c r="P819">
        <f t="shared" si="25"/>
        <v>-225</v>
      </c>
    </row>
    <row r="820" spans="1:16" x14ac:dyDescent="0.2">
      <c r="A820" t="s">
        <v>2486</v>
      </c>
      <c r="B820">
        <v>2016</v>
      </c>
      <c r="C820" t="s">
        <v>41</v>
      </c>
      <c r="D820" t="s">
        <v>42</v>
      </c>
      <c r="E820">
        <v>302</v>
      </c>
      <c r="F820">
        <v>94022</v>
      </c>
      <c r="G820">
        <v>0.95958761999999997</v>
      </c>
      <c r="H820">
        <v>32</v>
      </c>
      <c r="I820">
        <v>14</v>
      </c>
      <c r="J820" t="s">
        <v>17</v>
      </c>
      <c r="K820">
        <v>18255</v>
      </c>
      <c r="L820">
        <v>0</v>
      </c>
      <c r="M820" t="s">
        <v>18</v>
      </c>
      <c r="N820">
        <v>0</v>
      </c>
      <c r="O820">
        <f t="shared" si="24"/>
        <v>18255</v>
      </c>
      <c r="P820">
        <f t="shared" si="25"/>
        <v>18255</v>
      </c>
    </row>
    <row r="821" spans="1:16" x14ac:dyDescent="0.2">
      <c r="A821" t="s">
        <v>4175</v>
      </c>
      <c r="B821">
        <v>2012</v>
      </c>
      <c r="C821" t="s">
        <v>41</v>
      </c>
      <c r="D821" t="s">
        <v>42</v>
      </c>
      <c r="E821">
        <v>104000</v>
      </c>
      <c r="F821">
        <v>95129</v>
      </c>
      <c r="G821">
        <v>0.94350056199999999</v>
      </c>
      <c r="H821">
        <v>61</v>
      </c>
      <c r="I821">
        <v>31</v>
      </c>
      <c r="J821" t="s">
        <v>17</v>
      </c>
      <c r="K821">
        <v>8206</v>
      </c>
      <c r="L821">
        <v>4175</v>
      </c>
      <c r="M821" t="s">
        <v>18</v>
      </c>
      <c r="N821">
        <v>0</v>
      </c>
      <c r="O821">
        <f t="shared" si="24"/>
        <v>4031</v>
      </c>
      <c r="P821">
        <f t="shared" si="25"/>
        <v>4031</v>
      </c>
    </row>
    <row r="822" spans="1:16" x14ac:dyDescent="0.2">
      <c r="A822" t="s">
        <v>1459</v>
      </c>
      <c r="B822">
        <v>2013</v>
      </c>
      <c r="C822" t="s">
        <v>41</v>
      </c>
      <c r="D822" t="s">
        <v>42</v>
      </c>
      <c r="E822">
        <v>39000</v>
      </c>
      <c r="F822">
        <v>94118</v>
      </c>
      <c r="G822">
        <v>0.95100685600000001</v>
      </c>
      <c r="H822">
        <v>64</v>
      </c>
      <c r="I822">
        <v>49</v>
      </c>
      <c r="J822" t="s">
        <v>17</v>
      </c>
      <c r="K822">
        <v>11677</v>
      </c>
      <c r="L822">
        <v>8525</v>
      </c>
      <c r="M822" t="s">
        <v>18</v>
      </c>
      <c r="N822">
        <v>0</v>
      </c>
      <c r="O822">
        <f t="shared" si="24"/>
        <v>3152</v>
      </c>
      <c r="P822">
        <f t="shared" si="25"/>
        <v>3152</v>
      </c>
    </row>
    <row r="823" spans="1:16" x14ac:dyDescent="0.2">
      <c r="A823" t="s">
        <v>1431</v>
      </c>
      <c r="B823">
        <v>2012</v>
      </c>
      <c r="C823" t="s">
        <v>41</v>
      </c>
      <c r="D823" t="s">
        <v>42</v>
      </c>
      <c r="E823">
        <v>53600</v>
      </c>
      <c r="F823">
        <v>95130</v>
      </c>
      <c r="G823">
        <v>0.93991162800000005</v>
      </c>
      <c r="H823">
        <v>66</v>
      </c>
      <c r="I823">
        <v>99</v>
      </c>
      <c r="J823" t="s">
        <v>17</v>
      </c>
      <c r="K823">
        <v>11230</v>
      </c>
      <c r="L823">
        <v>8175</v>
      </c>
      <c r="M823" t="s">
        <v>18</v>
      </c>
      <c r="N823">
        <v>0</v>
      </c>
      <c r="O823">
        <f t="shared" si="24"/>
        <v>3055</v>
      </c>
      <c r="P823">
        <f t="shared" si="25"/>
        <v>3055</v>
      </c>
    </row>
    <row r="824" spans="1:16" x14ac:dyDescent="0.2">
      <c r="A824" t="s">
        <v>365</v>
      </c>
      <c r="B824">
        <v>2011</v>
      </c>
      <c r="C824" t="s">
        <v>41</v>
      </c>
      <c r="D824" t="s">
        <v>42</v>
      </c>
      <c r="E824">
        <v>46621</v>
      </c>
      <c r="F824">
        <v>94025</v>
      </c>
      <c r="G824">
        <v>0.94981822299999996</v>
      </c>
      <c r="H824">
        <v>70</v>
      </c>
      <c r="I824">
        <v>302</v>
      </c>
      <c r="J824" t="s">
        <v>17</v>
      </c>
      <c r="K824">
        <v>11100</v>
      </c>
      <c r="L824">
        <v>7975</v>
      </c>
      <c r="M824" t="s">
        <v>18</v>
      </c>
      <c r="N824">
        <v>0</v>
      </c>
      <c r="O824">
        <f t="shared" si="24"/>
        <v>3125</v>
      </c>
      <c r="P824">
        <f t="shared" si="25"/>
        <v>3125</v>
      </c>
    </row>
    <row r="825" spans="1:16" x14ac:dyDescent="0.2">
      <c r="A825" t="s">
        <v>2814</v>
      </c>
      <c r="B825">
        <v>2014</v>
      </c>
      <c r="C825" t="s">
        <v>41</v>
      </c>
      <c r="D825" t="s">
        <v>42</v>
      </c>
      <c r="E825">
        <v>4000</v>
      </c>
      <c r="F825">
        <v>90017</v>
      </c>
      <c r="G825">
        <v>0.95932810899999998</v>
      </c>
      <c r="H825">
        <v>72</v>
      </c>
      <c r="I825">
        <v>786</v>
      </c>
      <c r="J825" t="s">
        <v>25</v>
      </c>
      <c r="K825">
        <v>15981</v>
      </c>
      <c r="L825">
        <v>13950</v>
      </c>
      <c r="M825" t="s">
        <v>18</v>
      </c>
      <c r="N825">
        <v>0</v>
      </c>
      <c r="O825">
        <f t="shared" si="24"/>
        <v>2031</v>
      </c>
      <c r="P825">
        <f t="shared" si="25"/>
        <v>2031</v>
      </c>
    </row>
    <row r="826" spans="1:16" x14ac:dyDescent="0.2">
      <c r="A826" t="s">
        <v>1509</v>
      </c>
      <c r="B826">
        <v>2013</v>
      </c>
      <c r="C826" t="s">
        <v>41</v>
      </c>
      <c r="D826" t="s">
        <v>42</v>
      </c>
      <c r="E826">
        <v>52224</v>
      </c>
      <c r="F826">
        <v>92692</v>
      </c>
      <c r="G826">
        <v>0.95865677100000002</v>
      </c>
      <c r="H826">
        <v>78</v>
      </c>
      <c r="I826">
        <v>358</v>
      </c>
      <c r="J826" t="s">
        <v>39</v>
      </c>
      <c r="K826">
        <v>12421</v>
      </c>
      <c r="L826">
        <v>9250</v>
      </c>
      <c r="M826" t="s">
        <v>18</v>
      </c>
      <c r="N826">
        <v>0</v>
      </c>
      <c r="O826">
        <f t="shared" si="24"/>
        <v>3171</v>
      </c>
      <c r="P826">
        <f t="shared" si="25"/>
        <v>3171</v>
      </c>
    </row>
    <row r="827" spans="1:16" x14ac:dyDescent="0.2">
      <c r="A827" t="s">
        <v>40</v>
      </c>
      <c r="B827">
        <v>2011</v>
      </c>
      <c r="C827" t="s">
        <v>41</v>
      </c>
      <c r="D827" t="s">
        <v>42</v>
      </c>
      <c r="E827">
        <v>46000</v>
      </c>
      <c r="F827">
        <v>94301</v>
      </c>
      <c r="G827">
        <v>0.94535896699999999</v>
      </c>
      <c r="H827">
        <v>79</v>
      </c>
      <c r="I827">
        <v>29</v>
      </c>
      <c r="J827" t="s">
        <v>17</v>
      </c>
      <c r="K827">
        <v>10289</v>
      </c>
      <c r="L827">
        <v>8775</v>
      </c>
      <c r="M827" t="s">
        <v>18</v>
      </c>
      <c r="N827">
        <v>0</v>
      </c>
      <c r="O827">
        <f t="shared" si="24"/>
        <v>1514</v>
      </c>
      <c r="P827">
        <f t="shared" si="25"/>
        <v>1514</v>
      </c>
    </row>
    <row r="828" spans="1:16" x14ac:dyDescent="0.2">
      <c r="A828" t="s">
        <v>3181</v>
      </c>
      <c r="B828">
        <v>2011</v>
      </c>
      <c r="C828" t="s">
        <v>41</v>
      </c>
      <c r="D828" t="s">
        <v>42</v>
      </c>
      <c r="E828">
        <v>55075</v>
      </c>
      <c r="F828">
        <v>94022</v>
      </c>
      <c r="G828">
        <v>0.94871018200000001</v>
      </c>
      <c r="H828">
        <v>91</v>
      </c>
      <c r="I828">
        <v>106</v>
      </c>
      <c r="J828" t="s">
        <v>17</v>
      </c>
      <c r="K828">
        <v>11073</v>
      </c>
      <c r="L828">
        <v>7750</v>
      </c>
      <c r="M828" t="s">
        <v>18</v>
      </c>
      <c r="N828">
        <v>0</v>
      </c>
      <c r="O828">
        <f t="shared" si="24"/>
        <v>3323</v>
      </c>
      <c r="P828">
        <f t="shared" si="25"/>
        <v>3323</v>
      </c>
    </row>
    <row r="829" spans="1:16" x14ac:dyDescent="0.2">
      <c r="A829" t="s">
        <v>727</v>
      </c>
      <c r="B829">
        <v>2011</v>
      </c>
      <c r="C829" t="s">
        <v>41</v>
      </c>
      <c r="D829" t="s">
        <v>86</v>
      </c>
      <c r="E829">
        <v>61449</v>
      </c>
      <c r="F829">
        <v>94022</v>
      </c>
      <c r="G829">
        <v>0.94834587599999998</v>
      </c>
      <c r="H829">
        <v>0</v>
      </c>
      <c r="I829">
        <v>29</v>
      </c>
      <c r="J829" t="s">
        <v>17</v>
      </c>
      <c r="K829">
        <v>12444</v>
      </c>
      <c r="L829">
        <v>9125</v>
      </c>
      <c r="M829" t="s">
        <v>18</v>
      </c>
      <c r="N829">
        <v>0</v>
      </c>
      <c r="O829">
        <f t="shared" si="24"/>
        <v>3319</v>
      </c>
      <c r="P829">
        <f t="shared" si="25"/>
        <v>3319</v>
      </c>
    </row>
    <row r="830" spans="1:16" x14ac:dyDescent="0.2">
      <c r="A830" t="s">
        <v>1603</v>
      </c>
      <c r="B830">
        <v>2005</v>
      </c>
      <c r="C830" t="s">
        <v>41</v>
      </c>
      <c r="D830" t="s">
        <v>86</v>
      </c>
      <c r="E830">
        <v>84000</v>
      </c>
      <c r="F830">
        <v>90401</v>
      </c>
      <c r="G830">
        <v>0.90262495700000001</v>
      </c>
      <c r="H830">
        <v>40</v>
      </c>
      <c r="I830">
        <v>94</v>
      </c>
      <c r="J830" t="s">
        <v>25</v>
      </c>
      <c r="K830">
        <v>5761</v>
      </c>
      <c r="L830">
        <v>2425</v>
      </c>
      <c r="M830" t="s">
        <v>18</v>
      </c>
      <c r="N830">
        <v>0</v>
      </c>
      <c r="O830">
        <f t="shared" si="24"/>
        <v>3336</v>
      </c>
      <c r="P830">
        <f t="shared" si="25"/>
        <v>3336</v>
      </c>
    </row>
    <row r="831" spans="1:16" x14ac:dyDescent="0.2">
      <c r="A831" t="s">
        <v>1349</v>
      </c>
      <c r="B831">
        <v>2013</v>
      </c>
      <c r="C831" t="s">
        <v>41</v>
      </c>
      <c r="D831" t="s">
        <v>86</v>
      </c>
      <c r="E831">
        <v>42000</v>
      </c>
      <c r="F831">
        <v>90403</v>
      </c>
      <c r="G831">
        <v>0.96304268000000004</v>
      </c>
      <c r="H831">
        <v>50</v>
      </c>
      <c r="I831">
        <v>1365</v>
      </c>
      <c r="J831" t="s">
        <v>25</v>
      </c>
      <c r="K831">
        <v>15488</v>
      </c>
      <c r="L831">
        <v>13550</v>
      </c>
      <c r="M831" t="s">
        <v>18</v>
      </c>
      <c r="N831">
        <v>0</v>
      </c>
      <c r="O831">
        <f t="shared" si="24"/>
        <v>1938</v>
      </c>
      <c r="P831">
        <f t="shared" si="25"/>
        <v>1938</v>
      </c>
    </row>
    <row r="832" spans="1:16" x14ac:dyDescent="0.2">
      <c r="A832" t="s">
        <v>3950</v>
      </c>
      <c r="B832">
        <v>2013</v>
      </c>
      <c r="C832" t="s">
        <v>41</v>
      </c>
      <c r="D832" t="s">
        <v>86</v>
      </c>
      <c r="E832">
        <v>22682</v>
      </c>
      <c r="F832">
        <v>94022</v>
      </c>
      <c r="G832">
        <v>0.96168823599999997</v>
      </c>
      <c r="H832">
        <v>52</v>
      </c>
      <c r="I832">
        <v>1556</v>
      </c>
      <c r="J832" t="s">
        <v>17</v>
      </c>
      <c r="K832">
        <v>16812</v>
      </c>
      <c r="L832">
        <v>13300</v>
      </c>
      <c r="M832" t="s">
        <v>18</v>
      </c>
      <c r="N832">
        <v>0</v>
      </c>
      <c r="O832">
        <f t="shared" si="24"/>
        <v>3512</v>
      </c>
      <c r="P832">
        <f t="shared" si="25"/>
        <v>3512</v>
      </c>
    </row>
    <row r="833" spans="1:16" x14ac:dyDescent="0.2">
      <c r="A833" t="s">
        <v>2071</v>
      </c>
      <c r="B833">
        <v>2005</v>
      </c>
      <c r="C833" t="s">
        <v>41</v>
      </c>
      <c r="D833" t="s">
        <v>86</v>
      </c>
      <c r="E833">
        <v>91202</v>
      </c>
      <c r="F833">
        <v>90212</v>
      </c>
      <c r="G833">
        <v>0.90359330900000001</v>
      </c>
      <c r="H833">
        <v>53</v>
      </c>
      <c r="I833">
        <v>504</v>
      </c>
      <c r="J833" t="s">
        <v>25</v>
      </c>
      <c r="K833">
        <v>6681</v>
      </c>
      <c r="L833">
        <v>3550</v>
      </c>
      <c r="M833" t="s">
        <v>92</v>
      </c>
      <c r="N833">
        <v>0</v>
      </c>
      <c r="O833">
        <f t="shared" si="24"/>
        <v>3131</v>
      </c>
      <c r="P833">
        <f t="shared" si="25"/>
        <v>3131</v>
      </c>
    </row>
    <row r="834" spans="1:16" x14ac:dyDescent="0.2">
      <c r="A834" t="s">
        <v>3123</v>
      </c>
      <c r="B834">
        <v>2006</v>
      </c>
      <c r="C834" t="s">
        <v>41</v>
      </c>
      <c r="D834" t="s">
        <v>86</v>
      </c>
      <c r="E834">
        <v>95000</v>
      </c>
      <c r="F834">
        <v>92627</v>
      </c>
      <c r="G834">
        <v>0.88699918099999997</v>
      </c>
      <c r="H834">
        <v>86</v>
      </c>
      <c r="I834">
        <v>31</v>
      </c>
      <c r="J834" t="s">
        <v>39</v>
      </c>
      <c r="K834">
        <v>6469</v>
      </c>
      <c r="L834">
        <v>3700</v>
      </c>
      <c r="M834" t="s">
        <v>18</v>
      </c>
      <c r="N834">
        <v>0</v>
      </c>
      <c r="O834">
        <f t="shared" ref="O834:O897" si="26">K834-L834</f>
        <v>2769</v>
      </c>
      <c r="P834">
        <f t="shared" ref="P834:P897" si="27">IF(N834=0,O834,N834)</f>
        <v>2769</v>
      </c>
    </row>
    <row r="835" spans="1:16" x14ac:dyDescent="0.2">
      <c r="A835" t="s">
        <v>1196</v>
      </c>
      <c r="B835">
        <v>2013</v>
      </c>
      <c r="C835" t="s">
        <v>41</v>
      </c>
      <c r="D835" t="s">
        <v>86</v>
      </c>
      <c r="E835">
        <v>46000</v>
      </c>
      <c r="F835">
        <v>94066</v>
      </c>
      <c r="G835">
        <v>0.96251857500000004</v>
      </c>
      <c r="H835">
        <v>93</v>
      </c>
      <c r="I835">
        <v>60</v>
      </c>
      <c r="J835" t="s">
        <v>17</v>
      </c>
      <c r="K835">
        <v>19685</v>
      </c>
      <c r="L835">
        <v>15700</v>
      </c>
      <c r="M835" t="s">
        <v>18</v>
      </c>
      <c r="N835">
        <v>0</v>
      </c>
      <c r="O835">
        <f t="shared" si="26"/>
        <v>3985</v>
      </c>
      <c r="P835">
        <f t="shared" si="27"/>
        <v>3985</v>
      </c>
    </row>
    <row r="836" spans="1:16" x14ac:dyDescent="0.2">
      <c r="A836" t="s">
        <v>85</v>
      </c>
      <c r="B836">
        <v>2010</v>
      </c>
      <c r="C836" t="s">
        <v>41</v>
      </c>
      <c r="D836" t="s">
        <v>86</v>
      </c>
      <c r="E836">
        <v>78000</v>
      </c>
      <c r="F836">
        <v>90640</v>
      </c>
      <c r="G836">
        <v>0.95258450500000003</v>
      </c>
      <c r="H836">
        <v>64</v>
      </c>
      <c r="I836">
        <v>293</v>
      </c>
      <c r="J836" t="s">
        <v>25</v>
      </c>
      <c r="K836">
        <v>12504</v>
      </c>
      <c r="L836">
        <v>9050</v>
      </c>
      <c r="M836" t="s">
        <v>18</v>
      </c>
      <c r="N836">
        <v>1300</v>
      </c>
      <c r="O836">
        <f t="shared" si="26"/>
        <v>3454</v>
      </c>
      <c r="P836">
        <f t="shared" si="27"/>
        <v>1300</v>
      </c>
    </row>
    <row r="837" spans="1:16" x14ac:dyDescent="0.2">
      <c r="A837" t="s">
        <v>3194</v>
      </c>
      <c r="B837">
        <v>2009</v>
      </c>
      <c r="C837" t="s">
        <v>41</v>
      </c>
      <c r="D837" t="s">
        <v>3195</v>
      </c>
      <c r="E837">
        <v>64305</v>
      </c>
      <c r="F837">
        <v>91303</v>
      </c>
      <c r="G837">
        <v>0.89573332000000006</v>
      </c>
      <c r="H837">
        <v>62</v>
      </c>
      <c r="I837">
        <v>169</v>
      </c>
      <c r="J837" t="s">
        <v>25</v>
      </c>
      <c r="K837">
        <v>7888</v>
      </c>
      <c r="L837">
        <v>5450</v>
      </c>
      <c r="M837" t="s">
        <v>18</v>
      </c>
      <c r="N837">
        <v>1500</v>
      </c>
      <c r="O837">
        <f t="shared" si="26"/>
        <v>2438</v>
      </c>
      <c r="P837">
        <f t="shared" si="27"/>
        <v>1500</v>
      </c>
    </row>
    <row r="838" spans="1:16" x14ac:dyDescent="0.2">
      <c r="A838" t="s">
        <v>1887</v>
      </c>
      <c r="B838">
        <v>2014</v>
      </c>
      <c r="C838" t="s">
        <v>41</v>
      </c>
      <c r="D838" t="s">
        <v>970</v>
      </c>
      <c r="E838">
        <v>15000</v>
      </c>
      <c r="F838">
        <v>94109</v>
      </c>
      <c r="G838">
        <v>0.96094742600000005</v>
      </c>
      <c r="H838">
        <v>50</v>
      </c>
      <c r="I838">
        <v>37</v>
      </c>
      <c r="J838" t="s">
        <v>17</v>
      </c>
      <c r="K838">
        <v>20948</v>
      </c>
      <c r="L838">
        <v>18600</v>
      </c>
      <c r="M838" t="s">
        <v>18</v>
      </c>
      <c r="N838">
        <v>0</v>
      </c>
      <c r="O838">
        <f t="shared" si="26"/>
        <v>2348</v>
      </c>
      <c r="P838">
        <f t="shared" si="27"/>
        <v>2348</v>
      </c>
    </row>
    <row r="839" spans="1:16" x14ac:dyDescent="0.2">
      <c r="A839" t="s">
        <v>2611</v>
      </c>
      <c r="B839">
        <v>2007</v>
      </c>
      <c r="C839" t="s">
        <v>41</v>
      </c>
      <c r="D839" t="s">
        <v>970</v>
      </c>
      <c r="E839">
        <v>105000</v>
      </c>
      <c r="F839">
        <v>90019</v>
      </c>
      <c r="G839">
        <v>0.936451849</v>
      </c>
      <c r="H839">
        <v>55</v>
      </c>
      <c r="I839">
        <v>111</v>
      </c>
      <c r="J839" t="s">
        <v>25</v>
      </c>
      <c r="K839">
        <v>7994</v>
      </c>
      <c r="L839">
        <v>4950</v>
      </c>
      <c r="M839" t="s">
        <v>18</v>
      </c>
      <c r="N839">
        <v>0</v>
      </c>
      <c r="O839">
        <f t="shared" si="26"/>
        <v>3044</v>
      </c>
      <c r="P839">
        <f t="shared" si="27"/>
        <v>3044</v>
      </c>
    </row>
    <row r="840" spans="1:16" x14ac:dyDescent="0.2">
      <c r="A840" t="s">
        <v>2506</v>
      </c>
      <c r="B840">
        <v>2010</v>
      </c>
      <c r="C840" t="s">
        <v>41</v>
      </c>
      <c r="D840" t="s">
        <v>970</v>
      </c>
      <c r="E840">
        <v>68000</v>
      </c>
      <c r="F840">
        <v>20876</v>
      </c>
      <c r="G840">
        <v>0.92924155900000005</v>
      </c>
      <c r="H840">
        <v>62</v>
      </c>
      <c r="I840">
        <v>443</v>
      </c>
      <c r="J840" t="s">
        <v>35</v>
      </c>
      <c r="K840">
        <v>8412</v>
      </c>
      <c r="L840">
        <v>5700</v>
      </c>
      <c r="M840" t="s">
        <v>18</v>
      </c>
      <c r="N840">
        <v>0</v>
      </c>
      <c r="O840">
        <f t="shared" si="26"/>
        <v>2712</v>
      </c>
      <c r="P840">
        <f t="shared" si="27"/>
        <v>2712</v>
      </c>
    </row>
    <row r="841" spans="1:16" x14ac:dyDescent="0.2">
      <c r="A841" t="s">
        <v>4044</v>
      </c>
      <c r="B841">
        <v>2007</v>
      </c>
      <c r="C841" t="s">
        <v>41</v>
      </c>
      <c r="D841" t="s">
        <v>970</v>
      </c>
      <c r="E841">
        <v>94000</v>
      </c>
      <c r="F841">
        <v>94536</v>
      </c>
      <c r="G841">
        <v>0.92739256299999995</v>
      </c>
      <c r="H841">
        <v>65</v>
      </c>
      <c r="I841">
        <v>167</v>
      </c>
      <c r="J841" t="s">
        <v>17</v>
      </c>
      <c r="K841">
        <v>8515</v>
      </c>
      <c r="L841">
        <v>5325</v>
      </c>
      <c r="M841" t="s">
        <v>18</v>
      </c>
      <c r="N841">
        <v>0</v>
      </c>
      <c r="O841">
        <f t="shared" si="26"/>
        <v>3190</v>
      </c>
      <c r="P841">
        <f t="shared" si="27"/>
        <v>3190</v>
      </c>
    </row>
    <row r="842" spans="1:16" x14ac:dyDescent="0.2">
      <c r="A842" t="s">
        <v>3985</v>
      </c>
      <c r="B842">
        <v>2011</v>
      </c>
      <c r="C842" t="s">
        <v>41</v>
      </c>
      <c r="D842" t="s">
        <v>970</v>
      </c>
      <c r="E842">
        <v>69553</v>
      </c>
      <c r="F842">
        <v>94022</v>
      </c>
      <c r="G842">
        <v>0.92159682600000004</v>
      </c>
      <c r="H842">
        <v>65</v>
      </c>
      <c r="I842">
        <v>1256</v>
      </c>
      <c r="J842" t="s">
        <v>17</v>
      </c>
      <c r="K842">
        <v>9515</v>
      </c>
      <c r="L842">
        <v>6175</v>
      </c>
      <c r="M842" t="s">
        <v>18</v>
      </c>
      <c r="N842">
        <v>0</v>
      </c>
      <c r="O842">
        <f t="shared" si="26"/>
        <v>3340</v>
      </c>
      <c r="P842">
        <f t="shared" si="27"/>
        <v>3340</v>
      </c>
    </row>
    <row r="843" spans="1:16" x14ac:dyDescent="0.2">
      <c r="A843" t="s">
        <v>969</v>
      </c>
      <c r="B843">
        <v>2012</v>
      </c>
      <c r="C843" t="s">
        <v>41</v>
      </c>
      <c r="D843" t="s">
        <v>970</v>
      </c>
      <c r="E843">
        <v>59037</v>
      </c>
      <c r="F843">
        <v>94022</v>
      </c>
      <c r="G843">
        <v>0.94921222800000005</v>
      </c>
      <c r="H843">
        <v>86</v>
      </c>
      <c r="I843">
        <v>584</v>
      </c>
      <c r="J843" t="s">
        <v>17</v>
      </c>
      <c r="K843">
        <v>12781</v>
      </c>
      <c r="L843">
        <v>9500</v>
      </c>
      <c r="M843" t="s">
        <v>18</v>
      </c>
      <c r="N843">
        <v>0</v>
      </c>
      <c r="O843">
        <f t="shared" si="26"/>
        <v>3281</v>
      </c>
      <c r="P843">
        <f t="shared" si="27"/>
        <v>3281</v>
      </c>
    </row>
    <row r="844" spans="1:16" x14ac:dyDescent="0.2">
      <c r="A844" t="s">
        <v>2802</v>
      </c>
      <c r="B844">
        <v>2012</v>
      </c>
      <c r="C844" t="s">
        <v>41</v>
      </c>
      <c r="D844" t="s">
        <v>941</v>
      </c>
      <c r="E844">
        <v>64000</v>
      </c>
      <c r="F844">
        <v>90033</v>
      </c>
      <c r="G844">
        <v>0.94596604500000003</v>
      </c>
      <c r="H844">
        <v>0</v>
      </c>
      <c r="I844">
        <v>9</v>
      </c>
      <c r="J844" t="s">
        <v>25</v>
      </c>
      <c r="K844">
        <v>11758</v>
      </c>
      <c r="M844" t="s">
        <v>18</v>
      </c>
      <c r="N844">
        <v>0</v>
      </c>
      <c r="O844">
        <f t="shared" si="26"/>
        <v>11758</v>
      </c>
      <c r="P844">
        <f t="shared" si="27"/>
        <v>11758</v>
      </c>
    </row>
    <row r="845" spans="1:16" x14ac:dyDescent="0.2">
      <c r="A845" t="s">
        <v>2253</v>
      </c>
      <c r="B845">
        <v>2009</v>
      </c>
      <c r="C845" t="s">
        <v>41</v>
      </c>
      <c r="D845" t="s">
        <v>941</v>
      </c>
      <c r="E845">
        <v>50000</v>
      </c>
      <c r="F845">
        <v>22207</v>
      </c>
      <c r="G845">
        <v>0.920342942</v>
      </c>
      <c r="H845">
        <v>46</v>
      </c>
      <c r="I845">
        <v>193</v>
      </c>
      <c r="J845" t="s">
        <v>35</v>
      </c>
      <c r="K845">
        <v>8795</v>
      </c>
      <c r="L845">
        <v>0</v>
      </c>
      <c r="M845" t="s">
        <v>18</v>
      </c>
      <c r="N845">
        <v>0</v>
      </c>
      <c r="O845">
        <f t="shared" si="26"/>
        <v>8795</v>
      </c>
      <c r="P845">
        <f t="shared" si="27"/>
        <v>8795</v>
      </c>
    </row>
    <row r="846" spans="1:16" x14ac:dyDescent="0.2">
      <c r="A846" t="s">
        <v>940</v>
      </c>
      <c r="B846">
        <v>2011</v>
      </c>
      <c r="C846" t="s">
        <v>41</v>
      </c>
      <c r="D846" t="s">
        <v>941</v>
      </c>
      <c r="E846">
        <v>57000</v>
      </c>
      <c r="F846">
        <v>20721</v>
      </c>
      <c r="G846">
        <v>0.94916751600000004</v>
      </c>
      <c r="H846">
        <v>58</v>
      </c>
      <c r="I846">
        <v>75</v>
      </c>
      <c r="J846" t="s">
        <v>35</v>
      </c>
      <c r="K846">
        <v>9161</v>
      </c>
      <c r="L846">
        <v>6225</v>
      </c>
      <c r="M846" t="s">
        <v>92</v>
      </c>
      <c r="N846">
        <v>0</v>
      </c>
      <c r="O846">
        <f t="shared" si="26"/>
        <v>2936</v>
      </c>
      <c r="P846">
        <f t="shared" si="27"/>
        <v>2936</v>
      </c>
    </row>
    <row r="847" spans="1:16" x14ac:dyDescent="0.2">
      <c r="A847" t="s">
        <v>2329</v>
      </c>
      <c r="B847">
        <v>2010</v>
      </c>
      <c r="C847" t="s">
        <v>41</v>
      </c>
      <c r="D847" t="s">
        <v>941</v>
      </c>
      <c r="E847">
        <v>57000</v>
      </c>
      <c r="F847">
        <v>94608</v>
      </c>
      <c r="G847">
        <v>0.94414129800000002</v>
      </c>
      <c r="H847">
        <v>71</v>
      </c>
      <c r="I847">
        <v>126</v>
      </c>
      <c r="J847" t="s">
        <v>17</v>
      </c>
      <c r="K847">
        <v>12017</v>
      </c>
      <c r="L847">
        <v>8575</v>
      </c>
      <c r="M847" t="s">
        <v>18</v>
      </c>
      <c r="N847">
        <v>0</v>
      </c>
      <c r="O847">
        <f t="shared" si="26"/>
        <v>3442</v>
      </c>
      <c r="P847">
        <f t="shared" si="27"/>
        <v>3442</v>
      </c>
    </row>
    <row r="848" spans="1:16" x14ac:dyDescent="0.2">
      <c r="A848" t="s">
        <v>2960</v>
      </c>
      <c r="B848">
        <v>2013</v>
      </c>
      <c r="C848" t="s">
        <v>41</v>
      </c>
      <c r="D848" t="s">
        <v>941</v>
      </c>
      <c r="E848">
        <v>33000</v>
      </c>
      <c r="F848">
        <v>94118</v>
      </c>
      <c r="G848">
        <v>0.95088493600000001</v>
      </c>
      <c r="H848">
        <v>152</v>
      </c>
      <c r="I848">
        <v>126</v>
      </c>
      <c r="J848" t="s">
        <v>17</v>
      </c>
      <c r="K848">
        <v>14336</v>
      </c>
      <c r="L848">
        <v>11700</v>
      </c>
      <c r="M848" t="s">
        <v>18</v>
      </c>
      <c r="N848">
        <v>0</v>
      </c>
      <c r="O848">
        <f t="shared" si="26"/>
        <v>2636</v>
      </c>
      <c r="P848">
        <f t="shared" si="27"/>
        <v>2636</v>
      </c>
    </row>
    <row r="849" spans="1:16" x14ac:dyDescent="0.2">
      <c r="A849" t="s">
        <v>1612</v>
      </c>
      <c r="B849">
        <v>2012</v>
      </c>
      <c r="C849" t="s">
        <v>41</v>
      </c>
      <c r="D849" t="s">
        <v>941</v>
      </c>
      <c r="E849">
        <v>48900</v>
      </c>
      <c r="F849">
        <v>90250</v>
      </c>
      <c r="G849">
        <v>0.96415553700000001</v>
      </c>
      <c r="H849">
        <v>64</v>
      </c>
      <c r="I849">
        <v>104</v>
      </c>
      <c r="J849" t="s">
        <v>25</v>
      </c>
      <c r="K849">
        <v>12746</v>
      </c>
      <c r="L849">
        <v>10150</v>
      </c>
      <c r="M849" t="s">
        <v>18</v>
      </c>
      <c r="N849">
        <v>1400</v>
      </c>
      <c r="O849">
        <f t="shared" si="26"/>
        <v>2596</v>
      </c>
      <c r="P849">
        <f t="shared" si="27"/>
        <v>1400</v>
      </c>
    </row>
    <row r="850" spans="1:16" x14ac:dyDescent="0.2">
      <c r="A850" t="s">
        <v>707</v>
      </c>
      <c r="B850">
        <v>2016</v>
      </c>
      <c r="C850" t="s">
        <v>41</v>
      </c>
      <c r="D850" t="s">
        <v>708</v>
      </c>
      <c r="E850">
        <v>23157</v>
      </c>
      <c r="F850">
        <v>94022</v>
      </c>
      <c r="G850">
        <v>0.95010993600000004</v>
      </c>
      <c r="H850">
        <v>108</v>
      </c>
      <c r="I850">
        <v>3634</v>
      </c>
      <c r="J850" t="s">
        <v>17</v>
      </c>
      <c r="K850">
        <v>15697</v>
      </c>
      <c r="L850">
        <v>12100</v>
      </c>
      <c r="M850" t="s">
        <v>18</v>
      </c>
      <c r="N850">
        <v>0</v>
      </c>
      <c r="O850">
        <f t="shared" si="26"/>
        <v>3597</v>
      </c>
      <c r="P850">
        <f t="shared" si="27"/>
        <v>3597</v>
      </c>
    </row>
    <row r="851" spans="1:16" x14ac:dyDescent="0.2">
      <c r="A851" t="s">
        <v>729</v>
      </c>
      <c r="B851">
        <v>2010</v>
      </c>
      <c r="C851" t="s">
        <v>41</v>
      </c>
      <c r="D851" t="s">
        <v>126</v>
      </c>
      <c r="E851">
        <v>97000</v>
      </c>
      <c r="F851">
        <v>92656</v>
      </c>
      <c r="G851">
        <v>0.96882560500000003</v>
      </c>
      <c r="H851">
        <v>39</v>
      </c>
      <c r="I851">
        <v>37</v>
      </c>
      <c r="J851" t="s">
        <v>39</v>
      </c>
      <c r="K851">
        <v>20007</v>
      </c>
      <c r="L851">
        <v>17400</v>
      </c>
      <c r="M851" t="s">
        <v>18</v>
      </c>
      <c r="N851">
        <v>0</v>
      </c>
      <c r="O851">
        <f t="shared" si="26"/>
        <v>2607</v>
      </c>
      <c r="P851">
        <f t="shared" si="27"/>
        <v>2607</v>
      </c>
    </row>
    <row r="852" spans="1:16" x14ac:dyDescent="0.2">
      <c r="A852" t="s">
        <v>1696</v>
      </c>
      <c r="B852">
        <v>2010</v>
      </c>
      <c r="C852" t="s">
        <v>41</v>
      </c>
      <c r="D852" t="s">
        <v>126</v>
      </c>
      <c r="E852">
        <v>52000</v>
      </c>
      <c r="F852">
        <v>90017</v>
      </c>
      <c r="G852">
        <v>0.94687988599999995</v>
      </c>
      <c r="H852">
        <v>50</v>
      </c>
      <c r="I852">
        <v>24</v>
      </c>
      <c r="J852" t="s">
        <v>25</v>
      </c>
      <c r="K852">
        <v>18646</v>
      </c>
      <c r="L852">
        <v>15100</v>
      </c>
      <c r="M852" t="s">
        <v>18</v>
      </c>
      <c r="N852">
        <v>0</v>
      </c>
      <c r="O852">
        <f t="shared" si="26"/>
        <v>3546</v>
      </c>
      <c r="P852">
        <f t="shared" si="27"/>
        <v>3546</v>
      </c>
    </row>
    <row r="853" spans="1:16" x14ac:dyDescent="0.2">
      <c r="A853" t="s">
        <v>1549</v>
      </c>
      <c r="B853">
        <v>2011</v>
      </c>
      <c r="C853" t="s">
        <v>41</v>
      </c>
      <c r="D853" t="s">
        <v>126</v>
      </c>
      <c r="E853">
        <v>8000</v>
      </c>
      <c r="F853">
        <v>94130</v>
      </c>
      <c r="G853">
        <v>0.96292528399999999</v>
      </c>
      <c r="H853">
        <v>51</v>
      </c>
      <c r="I853">
        <v>29</v>
      </c>
      <c r="J853" t="s">
        <v>17</v>
      </c>
      <c r="K853">
        <v>20778</v>
      </c>
      <c r="L853">
        <v>0</v>
      </c>
      <c r="M853" t="s">
        <v>18</v>
      </c>
      <c r="N853">
        <v>0</v>
      </c>
      <c r="O853">
        <f t="shared" si="26"/>
        <v>20778</v>
      </c>
      <c r="P853">
        <f t="shared" si="27"/>
        <v>20778</v>
      </c>
    </row>
    <row r="854" spans="1:16" x14ac:dyDescent="0.2">
      <c r="A854" t="s">
        <v>125</v>
      </c>
      <c r="B854">
        <v>2009</v>
      </c>
      <c r="C854" t="s">
        <v>41</v>
      </c>
      <c r="D854" t="s">
        <v>126</v>
      </c>
      <c r="E854">
        <v>48000</v>
      </c>
      <c r="F854">
        <v>94503</v>
      </c>
      <c r="G854">
        <v>0.93989687799999999</v>
      </c>
      <c r="H854">
        <v>55</v>
      </c>
      <c r="I854">
        <v>22</v>
      </c>
      <c r="J854" t="s">
        <v>17</v>
      </c>
      <c r="K854">
        <v>19117</v>
      </c>
      <c r="L854">
        <v>18050</v>
      </c>
      <c r="M854" t="s">
        <v>18</v>
      </c>
      <c r="N854">
        <v>0</v>
      </c>
      <c r="O854">
        <f t="shared" si="26"/>
        <v>1067</v>
      </c>
      <c r="P854">
        <f t="shared" si="27"/>
        <v>1067</v>
      </c>
    </row>
    <row r="855" spans="1:16" x14ac:dyDescent="0.2">
      <c r="A855" t="s">
        <v>3421</v>
      </c>
      <c r="B855">
        <v>2014</v>
      </c>
      <c r="C855" t="s">
        <v>41</v>
      </c>
      <c r="D855" t="s">
        <v>126</v>
      </c>
      <c r="E855">
        <v>12741</v>
      </c>
      <c r="F855">
        <v>94022</v>
      </c>
      <c r="G855">
        <v>0.96365334300000005</v>
      </c>
      <c r="H855">
        <v>73</v>
      </c>
      <c r="I855">
        <v>44</v>
      </c>
      <c r="J855" t="s">
        <v>17</v>
      </c>
      <c r="K855">
        <v>28935</v>
      </c>
      <c r="L855">
        <v>26000</v>
      </c>
      <c r="M855" t="s">
        <v>18</v>
      </c>
      <c r="N855">
        <v>0</v>
      </c>
      <c r="O855">
        <f t="shared" si="26"/>
        <v>2935</v>
      </c>
      <c r="P855">
        <f t="shared" si="27"/>
        <v>2935</v>
      </c>
    </row>
    <row r="856" spans="1:16" x14ac:dyDescent="0.2">
      <c r="A856" t="s">
        <v>2407</v>
      </c>
      <c r="B856">
        <v>2011</v>
      </c>
      <c r="C856" t="s">
        <v>41</v>
      </c>
      <c r="D856" t="s">
        <v>126</v>
      </c>
      <c r="E856">
        <v>70083</v>
      </c>
      <c r="F856">
        <v>94022</v>
      </c>
      <c r="G856">
        <v>0.960980418</v>
      </c>
      <c r="H856">
        <v>83</v>
      </c>
      <c r="I856">
        <v>88</v>
      </c>
      <c r="J856" t="s">
        <v>17</v>
      </c>
      <c r="K856">
        <v>23374</v>
      </c>
      <c r="L856">
        <v>19700</v>
      </c>
      <c r="M856" t="s">
        <v>18</v>
      </c>
      <c r="N856">
        <v>0</v>
      </c>
      <c r="O856">
        <f t="shared" si="26"/>
        <v>3674</v>
      </c>
      <c r="P856">
        <f t="shared" si="27"/>
        <v>3674</v>
      </c>
    </row>
    <row r="857" spans="1:16" x14ac:dyDescent="0.2">
      <c r="A857" t="s">
        <v>397</v>
      </c>
      <c r="B857">
        <v>2016</v>
      </c>
      <c r="C857" t="s">
        <v>41</v>
      </c>
      <c r="D857" t="s">
        <v>126</v>
      </c>
      <c r="E857">
        <v>3320</v>
      </c>
      <c r="F857">
        <v>94022</v>
      </c>
      <c r="G857">
        <v>0.95436946199999995</v>
      </c>
      <c r="H857">
        <v>130</v>
      </c>
      <c r="I857">
        <v>317</v>
      </c>
      <c r="J857" t="s">
        <v>17</v>
      </c>
      <c r="K857">
        <v>35252</v>
      </c>
      <c r="L857">
        <v>0</v>
      </c>
      <c r="M857" t="s">
        <v>18</v>
      </c>
      <c r="N857">
        <v>0</v>
      </c>
      <c r="O857">
        <f t="shared" si="26"/>
        <v>35252</v>
      </c>
      <c r="P857">
        <f t="shared" si="27"/>
        <v>35252</v>
      </c>
    </row>
    <row r="858" spans="1:16" x14ac:dyDescent="0.2">
      <c r="A858" t="s">
        <v>1552</v>
      </c>
      <c r="B858">
        <v>2011</v>
      </c>
      <c r="C858" t="s">
        <v>41</v>
      </c>
      <c r="D858" t="s">
        <v>126</v>
      </c>
      <c r="E858">
        <v>63400</v>
      </c>
      <c r="F858">
        <v>92630</v>
      </c>
      <c r="G858">
        <v>0.95374133999999999</v>
      </c>
      <c r="H858">
        <v>52</v>
      </c>
      <c r="I858">
        <v>102</v>
      </c>
      <c r="J858" t="s">
        <v>39</v>
      </c>
      <c r="K858">
        <v>20878</v>
      </c>
      <c r="L858">
        <v>0</v>
      </c>
      <c r="M858" t="s">
        <v>18</v>
      </c>
      <c r="N858">
        <v>17000</v>
      </c>
      <c r="O858">
        <f t="shared" si="26"/>
        <v>20878</v>
      </c>
      <c r="P858">
        <f t="shared" si="27"/>
        <v>17000</v>
      </c>
    </row>
    <row r="859" spans="1:16" x14ac:dyDescent="0.2">
      <c r="A859" t="s">
        <v>2591</v>
      </c>
      <c r="B859">
        <v>2015</v>
      </c>
      <c r="C859" t="s">
        <v>41</v>
      </c>
      <c r="D859" t="s">
        <v>2592</v>
      </c>
      <c r="E859">
        <v>12</v>
      </c>
      <c r="F859">
        <v>94022</v>
      </c>
      <c r="G859">
        <v>0.92800970000000005</v>
      </c>
      <c r="H859">
        <v>0</v>
      </c>
      <c r="I859">
        <v>6</v>
      </c>
      <c r="J859" t="s">
        <v>17</v>
      </c>
      <c r="K859">
        <v>33117</v>
      </c>
      <c r="M859" t="s">
        <v>18</v>
      </c>
      <c r="N859">
        <v>0</v>
      </c>
      <c r="O859">
        <f t="shared" si="26"/>
        <v>33117</v>
      </c>
      <c r="P859">
        <f t="shared" si="27"/>
        <v>33117</v>
      </c>
    </row>
    <row r="860" spans="1:16" x14ac:dyDescent="0.2">
      <c r="A860" t="s">
        <v>1361</v>
      </c>
      <c r="B860">
        <v>2015</v>
      </c>
      <c r="C860" t="s">
        <v>41</v>
      </c>
      <c r="D860" t="s">
        <v>1362</v>
      </c>
      <c r="E860">
        <v>7800</v>
      </c>
      <c r="F860">
        <v>91770</v>
      </c>
      <c r="G860">
        <v>0.96946416599999996</v>
      </c>
      <c r="H860">
        <v>210</v>
      </c>
      <c r="I860">
        <v>27</v>
      </c>
      <c r="J860" t="s">
        <v>25</v>
      </c>
      <c r="K860">
        <v>51471</v>
      </c>
      <c r="M860" t="s">
        <v>18</v>
      </c>
      <c r="N860">
        <v>0</v>
      </c>
      <c r="O860">
        <f t="shared" si="26"/>
        <v>51471</v>
      </c>
      <c r="P860">
        <f t="shared" si="27"/>
        <v>51471</v>
      </c>
    </row>
    <row r="861" spans="1:16" x14ac:dyDescent="0.2">
      <c r="A861" t="s">
        <v>3119</v>
      </c>
      <c r="B861">
        <v>2016</v>
      </c>
      <c r="C861" t="s">
        <v>41</v>
      </c>
      <c r="D861" t="s">
        <v>3120</v>
      </c>
      <c r="E861">
        <v>14350</v>
      </c>
      <c r="F861">
        <v>91730</v>
      </c>
      <c r="G861">
        <v>0.92736099100000002</v>
      </c>
      <c r="H861">
        <v>149</v>
      </c>
      <c r="I861">
        <v>95</v>
      </c>
      <c r="J861" t="s">
        <v>25</v>
      </c>
      <c r="K861">
        <v>13033</v>
      </c>
      <c r="L861">
        <v>0</v>
      </c>
      <c r="M861" t="s">
        <v>18</v>
      </c>
      <c r="N861">
        <v>0</v>
      </c>
      <c r="O861">
        <f t="shared" si="26"/>
        <v>13033</v>
      </c>
      <c r="P861">
        <f t="shared" si="27"/>
        <v>13033</v>
      </c>
    </row>
    <row r="862" spans="1:16" x14ac:dyDescent="0.2">
      <c r="A862" t="s">
        <v>3236</v>
      </c>
      <c r="B862">
        <v>2014</v>
      </c>
      <c r="C862" t="s">
        <v>41</v>
      </c>
      <c r="D862" t="s">
        <v>3237</v>
      </c>
      <c r="E862">
        <v>41375</v>
      </c>
      <c r="F862">
        <v>90230</v>
      </c>
      <c r="G862">
        <v>0.92457821399999995</v>
      </c>
      <c r="H862">
        <v>73</v>
      </c>
      <c r="I862">
        <v>24</v>
      </c>
      <c r="J862" t="s">
        <v>25</v>
      </c>
      <c r="K862">
        <v>9556</v>
      </c>
      <c r="M862" t="s">
        <v>18</v>
      </c>
      <c r="N862">
        <v>0</v>
      </c>
      <c r="O862">
        <f t="shared" si="26"/>
        <v>9556</v>
      </c>
      <c r="P862">
        <f t="shared" si="27"/>
        <v>9556</v>
      </c>
    </row>
    <row r="863" spans="1:16" x14ac:dyDescent="0.2">
      <c r="A863" t="s">
        <v>1889</v>
      </c>
      <c r="B863">
        <v>2014</v>
      </c>
      <c r="C863" t="s">
        <v>41</v>
      </c>
      <c r="D863" t="s">
        <v>1890</v>
      </c>
      <c r="E863">
        <v>30955</v>
      </c>
      <c r="F863">
        <v>94022</v>
      </c>
      <c r="G863">
        <v>0.95904045400000004</v>
      </c>
      <c r="H863">
        <v>0</v>
      </c>
      <c r="I863">
        <v>14</v>
      </c>
      <c r="J863" t="s">
        <v>17</v>
      </c>
      <c r="K863">
        <v>12060</v>
      </c>
      <c r="L863">
        <v>9550</v>
      </c>
      <c r="M863" t="s">
        <v>18</v>
      </c>
      <c r="N863">
        <v>0</v>
      </c>
      <c r="O863">
        <f t="shared" si="26"/>
        <v>2510</v>
      </c>
      <c r="P863">
        <f t="shared" si="27"/>
        <v>2510</v>
      </c>
    </row>
    <row r="864" spans="1:16" x14ac:dyDescent="0.2">
      <c r="A864" t="s">
        <v>1105</v>
      </c>
      <c r="B864">
        <v>2007</v>
      </c>
      <c r="C864" t="s">
        <v>41</v>
      </c>
      <c r="D864" t="s">
        <v>429</v>
      </c>
      <c r="E864">
        <v>120000</v>
      </c>
      <c r="F864">
        <v>94118</v>
      </c>
      <c r="G864">
        <v>0.95484462599999997</v>
      </c>
      <c r="H864">
        <v>65</v>
      </c>
      <c r="I864">
        <v>156</v>
      </c>
      <c r="J864" t="s">
        <v>17</v>
      </c>
      <c r="K864">
        <v>17945</v>
      </c>
      <c r="M864" t="s">
        <v>18</v>
      </c>
      <c r="N864">
        <v>0</v>
      </c>
      <c r="O864">
        <f t="shared" si="26"/>
        <v>17945</v>
      </c>
      <c r="P864">
        <f t="shared" si="27"/>
        <v>17945</v>
      </c>
    </row>
    <row r="865" spans="1:16" x14ac:dyDescent="0.2">
      <c r="A865" t="s">
        <v>2012</v>
      </c>
      <c r="B865">
        <v>2008</v>
      </c>
      <c r="C865" t="s">
        <v>41</v>
      </c>
      <c r="D865" t="s">
        <v>429</v>
      </c>
      <c r="E865">
        <v>115000</v>
      </c>
      <c r="F865">
        <v>94563</v>
      </c>
      <c r="G865">
        <v>0.95319990399999999</v>
      </c>
      <c r="H865">
        <v>67</v>
      </c>
      <c r="I865">
        <v>59</v>
      </c>
      <c r="J865" t="s">
        <v>17</v>
      </c>
      <c r="K865">
        <v>19079</v>
      </c>
      <c r="M865" t="s">
        <v>18</v>
      </c>
      <c r="N865">
        <v>0</v>
      </c>
      <c r="O865">
        <f t="shared" si="26"/>
        <v>19079</v>
      </c>
      <c r="P865">
        <f t="shared" si="27"/>
        <v>19079</v>
      </c>
    </row>
    <row r="866" spans="1:16" x14ac:dyDescent="0.2">
      <c r="A866" t="s">
        <v>3996</v>
      </c>
      <c r="B866">
        <v>2012</v>
      </c>
      <c r="C866" t="s">
        <v>41</v>
      </c>
      <c r="D866" t="s">
        <v>429</v>
      </c>
      <c r="E866">
        <v>19120</v>
      </c>
      <c r="F866">
        <v>94022</v>
      </c>
      <c r="G866">
        <v>0.96884870499999998</v>
      </c>
      <c r="H866">
        <v>74</v>
      </c>
      <c r="I866">
        <v>62</v>
      </c>
      <c r="J866" t="s">
        <v>17</v>
      </c>
      <c r="K866">
        <v>29259</v>
      </c>
      <c r="L866">
        <v>29400</v>
      </c>
      <c r="M866" t="s">
        <v>18</v>
      </c>
      <c r="N866">
        <v>0</v>
      </c>
      <c r="O866">
        <f t="shared" si="26"/>
        <v>-141</v>
      </c>
      <c r="P866">
        <f t="shared" si="27"/>
        <v>-141</v>
      </c>
    </row>
    <row r="867" spans="1:16" x14ac:dyDescent="0.2">
      <c r="A867" t="s">
        <v>428</v>
      </c>
      <c r="B867">
        <v>2007</v>
      </c>
      <c r="C867" t="s">
        <v>41</v>
      </c>
      <c r="D867" t="s">
        <v>429</v>
      </c>
      <c r="E867">
        <v>93000</v>
      </c>
      <c r="F867">
        <v>94541</v>
      </c>
      <c r="G867">
        <v>0.9482199</v>
      </c>
      <c r="H867">
        <v>103</v>
      </c>
      <c r="I867">
        <v>211</v>
      </c>
      <c r="J867" t="s">
        <v>17</v>
      </c>
      <c r="K867">
        <v>18843</v>
      </c>
      <c r="M867" t="s">
        <v>18</v>
      </c>
      <c r="N867">
        <v>0</v>
      </c>
      <c r="O867">
        <f t="shared" si="26"/>
        <v>18843</v>
      </c>
      <c r="P867">
        <f t="shared" si="27"/>
        <v>18843</v>
      </c>
    </row>
    <row r="868" spans="1:16" x14ac:dyDescent="0.2">
      <c r="A868" t="s">
        <v>3675</v>
      </c>
      <c r="B868">
        <v>2013</v>
      </c>
      <c r="C868" t="s">
        <v>41</v>
      </c>
      <c r="D868" t="s">
        <v>429</v>
      </c>
      <c r="E868">
        <v>63500</v>
      </c>
      <c r="F868">
        <v>20871</v>
      </c>
      <c r="G868">
        <v>0.97048752800000004</v>
      </c>
      <c r="H868">
        <v>85</v>
      </c>
      <c r="I868">
        <v>306</v>
      </c>
      <c r="J868" t="s">
        <v>35</v>
      </c>
      <c r="K868">
        <v>32700</v>
      </c>
      <c r="L868">
        <v>28400</v>
      </c>
      <c r="M868" t="s">
        <v>18</v>
      </c>
      <c r="N868">
        <v>350</v>
      </c>
      <c r="O868">
        <f t="shared" si="26"/>
        <v>4300</v>
      </c>
      <c r="P868">
        <f t="shared" si="27"/>
        <v>350</v>
      </c>
    </row>
    <row r="869" spans="1:16" x14ac:dyDescent="0.2">
      <c r="A869" t="s">
        <v>3162</v>
      </c>
      <c r="B869">
        <v>2010</v>
      </c>
      <c r="C869" t="s">
        <v>41</v>
      </c>
      <c r="D869" t="s">
        <v>429</v>
      </c>
      <c r="E869">
        <v>101000</v>
      </c>
      <c r="F869">
        <v>94010</v>
      </c>
      <c r="G869">
        <v>0.96044281399999998</v>
      </c>
      <c r="H869">
        <v>66</v>
      </c>
      <c r="I869">
        <v>208</v>
      </c>
      <c r="J869" t="s">
        <v>17</v>
      </c>
      <c r="K869">
        <v>22098</v>
      </c>
      <c r="L869">
        <v>17950</v>
      </c>
      <c r="M869" t="s">
        <v>18</v>
      </c>
      <c r="N869">
        <v>4000</v>
      </c>
      <c r="O869">
        <f t="shared" si="26"/>
        <v>4148</v>
      </c>
      <c r="P869">
        <f t="shared" si="27"/>
        <v>4000</v>
      </c>
    </row>
    <row r="870" spans="1:16" x14ac:dyDescent="0.2">
      <c r="A870" t="s">
        <v>1006</v>
      </c>
      <c r="B870">
        <v>2009</v>
      </c>
      <c r="C870" t="s">
        <v>41</v>
      </c>
      <c r="D870" t="s">
        <v>1007</v>
      </c>
      <c r="E870">
        <v>79000</v>
      </c>
      <c r="F870">
        <v>20016</v>
      </c>
      <c r="G870">
        <v>0.95083387799999997</v>
      </c>
      <c r="H870">
        <v>57</v>
      </c>
      <c r="I870">
        <v>112</v>
      </c>
      <c r="J870" t="s">
        <v>35</v>
      </c>
      <c r="K870">
        <v>15181</v>
      </c>
      <c r="L870">
        <v>13050</v>
      </c>
      <c r="M870" t="s">
        <v>18</v>
      </c>
      <c r="N870">
        <v>0</v>
      </c>
      <c r="O870">
        <f t="shared" si="26"/>
        <v>2131</v>
      </c>
      <c r="P870">
        <f t="shared" si="27"/>
        <v>2131</v>
      </c>
    </row>
    <row r="871" spans="1:16" x14ac:dyDescent="0.2">
      <c r="A871" t="s">
        <v>1401</v>
      </c>
      <c r="B871">
        <v>2015</v>
      </c>
      <c r="C871" t="s">
        <v>41</v>
      </c>
      <c r="D871" t="s">
        <v>134</v>
      </c>
      <c r="E871">
        <v>14000</v>
      </c>
      <c r="F871">
        <v>94087</v>
      </c>
      <c r="G871">
        <v>0.94295344299999995</v>
      </c>
      <c r="H871">
        <v>0</v>
      </c>
      <c r="I871">
        <v>10</v>
      </c>
      <c r="J871" t="s">
        <v>17</v>
      </c>
      <c r="K871">
        <v>20071</v>
      </c>
      <c r="L871">
        <v>16150</v>
      </c>
      <c r="M871" t="s">
        <v>18</v>
      </c>
      <c r="N871">
        <v>0</v>
      </c>
      <c r="O871">
        <f t="shared" si="26"/>
        <v>3921</v>
      </c>
      <c r="P871">
        <f t="shared" si="27"/>
        <v>3921</v>
      </c>
    </row>
    <row r="872" spans="1:16" x14ac:dyDescent="0.2">
      <c r="A872" t="s">
        <v>902</v>
      </c>
      <c r="B872">
        <v>2015</v>
      </c>
      <c r="C872" t="s">
        <v>41</v>
      </c>
      <c r="D872" t="s">
        <v>134</v>
      </c>
      <c r="E872">
        <v>24000</v>
      </c>
      <c r="F872">
        <v>20707</v>
      </c>
      <c r="G872">
        <v>0.94553765400000001</v>
      </c>
      <c r="H872">
        <v>0</v>
      </c>
      <c r="I872">
        <v>12</v>
      </c>
      <c r="J872" t="s">
        <v>35</v>
      </c>
      <c r="K872">
        <v>18840</v>
      </c>
      <c r="L872">
        <v>15400</v>
      </c>
      <c r="M872" t="s">
        <v>18</v>
      </c>
      <c r="N872">
        <v>0</v>
      </c>
      <c r="O872">
        <f t="shared" si="26"/>
        <v>3440</v>
      </c>
      <c r="P872">
        <f t="shared" si="27"/>
        <v>3440</v>
      </c>
    </row>
    <row r="873" spans="1:16" x14ac:dyDescent="0.2">
      <c r="A873" t="s">
        <v>1760</v>
      </c>
      <c r="B873">
        <v>2013</v>
      </c>
      <c r="C873" t="s">
        <v>41</v>
      </c>
      <c r="D873" t="s">
        <v>134</v>
      </c>
      <c r="E873">
        <v>61000</v>
      </c>
      <c r="F873">
        <v>94525</v>
      </c>
      <c r="G873">
        <v>0.966932919</v>
      </c>
      <c r="H873">
        <v>0</v>
      </c>
      <c r="I873">
        <v>14</v>
      </c>
      <c r="J873" t="s">
        <v>17</v>
      </c>
      <c r="K873">
        <v>14870</v>
      </c>
      <c r="L873">
        <v>11250</v>
      </c>
      <c r="M873" t="s">
        <v>18</v>
      </c>
      <c r="N873">
        <v>0</v>
      </c>
      <c r="O873">
        <f t="shared" si="26"/>
        <v>3620</v>
      </c>
      <c r="P873">
        <f t="shared" si="27"/>
        <v>3620</v>
      </c>
    </row>
    <row r="874" spans="1:16" x14ac:dyDescent="0.2">
      <c r="A874" t="s">
        <v>1621</v>
      </c>
      <c r="B874">
        <v>2013</v>
      </c>
      <c r="C874" t="s">
        <v>41</v>
      </c>
      <c r="D874" t="s">
        <v>134</v>
      </c>
      <c r="E874">
        <v>45000</v>
      </c>
      <c r="F874">
        <v>90232</v>
      </c>
      <c r="G874">
        <v>0.93602222400000001</v>
      </c>
      <c r="H874">
        <v>45</v>
      </c>
      <c r="I874">
        <v>51</v>
      </c>
      <c r="J874" t="s">
        <v>25</v>
      </c>
      <c r="K874">
        <v>14735</v>
      </c>
      <c r="L874">
        <v>11950</v>
      </c>
      <c r="M874" t="s">
        <v>18</v>
      </c>
      <c r="N874">
        <v>0</v>
      </c>
      <c r="O874">
        <f t="shared" si="26"/>
        <v>2785</v>
      </c>
      <c r="P874">
        <f t="shared" si="27"/>
        <v>2785</v>
      </c>
    </row>
    <row r="875" spans="1:16" x14ac:dyDescent="0.2">
      <c r="A875" t="s">
        <v>2753</v>
      </c>
      <c r="B875">
        <v>2013</v>
      </c>
      <c r="C875" t="s">
        <v>41</v>
      </c>
      <c r="D875" t="s">
        <v>134</v>
      </c>
      <c r="E875">
        <v>22000</v>
      </c>
      <c r="F875">
        <v>91601</v>
      </c>
      <c r="G875">
        <v>0.93623716499999998</v>
      </c>
      <c r="H875">
        <v>48</v>
      </c>
      <c r="I875">
        <v>53</v>
      </c>
      <c r="J875" t="s">
        <v>25</v>
      </c>
      <c r="K875">
        <v>16617</v>
      </c>
      <c r="L875">
        <v>15100</v>
      </c>
      <c r="M875" t="s">
        <v>18</v>
      </c>
      <c r="N875">
        <v>0</v>
      </c>
      <c r="O875">
        <f t="shared" si="26"/>
        <v>1517</v>
      </c>
      <c r="P875">
        <f t="shared" si="27"/>
        <v>1517</v>
      </c>
    </row>
    <row r="876" spans="1:16" x14ac:dyDescent="0.2">
      <c r="A876" t="s">
        <v>1907</v>
      </c>
      <c r="B876">
        <v>2013</v>
      </c>
      <c r="C876" t="s">
        <v>41</v>
      </c>
      <c r="D876" t="s">
        <v>134</v>
      </c>
      <c r="E876">
        <v>85000</v>
      </c>
      <c r="F876">
        <v>90230</v>
      </c>
      <c r="G876">
        <v>0.93711821500000003</v>
      </c>
      <c r="H876">
        <v>49</v>
      </c>
      <c r="I876">
        <v>55</v>
      </c>
      <c r="J876" t="s">
        <v>25</v>
      </c>
      <c r="K876">
        <v>13459</v>
      </c>
      <c r="L876">
        <v>9675</v>
      </c>
      <c r="M876" t="s">
        <v>18</v>
      </c>
      <c r="N876">
        <v>0</v>
      </c>
      <c r="O876">
        <f t="shared" si="26"/>
        <v>3784</v>
      </c>
      <c r="P876">
        <f t="shared" si="27"/>
        <v>3784</v>
      </c>
    </row>
    <row r="877" spans="1:16" x14ac:dyDescent="0.2">
      <c r="A877" t="s">
        <v>4058</v>
      </c>
      <c r="B877">
        <v>2013</v>
      </c>
      <c r="C877" t="s">
        <v>41</v>
      </c>
      <c r="D877" t="s">
        <v>134</v>
      </c>
      <c r="E877">
        <v>79000</v>
      </c>
      <c r="F877">
        <v>94513</v>
      </c>
      <c r="G877">
        <v>0.93280584</v>
      </c>
      <c r="H877">
        <v>50</v>
      </c>
      <c r="I877">
        <v>53</v>
      </c>
      <c r="J877" t="s">
        <v>17</v>
      </c>
      <c r="K877">
        <v>13374</v>
      </c>
      <c r="L877">
        <v>9375</v>
      </c>
      <c r="M877" t="s">
        <v>18</v>
      </c>
      <c r="N877">
        <v>0</v>
      </c>
      <c r="O877">
        <f t="shared" si="26"/>
        <v>3999</v>
      </c>
      <c r="P877">
        <f t="shared" si="27"/>
        <v>3999</v>
      </c>
    </row>
    <row r="878" spans="1:16" x14ac:dyDescent="0.2">
      <c r="A878" t="s">
        <v>3806</v>
      </c>
      <c r="B878">
        <v>2012</v>
      </c>
      <c r="C878" t="s">
        <v>41</v>
      </c>
      <c r="D878" t="s">
        <v>134</v>
      </c>
      <c r="E878">
        <v>47861</v>
      </c>
      <c r="F878">
        <v>94022</v>
      </c>
      <c r="G878">
        <v>0.964039859</v>
      </c>
      <c r="H878">
        <v>60</v>
      </c>
      <c r="I878">
        <v>26</v>
      </c>
      <c r="J878" t="s">
        <v>17</v>
      </c>
      <c r="K878">
        <v>13602</v>
      </c>
      <c r="L878">
        <v>11050</v>
      </c>
      <c r="M878" t="s">
        <v>18</v>
      </c>
      <c r="N878">
        <v>0</v>
      </c>
      <c r="O878">
        <f t="shared" si="26"/>
        <v>2552</v>
      </c>
      <c r="P878">
        <f t="shared" si="27"/>
        <v>2552</v>
      </c>
    </row>
    <row r="879" spans="1:16" x14ac:dyDescent="0.2">
      <c r="A879" t="s">
        <v>4125</v>
      </c>
      <c r="B879">
        <v>2016</v>
      </c>
      <c r="C879" t="s">
        <v>41</v>
      </c>
      <c r="D879" t="s">
        <v>134</v>
      </c>
      <c r="E879">
        <v>7000</v>
      </c>
      <c r="F879">
        <v>95119</v>
      </c>
      <c r="G879">
        <v>0.96628959699999994</v>
      </c>
      <c r="H879">
        <v>60</v>
      </c>
      <c r="I879">
        <v>47</v>
      </c>
      <c r="J879" t="s">
        <v>17</v>
      </c>
      <c r="K879">
        <v>24260</v>
      </c>
      <c r="M879" t="s">
        <v>18</v>
      </c>
      <c r="N879">
        <v>0</v>
      </c>
      <c r="O879">
        <f t="shared" si="26"/>
        <v>24260</v>
      </c>
      <c r="P879">
        <f t="shared" si="27"/>
        <v>24260</v>
      </c>
    </row>
    <row r="880" spans="1:16" x14ac:dyDescent="0.2">
      <c r="A880" t="s">
        <v>2215</v>
      </c>
      <c r="B880">
        <v>2012</v>
      </c>
      <c r="C880" t="s">
        <v>41</v>
      </c>
      <c r="D880" t="s">
        <v>134</v>
      </c>
      <c r="E880">
        <v>67000</v>
      </c>
      <c r="F880">
        <v>94109</v>
      </c>
      <c r="G880">
        <v>0.95648223499999996</v>
      </c>
      <c r="H880">
        <v>62</v>
      </c>
      <c r="I880">
        <v>24</v>
      </c>
      <c r="J880" t="s">
        <v>17</v>
      </c>
      <c r="K880">
        <v>12740</v>
      </c>
      <c r="L880">
        <v>9500</v>
      </c>
      <c r="M880" t="s">
        <v>18</v>
      </c>
      <c r="N880">
        <v>0</v>
      </c>
      <c r="O880">
        <f t="shared" si="26"/>
        <v>3240</v>
      </c>
      <c r="P880">
        <f t="shared" si="27"/>
        <v>3240</v>
      </c>
    </row>
    <row r="881" spans="1:16" x14ac:dyDescent="0.2">
      <c r="A881" t="s">
        <v>3541</v>
      </c>
      <c r="B881">
        <v>2013</v>
      </c>
      <c r="C881" t="s">
        <v>41</v>
      </c>
      <c r="D881" t="s">
        <v>134</v>
      </c>
      <c r="E881">
        <v>57000</v>
      </c>
      <c r="F881">
        <v>94602</v>
      </c>
      <c r="G881">
        <v>0.94887276700000001</v>
      </c>
      <c r="H881">
        <v>80</v>
      </c>
      <c r="I881">
        <v>108</v>
      </c>
      <c r="J881" t="s">
        <v>17</v>
      </c>
      <c r="K881">
        <v>14514</v>
      </c>
      <c r="L881">
        <v>11200</v>
      </c>
      <c r="M881" t="s">
        <v>18</v>
      </c>
      <c r="N881">
        <v>0</v>
      </c>
      <c r="O881">
        <f t="shared" si="26"/>
        <v>3314</v>
      </c>
      <c r="P881">
        <f t="shared" si="27"/>
        <v>3314</v>
      </c>
    </row>
    <row r="882" spans="1:16" x14ac:dyDescent="0.2">
      <c r="A882" t="s">
        <v>3461</v>
      </c>
      <c r="B882">
        <v>2015</v>
      </c>
      <c r="C882" t="s">
        <v>41</v>
      </c>
      <c r="D882" t="s">
        <v>134</v>
      </c>
      <c r="E882">
        <v>19000</v>
      </c>
      <c r="F882">
        <v>94587</v>
      </c>
      <c r="G882">
        <v>0.88701587400000004</v>
      </c>
      <c r="H882">
        <v>129</v>
      </c>
      <c r="I882">
        <v>17</v>
      </c>
      <c r="J882" t="s">
        <v>17</v>
      </c>
      <c r="K882">
        <v>19460</v>
      </c>
      <c r="L882">
        <v>16050</v>
      </c>
      <c r="M882" t="s">
        <v>18</v>
      </c>
      <c r="N882">
        <v>0</v>
      </c>
      <c r="O882">
        <f t="shared" si="26"/>
        <v>3410</v>
      </c>
      <c r="P882">
        <f t="shared" si="27"/>
        <v>3410</v>
      </c>
    </row>
    <row r="883" spans="1:16" x14ac:dyDescent="0.2">
      <c r="A883" t="s">
        <v>2672</v>
      </c>
      <c r="B883">
        <v>2014</v>
      </c>
      <c r="C883" t="s">
        <v>41</v>
      </c>
      <c r="D883" t="s">
        <v>134</v>
      </c>
      <c r="E883">
        <v>47500</v>
      </c>
      <c r="F883">
        <v>94065</v>
      </c>
      <c r="G883">
        <v>0.94143772999999997</v>
      </c>
      <c r="H883">
        <v>180</v>
      </c>
      <c r="I883">
        <v>25</v>
      </c>
      <c r="J883" t="s">
        <v>17</v>
      </c>
      <c r="K883">
        <v>16437</v>
      </c>
      <c r="L883">
        <v>14300</v>
      </c>
      <c r="M883" t="s">
        <v>18</v>
      </c>
      <c r="N883">
        <v>2650</v>
      </c>
      <c r="O883">
        <f t="shared" si="26"/>
        <v>2137</v>
      </c>
      <c r="P883">
        <f t="shared" si="27"/>
        <v>2650</v>
      </c>
    </row>
    <row r="884" spans="1:16" x14ac:dyDescent="0.2">
      <c r="A884" t="s">
        <v>2090</v>
      </c>
      <c r="B884">
        <v>2014</v>
      </c>
      <c r="C884" t="s">
        <v>41</v>
      </c>
      <c r="D884" t="s">
        <v>134</v>
      </c>
      <c r="E884">
        <v>40100</v>
      </c>
      <c r="F884">
        <v>94019</v>
      </c>
      <c r="G884">
        <v>0.90100260499999996</v>
      </c>
      <c r="H884">
        <v>234</v>
      </c>
      <c r="I884">
        <v>27</v>
      </c>
      <c r="J884" t="s">
        <v>17</v>
      </c>
      <c r="K884">
        <v>16223</v>
      </c>
      <c r="L884">
        <v>14550</v>
      </c>
      <c r="M884" t="s">
        <v>18</v>
      </c>
      <c r="N884">
        <v>2800</v>
      </c>
      <c r="O884">
        <f t="shared" si="26"/>
        <v>1673</v>
      </c>
      <c r="P884">
        <f t="shared" si="27"/>
        <v>2800</v>
      </c>
    </row>
    <row r="885" spans="1:16" x14ac:dyDescent="0.2">
      <c r="A885" t="s">
        <v>1695</v>
      </c>
      <c r="B885">
        <v>2013</v>
      </c>
      <c r="C885" t="s">
        <v>41</v>
      </c>
      <c r="D885" t="s">
        <v>134</v>
      </c>
      <c r="E885">
        <v>55000</v>
      </c>
      <c r="F885">
        <v>91205</v>
      </c>
      <c r="G885">
        <v>0.95494201599999995</v>
      </c>
      <c r="H885">
        <v>80</v>
      </c>
      <c r="I885">
        <v>103</v>
      </c>
      <c r="J885" t="s">
        <v>25</v>
      </c>
      <c r="K885">
        <v>14028</v>
      </c>
      <c r="L885">
        <v>11100</v>
      </c>
      <c r="M885" t="s">
        <v>18</v>
      </c>
      <c r="N885">
        <v>2850</v>
      </c>
      <c r="O885">
        <f t="shared" si="26"/>
        <v>2928</v>
      </c>
      <c r="P885">
        <f t="shared" si="27"/>
        <v>2850</v>
      </c>
    </row>
    <row r="886" spans="1:16" x14ac:dyDescent="0.2">
      <c r="A886" t="s">
        <v>4062</v>
      </c>
      <c r="B886">
        <v>2012</v>
      </c>
      <c r="C886" t="s">
        <v>41</v>
      </c>
      <c r="D886" t="s">
        <v>134</v>
      </c>
      <c r="E886">
        <v>39140</v>
      </c>
      <c r="F886">
        <v>94706</v>
      </c>
      <c r="G886">
        <v>0.96577512700000001</v>
      </c>
      <c r="H886">
        <v>0</v>
      </c>
      <c r="I886">
        <v>7</v>
      </c>
      <c r="J886" t="s">
        <v>17</v>
      </c>
      <c r="K886">
        <v>13944</v>
      </c>
      <c r="L886">
        <v>10650</v>
      </c>
      <c r="M886" t="s">
        <v>18</v>
      </c>
      <c r="N886">
        <v>3700</v>
      </c>
      <c r="O886">
        <f t="shared" si="26"/>
        <v>3294</v>
      </c>
      <c r="P886">
        <f t="shared" si="27"/>
        <v>3700</v>
      </c>
    </row>
    <row r="887" spans="1:16" x14ac:dyDescent="0.2">
      <c r="A887" t="s">
        <v>133</v>
      </c>
      <c r="B887">
        <v>2012</v>
      </c>
      <c r="C887" t="s">
        <v>41</v>
      </c>
      <c r="D887" t="s">
        <v>134</v>
      </c>
      <c r="E887">
        <v>41094</v>
      </c>
      <c r="F887">
        <v>94117</v>
      </c>
      <c r="G887">
        <v>0.95142412099999996</v>
      </c>
      <c r="H887">
        <v>80</v>
      </c>
      <c r="I887">
        <v>34</v>
      </c>
      <c r="J887" t="s">
        <v>17</v>
      </c>
      <c r="K887">
        <v>13769</v>
      </c>
      <c r="L887">
        <v>10200</v>
      </c>
      <c r="M887" t="s">
        <v>92</v>
      </c>
      <c r="N887">
        <v>4150</v>
      </c>
      <c r="O887">
        <f t="shared" si="26"/>
        <v>3569</v>
      </c>
      <c r="P887">
        <f t="shared" si="27"/>
        <v>4150</v>
      </c>
    </row>
    <row r="888" spans="1:16" x14ac:dyDescent="0.2">
      <c r="A888" t="s">
        <v>1539</v>
      </c>
      <c r="B888">
        <v>2012</v>
      </c>
      <c r="C888" t="s">
        <v>72</v>
      </c>
      <c r="D888">
        <v>200</v>
      </c>
      <c r="E888">
        <v>75000</v>
      </c>
      <c r="F888">
        <v>90048</v>
      </c>
      <c r="G888">
        <v>0.92813002499999997</v>
      </c>
      <c r="H888">
        <v>53</v>
      </c>
      <c r="I888">
        <v>73</v>
      </c>
      <c r="J888" t="s">
        <v>25</v>
      </c>
      <c r="K888">
        <v>9493</v>
      </c>
      <c r="L888">
        <v>5975</v>
      </c>
      <c r="M888" t="s">
        <v>18</v>
      </c>
      <c r="N888">
        <v>0</v>
      </c>
      <c r="O888">
        <f t="shared" si="26"/>
        <v>3518</v>
      </c>
      <c r="P888">
        <f t="shared" si="27"/>
        <v>3518</v>
      </c>
    </row>
    <row r="889" spans="1:16" x14ac:dyDescent="0.2">
      <c r="A889" t="s">
        <v>3662</v>
      </c>
      <c r="B889">
        <v>2012</v>
      </c>
      <c r="C889" t="s">
        <v>72</v>
      </c>
      <c r="D889">
        <v>200</v>
      </c>
      <c r="E889">
        <v>39400</v>
      </c>
      <c r="F889">
        <v>20147</v>
      </c>
      <c r="G889">
        <v>0.94123902500000001</v>
      </c>
      <c r="H889">
        <v>56</v>
      </c>
      <c r="I889">
        <v>21</v>
      </c>
      <c r="J889" t="s">
        <v>35</v>
      </c>
      <c r="K889">
        <v>11411</v>
      </c>
      <c r="L889">
        <v>9425</v>
      </c>
      <c r="M889" t="s">
        <v>18</v>
      </c>
      <c r="N889">
        <v>0</v>
      </c>
      <c r="O889">
        <f t="shared" si="26"/>
        <v>1986</v>
      </c>
      <c r="P889">
        <f t="shared" si="27"/>
        <v>1986</v>
      </c>
    </row>
    <row r="890" spans="1:16" x14ac:dyDescent="0.2">
      <c r="A890" t="s">
        <v>3171</v>
      </c>
      <c r="B890">
        <v>2011</v>
      </c>
      <c r="C890" t="s">
        <v>72</v>
      </c>
      <c r="D890">
        <v>200</v>
      </c>
      <c r="E890">
        <v>67217</v>
      </c>
      <c r="F890">
        <v>94022</v>
      </c>
      <c r="G890">
        <v>0.92556998899999998</v>
      </c>
      <c r="H890">
        <v>58</v>
      </c>
      <c r="I890">
        <v>91</v>
      </c>
      <c r="J890" t="s">
        <v>17</v>
      </c>
      <c r="K890">
        <v>8976</v>
      </c>
      <c r="L890">
        <v>5575</v>
      </c>
      <c r="M890" t="s">
        <v>18</v>
      </c>
      <c r="N890">
        <v>0</v>
      </c>
      <c r="O890">
        <f t="shared" si="26"/>
        <v>3401</v>
      </c>
      <c r="P890">
        <f t="shared" si="27"/>
        <v>3401</v>
      </c>
    </row>
    <row r="891" spans="1:16" x14ac:dyDescent="0.2">
      <c r="A891" t="s">
        <v>713</v>
      </c>
      <c r="B891">
        <v>2012</v>
      </c>
      <c r="C891" t="s">
        <v>72</v>
      </c>
      <c r="D891">
        <v>200</v>
      </c>
      <c r="E891">
        <v>64695</v>
      </c>
      <c r="F891">
        <v>94022</v>
      </c>
      <c r="G891">
        <v>0.933606834</v>
      </c>
      <c r="H891">
        <v>68</v>
      </c>
      <c r="I891">
        <v>81</v>
      </c>
      <c r="J891" t="s">
        <v>17</v>
      </c>
      <c r="K891">
        <v>9889</v>
      </c>
      <c r="L891">
        <v>6575</v>
      </c>
      <c r="M891" t="s">
        <v>18</v>
      </c>
      <c r="N891">
        <v>0</v>
      </c>
      <c r="O891">
        <f t="shared" si="26"/>
        <v>3314</v>
      </c>
      <c r="P891">
        <f t="shared" si="27"/>
        <v>3314</v>
      </c>
    </row>
    <row r="892" spans="1:16" x14ac:dyDescent="0.2">
      <c r="A892" t="s">
        <v>2919</v>
      </c>
      <c r="B892">
        <v>2013</v>
      </c>
      <c r="C892" t="s">
        <v>72</v>
      </c>
      <c r="D892">
        <v>200</v>
      </c>
      <c r="E892">
        <v>40187</v>
      </c>
      <c r="F892">
        <v>94022</v>
      </c>
      <c r="G892">
        <v>0.93935127299999999</v>
      </c>
      <c r="H892">
        <v>70</v>
      </c>
      <c r="I892">
        <v>1096</v>
      </c>
      <c r="J892" t="s">
        <v>17</v>
      </c>
      <c r="K892">
        <v>11777</v>
      </c>
      <c r="L892">
        <v>8625</v>
      </c>
      <c r="M892" t="s">
        <v>18</v>
      </c>
      <c r="N892">
        <v>0</v>
      </c>
      <c r="O892">
        <f t="shared" si="26"/>
        <v>3152</v>
      </c>
      <c r="P892">
        <f t="shared" si="27"/>
        <v>3152</v>
      </c>
    </row>
    <row r="893" spans="1:16" x14ac:dyDescent="0.2">
      <c r="A893" t="s">
        <v>4194</v>
      </c>
      <c r="B893">
        <v>2013</v>
      </c>
      <c r="C893" t="s">
        <v>72</v>
      </c>
      <c r="D893">
        <v>200</v>
      </c>
      <c r="E893">
        <v>72164</v>
      </c>
      <c r="F893">
        <v>94022</v>
      </c>
      <c r="G893">
        <v>0.94274976600000004</v>
      </c>
      <c r="H893">
        <v>72</v>
      </c>
      <c r="I893">
        <v>228</v>
      </c>
      <c r="J893" t="s">
        <v>17</v>
      </c>
      <c r="K893">
        <v>9461</v>
      </c>
      <c r="L893">
        <v>6025</v>
      </c>
      <c r="M893" t="s">
        <v>18</v>
      </c>
      <c r="N893">
        <v>0</v>
      </c>
      <c r="O893">
        <f t="shared" si="26"/>
        <v>3436</v>
      </c>
      <c r="P893">
        <f t="shared" si="27"/>
        <v>3436</v>
      </c>
    </row>
    <row r="894" spans="1:16" x14ac:dyDescent="0.2">
      <c r="A894" t="s">
        <v>3563</v>
      </c>
      <c r="B894">
        <v>2015</v>
      </c>
      <c r="C894" t="s">
        <v>72</v>
      </c>
      <c r="D894">
        <v>200</v>
      </c>
      <c r="E894">
        <v>20988</v>
      </c>
      <c r="F894">
        <v>20744</v>
      </c>
      <c r="G894">
        <v>0.95246990499999995</v>
      </c>
      <c r="H894">
        <v>76</v>
      </c>
      <c r="I894">
        <v>4501</v>
      </c>
      <c r="J894" t="s">
        <v>35</v>
      </c>
      <c r="K894">
        <v>14988</v>
      </c>
      <c r="L894">
        <v>12750</v>
      </c>
      <c r="M894" t="s">
        <v>18</v>
      </c>
      <c r="N894">
        <v>0</v>
      </c>
      <c r="O894">
        <f t="shared" si="26"/>
        <v>2238</v>
      </c>
      <c r="P894">
        <f t="shared" si="27"/>
        <v>2238</v>
      </c>
    </row>
    <row r="895" spans="1:16" x14ac:dyDescent="0.2">
      <c r="A895" t="s">
        <v>71</v>
      </c>
      <c r="B895">
        <v>2015</v>
      </c>
      <c r="C895" t="s">
        <v>72</v>
      </c>
      <c r="D895">
        <v>200</v>
      </c>
      <c r="E895">
        <v>34330</v>
      </c>
      <c r="F895">
        <v>94022</v>
      </c>
      <c r="G895">
        <v>0.95140313200000004</v>
      </c>
      <c r="H895">
        <v>79</v>
      </c>
      <c r="I895">
        <v>5316</v>
      </c>
      <c r="J895" t="s">
        <v>17</v>
      </c>
      <c r="K895">
        <v>14739</v>
      </c>
      <c r="L895">
        <v>11000</v>
      </c>
      <c r="M895" t="s">
        <v>18</v>
      </c>
      <c r="N895">
        <v>0</v>
      </c>
      <c r="O895">
        <f t="shared" si="26"/>
        <v>3739</v>
      </c>
      <c r="P895">
        <f t="shared" si="27"/>
        <v>3739</v>
      </c>
    </row>
    <row r="896" spans="1:16" x14ac:dyDescent="0.2">
      <c r="A896" t="s">
        <v>3565</v>
      </c>
      <c r="B896">
        <v>2011</v>
      </c>
      <c r="C896" t="s">
        <v>72</v>
      </c>
      <c r="D896">
        <v>200</v>
      </c>
      <c r="E896">
        <v>63150</v>
      </c>
      <c r="F896">
        <v>94066</v>
      </c>
      <c r="G896">
        <v>0.92207313000000002</v>
      </c>
      <c r="H896">
        <v>43</v>
      </c>
      <c r="I896">
        <v>59</v>
      </c>
      <c r="J896" t="s">
        <v>17</v>
      </c>
      <c r="K896">
        <v>9588</v>
      </c>
      <c r="L896">
        <v>6325</v>
      </c>
      <c r="M896" t="s">
        <v>18</v>
      </c>
      <c r="N896">
        <v>2325</v>
      </c>
      <c r="O896">
        <f t="shared" si="26"/>
        <v>3263</v>
      </c>
      <c r="P896">
        <f t="shared" si="27"/>
        <v>2325</v>
      </c>
    </row>
    <row r="897" spans="1:16" x14ac:dyDescent="0.2">
      <c r="A897" t="s">
        <v>3979</v>
      </c>
      <c r="B897">
        <v>2006</v>
      </c>
      <c r="C897" t="s">
        <v>72</v>
      </c>
      <c r="D897">
        <v>300</v>
      </c>
      <c r="E897">
        <v>80000</v>
      </c>
      <c r="F897">
        <v>90027</v>
      </c>
      <c r="G897">
        <v>0.91565427600000004</v>
      </c>
      <c r="H897">
        <v>57</v>
      </c>
      <c r="I897">
        <v>456</v>
      </c>
      <c r="J897" t="s">
        <v>25</v>
      </c>
      <c r="K897">
        <v>8258</v>
      </c>
      <c r="L897">
        <v>4825</v>
      </c>
      <c r="M897" t="s">
        <v>18</v>
      </c>
      <c r="N897">
        <v>0</v>
      </c>
      <c r="O897">
        <f t="shared" si="26"/>
        <v>3433</v>
      </c>
      <c r="P897">
        <f t="shared" si="27"/>
        <v>3433</v>
      </c>
    </row>
    <row r="898" spans="1:16" x14ac:dyDescent="0.2">
      <c r="A898" t="s">
        <v>3630</v>
      </c>
      <c r="B898">
        <v>2015</v>
      </c>
      <c r="C898" t="s">
        <v>72</v>
      </c>
      <c r="D898">
        <v>300</v>
      </c>
      <c r="E898">
        <v>2500</v>
      </c>
      <c r="F898">
        <v>90022</v>
      </c>
      <c r="G898">
        <v>0.96019537799999999</v>
      </c>
      <c r="H898">
        <v>62</v>
      </c>
      <c r="I898">
        <v>915</v>
      </c>
      <c r="J898" t="s">
        <v>25</v>
      </c>
      <c r="K898">
        <v>22744</v>
      </c>
      <c r="L898">
        <v>19400</v>
      </c>
      <c r="M898" t="s">
        <v>18</v>
      </c>
      <c r="N898">
        <v>0</v>
      </c>
      <c r="O898">
        <f t="shared" ref="O898:O961" si="28">K898-L898</f>
        <v>3344</v>
      </c>
      <c r="P898">
        <f t="shared" ref="P898:P961" si="29">IF(N898=0,O898,N898)</f>
        <v>3344</v>
      </c>
    </row>
    <row r="899" spans="1:16" x14ac:dyDescent="0.2">
      <c r="A899" t="s">
        <v>852</v>
      </c>
      <c r="B899">
        <v>2015</v>
      </c>
      <c r="C899" t="s">
        <v>72</v>
      </c>
      <c r="D899">
        <v>300</v>
      </c>
      <c r="E899">
        <v>16838</v>
      </c>
      <c r="F899">
        <v>92865</v>
      </c>
      <c r="G899">
        <v>0.96309349799999999</v>
      </c>
      <c r="H899">
        <v>78</v>
      </c>
      <c r="I899">
        <v>91</v>
      </c>
      <c r="J899" t="s">
        <v>39</v>
      </c>
      <c r="K899">
        <v>26710</v>
      </c>
      <c r="L899">
        <v>23700</v>
      </c>
      <c r="M899" t="s">
        <v>18</v>
      </c>
      <c r="N899">
        <v>0</v>
      </c>
      <c r="O899">
        <f t="shared" si="28"/>
        <v>3010</v>
      </c>
      <c r="P899">
        <f t="shared" si="29"/>
        <v>3010</v>
      </c>
    </row>
    <row r="900" spans="1:16" x14ac:dyDescent="0.2">
      <c r="A900" t="s">
        <v>1160</v>
      </c>
      <c r="B900">
        <v>2012</v>
      </c>
      <c r="C900" t="s">
        <v>72</v>
      </c>
      <c r="D900">
        <v>300</v>
      </c>
      <c r="E900">
        <v>25000</v>
      </c>
      <c r="F900">
        <v>20005</v>
      </c>
      <c r="G900">
        <v>0.94878674299999999</v>
      </c>
      <c r="H900">
        <v>79</v>
      </c>
      <c r="I900">
        <v>337</v>
      </c>
      <c r="J900" t="s">
        <v>35</v>
      </c>
      <c r="K900">
        <v>17010</v>
      </c>
      <c r="L900">
        <v>14750</v>
      </c>
      <c r="M900" t="s">
        <v>18</v>
      </c>
      <c r="N900">
        <v>0</v>
      </c>
      <c r="O900">
        <f t="shared" si="28"/>
        <v>2260</v>
      </c>
      <c r="P900">
        <f t="shared" si="29"/>
        <v>2260</v>
      </c>
    </row>
    <row r="901" spans="1:16" x14ac:dyDescent="0.2">
      <c r="A901" t="s">
        <v>3925</v>
      </c>
      <c r="B901">
        <v>2012</v>
      </c>
      <c r="C901" t="s">
        <v>72</v>
      </c>
      <c r="D901">
        <v>300</v>
      </c>
      <c r="E901">
        <v>52000</v>
      </c>
      <c r="F901">
        <v>94536</v>
      </c>
      <c r="G901">
        <v>0.94311142000000003</v>
      </c>
      <c r="H901">
        <v>79</v>
      </c>
      <c r="I901">
        <v>360</v>
      </c>
      <c r="J901" t="s">
        <v>17</v>
      </c>
      <c r="K901">
        <v>16541</v>
      </c>
      <c r="L901">
        <v>14000</v>
      </c>
      <c r="M901" t="s">
        <v>18</v>
      </c>
      <c r="N901">
        <v>0</v>
      </c>
      <c r="O901">
        <f t="shared" si="28"/>
        <v>2541</v>
      </c>
      <c r="P901">
        <f t="shared" si="29"/>
        <v>2541</v>
      </c>
    </row>
    <row r="902" spans="1:16" x14ac:dyDescent="0.2">
      <c r="A902" t="s">
        <v>3450</v>
      </c>
      <c r="B902">
        <v>2013</v>
      </c>
      <c r="C902" t="s">
        <v>72</v>
      </c>
      <c r="D902" t="s">
        <v>1123</v>
      </c>
      <c r="E902">
        <v>50000</v>
      </c>
      <c r="F902">
        <v>94110</v>
      </c>
      <c r="G902">
        <v>0.96186671499999998</v>
      </c>
      <c r="H902">
        <v>47</v>
      </c>
      <c r="I902">
        <v>17</v>
      </c>
      <c r="J902" t="s">
        <v>17</v>
      </c>
      <c r="K902">
        <v>31301</v>
      </c>
      <c r="M902" t="s">
        <v>18</v>
      </c>
      <c r="N902">
        <v>0</v>
      </c>
      <c r="O902">
        <f t="shared" si="28"/>
        <v>31301</v>
      </c>
      <c r="P902">
        <f t="shared" si="29"/>
        <v>31301</v>
      </c>
    </row>
    <row r="903" spans="1:16" x14ac:dyDescent="0.2">
      <c r="A903" t="s">
        <v>1122</v>
      </c>
      <c r="B903">
        <v>2008</v>
      </c>
      <c r="C903" t="s">
        <v>72</v>
      </c>
      <c r="D903" t="s">
        <v>1123</v>
      </c>
      <c r="E903">
        <v>91000</v>
      </c>
      <c r="F903">
        <v>90680</v>
      </c>
      <c r="G903">
        <v>0.93947913199999999</v>
      </c>
      <c r="H903">
        <v>69</v>
      </c>
      <c r="I903">
        <v>122</v>
      </c>
      <c r="J903" t="s">
        <v>39</v>
      </c>
      <c r="K903">
        <v>10347</v>
      </c>
      <c r="L903">
        <v>7675</v>
      </c>
      <c r="M903" t="s">
        <v>18</v>
      </c>
      <c r="N903">
        <v>0</v>
      </c>
      <c r="O903">
        <f t="shared" si="28"/>
        <v>2672</v>
      </c>
      <c r="P903">
        <f t="shared" si="29"/>
        <v>2672</v>
      </c>
    </row>
    <row r="904" spans="1:16" x14ac:dyDescent="0.2">
      <c r="A904" t="s">
        <v>3046</v>
      </c>
      <c r="B904">
        <v>2009</v>
      </c>
      <c r="C904" t="s">
        <v>72</v>
      </c>
      <c r="D904" t="s">
        <v>1123</v>
      </c>
      <c r="E904">
        <v>3000</v>
      </c>
      <c r="F904">
        <v>94566</v>
      </c>
      <c r="G904">
        <v>0.95108457400000002</v>
      </c>
      <c r="H904">
        <v>79</v>
      </c>
      <c r="I904">
        <v>70</v>
      </c>
      <c r="J904" t="s">
        <v>17</v>
      </c>
      <c r="K904">
        <v>16250</v>
      </c>
      <c r="L904">
        <v>13250</v>
      </c>
      <c r="M904" t="s">
        <v>18</v>
      </c>
      <c r="N904">
        <v>0</v>
      </c>
      <c r="O904">
        <f t="shared" si="28"/>
        <v>3000</v>
      </c>
      <c r="P904">
        <f t="shared" si="29"/>
        <v>3000</v>
      </c>
    </row>
    <row r="905" spans="1:16" x14ac:dyDescent="0.2">
      <c r="A905" t="s">
        <v>1122</v>
      </c>
      <c r="B905">
        <v>2008</v>
      </c>
      <c r="C905" t="s">
        <v>72</v>
      </c>
      <c r="D905" t="s">
        <v>1123</v>
      </c>
      <c r="E905">
        <v>91000</v>
      </c>
      <c r="F905">
        <v>90680</v>
      </c>
      <c r="G905">
        <v>0.93340126899999998</v>
      </c>
      <c r="H905">
        <v>83</v>
      </c>
      <c r="I905">
        <v>135</v>
      </c>
      <c r="J905" t="s">
        <v>39</v>
      </c>
      <c r="K905">
        <v>10389</v>
      </c>
      <c r="L905">
        <v>7775</v>
      </c>
      <c r="M905" t="s">
        <v>18</v>
      </c>
      <c r="N905">
        <v>0</v>
      </c>
      <c r="O905">
        <f t="shared" si="28"/>
        <v>2614</v>
      </c>
      <c r="P905">
        <f t="shared" si="29"/>
        <v>2614</v>
      </c>
    </row>
    <row r="906" spans="1:16" x14ac:dyDescent="0.2">
      <c r="A906" t="s">
        <v>1051</v>
      </c>
      <c r="B906">
        <v>2004</v>
      </c>
      <c r="C906" t="s">
        <v>72</v>
      </c>
      <c r="D906" t="s">
        <v>1052</v>
      </c>
      <c r="E906">
        <v>11000</v>
      </c>
      <c r="F906">
        <v>92801</v>
      </c>
      <c r="G906">
        <v>0.92898462199999998</v>
      </c>
      <c r="H906">
        <v>80</v>
      </c>
      <c r="I906">
        <v>46</v>
      </c>
      <c r="J906" t="s">
        <v>39</v>
      </c>
      <c r="K906">
        <v>8138</v>
      </c>
      <c r="L906">
        <v>4900</v>
      </c>
      <c r="M906" t="s">
        <v>92</v>
      </c>
      <c r="N906">
        <v>0</v>
      </c>
      <c r="O906">
        <f t="shared" si="28"/>
        <v>3238</v>
      </c>
      <c r="P906">
        <f t="shared" si="29"/>
        <v>3238</v>
      </c>
    </row>
    <row r="907" spans="1:16" x14ac:dyDescent="0.2">
      <c r="A907" t="s">
        <v>2403</v>
      </c>
      <c r="B907">
        <v>2004</v>
      </c>
      <c r="C907" t="s">
        <v>72</v>
      </c>
      <c r="D907" t="s">
        <v>1052</v>
      </c>
      <c r="E907">
        <v>11000</v>
      </c>
      <c r="F907">
        <v>92801</v>
      </c>
      <c r="G907">
        <v>0.92898462199999998</v>
      </c>
      <c r="H907">
        <v>80</v>
      </c>
      <c r="I907">
        <v>46</v>
      </c>
      <c r="J907" t="s">
        <v>39</v>
      </c>
      <c r="K907">
        <v>8138</v>
      </c>
      <c r="L907">
        <v>4900</v>
      </c>
      <c r="M907" t="s">
        <v>92</v>
      </c>
      <c r="N907">
        <v>0</v>
      </c>
      <c r="O907">
        <f t="shared" si="28"/>
        <v>3238</v>
      </c>
      <c r="P907">
        <f t="shared" si="29"/>
        <v>3238</v>
      </c>
    </row>
    <row r="908" spans="1:16" x14ac:dyDescent="0.2">
      <c r="A908" t="s">
        <v>1463</v>
      </c>
      <c r="B908">
        <v>2004</v>
      </c>
      <c r="C908" t="s">
        <v>72</v>
      </c>
      <c r="D908" t="s">
        <v>789</v>
      </c>
      <c r="E908">
        <v>50000</v>
      </c>
      <c r="F908">
        <v>94603</v>
      </c>
      <c r="G908">
        <v>0.89801651100000002</v>
      </c>
      <c r="H908">
        <v>40</v>
      </c>
      <c r="I908">
        <v>46</v>
      </c>
      <c r="J908" t="s">
        <v>17</v>
      </c>
      <c r="K908">
        <v>4877</v>
      </c>
      <c r="L908">
        <v>1500</v>
      </c>
      <c r="M908" t="s">
        <v>18</v>
      </c>
      <c r="N908">
        <v>0</v>
      </c>
      <c r="O908">
        <f t="shared" si="28"/>
        <v>3377</v>
      </c>
      <c r="P908">
        <f t="shared" si="29"/>
        <v>3377</v>
      </c>
    </row>
    <row r="909" spans="1:16" x14ac:dyDescent="0.2">
      <c r="A909" t="s">
        <v>788</v>
      </c>
      <c r="B909">
        <v>2006</v>
      </c>
      <c r="C909" t="s">
        <v>72</v>
      </c>
      <c r="D909" t="s">
        <v>789</v>
      </c>
      <c r="E909">
        <v>82000</v>
      </c>
      <c r="F909">
        <v>94521</v>
      </c>
      <c r="G909">
        <v>0.82152037300000003</v>
      </c>
      <c r="H909">
        <v>50</v>
      </c>
      <c r="I909">
        <v>33</v>
      </c>
      <c r="J909" t="s">
        <v>17</v>
      </c>
      <c r="K909">
        <v>4211</v>
      </c>
      <c r="L909">
        <v>1250</v>
      </c>
      <c r="M909" t="s">
        <v>18</v>
      </c>
      <c r="N909">
        <v>0</v>
      </c>
      <c r="O909">
        <f t="shared" si="28"/>
        <v>2961</v>
      </c>
      <c r="P909">
        <f t="shared" si="29"/>
        <v>2961</v>
      </c>
    </row>
    <row r="910" spans="1:16" x14ac:dyDescent="0.2">
      <c r="A910" t="s">
        <v>2789</v>
      </c>
      <c r="B910">
        <v>2006</v>
      </c>
      <c r="C910" t="s">
        <v>72</v>
      </c>
      <c r="D910" t="s">
        <v>789</v>
      </c>
      <c r="E910">
        <v>83500</v>
      </c>
      <c r="F910">
        <v>94541</v>
      </c>
      <c r="G910">
        <v>0.90180446400000003</v>
      </c>
      <c r="H910">
        <v>66</v>
      </c>
      <c r="I910">
        <v>87</v>
      </c>
      <c r="J910" t="s">
        <v>17</v>
      </c>
      <c r="K910">
        <v>5594</v>
      </c>
      <c r="L910">
        <v>2650</v>
      </c>
      <c r="M910" t="s">
        <v>18</v>
      </c>
      <c r="N910">
        <v>0</v>
      </c>
      <c r="O910">
        <f t="shared" si="28"/>
        <v>2944</v>
      </c>
      <c r="P910">
        <f t="shared" si="29"/>
        <v>2944</v>
      </c>
    </row>
    <row r="911" spans="1:16" x14ac:dyDescent="0.2">
      <c r="A911" t="s">
        <v>105</v>
      </c>
      <c r="B911">
        <v>2010</v>
      </c>
      <c r="C911" t="s">
        <v>72</v>
      </c>
      <c r="D911" t="s">
        <v>106</v>
      </c>
      <c r="E911">
        <v>72000</v>
      </c>
      <c r="F911">
        <v>94591</v>
      </c>
      <c r="G911">
        <v>0.93913685099999999</v>
      </c>
      <c r="H911">
        <v>0</v>
      </c>
      <c r="I911">
        <v>6</v>
      </c>
      <c r="J911" t="s">
        <v>17</v>
      </c>
      <c r="K911">
        <v>11613</v>
      </c>
      <c r="L911">
        <v>8050</v>
      </c>
      <c r="M911" t="s">
        <v>18</v>
      </c>
      <c r="N911">
        <v>-800</v>
      </c>
      <c r="O911">
        <f t="shared" si="28"/>
        <v>3563</v>
      </c>
      <c r="P911">
        <f t="shared" si="29"/>
        <v>-800</v>
      </c>
    </row>
    <row r="912" spans="1:16" x14ac:dyDescent="0.2">
      <c r="A912" t="s">
        <v>2834</v>
      </c>
      <c r="B912">
        <v>2007</v>
      </c>
      <c r="C912" t="s">
        <v>72</v>
      </c>
      <c r="D912" t="s">
        <v>106</v>
      </c>
      <c r="E912">
        <v>80000</v>
      </c>
      <c r="F912">
        <v>90710</v>
      </c>
      <c r="G912">
        <v>0.89352691699999998</v>
      </c>
      <c r="H912">
        <v>52</v>
      </c>
      <c r="I912">
        <v>73</v>
      </c>
      <c r="J912" t="s">
        <v>39</v>
      </c>
      <c r="K912">
        <v>6038</v>
      </c>
      <c r="L912">
        <v>3000</v>
      </c>
      <c r="M912" t="s">
        <v>92</v>
      </c>
      <c r="N912">
        <v>0</v>
      </c>
      <c r="O912">
        <f t="shared" si="28"/>
        <v>3038</v>
      </c>
      <c r="P912">
        <f t="shared" si="29"/>
        <v>3038</v>
      </c>
    </row>
    <row r="913" spans="1:16" x14ac:dyDescent="0.2">
      <c r="A913" t="s">
        <v>2303</v>
      </c>
      <c r="B913">
        <v>2010</v>
      </c>
      <c r="C913" t="s">
        <v>72</v>
      </c>
      <c r="D913" t="s">
        <v>106</v>
      </c>
      <c r="E913">
        <v>83000</v>
      </c>
      <c r="F913">
        <v>22125</v>
      </c>
      <c r="G913">
        <v>0.94271213899999995</v>
      </c>
      <c r="H913">
        <v>100</v>
      </c>
      <c r="I913">
        <v>20</v>
      </c>
      <c r="J913" t="s">
        <v>35</v>
      </c>
      <c r="K913">
        <v>9885</v>
      </c>
      <c r="L913">
        <v>6900</v>
      </c>
      <c r="M913" t="s">
        <v>18</v>
      </c>
      <c r="N913">
        <v>0</v>
      </c>
      <c r="O913">
        <f t="shared" si="28"/>
        <v>2985</v>
      </c>
      <c r="P913">
        <f t="shared" si="29"/>
        <v>2985</v>
      </c>
    </row>
    <row r="914" spans="1:16" x14ac:dyDescent="0.2">
      <c r="A914" t="s">
        <v>3351</v>
      </c>
      <c r="B914">
        <v>2007</v>
      </c>
      <c r="C914" t="s">
        <v>72</v>
      </c>
      <c r="D914" t="s">
        <v>106</v>
      </c>
      <c r="E914">
        <v>56000</v>
      </c>
      <c r="F914">
        <v>90755</v>
      </c>
      <c r="G914">
        <v>0.90089686800000002</v>
      </c>
      <c r="H914">
        <v>83</v>
      </c>
      <c r="I914">
        <v>37</v>
      </c>
      <c r="J914" t="s">
        <v>39</v>
      </c>
      <c r="K914">
        <v>7211</v>
      </c>
      <c r="L914">
        <v>4450</v>
      </c>
      <c r="M914" t="s">
        <v>18</v>
      </c>
      <c r="N914">
        <v>1500</v>
      </c>
      <c r="O914">
        <f t="shared" si="28"/>
        <v>2761</v>
      </c>
      <c r="P914">
        <f t="shared" si="29"/>
        <v>1500</v>
      </c>
    </row>
    <row r="915" spans="1:16" x14ac:dyDescent="0.2">
      <c r="A915" t="s">
        <v>3954</v>
      </c>
      <c r="B915">
        <v>2012</v>
      </c>
      <c r="C915" t="s">
        <v>72</v>
      </c>
      <c r="D915" t="s">
        <v>1537</v>
      </c>
      <c r="E915">
        <v>67737</v>
      </c>
      <c r="F915">
        <v>94087</v>
      </c>
      <c r="G915">
        <v>0.96786939400000005</v>
      </c>
      <c r="H915">
        <v>60</v>
      </c>
      <c r="I915">
        <v>40</v>
      </c>
      <c r="J915" t="s">
        <v>17</v>
      </c>
      <c r="K915">
        <v>15164</v>
      </c>
      <c r="L915">
        <v>12150</v>
      </c>
      <c r="M915" t="s">
        <v>18</v>
      </c>
      <c r="N915">
        <v>0</v>
      </c>
      <c r="O915">
        <f t="shared" si="28"/>
        <v>3014</v>
      </c>
      <c r="P915">
        <f t="shared" si="29"/>
        <v>3014</v>
      </c>
    </row>
    <row r="916" spans="1:16" x14ac:dyDescent="0.2">
      <c r="A916" t="s">
        <v>2574</v>
      </c>
      <c r="B916">
        <v>2010</v>
      </c>
      <c r="C916" t="s">
        <v>72</v>
      </c>
      <c r="D916" t="s">
        <v>1537</v>
      </c>
      <c r="E916">
        <v>95000</v>
      </c>
      <c r="F916">
        <v>94014</v>
      </c>
      <c r="G916">
        <v>0.93616555300000004</v>
      </c>
      <c r="H916">
        <v>66</v>
      </c>
      <c r="I916">
        <v>73</v>
      </c>
      <c r="J916" t="s">
        <v>17</v>
      </c>
      <c r="K916">
        <v>10218</v>
      </c>
      <c r="L916">
        <v>7000</v>
      </c>
      <c r="M916" t="s">
        <v>18</v>
      </c>
      <c r="N916">
        <v>0</v>
      </c>
      <c r="O916">
        <f t="shared" si="28"/>
        <v>3218</v>
      </c>
      <c r="P916">
        <f t="shared" si="29"/>
        <v>3218</v>
      </c>
    </row>
    <row r="917" spans="1:16" x14ac:dyDescent="0.2">
      <c r="A917" t="s">
        <v>1536</v>
      </c>
      <c r="B917">
        <v>2013</v>
      </c>
      <c r="C917" t="s">
        <v>72</v>
      </c>
      <c r="D917" t="s">
        <v>1537</v>
      </c>
      <c r="E917">
        <v>55436</v>
      </c>
      <c r="F917">
        <v>94022</v>
      </c>
      <c r="G917">
        <v>0.97274871799999996</v>
      </c>
      <c r="H917">
        <v>70</v>
      </c>
      <c r="I917">
        <v>251</v>
      </c>
      <c r="J917" t="s">
        <v>17</v>
      </c>
      <c r="K917">
        <v>17765</v>
      </c>
      <c r="L917">
        <v>0</v>
      </c>
      <c r="M917" t="s">
        <v>18</v>
      </c>
      <c r="N917">
        <v>0</v>
      </c>
      <c r="O917">
        <f t="shared" si="28"/>
        <v>17765</v>
      </c>
      <c r="P917">
        <f t="shared" si="29"/>
        <v>17765</v>
      </c>
    </row>
    <row r="918" spans="1:16" x14ac:dyDescent="0.2">
      <c r="A918" t="s">
        <v>2035</v>
      </c>
      <c r="B918">
        <v>2012</v>
      </c>
      <c r="C918" t="s">
        <v>72</v>
      </c>
      <c r="D918" t="s">
        <v>1537</v>
      </c>
      <c r="E918">
        <v>46500</v>
      </c>
      <c r="F918">
        <v>91505</v>
      </c>
      <c r="G918">
        <v>0.96162154600000005</v>
      </c>
      <c r="H918">
        <v>87</v>
      </c>
      <c r="I918">
        <v>153</v>
      </c>
      <c r="J918" t="s">
        <v>25</v>
      </c>
      <c r="K918">
        <v>20480</v>
      </c>
      <c r="L918">
        <v>18150</v>
      </c>
      <c r="M918" t="s">
        <v>18</v>
      </c>
      <c r="N918">
        <v>0</v>
      </c>
      <c r="O918">
        <f t="shared" si="28"/>
        <v>2330</v>
      </c>
      <c r="P918">
        <f t="shared" si="29"/>
        <v>2330</v>
      </c>
    </row>
    <row r="919" spans="1:16" x14ac:dyDescent="0.2">
      <c r="A919" t="s">
        <v>3113</v>
      </c>
      <c r="B919">
        <v>2008</v>
      </c>
      <c r="C919" t="s">
        <v>23</v>
      </c>
      <c r="D919" t="s">
        <v>2114</v>
      </c>
      <c r="E919">
        <v>79000</v>
      </c>
      <c r="F919">
        <v>94607</v>
      </c>
      <c r="G919">
        <v>0.93402652900000005</v>
      </c>
      <c r="H919">
        <v>39</v>
      </c>
      <c r="I919">
        <v>5</v>
      </c>
      <c r="J919" t="s">
        <v>17</v>
      </c>
      <c r="K919">
        <v>7482</v>
      </c>
      <c r="L919">
        <v>4250</v>
      </c>
      <c r="M919" t="s">
        <v>18</v>
      </c>
      <c r="N919">
        <v>0</v>
      </c>
      <c r="O919">
        <f t="shared" si="28"/>
        <v>3232</v>
      </c>
      <c r="P919">
        <f t="shared" si="29"/>
        <v>3232</v>
      </c>
    </row>
    <row r="920" spans="1:16" x14ac:dyDescent="0.2">
      <c r="A920" t="s">
        <v>2542</v>
      </c>
      <c r="B920">
        <v>2012</v>
      </c>
      <c r="C920" t="s">
        <v>23</v>
      </c>
      <c r="D920" t="s">
        <v>2114</v>
      </c>
      <c r="E920">
        <v>55319</v>
      </c>
      <c r="F920">
        <v>94022</v>
      </c>
      <c r="G920">
        <v>0.93420938200000003</v>
      </c>
      <c r="H920">
        <v>66</v>
      </c>
      <c r="I920">
        <v>339</v>
      </c>
      <c r="J920" t="s">
        <v>17</v>
      </c>
      <c r="K920">
        <v>10820</v>
      </c>
      <c r="L920">
        <v>7825</v>
      </c>
      <c r="M920" t="s">
        <v>18</v>
      </c>
      <c r="N920">
        <v>0</v>
      </c>
      <c r="O920">
        <f t="shared" si="28"/>
        <v>2995</v>
      </c>
      <c r="P920">
        <f t="shared" si="29"/>
        <v>2995</v>
      </c>
    </row>
    <row r="921" spans="1:16" x14ac:dyDescent="0.2">
      <c r="A921" t="s">
        <v>2113</v>
      </c>
      <c r="B921">
        <v>2012</v>
      </c>
      <c r="C921" t="s">
        <v>23</v>
      </c>
      <c r="D921" t="s">
        <v>2114</v>
      </c>
      <c r="E921">
        <v>60000</v>
      </c>
      <c r="F921">
        <v>94105</v>
      </c>
      <c r="G921">
        <v>0.95899599400000002</v>
      </c>
      <c r="H921">
        <v>31</v>
      </c>
      <c r="I921">
        <v>30</v>
      </c>
      <c r="J921" t="s">
        <v>17</v>
      </c>
      <c r="K921">
        <v>12423</v>
      </c>
      <c r="L921">
        <v>9275</v>
      </c>
      <c r="M921" t="s">
        <v>18</v>
      </c>
      <c r="N921">
        <v>375</v>
      </c>
      <c r="O921">
        <f t="shared" si="28"/>
        <v>3148</v>
      </c>
      <c r="P921">
        <f t="shared" si="29"/>
        <v>375</v>
      </c>
    </row>
    <row r="922" spans="1:16" x14ac:dyDescent="0.2">
      <c r="A922" t="s">
        <v>3254</v>
      </c>
      <c r="B922">
        <v>2008</v>
      </c>
      <c r="C922" t="s">
        <v>23</v>
      </c>
      <c r="D922" t="s">
        <v>3255</v>
      </c>
      <c r="E922">
        <v>74500</v>
      </c>
      <c r="F922">
        <v>90028</v>
      </c>
      <c r="G922">
        <v>0.92116773200000002</v>
      </c>
      <c r="H922">
        <v>64</v>
      </c>
      <c r="I922">
        <v>38</v>
      </c>
      <c r="J922" t="s">
        <v>25</v>
      </c>
      <c r="K922">
        <v>6933</v>
      </c>
      <c r="L922">
        <v>3275</v>
      </c>
      <c r="M922" t="s">
        <v>18</v>
      </c>
      <c r="N922">
        <v>0</v>
      </c>
      <c r="O922">
        <f t="shared" si="28"/>
        <v>3658</v>
      </c>
      <c r="P922">
        <f t="shared" si="29"/>
        <v>3658</v>
      </c>
    </row>
    <row r="923" spans="1:16" x14ac:dyDescent="0.2">
      <c r="A923" t="s">
        <v>2670</v>
      </c>
      <c r="B923">
        <v>2015</v>
      </c>
      <c r="C923" t="s">
        <v>23</v>
      </c>
      <c r="D923" t="s">
        <v>486</v>
      </c>
      <c r="E923">
        <v>10358</v>
      </c>
      <c r="F923">
        <v>94022</v>
      </c>
      <c r="G923">
        <v>0.96409683599999996</v>
      </c>
      <c r="H923">
        <v>68</v>
      </c>
      <c r="I923">
        <v>588</v>
      </c>
      <c r="J923" t="s">
        <v>17</v>
      </c>
      <c r="K923">
        <v>24230</v>
      </c>
      <c r="L923">
        <v>20400</v>
      </c>
      <c r="M923" t="s">
        <v>18</v>
      </c>
      <c r="N923">
        <v>0</v>
      </c>
      <c r="O923">
        <f t="shared" si="28"/>
        <v>3830</v>
      </c>
      <c r="P923">
        <f t="shared" si="29"/>
        <v>3830</v>
      </c>
    </row>
    <row r="924" spans="1:16" x14ac:dyDescent="0.2">
      <c r="A924" t="s">
        <v>1663</v>
      </c>
      <c r="B924">
        <v>2015</v>
      </c>
      <c r="C924" t="s">
        <v>23</v>
      </c>
      <c r="D924" t="s">
        <v>486</v>
      </c>
      <c r="E924">
        <v>18180</v>
      </c>
      <c r="F924">
        <v>94022</v>
      </c>
      <c r="G924">
        <v>0.96039108500000003</v>
      </c>
      <c r="H924">
        <v>81</v>
      </c>
      <c r="I924">
        <v>1130</v>
      </c>
      <c r="J924" t="s">
        <v>17</v>
      </c>
      <c r="K924">
        <v>22413</v>
      </c>
      <c r="L924">
        <v>19550</v>
      </c>
      <c r="M924" t="s">
        <v>18</v>
      </c>
      <c r="N924">
        <v>0</v>
      </c>
      <c r="O924">
        <f t="shared" si="28"/>
        <v>2863</v>
      </c>
      <c r="P924">
        <f t="shared" si="29"/>
        <v>2863</v>
      </c>
    </row>
    <row r="925" spans="1:16" x14ac:dyDescent="0.2">
      <c r="A925" t="s">
        <v>2633</v>
      </c>
      <c r="B925">
        <v>2015</v>
      </c>
      <c r="C925" t="s">
        <v>23</v>
      </c>
      <c r="D925" t="s">
        <v>486</v>
      </c>
      <c r="E925">
        <v>15000</v>
      </c>
      <c r="F925">
        <v>94544</v>
      </c>
      <c r="G925">
        <v>0.97405907899999999</v>
      </c>
      <c r="H925">
        <v>98</v>
      </c>
      <c r="I925">
        <v>36</v>
      </c>
      <c r="J925" t="s">
        <v>17</v>
      </c>
      <c r="K925">
        <v>29297</v>
      </c>
      <c r="L925">
        <v>25400</v>
      </c>
      <c r="M925" t="s">
        <v>18</v>
      </c>
      <c r="N925">
        <v>0</v>
      </c>
      <c r="O925">
        <f t="shared" si="28"/>
        <v>3897</v>
      </c>
      <c r="P925">
        <f t="shared" si="29"/>
        <v>3897</v>
      </c>
    </row>
    <row r="926" spans="1:16" x14ac:dyDescent="0.2">
      <c r="A926" t="s">
        <v>2839</v>
      </c>
      <c r="B926">
        <v>2012</v>
      </c>
      <c r="C926" t="s">
        <v>23</v>
      </c>
      <c r="D926" t="s">
        <v>486</v>
      </c>
      <c r="E926">
        <v>48000</v>
      </c>
      <c r="F926">
        <v>90044</v>
      </c>
      <c r="G926">
        <v>0.97163859600000002</v>
      </c>
      <c r="H926">
        <v>117</v>
      </c>
      <c r="I926">
        <v>56</v>
      </c>
      <c r="J926" t="s">
        <v>25</v>
      </c>
      <c r="K926">
        <v>27797</v>
      </c>
      <c r="L926">
        <v>25600</v>
      </c>
      <c r="M926" t="s">
        <v>18</v>
      </c>
      <c r="N926">
        <v>0</v>
      </c>
      <c r="O926">
        <f t="shared" si="28"/>
        <v>2197</v>
      </c>
      <c r="P926">
        <f t="shared" si="29"/>
        <v>2197</v>
      </c>
    </row>
    <row r="927" spans="1:16" x14ac:dyDescent="0.2">
      <c r="A927" t="s">
        <v>1239</v>
      </c>
      <c r="B927">
        <v>2014</v>
      </c>
      <c r="C927" t="s">
        <v>23</v>
      </c>
      <c r="D927" t="s">
        <v>486</v>
      </c>
      <c r="E927">
        <v>3900</v>
      </c>
      <c r="F927">
        <v>91402</v>
      </c>
      <c r="G927">
        <v>0.97344873499999995</v>
      </c>
      <c r="H927">
        <v>242</v>
      </c>
      <c r="I927">
        <v>36</v>
      </c>
      <c r="J927" t="s">
        <v>25</v>
      </c>
      <c r="K927">
        <v>27332</v>
      </c>
      <c r="L927">
        <v>28300</v>
      </c>
      <c r="M927" t="s">
        <v>18</v>
      </c>
      <c r="N927">
        <v>0</v>
      </c>
      <c r="O927">
        <f t="shared" si="28"/>
        <v>-968</v>
      </c>
      <c r="P927">
        <f t="shared" si="29"/>
        <v>-968</v>
      </c>
    </row>
    <row r="928" spans="1:16" x14ac:dyDescent="0.2">
      <c r="A928" t="s">
        <v>485</v>
      </c>
      <c r="B928">
        <v>2014</v>
      </c>
      <c r="C928" t="s">
        <v>23</v>
      </c>
      <c r="D928" t="s">
        <v>486</v>
      </c>
      <c r="E928">
        <v>9300</v>
      </c>
      <c r="F928">
        <v>94123</v>
      </c>
      <c r="G928">
        <v>0.96835214700000005</v>
      </c>
      <c r="H928">
        <v>111</v>
      </c>
      <c r="I928">
        <v>28</v>
      </c>
      <c r="J928" t="s">
        <v>17</v>
      </c>
      <c r="K928">
        <v>28177</v>
      </c>
      <c r="L928">
        <v>26400</v>
      </c>
      <c r="M928" t="s">
        <v>18</v>
      </c>
      <c r="N928">
        <v>250</v>
      </c>
      <c r="O928">
        <f t="shared" si="28"/>
        <v>1777</v>
      </c>
      <c r="P928">
        <f t="shared" si="29"/>
        <v>250</v>
      </c>
    </row>
    <row r="929" spans="1:16" x14ac:dyDescent="0.2">
      <c r="A929" t="s">
        <v>826</v>
      </c>
      <c r="B929">
        <v>2010</v>
      </c>
      <c r="C929" t="s">
        <v>23</v>
      </c>
      <c r="D929" t="s">
        <v>55</v>
      </c>
      <c r="E929">
        <v>82000</v>
      </c>
      <c r="F929">
        <v>90745</v>
      </c>
      <c r="G929">
        <v>0.93532405399999996</v>
      </c>
      <c r="H929">
        <v>60</v>
      </c>
      <c r="I929">
        <v>711</v>
      </c>
      <c r="J929" t="s">
        <v>39</v>
      </c>
      <c r="K929">
        <v>11471</v>
      </c>
      <c r="L929">
        <v>8300</v>
      </c>
      <c r="M929" t="s">
        <v>18</v>
      </c>
      <c r="N929">
        <v>0</v>
      </c>
      <c r="O929">
        <f t="shared" si="28"/>
        <v>3171</v>
      </c>
      <c r="P929">
        <f t="shared" si="29"/>
        <v>3171</v>
      </c>
    </row>
    <row r="930" spans="1:16" x14ac:dyDescent="0.2">
      <c r="A930" t="s">
        <v>54</v>
      </c>
      <c r="B930">
        <v>2012</v>
      </c>
      <c r="C930" t="s">
        <v>23</v>
      </c>
      <c r="D930" t="s">
        <v>55</v>
      </c>
      <c r="E930">
        <v>58000</v>
      </c>
      <c r="F930">
        <v>94117</v>
      </c>
      <c r="G930">
        <v>0.959577189</v>
      </c>
      <c r="H930">
        <v>70</v>
      </c>
      <c r="I930">
        <v>347</v>
      </c>
      <c r="J930" t="s">
        <v>17</v>
      </c>
      <c r="K930">
        <v>16063</v>
      </c>
      <c r="L930">
        <v>12500</v>
      </c>
      <c r="M930" t="s">
        <v>18</v>
      </c>
      <c r="N930">
        <v>1150</v>
      </c>
      <c r="O930">
        <f t="shared" si="28"/>
        <v>3563</v>
      </c>
      <c r="P930">
        <f t="shared" si="29"/>
        <v>1150</v>
      </c>
    </row>
    <row r="931" spans="1:16" x14ac:dyDescent="0.2">
      <c r="A931" t="s">
        <v>3825</v>
      </c>
      <c r="B931">
        <v>2013</v>
      </c>
      <c r="C931" t="s">
        <v>23</v>
      </c>
      <c r="D931" t="s">
        <v>3197</v>
      </c>
      <c r="E931">
        <v>32200</v>
      </c>
      <c r="F931">
        <v>94015</v>
      </c>
      <c r="G931">
        <v>0.96172245599999995</v>
      </c>
      <c r="H931">
        <v>108</v>
      </c>
      <c r="I931">
        <v>81</v>
      </c>
      <c r="J931" t="s">
        <v>17</v>
      </c>
      <c r="K931">
        <v>14180</v>
      </c>
      <c r="L931">
        <v>11950</v>
      </c>
      <c r="M931" t="s">
        <v>18</v>
      </c>
      <c r="N931">
        <v>-1200</v>
      </c>
      <c r="O931">
        <f t="shared" si="28"/>
        <v>2230</v>
      </c>
      <c r="P931">
        <f t="shared" si="29"/>
        <v>-1200</v>
      </c>
    </row>
    <row r="932" spans="1:16" x14ac:dyDescent="0.2">
      <c r="A932" t="s">
        <v>3771</v>
      </c>
      <c r="B932">
        <v>2014</v>
      </c>
      <c r="C932" t="s">
        <v>23</v>
      </c>
      <c r="D932" t="s">
        <v>3197</v>
      </c>
      <c r="E932">
        <v>58000</v>
      </c>
      <c r="F932">
        <v>90024</v>
      </c>
      <c r="G932">
        <v>0.95839706400000002</v>
      </c>
      <c r="H932">
        <v>53</v>
      </c>
      <c r="I932">
        <v>121</v>
      </c>
      <c r="J932" t="s">
        <v>25</v>
      </c>
      <c r="K932">
        <v>12135</v>
      </c>
      <c r="L932">
        <v>8400</v>
      </c>
      <c r="M932" t="s">
        <v>18</v>
      </c>
      <c r="N932">
        <v>0</v>
      </c>
      <c r="O932">
        <f t="shared" si="28"/>
        <v>3735</v>
      </c>
      <c r="P932">
        <f t="shared" si="29"/>
        <v>3735</v>
      </c>
    </row>
    <row r="933" spans="1:16" x14ac:dyDescent="0.2">
      <c r="A933" t="s">
        <v>3196</v>
      </c>
      <c r="B933">
        <v>2015</v>
      </c>
      <c r="C933" t="s">
        <v>23</v>
      </c>
      <c r="D933" t="s">
        <v>3197</v>
      </c>
      <c r="E933">
        <v>27200</v>
      </c>
      <c r="F933">
        <v>94520</v>
      </c>
      <c r="G933">
        <v>0.95197295999999998</v>
      </c>
      <c r="H933">
        <v>77</v>
      </c>
      <c r="I933">
        <v>2111</v>
      </c>
      <c r="J933" t="s">
        <v>17</v>
      </c>
      <c r="K933">
        <v>13401</v>
      </c>
      <c r="L933">
        <v>10250</v>
      </c>
      <c r="M933" t="s">
        <v>18</v>
      </c>
      <c r="N933">
        <v>0</v>
      </c>
      <c r="O933">
        <f t="shared" si="28"/>
        <v>3151</v>
      </c>
      <c r="P933">
        <f t="shared" si="29"/>
        <v>3151</v>
      </c>
    </row>
    <row r="934" spans="1:16" x14ac:dyDescent="0.2">
      <c r="A934" t="s">
        <v>3873</v>
      </c>
      <c r="B934">
        <v>2014</v>
      </c>
      <c r="C934" t="s">
        <v>23</v>
      </c>
      <c r="D934" t="s">
        <v>3197</v>
      </c>
      <c r="E934">
        <v>31000</v>
      </c>
      <c r="F934">
        <v>91711</v>
      </c>
      <c r="G934">
        <v>0.95839750300000004</v>
      </c>
      <c r="H934">
        <v>200</v>
      </c>
      <c r="I934">
        <v>48</v>
      </c>
      <c r="J934" t="s">
        <v>25</v>
      </c>
      <c r="K934">
        <v>15576</v>
      </c>
      <c r="L934">
        <v>13500</v>
      </c>
      <c r="M934" t="s">
        <v>18</v>
      </c>
      <c r="N934">
        <v>0</v>
      </c>
      <c r="O934">
        <f t="shared" si="28"/>
        <v>2076</v>
      </c>
      <c r="P934">
        <f t="shared" si="29"/>
        <v>2076</v>
      </c>
    </row>
    <row r="935" spans="1:16" x14ac:dyDescent="0.2">
      <c r="A935" t="s">
        <v>4114</v>
      </c>
      <c r="B935">
        <v>2013</v>
      </c>
      <c r="C935" t="s">
        <v>23</v>
      </c>
      <c r="D935" t="s">
        <v>1454</v>
      </c>
      <c r="E935">
        <v>43200</v>
      </c>
      <c r="F935">
        <v>94022</v>
      </c>
      <c r="G935">
        <v>0.97473193400000002</v>
      </c>
      <c r="H935">
        <v>0</v>
      </c>
      <c r="I935">
        <v>12</v>
      </c>
      <c r="J935" t="s">
        <v>17</v>
      </c>
      <c r="K935">
        <v>23764</v>
      </c>
      <c r="L935">
        <v>21500</v>
      </c>
      <c r="M935" t="s">
        <v>18</v>
      </c>
      <c r="N935">
        <v>0</v>
      </c>
      <c r="O935">
        <f t="shared" si="28"/>
        <v>2264</v>
      </c>
      <c r="P935">
        <f t="shared" si="29"/>
        <v>2264</v>
      </c>
    </row>
    <row r="936" spans="1:16" x14ac:dyDescent="0.2">
      <c r="A936" t="s">
        <v>2635</v>
      </c>
      <c r="B936">
        <v>2005</v>
      </c>
      <c r="C936" t="s">
        <v>23</v>
      </c>
      <c r="D936" t="s">
        <v>1454</v>
      </c>
      <c r="E936">
        <v>53000</v>
      </c>
      <c r="F936">
        <v>95111</v>
      </c>
      <c r="G936">
        <v>0.87978262500000004</v>
      </c>
      <c r="H936">
        <v>59</v>
      </c>
      <c r="I936">
        <v>95</v>
      </c>
      <c r="J936" t="s">
        <v>17</v>
      </c>
      <c r="K936">
        <v>7298</v>
      </c>
      <c r="L936">
        <v>3825</v>
      </c>
      <c r="M936" t="s">
        <v>18</v>
      </c>
      <c r="N936">
        <v>0</v>
      </c>
      <c r="O936">
        <f t="shared" si="28"/>
        <v>3473</v>
      </c>
      <c r="P936">
        <f t="shared" si="29"/>
        <v>3473</v>
      </c>
    </row>
    <row r="937" spans="1:16" x14ac:dyDescent="0.2">
      <c r="A937" t="s">
        <v>1453</v>
      </c>
      <c r="B937">
        <v>2013</v>
      </c>
      <c r="C937" t="s">
        <v>23</v>
      </c>
      <c r="D937" t="s">
        <v>1454</v>
      </c>
      <c r="E937">
        <v>50621</v>
      </c>
      <c r="F937">
        <v>94022</v>
      </c>
      <c r="G937">
        <v>0.96942799999999996</v>
      </c>
      <c r="H937">
        <v>85</v>
      </c>
      <c r="I937">
        <v>27</v>
      </c>
      <c r="J937" t="s">
        <v>17</v>
      </c>
      <c r="K937">
        <v>24853</v>
      </c>
      <c r="L937">
        <v>21600</v>
      </c>
      <c r="M937" t="s">
        <v>18</v>
      </c>
      <c r="N937">
        <v>0</v>
      </c>
      <c r="O937">
        <f t="shared" si="28"/>
        <v>3253</v>
      </c>
      <c r="P937">
        <f t="shared" si="29"/>
        <v>3253</v>
      </c>
    </row>
    <row r="938" spans="1:16" x14ac:dyDescent="0.2">
      <c r="A938" t="s">
        <v>3520</v>
      </c>
      <c r="B938">
        <v>2014</v>
      </c>
      <c r="C938" t="s">
        <v>23</v>
      </c>
      <c r="D938" t="s">
        <v>1454</v>
      </c>
      <c r="E938">
        <v>18592</v>
      </c>
      <c r="F938">
        <v>94022</v>
      </c>
      <c r="G938">
        <v>0.96763793499999995</v>
      </c>
      <c r="H938">
        <v>89</v>
      </c>
      <c r="I938">
        <v>76</v>
      </c>
      <c r="J938" t="s">
        <v>17</v>
      </c>
      <c r="K938">
        <v>28688</v>
      </c>
      <c r="L938">
        <v>26100</v>
      </c>
      <c r="M938" t="s">
        <v>18</v>
      </c>
      <c r="N938">
        <v>0</v>
      </c>
      <c r="O938">
        <f t="shared" si="28"/>
        <v>2588</v>
      </c>
      <c r="P938">
        <f t="shared" si="29"/>
        <v>2588</v>
      </c>
    </row>
    <row r="939" spans="1:16" x14ac:dyDescent="0.2">
      <c r="A939" t="s">
        <v>3109</v>
      </c>
      <c r="B939">
        <v>2014</v>
      </c>
      <c r="C939" t="s">
        <v>23</v>
      </c>
      <c r="D939" t="s">
        <v>1454</v>
      </c>
      <c r="E939">
        <v>23000</v>
      </c>
      <c r="F939">
        <v>92653</v>
      </c>
      <c r="G939">
        <v>0.97582662399999998</v>
      </c>
      <c r="H939">
        <v>195</v>
      </c>
      <c r="I939">
        <v>24</v>
      </c>
      <c r="J939" t="s">
        <v>39</v>
      </c>
      <c r="K939">
        <v>32240</v>
      </c>
      <c r="L939">
        <v>30100</v>
      </c>
      <c r="M939" t="s">
        <v>18</v>
      </c>
      <c r="N939">
        <v>0</v>
      </c>
      <c r="O939">
        <f t="shared" si="28"/>
        <v>2140</v>
      </c>
      <c r="P939">
        <f t="shared" si="29"/>
        <v>2140</v>
      </c>
    </row>
    <row r="940" spans="1:16" x14ac:dyDescent="0.2">
      <c r="A940" t="s">
        <v>2553</v>
      </c>
      <c r="B940">
        <v>2012</v>
      </c>
      <c r="C940" t="s">
        <v>23</v>
      </c>
      <c r="D940" t="s">
        <v>901</v>
      </c>
      <c r="E940">
        <v>68092</v>
      </c>
      <c r="F940">
        <v>94022</v>
      </c>
      <c r="G940">
        <v>0.95035208299999996</v>
      </c>
      <c r="H940">
        <v>60</v>
      </c>
      <c r="I940">
        <v>208</v>
      </c>
      <c r="J940" t="s">
        <v>17</v>
      </c>
      <c r="K940">
        <v>13479</v>
      </c>
      <c r="L940">
        <v>10400</v>
      </c>
      <c r="M940" t="s">
        <v>18</v>
      </c>
      <c r="N940">
        <v>0</v>
      </c>
      <c r="O940">
        <f t="shared" si="28"/>
        <v>3079</v>
      </c>
      <c r="P940">
        <f t="shared" si="29"/>
        <v>3079</v>
      </c>
    </row>
    <row r="941" spans="1:16" x14ac:dyDescent="0.2">
      <c r="A941" t="s">
        <v>3357</v>
      </c>
      <c r="B941">
        <v>2009</v>
      </c>
      <c r="C941" t="s">
        <v>23</v>
      </c>
      <c r="D941" t="s">
        <v>901</v>
      </c>
      <c r="E941">
        <v>82000</v>
      </c>
      <c r="F941">
        <v>94109</v>
      </c>
      <c r="G941">
        <v>0.90295539800000002</v>
      </c>
      <c r="H941">
        <v>98</v>
      </c>
      <c r="I941">
        <v>21</v>
      </c>
      <c r="J941" t="s">
        <v>17</v>
      </c>
      <c r="K941">
        <v>7078</v>
      </c>
      <c r="L941">
        <v>3600</v>
      </c>
      <c r="M941" t="s">
        <v>92</v>
      </c>
      <c r="N941">
        <v>0</v>
      </c>
      <c r="O941">
        <f t="shared" si="28"/>
        <v>3478</v>
      </c>
      <c r="P941">
        <f t="shared" si="29"/>
        <v>3478</v>
      </c>
    </row>
    <row r="942" spans="1:16" x14ac:dyDescent="0.2">
      <c r="A942" t="s">
        <v>900</v>
      </c>
      <c r="B942">
        <v>2011</v>
      </c>
      <c r="C942" t="s">
        <v>23</v>
      </c>
      <c r="D942" t="s">
        <v>901</v>
      </c>
      <c r="E942">
        <v>82000</v>
      </c>
      <c r="F942">
        <v>94112</v>
      </c>
      <c r="G942">
        <v>0.90876505600000002</v>
      </c>
      <c r="H942">
        <v>118</v>
      </c>
      <c r="I942">
        <v>24</v>
      </c>
      <c r="J942" t="s">
        <v>17</v>
      </c>
      <c r="K942">
        <v>8205</v>
      </c>
      <c r="M942" t="s">
        <v>92</v>
      </c>
      <c r="N942">
        <v>0</v>
      </c>
      <c r="O942">
        <f t="shared" si="28"/>
        <v>8205</v>
      </c>
      <c r="P942">
        <f t="shared" si="29"/>
        <v>8205</v>
      </c>
    </row>
    <row r="943" spans="1:16" x14ac:dyDescent="0.2">
      <c r="A943" t="s">
        <v>2169</v>
      </c>
      <c r="B943">
        <v>2010</v>
      </c>
      <c r="C943" t="s">
        <v>23</v>
      </c>
      <c r="D943" t="s">
        <v>901</v>
      </c>
      <c r="E943">
        <v>58000</v>
      </c>
      <c r="F943">
        <v>20850</v>
      </c>
      <c r="G943">
        <v>3.2342100000000001E-4</v>
      </c>
      <c r="H943">
        <v>65</v>
      </c>
      <c r="I943">
        <v>569</v>
      </c>
      <c r="J943" t="s">
        <v>35</v>
      </c>
      <c r="K943">
        <v>9478</v>
      </c>
      <c r="L943">
        <v>7425</v>
      </c>
      <c r="M943" t="s">
        <v>18</v>
      </c>
      <c r="N943">
        <v>1225</v>
      </c>
      <c r="O943">
        <f t="shared" si="28"/>
        <v>2053</v>
      </c>
      <c r="P943">
        <f t="shared" si="29"/>
        <v>1225</v>
      </c>
    </row>
    <row r="944" spans="1:16" x14ac:dyDescent="0.2">
      <c r="A944" t="s">
        <v>2371</v>
      </c>
      <c r="B944">
        <v>2012</v>
      </c>
      <c r="C944" t="s">
        <v>23</v>
      </c>
      <c r="D944" t="s">
        <v>901</v>
      </c>
      <c r="E944">
        <v>33000</v>
      </c>
      <c r="F944">
        <v>90803</v>
      </c>
      <c r="G944">
        <v>0.94814609599999999</v>
      </c>
      <c r="H944">
        <v>51</v>
      </c>
      <c r="I944">
        <v>317</v>
      </c>
      <c r="J944" t="s">
        <v>39</v>
      </c>
      <c r="K944">
        <v>12986</v>
      </c>
      <c r="L944">
        <v>9325</v>
      </c>
      <c r="M944" t="s">
        <v>18</v>
      </c>
      <c r="N944">
        <v>3075</v>
      </c>
      <c r="O944">
        <f t="shared" si="28"/>
        <v>3661</v>
      </c>
      <c r="P944">
        <f t="shared" si="29"/>
        <v>3075</v>
      </c>
    </row>
    <row r="945" spans="1:16" x14ac:dyDescent="0.2">
      <c r="A945" t="s">
        <v>1713</v>
      </c>
      <c r="B945">
        <v>2011</v>
      </c>
      <c r="C945" t="s">
        <v>23</v>
      </c>
      <c r="D945" t="s">
        <v>24</v>
      </c>
      <c r="E945">
        <v>80000</v>
      </c>
      <c r="F945">
        <v>94305</v>
      </c>
      <c r="G945">
        <v>0.97248764799999998</v>
      </c>
      <c r="H945">
        <v>39</v>
      </c>
      <c r="I945">
        <v>6</v>
      </c>
      <c r="J945" t="s">
        <v>17</v>
      </c>
      <c r="K945">
        <v>12219</v>
      </c>
      <c r="L945">
        <v>8625</v>
      </c>
      <c r="M945" t="s">
        <v>18</v>
      </c>
      <c r="N945">
        <v>-625</v>
      </c>
      <c r="O945">
        <f t="shared" si="28"/>
        <v>3594</v>
      </c>
      <c r="P945">
        <f t="shared" si="29"/>
        <v>-625</v>
      </c>
    </row>
    <row r="946" spans="1:16" x14ac:dyDescent="0.2">
      <c r="A946" t="s">
        <v>22</v>
      </c>
      <c r="B946">
        <v>2014</v>
      </c>
      <c r="C946" t="s">
        <v>23</v>
      </c>
      <c r="D946" t="s">
        <v>24</v>
      </c>
      <c r="E946">
        <v>28600</v>
      </c>
      <c r="F946">
        <v>90049</v>
      </c>
      <c r="G946">
        <v>0.95571956300000005</v>
      </c>
      <c r="H946">
        <v>46</v>
      </c>
      <c r="I946">
        <v>173</v>
      </c>
      <c r="J946" t="s">
        <v>25</v>
      </c>
      <c r="K946">
        <v>16385</v>
      </c>
      <c r="L946">
        <v>13550</v>
      </c>
      <c r="M946" t="s">
        <v>18</v>
      </c>
      <c r="N946">
        <v>0</v>
      </c>
      <c r="O946">
        <f t="shared" si="28"/>
        <v>2835</v>
      </c>
      <c r="P946">
        <f t="shared" si="29"/>
        <v>2835</v>
      </c>
    </row>
    <row r="947" spans="1:16" x14ac:dyDescent="0.2">
      <c r="A947" t="s">
        <v>3372</v>
      </c>
      <c r="B947">
        <v>2010</v>
      </c>
      <c r="C947" t="s">
        <v>23</v>
      </c>
      <c r="D947" t="s">
        <v>24</v>
      </c>
      <c r="E947">
        <v>85000</v>
      </c>
      <c r="F947">
        <v>94595</v>
      </c>
      <c r="G947">
        <v>0.94529086900000003</v>
      </c>
      <c r="H947">
        <v>60</v>
      </c>
      <c r="I947">
        <v>11</v>
      </c>
      <c r="J947" t="s">
        <v>17</v>
      </c>
      <c r="K947">
        <v>9249</v>
      </c>
      <c r="L947">
        <v>5875</v>
      </c>
      <c r="M947" t="s">
        <v>18</v>
      </c>
      <c r="N947">
        <v>0</v>
      </c>
      <c r="O947">
        <f t="shared" si="28"/>
        <v>3374</v>
      </c>
      <c r="P947">
        <f t="shared" si="29"/>
        <v>3374</v>
      </c>
    </row>
    <row r="948" spans="1:16" x14ac:dyDescent="0.2">
      <c r="A948" t="s">
        <v>1980</v>
      </c>
      <c r="B948">
        <v>2012</v>
      </c>
      <c r="C948" t="s">
        <v>23</v>
      </c>
      <c r="D948" t="s">
        <v>24</v>
      </c>
      <c r="E948">
        <v>70391</v>
      </c>
      <c r="F948">
        <v>94022</v>
      </c>
      <c r="G948">
        <v>0.94812277</v>
      </c>
      <c r="H948">
        <v>69</v>
      </c>
      <c r="I948">
        <v>19</v>
      </c>
      <c r="J948" t="s">
        <v>17</v>
      </c>
      <c r="K948">
        <v>12517</v>
      </c>
      <c r="L948">
        <v>9025</v>
      </c>
      <c r="M948" t="s">
        <v>18</v>
      </c>
      <c r="N948">
        <v>0</v>
      </c>
      <c r="O948">
        <f t="shared" si="28"/>
        <v>3492</v>
      </c>
      <c r="P948">
        <f t="shared" si="29"/>
        <v>3492</v>
      </c>
    </row>
    <row r="949" spans="1:16" x14ac:dyDescent="0.2">
      <c r="A949" t="s">
        <v>1243</v>
      </c>
      <c r="B949">
        <v>2013</v>
      </c>
      <c r="C949" t="s">
        <v>23</v>
      </c>
      <c r="D949" t="s">
        <v>24</v>
      </c>
      <c r="E949">
        <v>71000</v>
      </c>
      <c r="F949">
        <v>95407</v>
      </c>
      <c r="G949">
        <v>0.95294875700000004</v>
      </c>
      <c r="H949">
        <v>85</v>
      </c>
      <c r="I949">
        <v>27</v>
      </c>
      <c r="J949" t="s">
        <v>17</v>
      </c>
      <c r="K949">
        <v>11654</v>
      </c>
      <c r="L949">
        <v>8450</v>
      </c>
      <c r="M949" t="s">
        <v>18</v>
      </c>
      <c r="N949">
        <v>0</v>
      </c>
      <c r="O949">
        <f t="shared" si="28"/>
        <v>3204</v>
      </c>
      <c r="P949">
        <f t="shared" si="29"/>
        <v>3204</v>
      </c>
    </row>
    <row r="950" spans="1:16" x14ac:dyDescent="0.2">
      <c r="A950" t="s">
        <v>2855</v>
      </c>
      <c r="B950">
        <v>2005</v>
      </c>
      <c r="C950" t="s">
        <v>23</v>
      </c>
      <c r="D950" t="s">
        <v>2644</v>
      </c>
      <c r="E950">
        <v>77000</v>
      </c>
      <c r="F950">
        <v>92649</v>
      </c>
      <c r="G950">
        <v>0.91438082300000001</v>
      </c>
      <c r="H950">
        <v>57</v>
      </c>
      <c r="I950">
        <v>133</v>
      </c>
      <c r="J950" t="s">
        <v>39</v>
      </c>
      <c r="K950">
        <v>7987</v>
      </c>
      <c r="L950">
        <v>4300</v>
      </c>
      <c r="M950" t="s">
        <v>18</v>
      </c>
      <c r="N950">
        <v>0</v>
      </c>
      <c r="O950">
        <f t="shared" si="28"/>
        <v>3687</v>
      </c>
      <c r="P950">
        <f t="shared" si="29"/>
        <v>3687</v>
      </c>
    </row>
    <row r="951" spans="1:16" x14ac:dyDescent="0.2">
      <c r="A951" t="s">
        <v>2643</v>
      </c>
      <c r="B951">
        <v>2008</v>
      </c>
      <c r="C951" t="s">
        <v>23</v>
      </c>
      <c r="D951" t="s">
        <v>2644</v>
      </c>
      <c r="E951">
        <v>79000</v>
      </c>
      <c r="F951">
        <v>90001</v>
      </c>
      <c r="G951">
        <v>0.88899517500000003</v>
      </c>
      <c r="H951">
        <v>74</v>
      </c>
      <c r="I951">
        <v>31</v>
      </c>
      <c r="J951" t="s">
        <v>25</v>
      </c>
      <c r="K951">
        <v>6860</v>
      </c>
      <c r="L951">
        <v>3925</v>
      </c>
      <c r="M951" t="s">
        <v>18</v>
      </c>
      <c r="N951">
        <v>0</v>
      </c>
      <c r="O951">
        <f t="shared" si="28"/>
        <v>2935</v>
      </c>
      <c r="P951">
        <f t="shared" si="29"/>
        <v>2935</v>
      </c>
    </row>
    <row r="952" spans="1:16" x14ac:dyDescent="0.2">
      <c r="A952" t="s">
        <v>3247</v>
      </c>
      <c r="B952">
        <v>2016</v>
      </c>
      <c r="C952" t="s">
        <v>23</v>
      </c>
      <c r="D952" t="s">
        <v>3248</v>
      </c>
      <c r="E952">
        <v>1</v>
      </c>
      <c r="F952">
        <v>94022</v>
      </c>
      <c r="G952">
        <v>0.96910282699999994</v>
      </c>
      <c r="H952">
        <v>118</v>
      </c>
      <c r="I952">
        <v>142</v>
      </c>
      <c r="J952" t="s">
        <v>17</v>
      </c>
      <c r="K952">
        <v>35577</v>
      </c>
      <c r="L952">
        <v>0</v>
      </c>
      <c r="M952" t="s">
        <v>18</v>
      </c>
      <c r="N952">
        <v>0</v>
      </c>
      <c r="O952">
        <f t="shared" si="28"/>
        <v>35577</v>
      </c>
      <c r="P952">
        <f t="shared" si="29"/>
        <v>35577</v>
      </c>
    </row>
    <row r="953" spans="1:16" x14ac:dyDescent="0.2">
      <c r="A953" t="s">
        <v>3762</v>
      </c>
      <c r="B953">
        <v>2012</v>
      </c>
      <c r="C953" t="s">
        <v>117</v>
      </c>
      <c r="D953">
        <v>500</v>
      </c>
      <c r="E953">
        <v>41531</v>
      </c>
      <c r="F953">
        <v>94022</v>
      </c>
      <c r="G953">
        <v>0.91531730300000003</v>
      </c>
      <c r="H953">
        <v>36</v>
      </c>
      <c r="I953">
        <v>24</v>
      </c>
      <c r="J953" t="s">
        <v>17</v>
      </c>
      <c r="K953">
        <v>9453</v>
      </c>
      <c r="L953">
        <v>6050</v>
      </c>
      <c r="M953" t="s">
        <v>18</v>
      </c>
      <c r="N953">
        <v>0</v>
      </c>
      <c r="O953">
        <f t="shared" si="28"/>
        <v>3403</v>
      </c>
      <c r="P953">
        <f t="shared" si="29"/>
        <v>3403</v>
      </c>
    </row>
    <row r="954" spans="1:16" x14ac:dyDescent="0.2">
      <c r="A954" t="s">
        <v>3604</v>
      </c>
      <c r="B954">
        <v>2012</v>
      </c>
      <c r="C954" t="s">
        <v>117</v>
      </c>
      <c r="D954">
        <v>500</v>
      </c>
      <c r="E954">
        <v>45000</v>
      </c>
      <c r="F954">
        <v>92688</v>
      </c>
      <c r="G954">
        <v>0.95642184799999996</v>
      </c>
      <c r="H954">
        <v>44</v>
      </c>
      <c r="I954">
        <v>62</v>
      </c>
      <c r="J954" t="s">
        <v>39</v>
      </c>
      <c r="K954">
        <v>8151</v>
      </c>
      <c r="L954">
        <v>5025</v>
      </c>
      <c r="M954" t="s">
        <v>18</v>
      </c>
      <c r="N954">
        <v>0</v>
      </c>
      <c r="O954">
        <f t="shared" si="28"/>
        <v>3126</v>
      </c>
      <c r="P954">
        <f t="shared" si="29"/>
        <v>3126</v>
      </c>
    </row>
    <row r="955" spans="1:16" x14ac:dyDescent="0.2">
      <c r="A955" t="s">
        <v>116</v>
      </c>
      <c r="B955">
        <v>2012</v>
      </c>
      <c r="C955" t="s">
        <v>117</v>
      </c>
      <c r="D955">
        <v>500</v>
      </c>
      <c r="E955">
        <v>34310</v>
      </c>
      <c r="F955">
        <v>94022</v>
      </c>
      <c r="G955">
        <v>0.93179721999999998</v>
      </c>
      <c r="H955">
        <v>49</v>
      </c>
      <c r="I955">
        <v>158</v>
      </c>
      <c r="J955" t="s">
        <v>17</v>
      </c>
      <c r="K955">
        <v>9209</v>
      </c>
      <c r="L955">
        <v>5900</v>
      </c>
      <c r="M955" t="s">
        <v>18</v>
      </c>
      <c r="N955">
        <v>0</v>
      </c>
      <c r="O955">
        <f t="shared" si="28"/>
        <v>3309</v>
      </c>
      <c r="P955">
        <f t="shared" si="29"/>
        <v>3309</v>
      </c>
    </row>
    <row r="956" spans="1:16" x14ac:dyDescent="0.2">
      <c r="A956" t="s">
        <v>961</v>
      </c>
      <c r="B956">
        <v>2012</v>
      </c>
      <c r="C956" t="s">
        <v>117</v>
      </c>
      <c r="D956">
        <v>500</v>
      </c>
      <c r="E956">
        <v>64000</v>
      </c>
      <c r="F956">
        <v>95050</v>
      </c>
      <c r="G956">
        <v>0.94212920200000005</v>
      </c>
      <c r="H956">
        <v>53</v>
      </c>
      <c r="I956">
        <v>125</v>
      </c>
      <c r="J956" t="s">
        <v>17</v>
      </c>
      <c r="K956">
        <v>7955</v>
      </c>
      <c r="L956">
        <v>4800</v>
      </c>
      <c r="M956" t="s">
        <v>18</v>
      </c>
      <c r="N956">
        <v>0</v>
      </c>
      <c r="O956">
        <f t="shared" si="28"/>
        <v>3155</v>
      </c>
      <c r="P956">
        <f t="shared" si="29"/>
        <v>3155</v>
      </c>
    </row>
    <row r="957" spans="1:16" x14ac:dyDescent="0.2">
      <c r="A957" t="s">
        <v>4045</v>
      </c>
      <c r="B957">
        <v>2012</v>
      </c>
      <c r="C957" t="s">
        <v>117</v>
      </c>
      <c r="D957">
        <v>500</v>
      </c>
      <c r="E957">
        <v>54610</v>
      </c>
      <c r="F957">
        <v>94022</v>
      </c>
      <c r="G957">
        <v>0.94157640300000001</v>
      </c>
      <c r="H957">
        <v>54</v>
      </c>
      <c r="I957">
        <v>50</v>
      </c>
      <c r="J957" t="s">
        <v>17</v>
      </c>
      <c r="K957">
        <v>8544</v>
      </c>
      <c r="L957">
        <v>5425</v>
      </c>
      <c r="M957" t="s">
        <v>18</v>
      </c>
      <c r="N957">
        <v>0</v>
      </c>
      <c r="O957">
        <f t="shared" si="28"/>
        <v>3119</v>
      </c>
      <c r="P957">
        <f t="shared" si="29"/>
        <v>3119</v>
      </c>
    </row>
    <row r="958" spans="1:16" x14ac:dyDescent="0.2">
      <c r="A958" t="s">
        <v>3538</v>
      </c>
      <c r="B958">
        <v>2013</v>
      </c>
      <c r="C958" t="s">
        <v>117</v>
      </c>
      <c r="D958">
        <v>500</v>
      </c>
      <c r="E958">
        <v>19000</v>
      </c>
      <c r="F958">
        <v>94117</v>
      </c>
      <c r="G958">
        <v>0.93466058600000002</v>
      </c>
      <c r="H958">
        <v>54</v>
      </c>
      <c r="I958">
        <v>124</v>
      </c>
      <c r="J958" t="s">
        <v>17</v>
      </c>
      <c r="K958">
        <v>9815</v>
      </c>
      <c r="L958">
        <v>6725</v>
      </c>
      <c r="M958" t="s">
        <v>18</v>
      </c>
      <c r="N958">
        <v>0</v>
      </c>
      <c r="O958">
        <f t="shared" si="28"/>
        <v>3090</v>
      </c>
      <c r="P958">
        <f t="shared" si="29"/>
        <v>3090</v>
      </c>
    </row>
    <row r="959" spans="1:16" x14ac:dyDescent="0.2">
      <c r="A959" t="s">
        <v>1951</v>
      </c>
      <c r="B959">
        <v>2013</v>
      </c>
      <c r="C959" t="s">
        <v>117</v>
      </c>
      <c r="D959">
        <v>500</v>
      </c>
      <c r="E959">
        <v>29968</v>
      </c>
      <c r="F959">
        <v>94022</v>
      </c>
      <c r="G959">
        <v>0.92591339399999995</v>
      </c>
      <c r="H959">
        <v>54</v>
      </c>
      <c r="I959">
        <v>226</v>
      </c>
      <c r="J959" t="s">
        <v>17</v>
      </c>
      <c r="K959">
        <v>9422</v>
      </c>
      <c r="L959">
        <v>6300</v>
      </c>
      <c r="M959" t="s">
        <v>18</v>
      </c>
      <c r="N959">
        <v>0</v>
      </c>
      <c r="O959">
        <f t="shared" si="28"/>
        <v>3122</v>
      </c>
      <c r="P959">
        <f t="shared" si="29"/>
        <v>3122</v>
      </c>
    </row>
    <row r="960" spans="1:16" x14ac:dyDescent="0.2">
      <c r="A960" t="s">
        <v>3783</v>
      </c>
      <c r="B960">
        <v>2012</v>
      </c>
      <c r="C960" t="s">
        <v>117</v>
      </c>
      <c r="D960">
        <v>500</v>
      </c>
      <c r="E960">
        <v>38458</v>
      </c>
      <c r="F960">
        <v>91356</v>
      </c>
      <c r="G960">
        <v>0.93264424199999996</v>
      </c>
      <c r="H960">
        <v>58</v>
      </c>
      <c r="I960">
        <v>34</v>
      </c>
      <c r="J960" t="s">
        <v>25</v>
      </c>
      <c r="K960">
        <v>8685</v>
      </c>
      <c r="L960">
        <v>5475</v>
      </c>
      <c r="M960" t="s">
        <v>18</v>
      </c>
      <c r="N960">
        <v>0</v>
      </c>
      <c r="O960">
        <f t="shared" si="28"/>
        <v>3210</v>
      </c>
      <c r="P960">
        <f t="shared" si="29"/>
        <v>3210</v>
      </c>
    </row>
    <row r="961" spans="1:16" x14ac:dyDescent="0.2">
      <c r="A961" t="s">
        <v>3352</v>
      </c>
      <c r="B961">
        <v>2012</v>
      </c>
      <c r="C961" t="s">
        <v>117</v>
      </c>
      <c r="D961">
        <v>500</v>
      </c>
      <c r="E961">
        <v>33000</v>
      </c>
      <c r="F961">
        <v>92880</v>
      </c>
      <c r="G961">
        <v>0.93451918899999997</v>
      </c>
      <c r="H961">
        <v>59</v>
      </c>
      <c r="I961">
        <v>45</v>
      </c>
      <c r="J961" t="s">
        <v>25</v>
      </c>
      <c r="K961">
        <v>9432</v>
      </c>
      <c r="L961">
        <v>6175</v>
      </c>
      <c r="M961" t="s">
        <v>18</v>
      </c>
      <c r="N961">
        <v>0</v>
      </c>
      <c r="O961">
        <f t="shared" si="28"/>
        <v>3257</v>
      </c>
      <c r="P961">
        <f t="shared" si="29"/>
        <v>3257</v>
      </c>
    </row>
    <row r="962" spans="1:16" x14ac:dyDescent="0.2">
      <c r="A962" t="s">
        <v>2871</v>
      </c>
      <c r="B962">
        <v>2012</v>
      </c>
      <c r="C962" t="s">
        <v>117</v>
      </c>
      <c r="D962">
        <v>500</v>
      </c>
      <c r="E962">
        <v>62158</v>
      </c>
      <c r="F962">
        <v>94022</v>
      </c>
      <c r="G962">
        <v>0.92565634399999996</v>
      </c>
      <c r="H962">
        <v>60</v>
      </c>
      <c r="I962">
        <v>167</v>
      </c>
      <c r="J962" t="s">
        <v>17</v>
      </c>
      <c r="K962">
        <v>8236</v>
      </c>
      <c r="L962">
        <v>5025</v>
      </c>
      <c r="M962" t="s">
        <v>18</v>
      </c>
      <c r="N962">
        <v>0</v>
      </c>
      <c r="O962">
        <f t="shared" ref="O962:O1025" si="30">K962-L962</f>
        <v>3211</v>
      </c>
      <c r="P962">
        <f t="shared" ref="P962:P1025" si="31">IF(N962=0,O962,N962)</f>
        <v>3211</v>
      </c>
    </row>
    <row r="963" spans="1:16" x14ac:dyDescent="0.2">
      <c r="A963" t="s">
        <v>250</v>
      </c>
      <c r="B963">
        <v>2012</v>
      </c>
      <c r="C963" t="s">
        <v>117</v>
      </c>
      <c r="D963">
        <v>500</v>
      </c>
      <c r="E963">
        <v>40000</v>
      </c>
      <c r="F963">
        <v>90036</v>
      </c>
      <c r="G963">
        <v>0.91803096799999995</v>
      </c>
      <c r="H963">
        <v>65</v>
      </c>
      <c r="I963">
        <v>89</v>
      </c>
      <c r="J963" t="s">
        <v>25</v>
      </c>
      <c r="K963">
        <v>8096</v>
      </c>
      <c r="L963">
        <v>5175</v>
      </c>
      <c r="M963" t="s">
        <v>18</v>
      </c>
      <c r="N963">
        <v>0</v>
      </c>
      <c r="O963">
        <f t="shared" si="30"/>
        <v>2921</v>
      </c>
      <c r="P963">
        <f t="shared" si="31"/>
        <v>2921</v>
      </c>
    </row>
    <row r="964" spans="1:16" x14ac:dyDescent="0.2">
      <c r="A964" t="s">
        <v>986</v>
      </c>
      <c r="B964">
        <v>2013</v>
      </c>
      <c r="C964" t="s">
        <v>117</v>
      </c>
      <c r="D964">
        <v>500</v>
      </c>
      <c r="E964">
        <v>35680</v>
      </c>
      <c r="F964">
        <v>91791</v>
      </c>
      <c r="G964">
        <v>0.94169444099999999</v>
      </c>
      <c r="H964">
        <v>65</v>
      </c>
      <c r="I964">
        <v>145</v>
      </c>
      <c r="J964" t="s">
        <v>25</v>
      </c>
      <c r="K964">
        <v>9395</v>
      </c>
      <c r="L964">
        <v>6225</v>
      </c>
      <c r="M964" t="s">
        <v>18</v>
      </c>
      <c r="N964">
        <v>0</v>
      </c>
      <c r="O964">
        <f t="shared" si="30"/>
        <v>3170</v>
      </c>
      <c r="P964">
        <f t="shared" si="31"/>
        <v>3170</v>
      </c>
    </row>
    <row r="965" spans="1:16" x14ac:dyDescent="0.2">
      <c r="A965" t="s">
        <v>738</v>
      </c>
      <c r="B965">
        <v>2013</v>
      </c>
      <c r="C965" t="s">
        <v>117</v>
      </c>
      <c r="D965">
        <v>500</v>
      </c>
      <c r="E965">
        <v>7707</v>
      </c>
      <c r="F965">
        <v>94022</v>
      </c>
      <c r="G965">
        <v>0.949749968</v>
      </c>
      <c r="H965">
        <v>65</v>
      </c>
      <c r="I965">
        <v>196</v>
      </c>
      <c r="J965" t="s">
        <v>17</v>
      </c>
      <c r="K965">
        <v>14038</v>
      </c>
      <c r="L965">
        <v>11200</v>
      </c>
      <c r="M965" t="s">
        <v>18</v>
      </c>
      <c r="N965">
        <v>0</v>
      </c>
      <c r="O965">
        <f t="shared" si="30"/>
        <v>2838</v>
      </c>
      <c r="P965">
        <f t="shared" si="31"/>
        <v>2838</v>
      </c>
    </row>
    <row r="966" spans="1:16" x14ac:dyDescent="0.2">
      <c r="A966" t="s">
        <v>2820</v>
      </c>
      <c r="B966">
        <v>2012</v>
      </c>
      <c r="C966" t="s">
        <v>117</v>
      </c>
      <c r="D966">
        <v>500</v>
      </c>
      <c r="E966">
        <v>25000</v>
      </c>
      <c r="F966">
        <v>94015</v>
      </c>
      <c r="G966">
        <v>0.93208017899999995</v>
      </c>
      <c r="H966">
        <v>66</v>
      </c>
      <c r="I966">
        <v>42</v>
      </c>
      <c r="J966" t="s">
        <v>17</v>
      </c>
      <c r="K966">
        <v>9533</v>
      </c>
      <c r="L966">
        <v>7125</v>
      </c>
      <c r="M966" t="s">
        <v>18</v>
      </c>
      <c r="N966">
        <v>0</v>
      </c>
      <c r="O966">
        <f t="shared" si="30"/>
        <v>2408</v>
      </c>
      <c r="P966">
        <f t="shared" si="31"/>
        <v>2408</v>
      </c>
    </row>
    <row r="967" spans="1:16" x14ac:dyDescent="0.2">
      <c r="A967" t="s">
        <v>4106</v>
      </c>
      <c r="B967">
        <v>2012</v>
      </c>
      <c r="C967" t="s">
        <v>117</v>
      </c>
      <c r="D967">
        <v>500</v>
      </c>
      <c r="E967">
        <v>62000</v>
      </c>
      <c r="F967">
        <v>91362</v>
      </c>
      <c r="G967">
        <v>0.91828638900000004</v>
      </c>
      <c r="H967">
        <v>68</v>
      </c>
      <c r="I967">
        <v>49</v>
      </c>
      <c r="J967" t="s">
        <v>25</v>
      </c>
      <c r="K967">
        <v>8325</v>
      </c>
      <c r="L967">
        <v>4900</v>
      </c>
      <c r="M967" t="s">
        <v>18</v>
      </c>
      <c r="N967">
        <v>0</v>
      </c>
      <c r="O967">
        <f t="shared" si="30"/>
        <v>3425</v>
      </c>
      <c r="P967">
        <f t="shared" si="31"/>
        <v>3425</v>
      </c>
    </row>
    <row r="968" spans="1:16" x14ac:dyDescent="0.2">
      <c r="A968" t="s">
        <v>293</v>
      </c>
      <c r="B968">
        <v>2013</v>
      </c>
      <c r="C968" t="s">
        <v>117</v>
      </c>
      <c r="D968">
        <v>500</v>
      </c>
      <c r="E968">
        <v>28000</v>
      </c>
      <c r="F968">
        <v>94109</v>
      </c>
      <c r="G968">
        <v>0.93970016899999997</v>
      </c>
      <c r="H968">
        <v>68</v>
      </c>
      <c r="I968">
        <v>148</v>
      </c>
      <c r="J968" t="s">
        <v>17</v>
      </c>
      <c r="K968">
        <v>9437</v>
      </c>
      <c r="L968">
        <v>6500</v>
      </c>
      <c r="M968" t="s">
        <v>18</v>
      </c>
      <c r="N968">
        <v>0</v>
      </c>
      <c r="O968">
        <f t="shared" si="30"/>
        <v>2937</v>
      </c>
      <c r="P968">
        <f t="shared" si="31"/>
        <v>2937</v>
      </c>
    </row>
    <row r="969" spans="1:16" x14ac:dyDescent="0.2">
      <c r="A969" t="s">
        <v>693</v>
      </c>
      <c r="B969">
        <v>2012</v>
      </c>
      <c r="C969" t="s">
        <v>117</v>
      </c>
      <c r="D969">
        <v>500</v>
      </c>
      <c r="E969">
        <v>57000</v>
      </c>
      <c r="F969">
        <v>90013</v>
      </c>
      <c r="G969">
        <v>0.95202532699999998</v>
      </c>
      <c r="H969">
        <v>69</v>
      </c>
      <c r="I969">
        <v>26</v>
      </c>
      <c r="J969" t="s">
        <v>25</v>
      </c>
      <c r="K969">
        <v>7674</v>
      </c>
      <c r="L969">
        <v>4925</v>
      </c>
      <c r="M969" t="s">
        <v>18</v>
      </c>
      <c r="N969">
        <v>0</v>
      </c>
      <c r="O969">
        <f t="shared" si="30"/>
        <v>2749</v>
      </c>
      <c r="P969">
        <f t="shared" si="31"/>
        <v>2749</v>
      </c>
    </row>
    <row r="970" spans="1:16" x14ac:dyDescent="0.2">
      <c r="A970" t="s">
        <v>1116</v>
      </c>
      <c r="B970">
        <v>2014</v>
      </c>
      <c r="C970" t="s">
        <v>117</v>
      </c>
      <c r="D970">
        <v>500</v>
      </c>
      <c r="E970">
        <v>25500</v>
      </c>
      <c r="F970">
        <v>95148</v>
      </c>
      <c r="G970">
        <v>0.93937998</v>
      </c>
      <c r="H970">
        <v>70</v>
      </c>
      <c r="I970">
        <v>56</v>
      </c>
      <c r="J970" t="s">
        <v>17</v>
      </c>
      <c r="K970">
        <v>10245</v>
      </c>
      <c r="L970">
        <v>7975</v>
      </c>
      <c r="M970" t="s">
        <v>18</v>
      </c>
      <c r="N970">
        <v>0</v>
      </c>
      <c r="O970">
        <f t="shared" si="30"/>
        <v>2270</v>
      </c>
      <c r="P970">
        <f t="shared" si="31"/>
        <v>2270</v>
      </c>
    </row>
    <row r="971" spans="1:16" x14ac:dyDescent="0.2">
      <c r="A971" t="s">
        <v>1193</v>
      </c>
      <c r="B971">
        <v>2012</v>
      </c>
      <c r="C971" t="s">
        <v>117</v>
      </c>
      <c r="D971">
        <v>500</v>
      </c>
      <c r="E971">
        <v>16700</v>
      </c>
      <c r="F971">
        <v>94022</v>
      </c>
      <c r="G971">
        <v>0.93156267100000001</v>
      </c>
      <c r="H971">
        <v>71</v>
      </c>
      <c r="I971">
        <v>231</v>
      </c>
      <c r="J971" t="s">
        <v>17</v>
      </c>
      <c r="K971">
        <v>8730</v>
      </c>
      <c r="L971">
        <v>6450</v>
      </c>
      <c r="M971" t="s">
        <v>18</v>
      </c>
      <c r="N971">
        <v>0</v>
      </c>
      <c r="O971">
        <f t="shared" si="30"/>
        <v>2280</v>
      </c>
      <c r="P971">
        <f t="shared" si="31"/>
        <v>2280</v>
      </c>
    </row>
    <row r="972" spans="1:16" x14ac:dyDescent="0.2">
      <c r="A972" t="s">
        <v>2851</v>
      </c>
      <c r="B972">
        <v>2012</v>
      </c>
      <c r="C972" t="s">
        <v>117</v>
      </c>
      <c r="D972">
        <v>500</v>
      </c>
      <c r="E972">
        <v>58200</v>
      </c>
      <c r="F972">
        <v>91780</v>
      </c>
      <c r="G972">
        <v>0.95405803499999997</v>
      </c>
      <c r="H972">
        <v>78</v>
      </c>
      <c r="I972">
        <v>65</v>
      </c>
      <c r="J972" t="s">
        <v>25</v>
      </c>
      <c r="K972">
        <v>11257</v>
      </c>
      <c r="L972">
        <v>8250</v>
      </c>
      <c r="M972" t="s">
        <v>18</v>
      </c>
      <c r="N972">
        <v>0</v>
      </c>
      <c r="O972">
        <f t="shared" si="30"/>
        <v>3007</v>
      </c>
      <c r="P972">
        <f t="shared" si="31"/>
        <v>3007</v>
      </c>
    </row>
    <row r="973" spans="1:16" x14ac:dyDescent="0.2">
      <c r="A973" t="s">
        <v>2680</v>
      </c>
      <c r="B973">
        <v>2015</v>
      </c>
      <c r="C973" t="s">
        <v>117</v>
      </c>
      <c r="D973">
        <v>500</v>
      </c>
      <c r="E973">
        <v>16000</v>
      </c>
      <c r="F973">
        <v>94110</v>
      </c>
      <c r="G973">
        <v>0.95283043099999998</v>
      </c>
      <c r="H973">
        <v>87</v>
      </c>
      <c r="I973">
        <v>24</v>
      </c>
      <c r="J973" t="s">
        <v>17</v>
      </c>
      <c r="K973">
        <v>11908</v>
      </c>
      <c r="L973">
        <v>9650</v>
      </c>
      <c r="M973" t="s">
        <v>18</v>
      </c>
      <c r="N973">
        <v>0</v>
      </c>
      <c r="O973">
        <f t="shared" si="30"/>
        <v>2258</v>
      </c>
      <c r="P973">
        <f t="shared" si="31"/>
        <v>2258</v>
      </c>
    </row>
    <row r="974" spans="1:16" x14ac:dyDescent="0.2">
      <c r="A974" t="s">
        <v>596</v>
      </c>
      <c r="B974">
        <v>2012</v>
      </c>
      <c r="C974" t="s">
        <v>117</v>
      </c>
      <c r="D974">
        <v>500</v>
      </c>
      <c r="E974">
        <v>23000</v>
      </c>
      <c r="F974">
        <v>94112</v>
      </c>
      <c r="G974">
        <v>0.93733133099999999</v>
      </c>
      <c r="H974">
        <v>88</v>
      </c>
      <c r="I974">
        <v>30</v>
      </c>
      <c r="J974" t="s">
        <v>17</v>
      </c>
      <c r="K974">
        <v>8886</v>
      </c>
      <c r="L974">
        <v>5775</v>
      </c>
      <c r="M974" t="s">
        <v>18</v>
      </c>
      <c r="N974">
        <v>0</v>
      </c>
      <c r="O974">
        <f t="shared" si="30"/>
        <v>3111</v>
      </c>
      <c r="P974">
        <f t="shared" si="31"/>
        <v>3111</v>
      </c>
    </row>
    <row r="975" spans="1:16" x14ac:dyDescent="0.2">
      <c r="A975" t="s">
        <v>3589</v>
      </c>
      <c r="B975">
        <v>2015</v>
      </c>
      <c r="C975" t="s">
        <v>117</v>
      </c>
      <c r="D975">
        <v>500</v>
      </c>
      <c r="E975">
        <v>13170</v>
      </c>
      <c r="F975">
        <v>94102</v>
      </c>
      <c r="G975">
        <v>0.94361448599999997</v>
      </c>
      <c r="H975">
        <v>89</v>
      </c>
      <c r="I975">
        <v>102</v>
      </c>
      <c r="J975" t="s">
        <v>17</v>
      </c>
      <c r="K975">
        <v>10828</v>
      </c>
      <c r="L975">
        <v>8675</v>
      </c>
      <c r="M975" t="s">
        <v>18</v>
      </c>
      <c r="N975">
        <v>0</v>
      </c>
      <c r="O975">
        <f t="shared" si="30"/>
        <v>2153</v>
      </c>
      <c r="P975">
        <f t="shared" si="31"/>
        <v>2153</v>
      </c>
    </row>
    <row r="976" spans="1:16" x14ac:dyDescent="0.2">
      <c r="A976" t="s">
        <v>3929</v>
      </c>
      <c r="B976">
        <v>2012</v>
      </c>
      <c r="C976" t="s">
        <v>117</v>
      </c>
      <c r="D976">
        <v>500</v>
      </c>
      <c r="E976">
        <v>11000</v>
      </c>
      <c r="F976">
        <v>95404</v>
      </c>
      <c r="G976">
        <v>0.93791825699999998</v>
      </c>
      <c r="H976">
        <v>86</v>
      </c>
      <c r="I976">
        <v>204</v>
      </c>
      <c r="J976" t="s">
        <v>17</v>
      </c>
      <c r="K976">
        <v>9604</v>
      </c>
      <c r="L976">
        <v>7475</v>
      </c>
      <c r="M976" t="s">
        <v>18</v>
      </c>
      <c r="N976">
        <v>475</v>
      </c>
      <c r="O976">
        <f t="shared" si="30"/>
        <v>2129</v>
      </c>
      <c r="P976">
        <f t="shared" si="31"/>
        <v>475</v>
      </c>
    </row>
    <row r="977" spans="1:16" x14ac:dyDescent="0.2">
      <c r="A977" t="s">
        <v>2962</v>
      </c>
      <c r="B977">
        <v>2012</v>
      </c>
      <c r="C977" t="s">
        <v>117</v>
      </c>
      <c r="D977">
        <v>500</v>
      </c>
      <c r="E977">
        <v>29000</v>
      </c>
      <c r="F977">
        <v>90025</v>
      </c>
      <c r="G977">
        <v>0.93665560400000003</v>
      </c>
      <c r="H977">
        <v>67</v>
      </c>
      <c r="I977">
        <v>171</v>
      </c>
      <c r="J977" t="s">
        <v>25</v>
      </c>
      <c r="K977">
        <v>8372</v>
      </c>
      <c r="L977">
        <v>5625</v>
      </c>
      <c r="M977" t="s">
        <v>18</v>
      </c>
      <c r="N977">
        <v>1725</v>
      </c>
      <c r="O977">
        <f t="shared" si="30"/>
        <v>2747</v>
      </c>
      <c r="P977">
        <f t="shared" si="31"/>
        <v>1725</v>
      </c>
    </row>
    <row r="978" spans="1:16" x14ac:dyDescent="0.2">
      <c r="A978" t="s">
        <v>2666</v>
      </c>
      <c r="B978">
        <v>2013</v>
      </c>
      <c r="C978" t="s">
        <v>117</v>
      </c>
      <c r="D978">
        <v>500</v>
      </c>
      <c r="E978">
        <v>59775</v>
      </c>
      <c r="F978">
        <v>90057</v>
      </c>
      <c r="G978">
        <v>0.93908331899999997</v>
      </c>
      <c r="H978">
        <v>65</v>
      </c>
      <c r="I978">
        <v>25</v>
      </c>
      <c r="J978" t="s">
        <v>25</v>
      </c>
      <c r="K978">
        <v>9088</v>
      </c>
      <c r="L978">
        <v>6200</v>
      </c>
      <c r="M978" t="s">
        <v>18</v>
      </c>
      <c r="N978">
        <v>1750</v>
      </c>
      <c r="O978">
        <f t="shared" si="30"/>
        <v>2888</v>
      </c>
      <c r="P978">
        <f t="shared" si="31"/>
        <v>1750</v>
      </c>
    </row>
    <row r="979" spans="1:16" x14ac:dyDescent="0.2">
      <c r="A979" t="s">
        <v>4083</v>
      </c>
      <c r="B979">
        <v>2013</v>
      </c>
      <c r="C979" t="s">
        <v>117</v>
      </c>
      <c r="D979">
        <v>500</v>
      </c>
      <c r="E979">
        <v>10400</v>
      </c>
      <c r="F979">
        <v>94107</v>
      </c>
      <c r="G979">
        <v>0.91896033300000002</v>
      </c>
      <c r="H979">
        <v>43</v>
      </c>
      <c r="I979">
        <v>20</v>
      </c>
      <c r="J979" t="s">
        <v>17</v>
      </c>
      <c r="K979">
        <v>11238</v>
      </c>
      <c r="L979">
        <v>8400</v>
      </c>
      <c r="M979" t="s">
        <v>18</v>
      </c>
      <c r="N979">
        <v>3250</v>
      </c>
      <c r="O979">
        <f t="shared" si="30"/>
        <v>2838</v>
      </c>
      <c r="P979">
        <f t="shared" si="31"/>
        <v>3250</v>
      </c>
    </row>
    <row r="980" spans="1:16" x14ac:dyDescent="0.2">
      <c r="A980" t="s">
        <v>3848</v>
      </c>
      <c r="B980">
        <v>2012</v>
      </c>
      <c r="C980" t="s">
        <v>117</v>
      </c>
      <c r="D980" t="s">
        <v>3849</v>
      </c>
      <c r="E980">
        <v>29500</v>
      </c>
      <c r="F980">
        <v>94563</v>
      </c>
      <c r="G980">
        <v>0.94347457999999995</v>
      </c>
      <c r="H980">
        <v>66</v>
      </c>
      <c r="I980">
        <v>20</v>
      </c>
      <c r="J980" t="s">
        <v>17</v>
      </c>
      <c r="K980">
        <v>10108</v>
      </c>
      <c r="M980" t="s">
        <v>18</v>
      </c>
      <c r="N980">
        <v>0</v>
      </c>
      <c r="O980">
        <f t="shared" si="30"/>
        <v>10108</v>
      </c>
      <c r="P980">
        <f t="shared" si="31"/>
        <v>10108</v>
      </c>
    </row>
    <row r="981" spans="1:16" x14ac:dyDescent="0.2">
      <c r="A981" t="s">
        <v>801</v>
      </c>
      <c r="B981">
        <v>2014</v>
      </c>
      <c r="C981" t="s">
        <v>117</v>
      </c>
      <c r="D981" t="s">
        <v>369</v>
      </c>
      <c r="E981">
        <v>54729</v>
      </c>
      <c r="F981">
        <v>94022</v>
      </c>
      <c r="G981">
        <v>0.94068755900000001</v>
      </c>
      <c r="H981">
        <v>33</v>
      </c>
      <c r="I981">
        <v>46</v>
      </c>
      <c r="J981" t="s">
        <v>17</v>
      </c>
      <c r="K981">
        <v>11489</v>
      </c>
      <c r="L981">
        <v>8375</v>
      </c>
      <c r="M981" t="s">
        <v>18</v>
      </c>
      <c r="N981">
        <v>0</v>
      </c>
      <c r="O981">
        <f t="shared" si="30"/>
        <v>3114</v>
      </c>
      <c r="P981">
        <f t="shared" si="31"/>
        <v>3114</v>
      </c>
    </row>
    <row r="982" spans="1:16" x14ac:dyDescent="0.2">
      <c r="A982" t="s">
        <v>368</v>
      </c>
      <c r="B982">
        <v>2014</v>
      </c>
      <c r="C982" t="s">
        <v>117</v>
      </c>
      <c r="D982" t="s">
        <v>369</v>
      </c>
      <c r="E982">
        <v>42000</v>
      </c>
      <c r="F982">
        <v>94401</v>
      </c>
      <c r="G982">
        <v>0.93913581099999999</v>
      </c>
      <c r="H982">
        <v>73</v>
      </c>
      <c r="I982">
        <v>58</v>
      </c>
      <c r="J982" t="s">
        <v>17</v>
      </c>
      <c r="K982">
        <v>11597</v>
      </c>
      <c r="L982">
        <v>8450</v>
      </c>
      <c r="M982" t="s">
        <v>18</v>
      </c>
      <c r="N982">
        <v>0</v>
      </c>
      <c r="O982">
        <f t="shared" si="30"/>
        <v>3147</v>
      </c>
      <c r="P982">
        <f t="shared" si="31"/>
        <v>3147</v>
      </c>
    </row>
    <row r="983" spans="1:16" x14ac:dyDescent="0.2">
      <c r="A983" t="s">
        <v>990</v>
      </c>
      <c r="B983">
        <v>2014</v>
      </c>
      <c r="C983" t="s">
        <v>117</v>
      </c>
      <c r="D983" t="s">
        <v>369</v>
      </c>
      <c r="E983">
        <v>1992</v>
      </c>
      <c r="F983">
        <v>94928</v>
      </c>
      <c r="G983">
        <v>0.95799686299999998</v>
      </c>
      <c r="H983">
        <v>75</v>
      </c>
      <c r="I983">
        <v>40</v>
      </c>
      <c r="J983" t="s">
        <v>17</v>
      </c>
      <c r="K983">
        <v>15779</v>
      </c>
      <c r="L983">
        <v>12650</v>
      </c>
      <c r="M983" t="s">
        <v>18</v>
      </c>
      <c r="N983">
        <v>0</v>
      </c>
      <c r="O983">
        <f t="shared" si="30"/>
        <v>3129</v>
      </c>
      <c r="P983">
        <f t="shared" si="31"/>
        <v>3129</v>
      </c>
    </row>
    <row r="984" spans="1:16" x14ac:dyDescent="0.2">
      <c r="A984" t="s">
        <v>1541</v>
      </c>
      <c r="B984">
        <v>2014</v>
      </c>
      <c r="C984" t="s">
        <v>117</v>
      </c>
      <c r="D984" t="s">
        <v>369</v>
      </c>
      <c r="E984">
        <v>8100</v>
      </c>
      <c r="F984">
        <v>94114</v>
      </c>
      <c r="G984">
        <v>0.95316204699999996</v>
      </c>
      <c r="H984">
        <v>63</v>
      </c>
      <c r="I984">
        <v>55</v>
      </c>
      <c r="J984" t="s">
        <v>17</v>
      </c>
      <c r="K984">
        <v>14944</v>
      </c>
      <c r="L984">
        <v>11650</v>
      </c>
      <c r="M984" t="s">
        <v>18</v>
      </c>
      <c r="N984">
        <v>2000</v>
      </c>
      <c r="O984">
        <f t="shared" si="30"/>
        <v>3294</v>
      </c>
      <c r="P984">
        <f t="shared" si="31"/>
        <v>2000</v>
      </c>
    </row>
    <row r="985" spans="1:16" x14ac:dyDescent="0.2">
      <c r="A985" t="s">
        <v>3006</v>
      </c>
      <c r="B985">
        <v>2016</v>
      </c>
      <c r="C985" t="s">
        <v>117</v>
      </c>
      <c r="D985" t="s">
        <v>3007</v>
      </c>
      <c r="E985">
        <v>7913</v>
      </c>
      <c r="F985">
        <v>90036</v>
      </c>
      <c r="G985">
        <v>0.93073067899999995</v>
      </c>
      <c r="H985">
        <v>60</v>
      </c>
      <c r="I985">
        <v>9</v>
      </c>
      <c r="J985" t="s">
        <v>25</v>
      </c>
      <c r="K985">
        <v>23082</v>
      </c>
      <c r="L985">
        <v>18200</v>
      </c>
      <c r="M985" t="s">
        <v>18</v>
      </c>
      <c r="N985">
        <v>0</v>
      </c>
      <c r="O985">
        <f t="shared" si="30"/>
        <v>4882</v>
      </c>
      <c r="P985">
        <f t="shared" si="31"/>
        <v>4882</v>
      </c>
    </row>
    <row r="986" spans="1:16" x14ac:dyDescent="0.2">
      <c r="A986" t="s">
        <v>3799</v>
      </c>
      <c r="B986">
        <v>2016</v>
      </c>
      <c r="C986" t="s">
        <v>117</v>
      </c>
      <c r="D986" t="s">
        <v>3007</v>
      </c>
      <c r="E986">
        <v>21</v>
      </c>
      <c r="F986">
        <v>94022</v>
      </c>
      <c r="G986">
        <v>0.95697851099999998</v>
      </c>
      <c r="H986">
        <v>233</v>
      </c>
      <c r="I986">
        <v>43</v>
      </c>
      <c r="J986" t="s">
        <v>17</v>
      </c>
      <c r="K986">
        <v>19551</v>
      </c>
      <c r="L986">
        <v>15450</v>
      </c>
      <c r="M986" t="s">
        <v>18</v>
      </c>
      <c r="N986">
        <v>0</v>
      </c>
      <c r="O986">
        <f t="shared" si="30"/>
        <v>4101</v>
      </c>
      <c r="P986">
        <f t="shared" si="31"/>
        <v>4101</v>
      </c>
    </row>
    <row r="987" spans="1:16" x14ac:dyDescent="0.2">
      <c r="A987" t="s">
        <v>2780</v>
      </c>
      <c r="B987">
        <v>2013</v>
      </c>
      <c r="C987" t="s">
        <v>44</v>
      </c>
      <c r="D987" t="s">
        <v>554</v>
      </c>
      <c r="E987">
        <v>18240</v>
      </c>
      <c r="F987">
        <v>94022</v>
      </c>
      <c r="G987">
        <v>0.96020371199999999</v>
      </c>
      <c r="H987">
        <v>43</v>
      </c>
      <c r="I987">
        <v>23</v>
      </c>
      <c r="J987" t="s">
        <v>17</v>
      </c>
      <c r="K987">
        <v>17235</v>
      </c>
      <c r="L987">
        <v>13950</v>
      </c>
      <c r="M987" t="s">
        <v>18</v>
      </c>
      <c r="N987">
        <v>0</v>
      </c>
      <c r="O987">
        <f t="shared" si="30"/>
        <v>3285</v>
      </c>
      <c r="P987">
        <f t="shared" si="31"/>
        <v>3285</v>
      </c>
    </row>
    <row r="988" spans="1:16" x14ac:dyDescent="0.2">
      <c r="A988" t="s">
        <v>4193</v>
      </c>
      <c r="B988">
        <v>2013</v>
      </c>
      <c r="C988" t="s">
        <v>44</v>
      </c>
      <c r="D988" t="s">
        <v>554</v>
      </c>
      <c r="E988">
        <v>29401</v>
      </c>
      <c r="F988">
        <v>94022</v>
      </c>
      <c r="G988">
        <v>0.95027041499999998</v>
      </c>
      <c r="H988">
        <v>47</v>
      </c>
      <c r="I988">
        <v>69</v>
      </c>
      <c r="J988" t="s">
        <v>17</v>
      </c>
      <c r="K988">
        <v>15626</v>
      </c>
      <c r="L988">
        <v>12800</v>
      </c>
      <c r="M988" t="s">
        <v>18</v>
      </c>
      <c r="N988">
        <v>0</v>
      </c>
      <c r="O988">
        <f t="shared" si="30"/>
        <v>2826</v>
      </c>
      <c r="P988">
        <f t="shared" si="31"/>
        <v>2826</v>
      </c>
    </row>
    <row r="989" spans="1:16" x14ac:dyDescent="0.2">
      <c r="A989" t="s">
        <v>2445</v>
      </c>
      <c r="B989">
        <v>2013</v>
      </c>
      <c r="C989" t="s">
        <v>44</v>
      </c>
      <c r="D989" t="s">
        <v>554</v>
      </c>
      <c r="E989">
        <v>20096</v>
      </c>
      <c r="F989">
        <v>94022</v>
      </c>
      <c r="G989">
        <v>0.93551359499999998</v>
      </c>
      <c r="H989">
        <v>60</v>
      </c>
      <c r="I989">
        <v>251</v>
      </c>
      <c r="J989" t="s">
        <v>17</v>
      </c>
      <c r="K989">
        <v>15225</v>
      </c>
      <c r="L989">
        <v>13800</v>
      </c>
      <c r="M989" t="s">
        <v>18</v>
      </c>
      <c r="N989">
        <v>0</v>
      </c>
      <c r="O989">
        <f t="shared" si="30"/>
        <v>1425</v>
      </c>
      <c r="P989">
        <f t="shared" si="31"/>
        <v>1425</v>
      </c>
    </row>
    <row r="990" spans="1:16" x14ac:dyDescent="0.2">
      <c r="A990" t="s">
        <v>3030</v>
      </c>
      <c r="B990">
        <v>2014</v>
      </c>
      <c r="C990" t="s">
        <v>44</v>
      </c>
      <c r="D990" t="s">
        <v>554</v>
      </c>
      <c r="E990">
        <v>42000</v>
      </c>
      <c r="F990">
        <v>94941</v>
      </c>
      <c r="G990">
        <v>0.947646074</v>
      </c>
      <c r="H990">
        <v>63</v>
      </c>
      <c r="I990">
        <v>117</v>
      </c>
      <c r="J990" t="s">
        <v>17</v>
      </c>
      <c r="K990">
        <v>15148</v>
      </c>
      <c r="L990">
        <v>11350</v>
      </c>
      <c r="M990" t="s">
        <v>18</v>
      </c>
      <c r="N990">
        <v>0</v>
      </c>
      <c r="O990">
        <f t="shared" si="30"/>
        <v>3798</v>
      </c>
      <c r="P990">
        <f t="shared" si="31"/>
        <v>3798</v>
      </c>
    </row>
    <row r="991" spans="1:16" x14ac:dyDescent="0.2">
      <c r="A991" t="s">
        <v>553</v>
      </c>
      <c r="B991">
        <v>2013</v>
      </c>
      <c r="C991" t="s">
        <v>44</v>
      </c>
      <c r="D991" t="s">
        <v>554</v>
      </c>
      <c r="E991">
        <v>37000</v>
      </c>
      <c r="F991">
        <v>94605</v>
      </c>
      <c r="G991">
        <v>0.93879154499999995</v>
      </c>
      <c r="H991">
        <v>67</v>
      </c>
      <c r="I991">
        <v>370</v>
      </c>
      <c r="J991" t="s">
        <v>17</v>
      </c>
      <c r="K991">
        <v>14624</v>
      </c>
      <c r="L991">
        <v>12250</v>
      </c>
      <c r="M991" t="s">
        <v>18</v>
      </c>
      <c r="N991">
        <v>0</v>
      </c>
      <c r="O991">
        <f t="shared" si="30"/>
        <v>2374</v>
      </c>
      <c r="P991">
        <f t="shared" si="31"/>
        <v>2374</v>
      </c>
    </row>
    <row r="992" spans="1:16" x14ac:dyDescent="0.2">
      <c r="A992" t="s">
        <v>3207</v>
      </c>
      <c r="B992">
        <v>2016</v>
      </c>
      <c r="C992" t="s">
        <v>44</v>
      </c>
      <c r="D992" t="s">
        <v>1264</v>
      </c>
      <c r="E992">
        <v>4</v>
      </c>
      <c r="F992">
        <v>94022</v>
      </c>
      <c r="G992">
        <v>0.93488911900000005</v>
      </c>
      <c r="H992">
        <v>0</v>
      </c>
      <c r="I992">
        <v>5</v>
      </c>
      <c r="J992" t="s">
        <v>17</v>
      </c>
      <c r="K992">
        <v>21634</v>
      </c>
      <c r="L992">
        <v>15600</v>
      </c>
      <c r="M992" t="s">
        <v>18</v>
      </c>
      <c r="N992">
        <v>0</v>
      </c>
      <c r="O992">
        <f t="shared" si="30"/>
        <v>6034</v>
      </c>
      <c r="P992">
        <f t="shared" si="31"/>
        <v>6034</v>
      </c>
    </row>
    <row r="993" spans="1:16" x14ac:dyDescent="0.2">
      <c r="A993" t="s">
        <v>2475</v>
      </c>
      <c r="B993">
        <v>2013</v>
      </c>
      <c r="C993" t="s">
        <v>44</v>
      </c>
      <c r="D993" t="s">
        <v>1264</v>
      </c>
      <c r="E993">
        <v>30000</v>
      </c>
      <c r="F993">
        <v>90049</v>
      </c>
      <c r="G993">
        <v>0.968013707</v>
      </c>
      <c r="H993">
        <v>38</v>
      </c>
      <c r="I993">
        <v>40</v>
      </c>
      <c r="J993" t="s">
        <v>25</v>
      </c>
      <c r="K993">
        <v>16035</v>
      </c>
      <c r="L993">
        <v>12550</v>
      </c>
      <c r="M993" t="s">
        <v>18</v>
      </c>
      <c r="N993">
        <v>0</v>
      </c>
      <c r="O993">
        <f t="shared" si="30"/>
        <v>3485</v>
      </c>
      <c r="P993">
        <f t="shared" si="31"/>
        <v>3485</v>
      </c>
    </row>
    <row r="994" spans="1:16" x14ac:dyDescent="0.2">
      <c r="A994" t="s">
        <v>1781</v>
      </c>
      <c r="B994">
        <v>2013</v>
      </c>
      <c r="C994" t="s">
        <v>44</v>
      </c>
      <c r="D994" t="s">
        <v>1264</v>
      </c>
      <c r="E994">
        <v>20264</v>
      </c>
      <c r="F994">
        <v>94022</v>
      </c>
      <c r="G994">
        <v>0.95191809999999999</v>
      </c>
      <c r="H994">
        <v>58</v>
      </c>
      <c r="I994">
        <v>309</v>
      </c>
      <c r="J994" t="s">
        <v>17</v>
      </c>
      <c r="K994">
        <v>14310</v>
      </c>
      <c r="L994">
        <v>11750</v>
      </c>
      <c r="M994" t="s">
        <v>18</v>
      </c>
      <c r="N994">
        <v>0</v>
      </c>
      <c r="O994">
        <f t="shared" si="30"/>
        <v>2560</v>
      </c>
      <c r="P994">
        <f t="shared" si="31"/>
        <v>2560</v>
      </c>
    </row>
    <row r="995" spans="1:16" x14ac:dyDescent="0.2">
      <c r="A995" t="s">
        <v>1878</v>
      </c>
      <c r="B995">
        <v>2013</v>
      </c>
      <c r="C995" t="s">
        <v>44</v>
      </c>
      <c r="D995" t="s">
        <v>1264</v>
      </c>
      <c r="E995">
        <v>35501</v>
      </c>
      <c r="F995">
        <v>94022</v>
      </c>
      <c r="G995">
        <v>0.94494070699999999</v>
      </c>
      <c r="H995">
        <v>74</v>
      </c>
      <c r="I995">
        <v>126</v>
      </c>
      <c r="J995" t="s">
        <v>17</v>
      </c>
      <c r="K995">
        <v>15391</v>
      </c>
      <c r="L995">
        <v>12200</v>
      </c>
      <c r="M995" t="s">
        <v>18</v>
      </c>
      <c r="N995">
        <v>0</v>
      </c>
      <c r="O995">
        <f t="shared" si="30"/>
        <v>3191</v>
      </c>
      <c r="P995">
        <f t="shared" si="31"/>
        <v>3191</v>
      </c>
    </row>
    <row r="996" spans="1:16" x14ac:dyDescent="0.2">
      <c r="A996" t="s">
        <v>3518</v>
      </c>
      <c r="B996">
        <v>2013</v>
      </c>
      <c r="C996" t="s">
        <v>44</v>
      </c>
      <c r="D996" t="s">
        <v>1264</v>
      </c>
      <c r="E996">
        <v>28336</v>
      </c>
      <c r="F996">
        <v>94022</v>
      </c>
      <c r="G996">
        <v>0.94855079399999997</v>
      </c>
      <c r="H996">
        <v>74</v>
      </c>
      <c r="I996">
        <v>267</v>
      </c>
      <c r="J996" t="s">
        <v>17</v>
      </c>
      <c r="K996">
        <v>15699</v>
      </c>
      <c r="L996">
        <v>13050</v>
      </c>
      <c r="M996" t="s">
        <v>18</v>
      </c>
      <c r="N996">
        <v>0</v>
      </c>
      <c r="O996">
        <f t="shared" si="30"/>
        <v>2649</v>
      </c>
      <c r="P996">
        <f t="shared" si="31"/>
        <v>2649</v>
      </c>
    </row>
    <row r="997" spans="1:16" x14ac:dyDescent="0.2">
      <c r="A997" t="s">
        <v>1263</v>
      </c>
      <c r="B997">
        <v>2014</v>
      </c>
      <c r="C997" t="s">
        <v>44</v>
      </c>
      <c r="D997" t="s">
        <v>1264</v>
      </c>
      <c r="E997">
        <v>20098</v>
      </c>
      <c r="F997">
        <v>94022</v>
      </c>
      <c r="G997">
        <v>0.948814406</v>
      </c>
      <c r="H997">
        <v>79</v>
      </c>
      <c r="I997">
        <v>81</v>
      </c>
      <c r="J997" t="s">
        <v>17</v>
      </c>
      <c r="K997">
        <v>17198</v>
      </c>
      <c r="L997">
        <v>13850</v>
      </c>
      <c r="M997" t="s">
        <v>18</v>
      </c>
      <c r="N997">
        <v>0</v>
      </c>
      <c r="O997">
        <f t="shared" si="30"/>
        <v>3348</v>
      </c>
      <c r="P997">
        <f t="shared" si="31"/>
        <v>3348</v>
      </c>
    </row>
    <row r="998" spans="1:16" x14ac:dyDescent="0.2">
      <c r="A998" t="s">
        <v>4024</v>
      </c>
      <c r="B998">
        <v>2014</v>
      </c>
      <c r="C998" t="s">
        <v>44</v>
      </c>
      <c r="D998" t="s">
        <v>1264</v>
      </c>
      <c r="E998">
        <v>23500</v>
      </c>
      <c r="F998">
        <v>94521</v>
      </c>
      <c r="G998">
        <v>0.95870273699999997</v>
      </c>
      <c r="H998">
        <v>103</v>
      </c>
      <c r="I998">
        <v>47</v>
      </c>
      <c r="J998" t="s">
        <v>17</v>
      </c>
      <c r="K998">
        <v>14871</v>
      </c>
      <c r="L998">
        <v>12550</v>
      </c>
      <c r="M998" t="s">
        <v>18</v>
      </c>
      <c r="N998">
        <v>0</v>
      </c>
      <c r="O998">
        <f t="shared" si="30"/>
        <v>2321</v>
      </c>
      <c r="P998">
        <f t="shared" si="31"/>
        <v>2321</v>
      </c>
    </row>
    <row r="999" spans="1:16" x14ac:dyDescent="0.2">
      <c r="A999" t="s">
        <v>2325</v>
      </c>
      <c r="B999">
        <v>2013</v>
      </c>
      <c r="C999" t="s">
        <v>44</v>
      </c>
      <c r="D999" t="s">
        <v>1264</v>
      </c>
      <c r="E999">
        <v>33960</v>
      </c>
      <c r="F999">
        <v>90292</v>
      </c>
      <c r="G999">
        <v>0.95746378300000001</v>
      </c>
      <c r="H999">
        <v>60</v>
      </c>
      <c r="I999">
        <v>113</v>
      </c>
      <c r="J999" t="s">
        <v>25</v>
      </c>
      <c r="K999">
        <v>15428</v>
      </c>
      <c r="L999">
        <v>12800</v>
      </c>
      <c r="M999" t="s">
        <v>18</v>
      </c>
      <c r="N999">
        <v>150</v>
      </c>
      <c r="O999">
        <f t="shared" si="30"/>
        <v>2628</v>
      </c>
      <c r="P999">
        <f t="shared" si="31"/>
        <v>150</v>
      </c>
    </row>
    <row r="1000" spans="1:16" x14ac:dyDescent="0.2">
      <c r="A1000" t="s">
        <v>3748</v>
      </c>
      <c r="B1000">
        <v>2008</v>
      </c>
      <c r="C1000" t="s">
        <v>44</v>
      </c>
      <c r="D1000" t="s">
        <v>386</v>
      </c>
      <c r="E1000">
        <v>35000</v>
      </c>
      <c r="F1000">
        <v>90046</v>
      </c>
      <c r="G1000">
        <v>0.94365457399999997</v>
      </c>
      <c r="H1000">
        <v>59</v>
      </c>
      <c r="I1000">
        <v>374</v>
      </c>
      <c r="J1000" t="s">
        <v>25</v>
      </c>
      <c r="K1000">
        <v>13817</v>
      </c>
      <c r="L1000">
        <v>11300</v>
      </c>
      <c r="M1000" t="s">
        <v>18</v>
      </c>
      <c r="N1000">
        <v>0</v>
      </c>
      <c r="O1000">
        <f t="shared" si="30"/>
        <v>2517</v>
      </c>
      <c r="P1000">
        <f t="shared" si="31"/>
        <v>2517</v>
      </c>
    </row>
    <row r="1001" spans="1:16" x14ac:dyDescent="0.2">
      <c r="A1001" t="s">
        <v>1436</v>
      </c>
      <c r="B1001">
        <v>2012</v>
      </c>
      <c r="C1001" t="s">
        <v>44</v>
      </c>
      <c r="D1001" t="s">
        <v>386</v>
      </c>
      <c r="E1001">
        <v>47000</v>
      </c>
      <c r="F1001">
        <v>90045</v>
      </c>
      <c r="G1001">
        <v>0.95655884800000002</v>
      </c>
      <c r="H1001">
        <v>69</v>
      </c>
      <c r="I1001">
        <v>122</v>
      </c>
      <c r="J1001" t="s">
        <v>25</v>
      </c>
      <c r="K1001">
        <v>18303</v>
      </c>
      <c r="L1001">
        <v>15300</v>
      </c>
      <c r="M1001" t="s">
        <v>18</v>
      </c>
      <c r="N1001">
        <v>0</v>
      </c>
      <c r="O1001">
        <f t="shared" si="30"/>
        <v>3003</v>
      </c>
      <c r="P1001">
        <f t="shared" si="31"/>
        <v>3003</v>
      </c>
    </row>
    <row r="1002" spans="1:16" x14ac:dyDescent="0.2">
      <c r="A1002" t="s">
        <v>1992</v>
      </c>
      <c r="B1002">
        <v>2013</v>
      </c>
      <c r="C1002" t="s">
        <v>44</v>
      </c>
      <c r="D1002" t="s">
        <v>386</v>
      </c>
      <c r="E1002">
        <v>29603</v>
      </c>
      <c r="F1002">
        <v>94022</v>
      </c>
      <c r="G1002">
        <v>0.97024465100000001</v>
      </c>
      <c r="H1002">
        <v>71</v>
      </c>
      <c r="I1002">
        <v>141</v>
      </c>
      <c r="J1002" t="s">
        <v>17</v>
      </c>
      <c r="K1002">
        <v>23129</v>
      </c>
      <c r="L1002">
        <v>19550</v>
      </c>
      <c r="M1002" t="s">
        <v>18</v>
      </c>
      <c r="N1002">
        <v>0</v>
      </c>
      <c r="O1002">
        <f t="shared" si="30"/>
        <v>3579</v>
      </c>
      <c r="P1002">
        <f t="shared" si="31"/>
        <v>3579</v>
      </c>
    </row>
    <row r="1003" spans="1:16" x14ac:dyDescent="0.2">
      <c r="A1003" t="s">
        <v>690</v>
      </c>
      <c r="B1003">
        <v>2008</v>
      </c>
      <c r="C1003" t="s">
        <v>44</v>
      </c>
      <c r="D1003" t="s">
        <v>386</v>
      </c>
      <c r="E1003">
        <v>71770</v>
      </c>
      <c r="F1003">
        <v>94022</v>
      </c>
      <c r="G1003">
        <v>0.94480956699999996</v>
      </c>
      <c r="H1003">
        <v>71</v>
      </c>
      <c r="I1003">
        <v>342</v>
      </c>
      <c r="J1003" t="s">
        <v>17</v>
      </c>
      <c r="K1003">
        <v>14216</v>
      </c>
      <c r="L1003">
        <v>11350</v>
      </c>
      <c r="M1003" t="s">
        <v>18</v>
      </c>
      <c r="N1003">
        <v>0</v>
      </c>
      <c r="O1003">
        <f t="shared" si="30"/>
        <v>2866</v>
      </c>
      <c r="P1003">
        <f t="shared" si="31"/>
        <v>2866</v>
      </c>
    </row>
    <row r="1004" spans="1:16" x14ac:dyDescent="0.2">
      <c r="A1004" t="s">
        <v>385</v>
      </c>
      <c r="B1004">
        <v>2013</v>
      </c>
      <c r="C1004" t="s">
        <v>44</v>
      </c>
      <c r="D1004" t="s">
        <v>386</v>
      </c>
      <c r="E1004">
        <v>28400</v>
      </c>
      <c r="F1004">
        <v>94403</v>
      </c>
      <c r="G1004">
        <v>0.963621018</v>
      </c>
      <c r="H1004">
        <v>84</v>
      </c>
      <c r="I1004">
        <v>340</v>
      </c>
      <c r="J1004" t="s">
        <v>17</v>
      </c>
      <c r="K1004">
        <v>22525</v>
      </c>
      <c r="L1004">
        <v>19050</v>
      </c>
      <c r="M1004" t="s">
        <v>18</v>
      </c>
      <c r="N1004">
        <v>0</v>
      </c>
      <c r="O1004">
        <f t="shared" si="30"/>
        <v>3475</v>
      </c>
      <c r="P1004">
        <f t="shared" si="31"/>
        <v>3475</v>
      </c>
    </row>
    <row r="1005" spans="1:16" x14ac:dyDescent="0.2">
      <c r="A1005" t="s">
        <v>3368</v>
      </c>
      <c r="B1005">
        <v>2013</v>
      </c>
      <c r="C1005" t="s">
        <v>44</v>
      </c>
      <c r="D1005" t="s">
        <v>386</v>
      </c>
      <c r="E1005">
        <v>47785</v>
      </c>
      <c r="F1005">
        <v>94022</v>
      </c>
      <c r="G1005">
        <v>0.956901958</v>
      </c>
      <c r="H1005">
        <v>90</v>
      </c>
      <c r="I1005">
        <v>1541</v>
      </c>
      <c r="J1005" t="s">
        <v>17</v>
      </c>
      <c r="K1005">
        <v>21690</v>
      </c>
      <c r="L1005">
        <v>18400</v>
      </c>
      <c r="M1005" t="s">
        <v>18</v>
      </c>
      <c r="N1005">
        <v>0</v>
      </c>
      <c r="O1005">
        <f t="shared" si="30"/>
        <v>3290</v>
      </c>
      <c r="P1005">
        <f t="shared" si="31"/>
        <v>3290</v>
      </c>
    </row>
    <row r="1006" spans="1:16" x14ac:dyDescent="0.2">
      <c r="A1006" t="s">
        <v>2850</v>
      </c>
      <c r="B1006">
        <v>2014</v>
      </c>
      <c r="C1006" t="s">
        <v>44</v>
      </c>
      <c r="D1006" t="s">
        <v>386</v>
      </c>
      <c r="E1006">
        <v>19000</v>
      </c>
      <c r="F1006">
        <v>90064</v>
      </c>
      <c r="G1006">
        <v>0.97056979799999998</v>
      </c>
      <c r="H1006">
        <v>94</v>
      </c>
      <c r="I1006">
        <v>100</v>
      </c>
      <c r="J1006" t="s">
        <v>25</v>
      </c>
      <c r="K1006">
        <v>24968</v>
      </c>
      <c r="L1006">
        <v>22600</v>
      </c>
      <c r="M1006" t="s">
        <v>18</v>
      </c>
      <c r="N1006">
        <v>0</v>
      </c>
      <c r="O1006">
        <f t="shared" si="30"/>
        <v>2368</v>
      </c>
      <c r="P1006">
        <f t="shared" si="31"/>
        <v>2368</v>
      </c>
    </row>
    <row r="1007" spans="1:16" x14ac:dyDescent="0.2">
      <c r="A1007" t="s">
        <v>402</v>
      </c>
      <c r="B1007">
        <v>2014</v>
      </c>
      <c r="C1007" t="s">
        <v>44</v>
      </c>
      <c r="D1007" t="s">
        <v>386</v>
      </c>
      <c r="E1007">
        <v>24150</v>
      </c>
      <c r="F1007">
        <v>94022</v>
      </c>
      <c r="G1007">
        <v>0.97015700999999999</v>
      </c>
      <c r="H1007">
        <v>109</v>
      </c>
      <c r="I1007">
        <v>60</v>
      </c>
      <c r="J1007" t="s">
        <v>17</v>
      </c>
      <c r="K1007">
        <v>27741</v>
      </c>
      <c r="L1007">
        <v>25000</v>
      </c>
      <c r="M1007" t="s">
        <v>18</v>
      </c>
      <c r="N1007">
        <v>0</v>
      </c>
      <c r="O1007">
        <f t="shared" si="30"/>
        <v>2741</v>
      </c>
      <c r="P1007">
        <f t="shared" si="31"/>
        <v>2741</v>
      </c>
    </row>
    <row r="1008" spans="1:16" x14ac:dyDescent="0.2">
      <c r="A1008" t="s">
        <v>3049</v>
      </c>
      <c r="B1008">
        <v>2013</v>
      </c>
      <c r="C1008" t="s">
        <v>44</v>
      </c>
      <c r="D1008" t="s">
        <v>386</v>
      </c>
      <c r="E1008">
        <v>44000</v>
      </c>
      <c r="F1008">
        <v>91204</v>
      </c>
      <c r="G1008">
        <v>0.96607954299999999</v>
      </c>
      <c r="H1008">
        <v>114</v>
      </c>
      <c r="I1008">
        <v>278</v>
      </c>
      <c r="J1008" t="s">
        <v>25</v>
      </c>
      <c r="K1008">
        <v>25800</v>
      </c>
      <c r="L1008">
        <v>23200</v>
      </c>
      <c r="M1008" t="s">
        <v>18</v>
      </c>
      <c r="N1008">
        <v>0</v>
      </c>
      <c r="O1008">
        <f t="shared" si="30"/>
        <v>2600</v>
      </c>
      <c r="P1008">
        <f t="shared" si="31"/>
        <v>2600</v>
      </c>
    </row>
    <row r="1009" spans="1:16" x14ac:dyDescent="0.2">
      <c r="A1009" t="s">
        <v>591</v>
      </c>
      <c r="B1009">
        <v>2008</v>
      </c>
      <c r="C1009" t="s">
        <v>44</v>
      </c>
      <c r="D1009" t="s">
        <v>256</v>
      </c>
      <c r="E1009">
        <v>65000</v>
      </c>
      <c r="F1009">
        <v>22304</v>
      </c>
      <c r="G1009">
        <v>0.93477014000000003</v>
      </c>
      <c r="H1009">
        <v>44</v>
      </c>
      <c r="I1009">
        <v>107</v>
      </c>
      <c r="J1009" t="s">
        <v>35</v>
      </c>
      <c r="K1009">
        <v>10325</v>
      </c>
      <c r="L1009">
        <v>7475</v>
      </c>
      <c r="M1009" t="s">
        <v>92</v>
      </c>
      <c r="N1009">
        <v>0</v>
      </c>
      <c r="O1009">
        <f t="shared" si="30"/>
        <v>2850</v>
      </c>
      <c r="P1009">
        <f t="shared" si="31"/>
        <v>2850</v>
      </c>
    </row>
    <row r="1010" spans="1:16" x14ac:dyDescent="0.2">
      <c r="A1010" t="s">
        <v>1816</v>
      </c>
      <c r="B1010">
        <v>2014</v>
      </c>
      <c r="C1010" t="s">
        <v>44</v>
      </c>
      <c r="D1010" t="s">
        <v>256</v>
      </c>
      <c r="E1010">
        <v>47846</v>
      </c>
      <c r="F1010">
        <v>94022</v>
      </c>
      <c r="G1010">
        <v>0.94209510900000004</v>
      </c>
      <c r="H1010">
        <v>45</v>
      </c>
      <c r="I1010">
        <v>42</v>
      </c>
      <c r="J1010" t="s">
        <v>17</v>
      </c>
      <c r="K1010">
        <v>18241</v>
      </c>
      <c r="L1010">
        <v>14300</v>
      </c>
      <c r="M1010" t="s">
        <v>18</v>
      </c>
      <c r="N1010">
        <v>0</v>
      </c>
      <c r="O1010">
        <f t="shared" si="30"/>
        <v>3941</v>
      </c>
      <c r="P1010">
        <f t="shared" si="31"/>
        <v>3941</v>
      </c>
    </row>
    <row r="1011" spans="1:16" x14ac:dyDescent="0.2">
      <c r="A1011" t="s">
        <v>3591</v>
      </c>
      <c r="B1011">
        <v>2016</v>
      </c>
      <c r="C1011" t="s">
        <v>44</v>
      </c>
      <c r="D1011" t="s">
        <v>256</v>
      </c>
      <c r="E1011">
        <v>1500</v>
      </c>
      <c r="F1011">
        <v>94596</v>
      </c>
      <c r="G1011">
        <v>0.96287318099999997</v>
      </c>
      <c r="H1011">
        <v>46</v>
      </c>
      <c r="I1011">
        <v>43</v>
      </c>
      <c r="J1011" t="s">
        <v>17</v>
      </c>
      <c r="K1011">
        <v>28145</v>
      </c>
      <c r="L1011">
        <v>0</v>
      </c>
      <c r="M1011" t="s">
        <v>18</v>
      </c>
      <c r="N1011">
        <v>0</v>
      </c>
      <c r="O1011">
        <f t="shared" si="30"/>
        <v>28145</v>
      </c>
      <c r="P1011">
        <f t="shared" si="31"/>
        <v>28145</v>
      </c>
    </row>
    <row r="1012" spans="1:16" x14ac:dyDescent="0.2">
      <c r="A1012" t="s">
        <v>1611</v>
      </c>
      <c r="B1012">
        <v>2010</v>
      </c>
      <c r="C1012" t="s">
        <v>44</v>
      </c>
      <c r="D1012" t="s">
        <v>256</v>
      </c>
      <c r="E1012">
        <v>33000</v>
      </c>
      <c r="F1012">
        <v>95035</v>
      </c>
      <c r="G1012">
        <v>0.95475898299999995</v>
      </c>
      <c r="H1012">
        <v>51</v>
      </c>
      <c r="I1012">
        <v>31</v>
      </c>
      <c r="J1012" t="s">
        <v>17</v>
      </c>
      <c r="K1012">
        <v>11524</v>
      </c>
      <c r="L1012">
        <v>7975</v>
      </c>
      <c r="M1012" t="s">
        <v>18</v>
      </c>
      <c r="N1012">
        <v>0</v>
      </c>
      <c r="O1012">
        <f t="shared" si="30"/>
        <v>3549</v>
      </c>
      <c r="P1012">
        <f t="shared" si="31"/>
        <v>3549</v>
      </c>
    </row>
    <row r="1013" spans="1:16" x14ac:dyDescent="0.2">
      <c r="A1013" t="s">
        <v>3098</v>
      </c>
      <c r="B1013">
        <v>2011</v>
      </c>
      <c r="C1013" t="s">
        <v>44</v>
      </c>
      <c r="D1013" t="s">
        <v>256</v>
      </c>
      <c r="E1013">
        <v>28000</v>
      </c>
      <c r="F1013">
        <v>91403</v>
      </c>
      <c r="G1013">
        <v>0.96786416399999997</v>
      </c>
      <c r="H1013">
        <v>54</v>
      </c>
      <c r="I1013">
        <v>28</v>
      </c>
      <c r="J1013" t="s">
        <v>25</v>
      </c>
      <c r="K1013">
        <v>15207</v>
      </c>
      <c r="M1013" t="s">
        <v>18</v>
      </c>
      <c r="N1013">
        <v>0</v>
      </c>
      <c r="O1013">
        <f t="shared" si="30"/>
        <v>15207</v>
      </c>
      <c r="P1013">
        <f t="shared" si="31"/>
        <v>15207</v>
      </c>
    </row>
    <row r="1014" spans="1:16" x14ac:dyDescent="0.2">
      <c r="A1014" t="s">
        <v>3064</v>
      </c>
      <c r="B1014">
        <v>2015</v>
      </c>
      <c r="C1014" t="s">
        <v>44</v>
      </c>
      <c r="D1014" t="s">
        <v>256</v>
      </c>
      <c r="E1014">
        <v>25235</v>
      </c>
      <c r="F1014">
        <v>94022</v>
      </c>
      <c r="G1014">
        <v>0.95687516299999997</v>
      </c>
      <c r="H1014">
        <v>54</v>
      </c>
      <c r="I1014">
        <v>303</v>
      </c>
      <c r="J1014" t="s">
        <v>17</v>
      </c>
      <c r="K1014">
        <v>19216</v>
      </c>
      <c r="L1014">
        <v>15050</v>
      </c>
      <c r="M1014" t="s">
        <v>18</v>
      </c>
      <c r="N1014">
        <v>0</v>
      </c>
      <c r="O1014">
        <f t="shared" si="30"/>
        <v>4166</v>
      </c>
      <c r="P1014">
        <f t="shared" si="31"/>
        <v>4166</v>
      </c>
    </row>
    <row r="1015" spans="1:16" x14ac:dyDescent="0.2">
      <c r="A1015" t="s">
        <v>3135</v>
      </c>
      <c r="B1015">
        <v>2010</v>
      </c>
      <c r="C1015" t="s">
        <v>44</v>
      </c>
      <c r="D1015" t="s">
        <v>256</v>
      </c>
      <c r="E1015">
        <v>56000</v>
      </c>
      <c r="F1015">
        <v>94027</v>
      </c>
      <c r="G1015">
        <v>0.94901455400000001</v>
      </c>
      <c r="H1015">
        <v>58</v>
      </c>
      <c r="I1015">
        <v>261</v>
      </c>
      <c r="J1015" t="s">
        <v>17</v>
      </c>
      <c r="K1015">
        <v>12477</v>
      </c>
      <c r="L1015">
        <v>9100</v>
      </c>
      <c r="M1015" t="s">
        <v>18</v>
      </c>
      <c r="N1015">
        <v>0</v>
      </c>
      <c r="O1015">
        <f t="shared" si="30"/>
        <v>3377</v>
      </c>
      <c r="P1015">
        <f t="shared" si="31"/>
        <v>3377</v>
      </c>
    </row>
    <row r="1016" spans="1:16" x14ac:dyDescent="0.2">
      <c r="A1016" t="s">
        <v>3844</v>
      </c>
      <c r="B1016">
        <v>2010</v>
      </c>
      <c r="C1016" t="s">
        <v>44</v>
      </c>
      <c r="D1016" t="s">
        <v>256</v>
      </c>
      <c r="E1016">
        <v>94000</v>
      </c>
      <c r="F1016">
        <v>92867</v>
      </c>
      <c r="G1016">
        <v>0.95663437299999998</v>
      </c>
      <c r="H1016">
        <v>60</v>
      </c>
      <c r="I1016">
        <v>20</v>
      </c>
      <c r="J1016" t="s">
        <v>39</v>
      </c>
      <c r="K1016">
        <v>10677</v>
      </c>
      <c r="L1016">
        <v>7425</v>
      </c>
      <c r="M1016" t="s">
        <v>18</v>
      </c>
      <c r="N1016">
        <v>0</v>
      </c>
      <c r="O1016">
        <f t="shared" si="30"/>
        <v>3252</v>
      </c>
      <c r="P1016">
        <f t="shared" si="31"/>
        <v>3252</v>
      </c>
    </row>
    <row r="1017" spans="1:16" x14ac:dyDescent="0.2">
      <c r="A1017" t="s">
        <v>1374</v>
      </c>
      <c r="B1017">
        <v>2013</v>
      </c>
      <c r="C1017" t="s">
        <v>44</v>
      </c>
      <c r="D1017" t="s">
        <v>256</v>
      </c>
      <c r="E1017">
        <v>51500</v>
      </c>
      <c r="F1017">
        <v>95125</v>
      </c>
      <c r="G1017">
        <v>0.95886368399999999</v>
      </c>
      <c r="H1017">
        <v>60</v>
      </c>
      <c r="I1017">
        <v>339</v>
      </c>
      <c r="J1017" t="s">
        <v>17</v>
      </c>
      <c r="K1017">
        <v>15596</v>
      </c>
      <c r="L1017">
        <v>12200</v>
      </c>
      <c r="M1017" t="s">
        <v>18</v>
      </c>
      <c r="N1017">
        <v>0</v>
      </c>
      <c r="O1017">
        <f t="shared" si="30"/>
        <v>3396</v>
      </c>
      <c r="P1017">
        <f t="shared" si="31"/>
        <v>3396</v>
      </c>
    </row>
    <row r="1018" spans="1:16" x14ac:dyDescent="0.2">
      <c r="A1018" t="s">
        <v>2698</v>
      </c>
      <c r="B1018">
        <v>2013</v>
      </c>
      <c r="C1018" t="s">
        <v>44</v>
      </c>
      <c r="D1018" t="s">
        <v>256</v>
      </c>
      <c r="E1018">
        <v>42000</v>
      </c>
      <c r="F1018">
        <v>95133</v>
      </c>
      <c r="G1018">
        <v>0.95847682499999998</v>
      </c>
      <c r="H1018">
        <v>65</v>
      </c>
      <c r="I1018">
        <v>1068</v>
      </c>
      <c r="J1018" t="s">
        <v>17</v>
      </c>
      <c r="K1018">
        <v>15746</v>
      </c>
      <c r="L1018">
        <v>12300</v>
      </c>
      <c r="M1018" t="s">
        <v>18</v>
      </c>
      <c r="N1018">
        <v>0</v>
      </c>
      <c r="O1018">
        <f t="shared" si="30"/>
        <v>3446</v>
      </c>
      <c r="P1018">
        <f t="shared" si="31"/>
        <v>3446</v>
      </c>
    </row>
    <row r="1019" spans="1:16" x14ac:dyDescent="0.2">
      <c r="A1019" t="s">
        <v>255</v>
      </c>
      <c r="B1019">
        <v>2013</v>
      </c>
      <c r="C1019" t="s">
        <v>44</v>
      </c>
      <c r="D1019" t="s">
        <v>256</v>
      </c>
      <c r="E1019">
        <v>43392</v>
      </c>
      <c r="F1019">
        <v>90254</v>
      </c>
      <c r="G1019">
        <v>0.96534546300000001</v>
      </c>
      <c r="H1019">
        <v>66</v>
      </c>
      <c r="I1019">
        <v>77</v>
      </c>
      <c r="J1019" t="s">
        <v>25</v>
      </c>
      <c r="K1019">
        <v>15712</v>
      </c>
      <c r="L1019">
        <v>12600</v>
      </c>
      <c r="M1019" t="s">
        <v>18</v>
      </c>
      <c r="N1019">
        <v>0</v>
      </c>
      <c r="O1019">
        <f t="shared" si="30"/>
        <v>3112</v>
      </c>
      <c r="P1019">
        <f t="shared" si="31"/>
        <v>3112</v>
      </c>
    </row>
    <row r="1020" spans="1:16" x14ac:dyDescent="0.2">
      <c r="A1020" t="s">
        <v>3573</v>
      </c>
      <c r="B1020">
        <v>2013</v>
      </c>
      <c r="C1020" t="s">
        <v>44</v>
      </c>
      <c r="D1020" t="s">
        <v>256</v>
      </c>
      <c r="E1020">
        <v>18000</v>
      </c>
      <c r="F1020">
        <v>94523</v>
      </c>
      <c r="G1020">
        <v>0.95966576000000003</v>
      </c>
      <c r="H1020">
        <v>66</v>
      </c>
      <c r="I1020">
        <v>493</v>
      </c>
      <c r="J1020" t="s">
        <v>17</v>
      </c>
      <c r="K1020">
        <v>18241</v>
      </c>
      <c r="L1020">
        <v>16100</v>
      </c>
      <c r="M1020" t="s">
        <v>18</v>
      </c>
      <c r="N1020">
        <v>0</v>
      </c>
      <c r="O1020">
        <f t="shared" si="30"/>
        <v>2141</v>
      </c>
      <c r="P1020">
        <f t="shared" si="31"/>
        <v>2141</v>
      </c>
    </row>
    <row r="1021" spans="1:16" x14ac:dyDescent="0.2">
      <c r="A1021" t="s">
        <v>805</v>
      </c>
      <c r="B1021">
        <v>2013</v>
      </c>
      <c r="C1021" t="s">
        <v>44</v>
      </c>
      <c r="D1021" t="s">
        <v>256</v>
      </c>
      <c r="E1021">
        <v>17000</v>
      </c>
      <c r="F1021">
        <v>94954</v>
      </c>
      <c r="G1021">
        <v>0.95732726999999995</v>
      </c>
      <c r="H1021">
        <v>70</v>
      </c>
      <c r="I1021">
        <v>351</v>
      </c>
      <c r="J1021" t="s">
        <v>17</v>
      </c>
      <c r="K1021">
        <v>17100</v>
      </c>
      <c r="L1021">
        <v>13750</v>
      </c>
      <c r="M1021" t="s">
        <v>18</v>
      </c>
      <c r="N1021">
        <v>0</v>
      </c>
      <c r="O1021">
        <f t="shared" si="30"/>
        <v>3350</v>
      </c>
      <c r="P1021">
        <f t="shared" si="31"/>
        <v>3350</v>
      </c>
    </row>
    <row r="1022" spans="1:16" x14ac:dyDescent="0.2">
      <c r="A1022" t="s">
        <v>353</v>
      </c>
      <c r="B1022">
        <v>2013</v>
      </c>
      <c r="C1022" t="s">
        <v>44</v>
      </c>
      <c r="D1022" t="s">
        <v>256</v>
      </c>
      <c r="E1022">
        <v>24234</v>
      </c>
      <c r="F1022">
        <v>94022</v>
      </c>
      <c r="G1022">
        <v>0.96519933300000005</v>
      </c>
      <c r="H1022">
        <v>75</v>
      </c>
      <c r="I1022">
        <v>115</v>
      </c>
      <c r="J1022" t="s">
        <v>17</v>
      </c>
      <c r="K1022">
        <v>20810</v>
      </c>
      <c r="L1022">
        <v>17900</v>
      </c>
      <c r="M1022" t="s">
        <v>18</v>
      </c>
      <c r="N1022">
        <v>0</v>
      </c>
      <c r="O1022">
        <f t="shared" si="30"/>
        <v>2910</v>
      </c>
      <c r="P1022">
        <f t="shared" si="31"/>
        <v>2910</v>
      </c>
    </row>
    <row r="1023" spans="1:16" x14ac:dyDescent="0.2">
      <c r="A1023" t="s">
        <v>2339</v>
      </c>
      <c r="B1023">
        <v>2013</v>
      </c>
      <c r="C1023" t="s">
        <v>44</v>
      </c>
      <c r="D1023" t="s">
        <v>256</v>
      </c>
      <c r="E1023">
        <v>27952</v>
      </c>
      <c r="F1023">
        <v>94022</v>
      </c>
      <c r="G1023">
        <v>0.96448387400000002</v>
      </c>
      <c r="H1023">
        <v>83</v>
      </c>
      <c r="I1023">
        <v>167</v>
      </c>
      <c r="J1023" t="s">
        <v>17</v>
      </c>
      <c r="K1023">
        <v>21120</v>
      </c>
      <c r="L1023">
        <v>18500</v>
      </c>
      <c r="M1023" t="s">
        <v>18</v>
      </c>
      <c r="N1023">
        <v>0</v>
      </c>
      <c r="O1023">
        <f t="shared" si="30"/>
        <v>2620</v>
      </c>
      <c r="P1023">
        <f t="shared" si="31"/>
        <v>2620</v>
      </c>
    </row>
    <row r="1024" spans="1:16" x14ac:dyDescent="0.2">
      <c r="A1024" t="s">
        <v>732</v>
      </c>
      <c r="B1024">
        <v>2014</v>
      </c>
      <c r="C1024" t="s">
        <v>44</v>
      </c>
      <c r="D1024" t="s">
        <v>256</v>
      </c>
      <c r="E1024">
        <v>29502</v>
      </c>
      <c r="F1024">
        <v>94022</v>
      </c>
      <c r="G1024">
        <v>0.96325791999999999</v>
      </c>
      <c r="H1024">
        <v>83</v>
      </c>
      <c r="I1024">
        <v>1667</v>
      </c>
      <c r="J1024" t="s">
        <v>17</v>
      </c>
      <c r="K1024">
        <v>18627</v>
      </c>
      <c r="L1024">
        <v>14750</v>
      </c>
      <c r="M1024" t="s">
        <v>18</v>
      </c>
      <c r="N1024">
        <v>0</v>
      </c>
      <c r="O1024">
        <f t="shared" si="30"/>
        <v>3877</v>
      </c>
      <c r="P1024">
        <f t="shared" si="31"/>
        <v>3877</v>
      </c>
    </row>
    <row r="1025" spans="1:16" x14ac:dyDescent="0.2">
      <c r="A1025" t="s">
        <v>1128</v>
      </c>
      <c r="B1025">
        <v>2015</v>
      </c>
      <c r="C1025" t="s">
        <v>44</v>
      </c>
      <c r="D1025" t="s">
        <v>256</v>
      </c>
      <c r="E1025">
        <v>26617</v>
      </c>
      <c r="F1025">
        <v>94022</v>
      </c>
      <c r="G1025">
        <v>0.95959990399999995</v>
      </c>
      <c r="H1025">
        <v>90</v>
      </c>
      <c r="I1025">
        <v>246</v>
      </c>
      <c r="J1025" t="s">
        <v>17</v>
      </c>
      <c r="K1025">
        <v>20040</v>
      </c>
      <c r="L1025">
        <v>16800</v>
      </c>
      <c r="M1025" t="s">
        <v>18</v>
      </c>
      <c r="N1025">
        <v>0</v>
      </c>
      <c r="O1025">
        <f t="shared" si="30"/>
        <v>3240</v>
      </c>
      <c r="P1025">
        <f t="shared" si="31"/>
        <v>3240</v>
      </c>
    </row>
    <row r="1026" spans="1:16" x14ac:dyDescent="0.2">
      <c r="A1026" t="s">
        <v>484</v>
      </c>
      <c r="B1026">
        <v>2011</v>
      </c>
      <c r="C1026" t="s">
        <v>44</v>
      </c>
      <c r="D1026" t="s">
        <v>256</v>
      </c>
      <c r="E1026">
        <v>17600</v>
      </c>
      <c r="F1026">
        <v>90501</v>
      </c>
      <c r="G1026">
        <v>0.96391448999999996</v>
      </c>
      <c r="H1026">
        <v>98</v>
      </c>
      <c r="I1026">
        <v>45</v>
      </c>
      <c r="J1026" t="s">
        <v>39</v>
      </c>
      <c r="K1026">
        <v>15355</v>
      </c>
      <c r="M1026" t="s">
        <v>18</v>
      </c>
      <c r="N1026">
        <v>0</v>
      </c>
      <c r="O1026">
        <f t="shared" ref="O1026:O1089" si="32">K1026-L1026</f>
        <v>15355</v>
      </c>
      <c r="P1026">
        <f t="shared" ref="P1026:P1089" si="33">IF(N1026=0,O1026,N1026)</f>
        <v>15355</v>
      </c>
    </row>
    <row r="1027" spans="1:16" x14ac:dyDescent="0.2">
      <c r="A1027" t="s">
        <v>2286</v>
      </c>
      <c r="B1027">
        <v>2013</v>
      </c>
      <c r="C1027" t="s">
        <v>44</v>
      </c>
      <c r="D1027" t="s">
        <v>256</v>
      </c>
      <c r="E1027">
        <v>24000</v>
      </c>
      <c r="F1027">
        <v>94110</v>
      </c>
      <c r="G1027">
        <v>0.96355064499999998</v>
      </c>
      <c r="H1027">
        <v>109</v>
      </c>
      <c r="I1027">
        <v>25</v>
      </c>
      <c r="J1027" t="s">
        <v>17</v>
      </c>
      <c r="K1027">
        <v>17014</v>
      </c>
      <c r="L1027">
        <v>14600</v>
      </c>
      <c r="M1027" t="s">
        <v>18</v>
      </c>
      <c r="N1027">
        <v>0</v>
      </c>
      <c r="O1027">
        <f t="shared" si="32"/>
        <v>2414</v>
      </c>
      <c r="P1027">
        <f t="shared" si="33"/>
        <v>2414</v>
      </c>
    </row>
    <row r="1028" spans="1:16" x14ac:dyDescent="0.2">
      <c r="A1028" t="s">
        <v>2118</v>
      </c>
      <c r="B1028">
        <v>2011</v>
      </c>
      <c r="C1028" t="s">
        <v>44</v>
      </c>
      <c r="D1028" t="s">
        <v>256</v>
      </c>
      <c r="E1028">
        <v>31400</v>
      </c>
      <c r="F1028">
        <v>94022</v>
      </c>
      <c r="G1028">
        <v>0.93376764400000001</v>
      </c>
      <c r="H1028">
        <v>145</v>
      </c>
      <c r="I1028">
        <v>26</v>
      </c>
      <c r="J1028" t="s">
        <v>17</v>
      </c>
      <c r="K1028">
        <v>17920</v>
      </c>
      <c r="M1028" t="s">
        <v>18</v>
      </c>
      <c r="N1028">
        <v>0</v>
      </c>
      <c r="O1028">
        <f t="shared" si="32"/>
        <v>17920</v>
      </c>
      <c r="P1028">
        <f t="shared" si="33"/>
        <v>17920</v>
      </c>
    </row>
    <row r="1029" spans="1:16" x14ac:dyDescent="0.2">
      <c r="A1029" t="s">
        <v>3062</v>
      </c>
      <c r="B1029">
        <v>2013</v>
      </c>
      <c r="C1029" t="s">
        <v>44</v>
      </c>
      <c r="D1029" t="s">
        <v>256</v>
      </c>
      <c r="E1029">
        <v>28000</v>
      </c>
      <c r="F1029">
        <v>94089</v>
      </c>
      <c r="G1029">
        <v>0.96103162499999994</v>
      </c>
      <c r="H1029">
        <v>77</v>
      </c>
      <c r="I1029">
        <v>349</v>
      </c>
      <c r="J1029" t="s">
        <v>17</v>
      </c>
      <c r="K1029">
        <v>16416</v>
      </c>
      <c r="L1029">
        <v>14300</v>
      </c>
      <c r="M1029" t="s">
        <v>18</v>
      </c>
      <c r="N1029">
        <v>350</v>
      </c>
      <c r="O1029">
        <f t="shared" si="32"/>
        <v>2116</v>
      </c>
      <c r="P1029">
        <f t="shared" si="33"/>
        <v>350</v>
      </c>
    </row>
    <row r="1030" spans="1:16" x14ac:dyDescent="0.2">
      <c r="A1030" t="s">
        <v>606</v>
      </c>
      <c r="B1030">
        <v>2015</v>
      </c>
      <c r="C1030" t="s">
        <v>44</v>
      </c>
      <c r="D1030" t="s">
        <v>256</v>
      </c>
      <c r="E1030">
        <v>9000</v>
      </c>
      <c r="F1030">
        <v>94538</v>
      </c>
      <c r="G1030">
        <v>0.972101188</v>
      </c>
      <c r="H1030">
        <v>149</v>
      </c>
      <c r="I1030">
        <v>54</v>
      </c>
      <c r="J1030" t="s">
        <v>17</v>
      </c>
      <c r="K1030">
        <v>23767</v>
      </c>
      <c r="L1030">
        <v>22500</v>
      </c>
      <c r="M1030" t="s">
        <v>18</v>
      </c>
      <c r="N1030">
        <v>1300</v>
      </c>
      <c r="O1030">
        <f t="shared" si="32"/>
        <v>1267</v>
      </c>
      <c r="P1030">
        <f t="shared" si="33"/>
        <v>1300</v>
      </c>
    </row>
    <row r="1031" spans="1:16" x14ac:dyDescent="0.2">
      <c r="A1031" t="s">
        <v>335</v>
      </c>
      <c r="B1031">
        <v>2012</v>
      </c>
      <c r="C1031" t="s">
        <v>44</v>
      </c>
      <c r="D1031" t="s">
        <v>256</v>
      </c>
      <c r="E1031">
        <v>70000</v>
      </c>
      <c r="F1031">
        <v>94109</v>
      </c>
      <c r="G1031">
        <v>0.94868342699999997</v>
      </c>
      <c r="H1031">
        <v>84</v>
      </c>
      <c r="I1031">
        <v>334</v>
      </c>
      <c r="J1031" t="s">
        <v>17</v>
      </c>
      <c r="K1031">
        <v>13228</v>
      </c>
      <c r="L1031">
        <v>9525</v>
      </c>
      <c r="M1031" t="s">
        <v>18</v>
      </c>
      <c r="N1031">
        <v>2125</v>
      </c>
      <c r="O1031">
        <f t="shared" si="32"/>
        <v>3703</v>
      </c>
      <c r="P1031">
        <f t="shared" si="33"/>
        <v>2125</v>
      </c>
    </row>
    <row r="1032" spans="1:16" x14ac:dyDescent="0.2">
      <c r="A1032" t="s">
        <v>418</v>
      </c>
      <c r="B1032">
        <v>2010</v>
      </c>
      <c r="C1032" t="s">
        <v>44</v>
      </c>
      <c r="D1032" t="s">
        <v>256</v>
      </c>
      <c r="E1032">
        <v>100000</v>
      </c>
      <c r="F1032">
        <v>94114</v>
      </c>
      <c r="G1032">
        <v>0.909944525</v>
      </c>
      <c r="H1032">
        <v>61</v>
      </c>
      <c r="I1032">
        <v>50</v>
      </c>
      <c r="J1032" t="s">
        <v>17</v>
      </c>
      <c r="K1032">
        <v>8794</v>
      </c>
      <c r="L1032">
        <v>5475</v>
      </c>
      <c r="M1032" t="s">
        <v>18</v>
      </c>
      <c r="N1032">
        <v>2475</v>
      </c>
      <c r="O1032">
        <f t="shared" si="32"/>
        <v>3319</v>
      </c>
      <c r="P1032">
        <f t="shared" si="33"/>
        <v>2475</v>
      </c>
    </row>
    <row r="1033" spans="1:16" x14ac:dyDescent="0.2">
      <c r="A1033" t="s">
        <v>3810</v>
      </c>
      <c r="B1033">
        <v>2008</v>
      </c>
      <c r="C1033" t="s">
        <v>44</v>
      </c>
      <c r="D1033" t="s">
        <v>256</v>
      </c>
      <c r="E1033">
        <v>65350</v>
      </c>
      <c r="F1033">
        <v>94010</v>
      </c>
      <c r="G1033">
        <v>0.93534809399999996</v>
      </c>
      <c r="H1033">
        <v>54</v>
      </c>
      <c r="I1033">
        <v>360</v>
      </c>
      <c r="J1033" t="s">
        <v>17</v>
      </c>
      <c r="K1033">
        <v>10390</v>
      </c>
      <c r="L1033">
        <v>7250</v>
      </c>
      <c r="M1033" t="s">
        <v>18</v>
      </c>
      <c r="N1033">
        <v>3100</v>
      </c>
      <c r="O1033">
        <f t="shared" si="32"/>
        <v>3140</v>
      </c>
      <c r="P1033">
        <f t="shared" si="33"/>
        <v>3100</v>
      </c>
    </row>
    <row r="1034" spans="1:16" x14ac:dyDescent="0.2">
      <c r="A1034" t="s">
        <v>1558</v>
      </c>
      <c r="B1034">
        <v>2012</v>
      </c>
      <c r="C1034" t="s">
        <v>44</v>
      </c>
      <c r="D1034" t="s">
        <v>256</v>
      </c>
      <c r="E1034">
        <v>28800</v>
      </c>
      <c r="F1034">
        <v>94507</v>
      </c>
      <c r="G1034">
        <v>0.938399918</v>
      </c>
      <c r="H1034">
        <v>66</v>
      </c>
      <c r="I1034">
        <v>220</v>
      </c>
      <c r="J1034" t="s">
        <v>17</v>
      </c>
      <c r="K1034">
        <v>13531</v>
      </c>
      <c r="L1034">
        <v>10500</v>
      </c>
      <c r="M1034" t="s">
        <v>18</v>
      </c>
      <c r="N1034">
        <v>3150</v>
      </c>
      <c r="O1034">
        <f t="shared" si="32"/>
        <v>3031</v>
      </c>
      <c r="P1034">
        <f t="shared" si="33"/>
        <v>3150</v>
      </c>
    </row>
    <row r="1035" spans="1:16" x14ac:dyDescent="0.2">
      <c r="A1035" t="s">
        <v>1751</v>
      </c>
      <c r="B1035">
        <v>2012</v>
      </c>
      <c r="C1035" t="s">
        <v>44</v>
      </c>
      <c r="D1035" t="s">
        <v>256</v>
      </c>
      <c r="E1035">
        <v>82000</v>
      </c>
      <c r="F1035">
        <v>94601</v>
      </c>
      <c r="G1035">
        <v>0.94602143999999999</v>
      </c>
      <c r="H1035">
        <v>62</v>
      </c>
      <c r="I1035">
        <v>342</v>
      </c>
      <c r="J1035" t="s">
        <v>17</v>
      </c>
      <c r="K1035">
        <v>11992</v>
      </c>
      <c r="L1035">
        <v>8250</v>
      </c>
      <c r="M1035" t="s">
        <v>18</v>
      </c>
      <c r="N1035">
        <v>3700</v>
      </c>
      <c r="O1035">
        <f t="shared" si="32"/>
        <v>3742</v>
      </c>
      <c r="P1035">
        <f t="shared" si="33"/>
        <v>3700</v>
      </c>
    </row>
    <row r="1036" spans="1:16" x14ac:dyDescent="0.2">
      <c r="A1036" t="s">
        <v>4210</v>
      </c>
      <c r="B1036">
        <v>2004</v>
      </c>
      <c r="C1036" t="s">
        <v>44</v>
      </c>
      <c r="D1036" t="s">
        <v>1438</v>
      </c>
      <c r="E1036">
        <v>60000</v>
      </c>
      <c r="F1036">
        <v>94124</v>
      </c>
      <c r="G1036">
        <v>0.90839413999999996</v>
      </c>
      <c r="H1036">
        <v>119</v>
      </c>
      <c r="I1036">
        <v>25</v>
      </c>
      <c r="J1036" t="s">
        <v>17</v>
      </c>
      <c r="K1036">
        <v>6461</v>
      </c>
      <c r="L1036">
        <v>2400</v>
      </c>
      <c r="M1036" t="s">
        <v>18</v>
      </c>
      <c r="N1036">
        <v>0</v>
      </c>
      <c r="O1036">
        <f t="shared" si="32"/>
        <v>4061</v>
      </c>
      <c r="P1036">
        <f t="shared" si="33"/>
        <v>4061</v>
      </c>
    </row>
    <row r="1037" spans="1:16" x14ac:dyDescent="0.2">
      <c r="A1037" t="s">
        <v>1437</v>
      </c>
      <c r="B1037">
        <v>2013</v>
      </c>
      <c r="C1037" t="s">
        <v>44</v>
      </c>
      <c r="D1037" t="s">
        <v>1438</v>
      </c>
      <c r="E1037">
        <v>40000</v>
      </c>
      <c r="F1037">
        <v>94002</v>
      </c>
      <c r="G1037">
        <v>0.97324787599999996</v>
      </c>
      <c r="H1037">
        <v>74</v>
      </c>
      <c r="I1037">
        <v>84</v>
      </c>
      <c r="J1037" t="s">
        <v>17</v>
      </c>
      <c r="K1037">
        <v>36071</v>
      </c>
      <c r="L1037">
        <v>33500</v>
      </c>
      <c r="M1037" t="s">
        <v>18</v>
      </c>
      <c r="N1037">
        <v>1850</v>
      </c>
      <c r="O1037">
        <f t="shared" si="32"/>
        <v>2571</v>
      </c>
      <c r="P1037">
        <f t="shared" si="33"/>
        <v>1850</v>
      </c>
    </row>
    <row r="1038" spans="1:16" x14ac:dyDescent="0.2">
      <c r="A1038" t="s">
        <v>3598</v>
      </c>
      <c r="B1038">
        <v>2016</v>
      </c>
      <c r="C1038" t="s">
        <v>44</v>
      </c>
      <c r="D1038" t="s">
        <v>121</v>
      </c>
      <c r="E1038">
        <v>8700</v>
      </c>
      <c r="F1038">
        <v>94109</v>
      </c>
      <c r="G1038">
        <v>0.96364152000000003</v>
      </c>
      <c r="H1038">
        <v>83</v>
      </c>
      <c r="I1038">
        <v>304</v>
      </c>
      <c r="J1038" t="s">
        <v>17</v>
      </c>
      <c r="K1038">
        <v>36637</v>
      </c>
      <c r="L1038">
        <v>25800</v>
      </c>
      <c r="M1038" t="s">
        <v>18</v>
      </c>
      <c r="N1038">
        <v>-1450</v>
      </c>
      <c r="O1038">
        <f t="shared" si="32"/>
        <v>10837</v>
      </c>
      <c r="P1038">
        <f t="shared" si="33"/>
        <v>-1450</v>
      </c>
    </row>
    <row r="1039" spans="1:16" x14ac:dyDescent="0.2">
      <c r="A1039" t="s">
        <v>3754</v>
      </c>
      <c r="B1039">
        <v>2013</v>
      </c>
      <c r="C1039" t="s">
        <v>44</v>
      </c>
      <c r="D1039" t="s">
        <v>121</v>
      </c>
      <c r="E1039">
        <v>40120</v>
      </c>
      <c r="F1039">
        <v>90245</v>
      </c>
      <c r="G1039">
        <v>0.970071193</v>
      </c>
      <c r="H1039">
        <v>48</v>
      </c>
      <c r="I1039">
        <v>36</v>
      </c>
      <c r="J1039" t="s">
        <v>25</v>
      </c>
      <c r="K1039">
        <v>27932</v>
      </c>
      <c r="L1039">
        <v>25600</v>
      </c>
      <c r="M1039" t="s">
        <v>18</v>
      </c>
      <c r="N1039">
        <v>0</v>
      </c>
      <c r="O1039">
        <f t="shared" si="32"/>
        <v>2332</v>
      </c>
      <c r="P1039">
        <f t="shared" si="33"/>
        <v>2332</v>
      </c>
    </row>
    <row r="1040" spans="1:16" x14ac:dyDescent="0.2">
      <c r="A1040" t="s">
        <v>2835</v>
      </c>
      <c r="B1040">
        <v>2013</v>
      </c>
      <c r="C1040" t="s">
        <v>44</v>
      </c>
      <c r="D1040" t="s">
        <v>121</v>
      </c>
      <c r="E1040">
        <v>56000</v>
      </c>
      <c r="F1040">
        <v>20009</v>
      </c>
      <c r="G1040">
        <v>0.96275963600000003</v>
      </c>
      <c r="H1040">
        <v>57</v>
      </c>
      <c r="I1040">
        <v>146</v>
      </c>
      <c r="J1040" t="s">
        <v>35</v>
      </c>
      <c r="K1040">
        <v>20998</v>
      </c>
      <c r="L1040">
        <v>17250</v>
      </c>
      <c r="M1040" t="s">
        <v>18</v>
      </c>
      <c r="N1040">
        <v>0</v>
      </c>
      <c r="O1040">
        <f t="shared" si="32"/>
        <v>3748</v>
      </c>
      <c r="P1040">
        <f t="shared" si="33"/>
        <v>3748</v>
      </c>
    </row>
    <row r="1041" spans="1:16" x14ac:dyDescent="0.2">
      <c r="A1041" t="s">
        <v>120</v>
      </c>
      <c r="B1041">
        <v>2011</v>
      </c>
      <c r="C1041" t="s">
        <v>44</v>
      </c>
      <c r="D1041" t="s">
        <v>121</v>
      </c>
      <c r="E1041">
        <v>25000</v>
      </c>
      <c r="F1041">
        <v>94566</v>
      </c>
      <c r="G1041">
        <v>0.95815026999999997</v>
      </c>
      <c r="H1041">
        <v>57</v>
      </c>
      <c r="I1041">
        <v>212</v>
      </c>
      <c r="J1041" t="s">
        <v>17</v>
      </c>
      <c r="K1041">
        <v>24414</v>
      </c>
      <c r="L1041">
        <v>21500</v>
      </c>
      <c r="M1041" t="s">
        <v>18</v>
      </c>
      <c r="N1041">
        <v>0</v>
      </c>
      <c r="O1041">
        <f t="shared" si="32"/>
        <v>2914</v>
      </c>
      <c r="P1041">
        <f t="shared" si="33"/>
        <v>2914</v>
      </c>
    </row>
    <row r="1042" spans="1:16" x14ac:dyDescent="0.2">
      <c r="A1042" t="s">
        <v>4198</v>
      </c>
      <c r="B1042">
        <v>2008</v>
      </c>
      <c r="C1042" t="s">
        <v>44</v>
      </c>
      <c r="D1042" t="s">
        <v>121</v>
      </c>
      <c r="E1042">
        <v>69000</v>
      </c>
      <c r="F1042">
        <v>94025</v>
      </c>
      <c r="G1042">
        <v>0.92322845399999998</v>
      </c>
      <c r="H1042">
        <v>60</v>
      </c>
      <c r="I1042">
        <v>71</v>
      </c>
      <c r="J1042" t="s">
        <v>17</v>
      </c>
      <c r="K1042">
        <v>10724</v>
      </c>
      <c r="L1042">
        <v>7425</v>
      </c>
      <c r="M1042" t="s">
        <v>18</v>
      </c>
      <c r="N1042">
        <v>0</v>
      </c>
      <c r="O1042">
        <f t="shared" si="32"/>
        <v>3299</v>
      </c>
      <c r="P1042">
        <f t="shared" si="33"/>
        <v>3299</v>
      </c>
    </row>
    <row r="1043" spans="1:16" x14ac:dyDescent="0.2">
      <c r="A1043" t="s">
        <v>3182</v>
      </c>
      <c r="B1043">
        <v>2013</v>
      </c>
      <c r="C1043" t="s">
        <v>44</v>
      </c>
      <c r="D1043" t="s">
        <v>121</v>
      </c>
      <c r="E1043">
        <v>60000</v>
      </c>
      <c r="F1043">
        <v>91101</v>
      </c>
      <c r="G1043">
        <v>0.96777968700000006</v>
      </c>
      <c r="H1043">
        <v>60</v>
      </c>
      <c r="I1043">
        <v>312</v>
      </c>
      <c r="J1043" t="s">
        <v>25</v>
      </c>
      <c r="K1043">
        <v>23717</v>
      </c>
      <c r="L1043">
        <v>19900</v>
      </c>
      <c r="M1043" t="s">
        <v>18</v>
      </c>
      <c r="N1043">
        <v>0</v>
      </c>
      <c r="O1043">
        <f t="shared" si="32"/>
        <v>3817</v>
      </c>
      <c r="P1043">
        <f t="shared" si="33"/>
        <v>3817</v>
      </c>
    </row>
    <row r="1044" spans="1:16" x14ac:dyDescent="0.2">
      <c r="A1044" t="s">
        <v>3622</v>
      </c>
      <c r="B1044">
        <v>2016</v>
      </c>
      <c r="C1044" t="s">
        <v>44</v>
      </c>
      <c r="D1044" t="s">
        <v>121</v>
      </c>
      <c r="E1044">
        <v>9895</v>
      </c>
      <c r="F1044">
        <v>94022</v>
      </c>
      <c r="G1044">
        <v>0.96616970400000002</v>
      </c>
      <c r="H1044">
        <v>66</v>
      </c>
      <c r="I1044">
        <v>50</v>
      </c>
      <c r="J1044" t="s">
        <v>17</v>
      </c>
      <c r="K1044">
        <v>27068</v>
      </c>
      <c r="L1044">
        <v>24800</v>
      </c>
      <c r="M1044" t="s">
        <v>18</v>
      </c>
      <c r="N1044">
        <v>0</v>
      </c>
      <c r="O1044">
        <f t="shared" si="32"/>
        <v>2268</v>
      </c>
      <c r="P1044">
        <f t="shared" si="33"/>
        <v>2268</v>
      </c>
    </row>
    <row r="1045" spans="1:16" x14ac:dyDescent="0.2">
      <c r="A1045" t="s">
        <v>1914</v>
      </c>
      <c r="B1045">
        <v>2014</v>
      </c>
      <c r="C1045" t="s">
        <v>44</v>
      </c>
      <c r="D1045" t="s">
        <v>121</v>
      </c>
      <c r="E1045">
        <v>34950</v>
      </c>
      <c r="F1045">
        <v>94022</v>
      </c>
      <c r="G1045">
        <v>0.97245008099999997</v>
      </c>
      <c r="H1045">
        <v>69</v>
      </c>
      <c r="I1045">
        <v>389</v>
      </c>
      <c r="J1045" t="s">
        <v>17</v>
      </c>
      <c r="K1045">
        <v>35391</v>
      </c>
      <c r="L1045">
        <v>31800</v>
      </c>
      <c r="M1045" t="s">
        <v>18</v>
      </c>
      <c r="N1045">
        <v>0</v>
      </c>
      <c r="O1045">
        <f t="shared" si="32"/>
        <v>3591</v>
      </c>
      <c r="P1045">
        <f t="shared" si="33"/>
        <v>3591</v>
      </c>
    </row>
    <row r="1046" spans="1:16" x14ac:dyDescent="0.2">
      <c r="A1046" t="s">
        <v>1357</v>
      </c>
      <c r="B1046">
        <v>2013</v>
      </c>
      <c r="C1046" t="s">
        <v>44</v>
      </c>
      <c r="D1046" t="s">
        <v>121</v>
      </c>
      <c r="E1046">
        <v>31516</v>
      </c>
      <c r="F1046">
        <v>94022</v>
      </c>
      <c r="G1046">
        <v>0.96291009800000005</v>
      </c>
      <c r="H1046">
        <v>70</v>
      </c>
      <c r="I1046">
        <v>1233</v>
      </c>
      <c r="J1046" t="s">
        <v>17</v>
      </c>
      <c r="K1046">
        <v>27480</v>
      </c>
      <c r="L1046">
        <v>24000</v>
      </c>
      <c r="M1046" t="s">
        <v>18</v>
      </c>
      <c r="N1046">
        <v>0</v>
      </c>
      <c r="O1046">
        <f t="shared" si="32"/>
        <v>3480</v>
      </c>
      <c r="P1046">
        <f t="shared" si="33"/>
        <v>3480</v>
      </c>
    </row>
    <row r="1047" spans="1:16" x14ac:dyDescent="0.2">
      <c r="A1047" t="s">
        <v>3215</v>
      </c>
      <c r="B1047">
        <v>2015</v>
      </c>
      <c r="C1047" t="s">
        <v>44</v>
      </c>
      <c r="D1047" t="s">
        <v>121</v>
      </c>
      <c r="E1047">
        <v>20000</v>
      </c>
      <c r="F1047">
        <v>91367</v>
      </c>
      <c r="G1047">
        <v>0.97561931300000004</v>
      </c>
      <c r="H1047">
        <v>77</v>
      </c>
      <c r="I1047">
        <v>351</v>
      </c>
      <c r="J1047" t="s">
        <v>25</v>
      </c>
      <c r="K1047">
        <v>39176</v>
      </c>
      <c r="L1047">
        <v>36100</v>
      </c>
      <c r="M1047" t="s">
        <v>18</v>
      </c>
      <c r="N1047">
        <v>0</v>
      </c>
      <c r="O1047">
        <f t="shared" si="32"/>
        <v>3076</v>
      </c>
      <c r="P1047">
        <f t="shared" si="33"/>
        <v>3076</v>
      </c>
    </row>
    <row r="1048" spans="1:16" x14ac:dyDescent="0.2">
      <c r="A1048" t="s">
        <v>1745</v>
      </c>
      <c r="B1048">
        <v>2014</v>
      </c>
      <c r="C1048" t="s">
        <v>44</v>
      </c>
      <c r="D1048" t="s">
        <v>121</v>
      </c>
      <c r="E1048">
        <v>45000</v>
      </c>
      <c r="F1048">
        <v>20001</v>
      </c>
      <c r="G1048">
        <v>0.98325270899999995</v>
      </c>
      <c r="H1048">
        <v>81</v>
      </c>
      <c r="I1048">
        <v>67</v>
      </c>
      <c r="J1048" t="s">
        <v>35</v>
      </c>
      <c r="K1048">
        <v>33220</v>
      </c>
      <c r="L1048">
        <v>30100</v>
      </c>
      <c r="M1048" t="s">
        <v>18</v>
      </c>
      <c r="N1048">
        <v>0</v>
      </c>
      <c r="O1048">
        <f t="shared" si="32"/>
        <v>3120</v>
      </c>
      <c r="P1048">
        <f t="shared" si="33"/>
        <v>3120</v>
      </c>
    </row>
    <row r="1049" spans="1:16" x14ac:dyDescent="0.2">
      <c r="A1049" t="s">
        <v>2749</v>
      </c>
      <c r="B1049">
        <v>2011</v>
      </c>
      <c r="C1049" t="s">
        <v>44</v>
      </c>
      <c r="D1049" t="s">
        <v>121</v>
      </c>
      <c r="E1049">
        <v>23456</v>
      </c>
      <c r="F1049">
        <v>94117</v>
      </c>
      <c r="G1049">
        <v>0.96698425099999996</v>
      </c>
      <c r="H1049">
        <v>97</v>
      </c>
      <c r="I1049">
        <v>33</v>
      </c>
      <c r="J1049" t="s">
        <v>17</v>
      </c>
      <c r="K1049">
        <v>20211</v>
      </c>
      <c r="L1049">
        <v>22800</v>
      </c>
      <c r="M1049" t="s">
        <v>18</v>
      </c>
      <c r="N1049">
        <v>0</v>
      </c>
      <c r="O1049">
        <f t="shared" si="32"/>
        <v>-2589</v>
      </c>
      <c r="P1049">
        <f t="shared" si="33"/>
        <v>-2589</v>
      </c>
    </row>
    <row r="1050" spans="1:16" x14ac:dyDescent="0.2">
      <c r="A1050" t="s">
        <v>1208</v>
      </c>
      <c r="B1050">
        <v>2014</v>
      </c>
      <c r="C1050" t="s">
        <v>44</v>
      </c>
      <c r="D1050" t="s">
        <v>121</v>
      </c>
      <c r="E1050">
        <v>39000</v>
      </c>
      <c r="F1050">
        <v>95134</v>
      </c>
      <c r="G1050">
        <v>0.97199822999999996</v>
      </c>
      <c r="H1050">
        <v>105</v>
      </c>
      <c r="I1050">
        <v>202</v>
      </c>
      <c r="J1050" t="s">
        <v>17</v>
      </c>
      <c r="K1050">
        <v>27474</v>
      </c>
      <c r="L1050">
        <v>24500</v>
      </c>
      <c r="M1050" t="s">
        <v>18</v>
      </c>
      <c r="N1050">
        <v>0</v>
      </c>
      <c r="O1050">
        <f t="shared" si="32"/>
        <v>2974</v>
      </c>
      <c r="P1050">
        <f t="shared" si="33"/>
        <v>2974</v>
      </c>
    </row>
    <row r="1051" spans="1:16" x14ac:dyDescent="0.2">
      <c r="A1051" t="s">
        <v>2545</v>
      </c>
      <c r="B1051">
        <v>2016</v>
      </c>
      <c r="C1051" t="s">
        <v>44</v>
      </c>
      <c r="D1051" t="s">
        <v>121</v>
      </c>
      <c r="E1051">
        <v>24591</v>
      </c>
      <c r="F1051">
        <v>94022</v>
      </c>
      <c r="G1051">
        <v>0.97515074800000001</v>
      </c>
      <c r="H1051">
        <v>106</v>
      </c>
      <c r="I1051">
        <v>2028</v>
      </c>
      <c r="J1051" t="s">
        <v>17</v>
      </c>
      <c r="K1051">
        <v>30836</v>
      </c>
      <c r="L1051">
        <v>24200</v>
      </c>
      <c r="M1051" t="s">
        <v>18</v>
      </c>
      <c r="N1051">
        <v>0</v>
      </c>
      <c r="O1051">
        <f t="shared" si="32"/>
        <v>6636</v>
      </c>
      <c r="P1051">
        <f t="shared" si="33"/>
        <v>6636</v>
      </c>
    </row>
    <row r="1052" spans="1:16" x14ac:dyDescent="0.2">
      <c r="A1052" t="s">
        <v>3431</v>
      </c>
      <c r="B1052">
        <v>2013</v>
      </c>
      <c r="C1052" t="s">
        <v>44</v>
      </c>
      <c r="D1052" t="s">
        <v>121</v>
      </c>
      <c r="E1052">
        <v>60000</v>
      </c>
      <c r="F1052">
        <v>94611</v>
      </c>
      <c r="G1052">
        <v>0.969230017</v>
      </c>
      <c r="H1052">
        <v>115</v>
      </c>
      <c r="I1052">
        <v>61</v>
      </c>
      <c r="J1052" t="s">
        <v>17</v>
      </c>
      <c r="K1052">
        <v>28341</v>
      </c>
      <c r="L1052">
        <v>15750</v>
      </c>
      <c r="M1052" t="s">
        <v>18</v>
      </c>
      <c r="N1052">
        <v>0</v>
      </c>
      <c r="O1052">
        <f t="shared" si="32"/>
        <v>12591</v>
      </c>
      <c r="P1052">
        <f t="shared" si="33"/>
        <v>12591</v>
      </c>
    </row>
    <row r="1053" spans="1:16" x14ac:dyDescent="0.2">
      <c r="A1053" t="s">
        <v>2352</v>
      </c>
      <c r="B1053">
        <v>2016</v>
      </c>
      <c r="C1053" t="s">
        <v>44</v>
      </c>
      <c r="D1053" t="s">
        <v>121</v>
      </c>
      <c r="E1053">
        <v>10000</v>
      </c>
      <c r="F1053">
        <v>94127</v>
      </c>
      <c r="G1053">
        <v>0.95908473400000005</v>
      </c>
      <c r="H1053">
        <v>144</v>
      </c>
      <c r="I1053">
        <v>43</v>
      </c>
      <c r="J1053" t="s">
        <v>17</v>
      </c>
      <c r="K1053">
        <v>39019</v>
      </c>
      <c r="L1053">
        <v>25500</v>
      </c>
      <c r="M1053" t="s">
        <v>18</v>
      </c>
      <c r="N1053">
        <v>0</v>
      </c>
      <c r="O1053">
        <f t="shared" si="32"/>
        <v>13519</v>
      </c>
      <c r="P1053">
        <f t="shared" si="33"/>
        <v>13519</v>
      </c>
    </row>
    <row r="1054" spans="1:16" x14ac:dyDescent="0.2">
      <c r="A1054" t="s">
        <v>2494</v>
      </c>
      <c r="B1054">
        <v>2012</v>
      </c>
      <c r="C1054" t="s">
        <v>44</v>
      </c>
      <c r="D1054" t="s">
        <v>1422</v>
      </c>
      <c r="E1054">
        <v>69000</v>
      </c>
      <c r="F1054">
        <v>94939</v>
      </c>
      <c r="G1054">
        <v>0.97430475999999999</v>
      </c>
      <c r="H1054">
        <v>142</v>
      </c>
      <c r="I1054">
        <v>61</v>
      </c>
      <c r="J1054" t="s">
        <v>17</v>
      </c>
      <c r="K1054">
        <v>39313</v>
      </c>
      <c r="L1054">
        <v>36000</v>
      </c>
      <c r="M1054" t="s">
        <v>18</v>
      </c>
      <c r="N1054">
        <v>-4000</v>
      </c>
      <c r="O1054">
        <f t="shared" si="32"/>
        <v>3313</v>
      </c>
      <c r="P1054">
        <f t="shared" si="33"/>
        <v>-4000</v>
      </c>
    </row>
    <row r="1055" spans="1:16" x14ac:dyDescent="0.2">
      <c r="A1055" t="s">
        <v>2979</v>
      </c>
      <c r="B1055">
        <v>2014</v>
      </c>
      <c r="C1055" t="s">
        <v>44</v>
      </c>
      <c r="D1055" t="s">
        <v>1422</v>
      </c>
      <c r="E1055">
        <v>9000</v>
      </c>
      <c r="F1055">
        <v>93063</v>
      </c>
      <c r="G1055">
        <v>0.96833402999999996</v>
      </c>
      <c r="H1055">
        <v>109</v>
      </c>
      <c r="I1055">
        <v>63</v>
      </c>
      <c r="J1055" t="s">
        <v>25</v>
      </c>
      <c r="K1055">
        <v>27400</v>
      </c>
      <c r="L1055">
        <v>26800</v>
      </c>
      <c r="M1055" t="s">
        <v>18</v>
      </c>
      <c r="N1055">
        <v>-3150</v>
      </c>
      <c r="O1055">
        <f t="shared" si="32"/>
        <v>600</v>
      </c>
      <c r="P1055">
        <f t="shared" si="33"/>
        <v>-3150</v>
      </c>
    </row>
    <row r="1056" spans="1:16" x14ac:dyDescent="0.2">
      <c r="A1056" t="s">
        <v>1421</v>
      </c>
      <c r="B1056">
        <v>2013</v>
      </c>
      <c r="C1056" t="s">
        <v>44</v>
      </c>
      <c r="D1056" t="s">
        <v>1422</v>
      </c>
      <c r="E1056">
        <v>39100</v>
      </c>
      <c r="F1056">
        <v>94022</v>
      </c>
      <c r="G1056">
        <v>0.97191546299999998</v>
      </c>
      <c r="H1056">
        <v>64</v>
      </c>
      <c r="I1056">
        <v>74</v>
      </c>
      <c r="J1056" t="s">
        <v>17</v>
      </c>
      <c r="K1056">
        <v>36524</v>
      </c>
      <c r="L1056">
        <v>33800</v>
      </c>
      <c r="M1056" t="s">
        <v>18</v>
      </c>
      <c r="N1056">
        <v>0</v>
      </c>
      <c r="O1056">
        <f t="shared" si="32"/>
        <v>2724</v>
      </c>
      <c r="P1056">
        <f t="shared" si="33"/>
        <v>2724</v>
      </c>
    </row>
    <row r="1057" spans="1:16" x14ac:dyDescent="0.2">
      <c r="A1057" t="s">
        <v>4090</v>
      </c>
      <c r="B1057">
        <v>2011</v>
      </c>
      <c r="C1057" t="s">
        <v>44</v>
      </c>
      <c r="D1057" t="s">
        <v>1422</v>
      </c>
      <c r="E1057">
        <v>45000</v>
      </c>
      <c r="F1057">
        <v>92801</v>
      </c>
      <c r="G1057">
        <v>0.954993812</v>
      </c>
      <c r="H1057">
        <v>69</v>
      </c>
      <c r="I1057">
        <v>35</v>
      </c>
      <c r="J1057" t="s">
        <v>39</v>
      </c>
      <c r="K1057">
        <v>23599</v>
      </c>
      <c r="M1057" t="s">
        <v>18</v>
      </c>
      <c r="N1057">
        <v>0</v>
      </c>
      <c r="O1057">
        <f t="shared" si="32"/>
        <v>23599</v>
      </c>
      <c r="P1057">
        <f t="shared" si="33"/>
        <v>23599</v>
      </c>
    </row>
    <row r="1058" spans="1:16" x14ac:dyDescent="0.2">
      <c r="A1058" t="s">
        <v>3934</v>
      </c>
      <c r="B1058">
        <v>2010</v>
      </c>
      <c r="C1058" t="s">
        <v>44</v>
      </c>
      <c r="D1058" t="s">
        <v>1422</v>
      </c>
      <c r="E1058">
        <v>95000</v>
      </c>
      <c r="F1058">
        <v>91302</v>
      </c>
      <c r="G1058">
        <v>0.96312286300000005</v>
      </c>
      <c r="H1058">
        <v>72</v>
      </c>
      <c r="I1058">
        <v>128</v>
      </c>
      <c r="J1058" t="s">
        <v>25</v>
      </c>
      <c r="K1058">
        <v>24412</v>
      </c>
      <c r="M1058" t="s">
        <v>18</v>
      </c>
      <c r="N1058">
        <v>0</v>
      </c>
      <c r="O1058">
        <f t="shared" si="32"/>
        <v>24412</v>
      </c>
      <c r="P1058">
        <f t="shared" si="33"/>
        <v>24412</v>
      </c>
    </row>
    <row r="1059" spans="1:16" x14ac:dyDescent="0.2">
      <c r="A1059" t="s">
        <v>1597</v>
      </c>
      <c r="B1059">
        <v>2013</v>
      </c>
      <c r="C1059" t="s">
        <v>44</v>
      </c>
      <c r="D1059" t="s">
        <v>1422</v>
      </c>
      <c r="E1059">
        <v>6500</v>
      </c>
      <c r="F1059">
        <v>90032</v>
      </c>
      <c r="G1059">
        <v>0.96886852599999995</v>
      </c>
      <c r="H1059">
        <v>111</v>
      </c>
      <c r="I1059">
        <v>37</v>
      </c>
      <c r="J1059" t="s">
        <v>25</v>
      </c>
      <c r="K1059">
        <v>37155</v>
      </c>
      <c r="L1059">
        <v>36200</v>
      </c>
      <c r="M1059" t="s">
        <v>18</v>
      </c>
      <c r="N1059">
        <v>0</v>
      </c>
      <c r="O1059">
        <f t="shared" si="32"/>
        <v>955</v>
      </c>
      <c r="P1059">
        <f t="shared" si="33"/>
        <v>955</v>
      </c>
    </row>
    <row r="1060" spans="1:16" x14ac:dyDescent="0.2">
      <c r="A1060" t="s">
        <v>1860</v>
      </c>
      <c r="B1060">
        <v>2013</v>
      </c>
      <c r="C1060" t="s">
        <v>44</v>
      </c>
      <c r="D1060" t="s">
        <v>1422</v>
      </c>
      <c r="E1060">
        <v>55000</v>
      </c>
      <c r="F1060">
        <v>92630</v>
      </c>
      <c r="G1060">
        <v>0.96726516699999998</v>
      </c>
      <c r="H1060">
        <v>124</v>
      </c>
      <c r="I1060">
        <v>360</v>
      </c>
      <c r="J1060" t="s">
        <v>39</v>
      </c>
      <c r="K1060">
        <v>31065</v>
      </c>
      <c r="L1060">
        <v>29300</v>
      </c>
      <c r="M1060" t="s">
        <v>18</v>
      </c>
      <c r="N1060">
        <v>0</v>
      </c>
      <c r="O1060">
        <f t="shared" si="32"/>
        <v>1765</v>
      </c>
      <c r="P1060">
        <f t="shared" si="33"/>
        <v>1765</v>
      </c>
    </row>
    <row r="1061" spans="1:16" x14ac:dyDescent="0.2">
      <c r="A1061" t="s">
        <v>2660</v>
      </c>
      <c r="B1061">
        <v>2014</v>
      </c>
      <c r="C1061" t="s">
        <v>44</v>
      </c>
      <c r="D1061" t="s">
        <v>1422</v>
      </c>
      <c r="E1061">
        <v>23001</v>
      </c>
      <c r="F1061">
        <v>94022</v>
      </c>
      <c r="G1061">
        <v>0.95983515900000005</v>
      </c>
      <c r="H1061">
        <v>173</v>
      </c>
      <c r="I1061">
        <v>23</v>
      </c>
      <c r="J1061" t="s">
        <v>17</v>
      </c>
      <c r="K1061">
        <v>23108</v>
      </c>
      <c r="L1061">
        <v>21800</v>
      </c>
      <c r="M1061" t="s">
        <v>18</v>
      </c>
      <c r="N1061">
        <v>0</v>
      </c>
      <c r="O1061">
        <f t="shared" si="32"/>
        <v>1308</v>
      </c>
      <c r="P1061">
        <f t="shared" si="33"/>
        <v>1308</v>
      </c>
    </row>
    <row r="1062" spans="1:16" x14ac:dyDescent="0.2">
      <c r="A1062" t="s">
        <v>3628</v>
      </c>
      <c r="B1062">
        <v>2011</v>
      </c>
      <c r="C1062" t="s">
        <v>44</v>
      </c>
      <c r="D1062" t="s">
        <v>891</v>
      </c>
      <c r="E1062">
        <v>55000</v>
      </c>
      <c r="F1062">
        <v>94116</v>
      </c>
      <c r="G1062">
        <v>0.94320817099999998</v>
      </c>
      <c r="H1062">
        <v>41</v>
      </c>
      <c r="I1062">
        <v>20</v>
      </c>
      <c r="J1062" t="s">
        <v>17</v>
      </c>
      <c r="K1062">
        <v>8907</v>
      </c>
      <c r="L1062">
        <v>5800</v>
      </c>
      <c r="M1062" t="s">
        <v>18</v>
      </c>
      <c r="N1062">
        <v>0</v>
      </c>
      <c r="O1062">
        <f t="shared" si="32"/>
        <v>3107</v>
      </c>
      <c r="P1062">
        <f t="shared" si="33"/>
        <v>3107</v>
      </c>
    </row>
    <row r="1063" spans="1:16" x14ac:dyDescent="0.2">
      <c r="A1063" t="s">
        <v>3621</v>
      </c>
      <c r="B1063">
        <v>2011</v>
      </c>
      <c r="C1063" t="s">
        <v>44</v>
      </c>
      <c r="D1063" t="s">
        <v>891</v>
      </c>
      <c r="E1063">
        <v>23700</v>
      </c>
      <c r="F1063">
        <v>94305</v>
      </c>
      <c r="G1063">
        <v>0.94331074500000001</v>
      </c>
      <c r="H1063">
        <v>70</v>
      </c>
      <c r="I1063">
        <v>48</v>
      </c>
      <c r="J1063" t="s">
        <v>17</v>
      </c>
      <c r="K1063">
        <v>7802</v>
      </c>
      <c r="L1063">
        <v>4350</v>
      </c>
      <c r="M1063" t="s">
        <v>18</v>
      </c>
      <c r="N1063">
        <v>0</v>
      </c>
      <c r="O1063">
        <f t="shared" si="32"/>
        <v>3452</v>
      </c>
      <c r="P1063">
        <f t="shared" si="33"/>
        <v>3452</v>
      </c>
    </row>
    <row r="1064" spans="1:16" x14ac:dyDescent="0.2">
      <c r="A1064" t="s">
        <v>890</v>
      </c>
      <c r="B1064">
        <v>2011</v>
      </c>
      <c r="C1064" t="s">
        <v>44</v>
      </c>
      <c r="D1064" t="s">
        <v>891</v>
      </c>
      <c r="E1064">
        <v>36180</v>
      </c>
      <c r="F1064">
        <v>94022</v>
      </c>
      <c r="G1064">
        <v>0.93128618399999996</v>
      </c>
      <c r="H1064">
        <v>70</v>
      </c>
      <c r="I1064">
        <v>77</v>
      </c>
      <c r="J1064" t="s">
        <v>17</v>
      </c>
      <c r="K1064">
        <v>8867</v>
      </c>
      <c r="L1064">
        <v>5700</v>
      </c>
      <c r="M1064" t="s">
        <v>18</v>
      </c>
      <c r="N1064">
        <v>0</v>
      </c>
      <c r="O1064">
        <f t="shared" si="32"/>
        <v>3167</v>
      </c>
      <c r="P1064">
        <f t="shared" si="33"/>
        <v>3167</v>
      </c>
    </row>
    <row r="1065" spans="1:16" x14ac:dyDescent="0.2">
      <c r="A1065" t="s">
        <v>2967</v>
      </c>
      <c r="B1065">
        <v>2011</v>
      </c>
      <c r="C1065" t="s">
        <v>44</v>
      </c>
      <c r="D1065" t="s">
        <v>891</v>
      </c>
      <c r="E1065">
        <v>68000</v>
      </c>
      <c r="F1065">
        <v>94062</v>
      </c>
      <c r="G1065">
        <v>0.91552282299999999</v>
      </c>
      <c r="H1065">
        <v>84</v>
      </c>
      <c r="I1065">
        <v>54</v>
      </c>
      <c r="J1065" t="s">
        <v>17</v>
      </c>
      <c r="K1065">
        <v>6743</v>
      </c>
      <c r="L1065">
        <v>3525</v>
      </c>
      <c r="M1065" t="s">
        <v>92</v>
      </c>
      <c r="N1065">
        <v>0</v>
      </c>
      <c r="O1065">
        <f t="shared" si="32"/>
        <v>3218</v>
      </c>
      <c r="P1065">
        <f t="shared" si="33"/>
        <v>3218</v>
      </c>
    </row>
    <row r="1066" spans="1:16" x14ac:dyDescent="0.2">
      <c r="A1066" t="s">
        <v>1866</v>
      </c>
      <c r="B1066">
        <v>2011</v>
      </c>
      <c r="C1066" t="s">
        <v>44</v>
      </c>
      <c r="D1066" t="s">
        <v>891</v>
      </c>
      <c r="E1066">
        <v>48000</v>
      </c>
      <c r="F1066">
        <v>94531</v>
      </c>
      <c r="G1066">
        <v>0.94842787399999995</v>
      </c>
      <c r="H1066">
        <v>47</v>
      </c>
      <c r="I1066">
        <v>23</v>
      </c>
      <c r="J1066" t="s">
        <v>17</v>
      </c>
      <c r="K1066">
        <v>9401</v>
      </c>
      <c r="L1066">
        <v>6500</v>
      </c>
      <c r="M1066" t="s">
        <v>18</v>
      </c>
      <c r="N1066">
        <v>2450</v>
      </c>
      <c r="O1066">
        <f t="shared" si="32"/>
        <v>2901</v>
      </c>
      <c r="P1066">
        <f t="shared" si="33"/>
        <v>2450</v>
      </c>
    </row>
    <row r="1067" spans="1:16" x14ac:dyDescent="0.2">
      <c r="A1067" t="s">
        <v>3383</v>
      </c>
      <c r="B1067">
        <v>2006</v>
      </c>
      <c r="C1067" t="s">
        <v>44</v>
      </c>
      <c r="D1067" t="s">
        <v>3384</v>
      </c>
      <c r="E1067">
        <v>58000</v>
      </c>
      <c r="F1067">
        <v>90405</v>
      </c>
      <c r="G1067">
        <v>0.89468050099999996</v>
      </c>
      <c r="H1067">
        <v>90</v>
      </c>
      <c r="I1067">
        <v>39</v>
      </c>
      <c r="J1067" t="s">
        <v>25</v>
      </c>
      <c r="K1067">
        <v>4866</v>
      </c>
      <c r="L1067">
        <v>1550</v>
      </c>
      <c r="M1067" t="s">
        <v>18</v>
      </c>
      <c r="N1067">
        <v>3202</v>
      </c>
      <c r="O1067">
        <f t="shared" si="32"/>
        <v>3316</v>
      </c>
      <c r="P1067">
        <f t="shared" si="33"/>
        <v>3202</v>
      </c>
    </row>
    <row r="1068" spans="1:16" x14ac:dyDescent="0.2">
      <c r="A1068" t="s">
        <v>1489</v>
      </c>
      <c r="B1068">
        <v>2009</v>
      </c>
      <c r="C1068" t="s">
        <v>44</v>
      </c>
      <c r="D1068" t="s">
        <v>1188</v>
      </c>
      <c r="E1068">
        <v>68100</v>
      </c>
      <c r="F1068">
        <v>90405</v>
      </c>
      <c r="G1068">
        <v>0.94515872999999995</v>
      </c>
      <c r="H1068">
        <v>62</v>
      </c>
      <c r="I1068">
        <v>91</v>
      </c>
      <c r="J1068" t="s">
        <v>25</v>
      </c>
      <c r="K1068">
        <v>13210</v>
      </c>
      <c r="L1068">
        <v>11000</v>
      </c>
      <c r="M1068" t="s">
        <v>18</v>
      </c>
      <c r="N1068">
        <v>0</v>
      </c>
      <c r="O1068">
        <f t="shared" si="32"/>
        <v>2210</v>
      </c>
      <c r="P1068">
        <f t="shared" si="33"/>
        <v>2210</v>
      </c>
    </row>
    <row r="1069" spans="1:16" x14ac:dyDescent="0.2">
      <c r="A1069" t="s">
        <v>1187</v>
      </c>
      <c r="B1069">
        <v>2013</v>
      </c>
      <c r="C1069" t="s">
        <v>44</v>
      </c>
      <c r="D1069" t="s">
        <v>1188</v>
      </c>
      <c r="E1069">
        <v>24045</v>
      </c>
      <c r="F1069">
        <v>94022</v>
      </c>
      <c r="G1069">
        <v>0.95746920199999996</v>
      </c>
      <c r="H1069">
        <v>77</v>
      </c>
      <c r="I1069">
        <v>115</v>
      </c>
      <c r="J1069" t="s">
        <v>17</v>
      </c>
      <c r="K1069">
        <v>24237</v>
      </c>
      <c r="L1069">
        <v>22400</v>
      </c>
      <c r="M1069" t="s">
        <v>18</v>
      </c>
      <c r="N1069">
        <v>0</v>
      </c>
      <c r="O1069">
        <f t="shared" si="32"/>
        <v>1837</v>
      </c>
      <c r="P1069">
        <f t="shared" si="33"/>
        <v>1837</v>
      </c>
    </row>
    <row r="1070" spans="1:16" x14ac:dyDescent="0.2">
      <c r="A1070" t="s">
        <v>3311</v>
      </c>
      <c r="B1070">
        <v>2009</v>
      </c>
      <c r="C1070" t="s">
        <v>44</v>
      </c>
      <c r="D1070" t="s">
        <v>1188</v>
      </c>
      <c r="E1070">
        <v>60000</v>
      </c>
      <c r="F1070">
        <v>92807</v>
      </c>
      <c r="G1070">
        <v>0.94387120999999996</v>
      </c>
      <c r="H1070">
        <v>64</v>
      </c>
      <c r="I1070">
        <v>170</v>
      </c>
      <c r="J1070" t="s">
        <v>39</v>
      </c>
      <c r="K1070">
        <v>14135</v>
      </c>
      <c r="L1070">
        <v>11100</v>
      </c>
      <c r="M1070" t="s">
        <v>18</v>
      </c>
      <c r="N1070">
        <v>2550</v>
      </c>
      <c r="O1070">
        <f t="shared" si="32"/>
        <v>3035</v>
      </c>
      <c r="P1070">
        <f t="shared" si="33"/>
        <v>2550</v>
      </c>
    </row>
    <row r="1071" spans="1:16" x14ac:dyDescent="0.2">
      <c r="A1071" t="s">
        <v>2566</v>
      </c>
      <c r="B1071">
        <v>2010</v>
      </c>
      <c r="C1071" t="s">
        <v>44</v>
      </c>
      <c r="D1071" t="s">
        <v>1188</v>
      </c>
      <c r="E1071">
        <v>75000</v>
      </c>
      <c r="F1071">
        <v>91362</v>
      </c>
      <c r="G1071">
        <v>0.94307216699999996</v>
      </c>
      <c r="H1071">
        <v>74</v>
      </c>
      <c r="I1071">
        <v>80</v>
      </c>
      <c r="J1071" t="s">
        <v>25</v>
      </c>
      <c r="K1071">
        <v>15793</v>
      </c>
      <c r="L1071">
        <v>12300</v>
      </c>
      <c r="M1071" t="s">
        <v>18</v>
      </c>
      <c r="N1071">
        <v>2650</v>
      </c>
      <c r="O1071">
        <f t="shared" si="32"/>
        <v>3493</v>
      </c>
      <c r="P1071">
        <f t="shared" si="33"/>
        <v>2650</v>
      </c>
    </row>
    <row r="1072" spans="1:16" x14ac:dyDescent="0.2">
      <c r="A1072" t="s">
        <v>3028</v>
      </c>
      <c r="B1072">
        <v>2011</v>
      </c>
      <c r="C1072" t="s">
        <v>44</v>
      </c>
      <c r="D1072" t="s">
        <v>1188</v>
      </c>
      <c r="E1072">
        <v>65983</v>
      </c>
      <c r="F1072">
        <v>90255</v>
      </c>
      <c r="G1072">
        <v>0.94700025300000001</v>
      </c>
      <c r="H1072">
        <v>60</v>
      </c>
      <c r="I1072">
        <v>55</v>
      </c>
      <c r="J1072" t="s">
        <v>25</v>
      </c>
      <c r="K1072">
        <v>14173</v>
      </c>
      <c r="L1072">
        <v>11250</v>
      </c>
      <c r="M1072" t="s">
        <v>18</v>
      </c>
      <c r="N1072">
        <v>3100</v>
      </c>
      <c r="O1072">
        <f t="shared" si="32"/>
        <v>2923</v>
      </c>
      <c r="P1072">
        <f t="shared" si="33"/>
        <v>3100</v>
      </c>
    </row>
    <row r="1073" spans="1:16" x14ac:dyDescent="0.2">
      <c r="A1073" t="s">
        <v>2836</v>
      </c>
      <c r="B1073">
        <v>2008</v>
      </c>
      <c r="C1073" t="s">
        <v>44</v>
      </c>
      <c r="D1073" t="s">
        <v>699</v>
      </c>
      <c r="E1073">
        <v>90000</v>
      </c>
      <c r="F1073">
        <v>90210</v>
      </c>
      <c r="G1073">
        <v>0.91099297800000001</v>
      </c>
      <c r="H1073">
        <v>48</v>
      </c>
      <c r="I1073">
        <v>63</v>
      </c>
      <c r="J1073" t="s">
        <v>25</v>
      </c>
      <c r="K1073">
        <v>6243</v>
      </c>
      <c r="L1073">
        <v>3425</v>
      </c>
      <c r="M1073" t="s">
        <v>18</v>
      </c>
      <c r="N1073">
        <v>0</v>
      </c>
      <c r="O1073">
        <f t="shared" si="32"/>
        <v>2818</v>
      </c>
      <c r="P1073">
        <f t="shared" si="33"/>
        <v>2818</v>
      </c>
    </row>
    <row r="1074" spans="1:16" x14ac:dyDescent="0.2">
      <c r="A1074" t="s">
        <v>3202</v>
      </c>
      <c r="B1074">
        <v>2011</v>
      </c>
      <c r="C1074" t="s">
        <v>44</v>
      </c>
      <c r="D1074" t="s">
        <v>699</v>
      </c>
      <c r="E1074">
        <v>111000</v>
      </c>
      <c r="F1074">
        <v>90802</v>
      </c>
      <c r="G1074">
        <v>0.935358629</v>
      </c>
      <c r="H1074">
        <v>69</v>
      </c>
      <c r="I1074">
        <v>224</v>
      </c>
      <c r="J1074" t="s">
        <v>39</v>
      </c>
      <c r="K1074">
        <v>6789</v>
      </c>
      <c r="L1074">
        <v>3825</v>
      </c>
      <c r="M1074" t="s">
        <v>18</v>
      </c>
      <c r="N1074">
        <v>0</v>
      </c>
      <c r="O1074">
        <f t="shared" si="32"/>
        <v>2964</v>
      </c>
      <c r="P1074">
        <f t="shared" si="33"/>
        <v>2964</v>
      </c>
    </row>
    <row r="1075" spans="1:16" x14ac:dyDescent="0.2">
      <c r="A1075" t="s">
        <v>1616</v>
      </c>
      <c r="B1075">
        <v>2011</v>
      </c>
      <c r="C1075" t="s">
        <v>44</v>
      </c>
      <c r="D1075" t="s">
        <v>699</v>
      </c>
      <c r="E1075">
        <v>25436</v>
      </c>
      <c r="F1075">
        <v>94022</v>
      </c>
      <c r="G1075">
        <v>0.94621868200000003</v>
      </c>
      <c r="H1075">
        <v>73</v>
      </c>
      <c r="I1075">
        <v>24</v>
      </c>
      <c r="J1075" t="s">
        <v>17</v>
      </c>
      <c r="K1075">
        <v>9291</v>
      </c>
      <c r="L1075">
        <v>6600</v>
      </c>
      <c r="M1075" t="s">
        <v>18</v>
      </c>
      <c r="N1075">
        <v>0</v>
      </c>
      <c r="O1075">
        <f t="shared" si="32"/>
        <v>2691</v>
      </c>
      <c r="P1075">
        <f t="shared" si="33"/>
        <v>2691</v>
      </c>
    </row>
    <row r="1076" spans="1:16" x14ac:dyDescent="0.2">
      <c r="A1076" t="s">
        <v>698</v>
      </c>
      <c r="B1076">
        <v>2011</v>
      </c>
      <c r="C1076" t="s">
        <v>44</v>
      </c>
      <c r="D1076" t="s">
        <v>699</v>
      </c>
      <c r="E1076">
        <v>73000</v>
      </c>
      <c r="F1076">
        <v>95050</v>
      </c>
      <c r="G1076">
        <v>0.93479881899999995</v>
      </c>
      <c r="H1076">
        <v>74</v>
      </c>
      <c r="I1076">
        <v>242</v>
      </c>
      <c r="J1076" t="s">
        <v>17</v>
      </c>
      <c r="K1076">
        <v>8379</v>
      </c>
      <c r="L1076">
        <v>5175</v>
      </c>
      <c r="M1076" t="s">
        <v>18</v>
      </c>
      <c r="N1076">
        <v>0</v>
      </c>
      <c r="O1076">
        <f t="shared" si="32"/>
        <v>3204</v>
      </c>
      <c r="P1076">
        <f t="shared" si="33"/>
        <v>3204</v>
      </c>
    </row>
    <row r="1077" spans="1:16" x14ac:dyDescent="0.2">
      <c r="A1077" t="s">
        <v>818</v>
      </c>
      <c r="B1077">
        <v>2010</v>
      </c>
      <c r="C1077" t="s">
        <v>44</v>
      </c>
      <c r="D1077" t="s">
        <v>699</v>
      </c>
      <c r="E1077">
        <v>24163</v>
      </c>
      <c r="F1077">
        <v>94133</v>
      </c>
      <c r="G1077">
        <v>0.934962615</v>
      </c>
      <c r="H1077">
        <v>103</v>
      </c>
      <c r="I1077">
        <v>28</v>
      </c>
      <c r="J1077" t="s">
        <v>17</v>
      </c>
      <c r="K1077">
        <v>9793</v>
      </c>
      <c r="L1077">
        <v>6400</v>
      </c>
      <c r="M1077" t="s">
        <v>18</v>
      </c>
      <c r="N1077">
        <v>0</v>
      </c>
      <c r="O1077">
        <f t="shared" si="32"/>
        <v>3393</v>
      </c>
      <c r="P1077">
        <f t="shared" si="33"/>
        <v>3393</v>
      </c>
    </row>
    <row r="1078" spans="1:16" x14ac:dyDescent="0.2">
      <c r="A1078" t="s">
        <v>282</v>
      </c>
      <c r="B1078">
        <v>2013</v>
      </c>
      <c r="C1078" t="s">
        <v>44</v>
      </c>
      <c r="D1078" t="s">
        <v>283</v>
      </c>
      <c r="E1078">
        <v>28060</v>
      </c>
      <c r="F1078">
        <v>94022</v>
      </c>
      <c r="G1078">
        <v>0.941348344</v>
      </c>
      <c r="H1078">
        <v>68</v>
      </c>
      <c r="I1078">
        <v>78</v>
      </c>
      <c r="J1078" t="s">
        <v>17</v>
      </c>
      <c r="K1078">
        <v>10256</v>
      </c>
      <c r="L1078">
        <v>6925</v>
      </c>
      <c r="M1078" t="s">
        <v>18</v>
      </c>
      <c r="N1078">
        <v>0</v>
      </c>
      <c r="O1078">
        <f t="shared" si="32"/>
        <v>3331</v>
      </c>
      <c r="P1078">
        <f t="shared" si="33"/>
        <v>3331</v>
      </c>
    </row>
    <row r="1079" spans="1:16" x14ac:dyDescent="0.2">
      <c r="A1079" t="s">
        <v>1054</v>
      </c>
      <c r="B1079">
        <v>2013</v>
      </c>
      <c r="C1079" t="s">
        <v>44</v>
      </c>
      <c r="D1079" t="s">
        <v>283</v>
      </c>
      <c r="E1079">
        <v>15990</v>
      </c>
      <c r="F1079">
        <v>94022</v>
      </c>
      <c r="G1079">
        <v>0.93634576700000005</v>
      </c>
      <c r="H1079">
        <v>88</v>
      </c>
      <c r="I1079">
        <v>76</v>
      </c>
      <c r="J1079" t="s">
        <v>17</v>
      </c>
      <c r="K1079">
        <v>10748</v>
      </c>
      <c r="L1079">
        <v>7600</v>
      </c>
      <c r="M1079" t="s">
        <v>18</v>
      </c>
      <c r="N1079">
        <v>0</v>
      </c>
      <c r="O1079">
        <f t="shared" si="32"/>
        <v>3148</v>
      </c>
      <c r="P1079">
        <f t="shared" si="33"/>
        <v>3148</v>
      </c>
    </row>
    <row r="1080" spans="1:16" x14ac:dyDescent="0.2">
      <c r="A1080" t="s">
        <v>702</v>
      </c>
      <c r="B1080">
        <v>2013</v>
      </c>
      <c r="C1080" t="s">
        <v>44</v>
      </c>
      <c r="D1080" t="s">
        <v>283</v>
      </c>
      <c r="E1080">
        <v>28500</v>
      </c>
      <c r="F1080">
        <v>91364</v>
      </c>
      <c r="G1080">
        <v>0.93515185199999995</v>
      </c>
      <c r="H1080">
        <v>92</v>
      </c>
      <c r="I1080">
        <v>44</v>
      </c>
      <c r="J1080" t="s">
        <v>25</v>
      </c>
      <c r="K1080">
        <v>10388</v>
      </c>
      <c r="L1080">
        <v>7300</v>
      </c>
      <c r="M1080" t="s">
        <v>18</v>
      </c>
      <c r="N1080">
        <v>0</v>
      </c>
      <c r="O1080">
        <f t="shared" si="32"/>
        <v>3088</v>
      </c>
      <c r="P1080">
        <f t="shared" si="33"/>
        <v>3088</v>
      </c>
    </row>
    <row r="1081" spans="1:16" x14ac:dyDescent="0.2">
      <c r="A1081" t="s">
        <v>2771</v>
      </c>
      <c r="B1081">
        <v>2015</v>
      </c>
      <c r="C1081" t="s">
        <v>44</v>
      </c>
      <c r="D1081" t="s">
        <v>2772</v>
      </c>
      <c r="E1081">
        <v>31821</v>
      </c>
      <c r="F1081">
        <v>94022</v>
      </c>
      <c r="G1081">
        <v>0.96613249400000001</v>
      </c>
      <c r="H1081">
        <v>73</v>
      </c>
      <c r="I1081">
        <v>126</v>
      </c>
      <c r="J1081" t="s">
        <v>17</v>
      </c>
      <c r="K1081">
        <v>19461</v>
      </c>
      <c r="M1081" t="s">
        <v>18</v>
      </c>
      <c r="N1081">
        <v>0</v>
      </c>
      <c r="O1081">
        <f t="shared" si="32"/>
        <v>19461</v>
      </c>
      <c r="P1081">
        <f t="shared" si="33"/>
        <v>19461</v>
      </c>
    </row>
    <row r="1082" spans="1:16" x14ac:dyDescent="0.2">
      <c r="A1082" t="s">
        <v>3382</v>
      </c>
      <c r="B1082">
        <v>2013</v>
      </c>
      <c r="C1082" t="s">
        <v>44</v>
      </c>
      <c r="D1082" t="s">
        <v>119</v>
      </c>
      <c r="E1082">
        <v>24000</v>
      </c>
      <c r="F1082">
        <v>90077</v>
      </c>
      <c r="G1082">
        <v>0.967743558</v>
      </c>
      <c r="H1082">
        <v>77</v>
      </c>
      <c r="I1082">
        <v>374</v>
      </c>
      <c r="J1082" t="s">
        <v>25</v>
      </c>
      <c r="K1082">
        <v>18765</v>
      </c>
      <c r="L1082">
        <v>15700</v>
      </c>
      <c r="M1082" t="s">
        <v>18</v>
      </c>
      <c r="N1082">
        <v>-50</v>
      </c>
      <c r="O1082">
        <f t="shared" si="32"/>
        <v>3065</v>
      </c>
      <c r="P1082">
        <f t="shared" si="33"/>
        <v>-50</v>
      </c>
    </row>
    <row r="1083" spans="1:16" x14ac:dyDescent="0.2">
      <c r="A1083" t="s">
        <v>1672</v>
      </c>
      <c r="B1083">
        <v>2012</v>
      </c>
      <c r="C1083" t="s">
        <v>44</v>
      </c>
      <c r="D1083" t="s">
        <v>119</v>
      </c>
      <c r="E1083">
        <v>83000</v>
      </c>
      <c r="F1083">
        <v>91307</v>
      </c>
      <c r="G1083">
        <v>0.93898865300000001</v>
      </c>
      <c r="H1083">
        <v>88</v>
      </c>
      <c r="I1083">
        <v>213</v>
      </c>
      <c r="J1083" t="s">
        <v>25</v>
      </c>
      <c r="K1083">
        <v>12342</v>
      </c>
      <c r="L1083">
        <v>9025</v>
      </c>
      <c r="M1083" t="s">
        <v>18</v>
      </c>
      <c r="N1083">
        <v>-25</v>
      </c>
      <c r="O1083">
        <f t="shared" si="32"/>
        <v>3317</v>
      </c>
      <c r="P1083">
        <f t="shared" si="33"/>
        <v>-25</v>
      </c>
    </row>
    <row r="1084" spans="1:16" x14ac:dyDescent="0.2">
      <c r="A1084" t="s">
        <v>3065</v>
      </c>
      <c r="B1084">
        <v>2015</v>
      </c>
      <c r="C1084" t="s">
        <v>44</v>
      </c>
      <c r="D1084" t="s">
        <v>119</v>
      </c>
      <c r="E1084">
        <v>33314</v>
      </c>
      <c r="F1084">
        <v>94022</v>
      </c>
      <c r="G1084">
        <v>0.95233752900000002</v>
      </c>
      <c r="H1084">
        <v>37</v>
      </c>
      <c r="I1084">
        <v>48</v>
      </c>
      <c r="J1084" t="s">
        <v>17</v>
      </c>
      <c r="K1084">
        <v>16723</v>
      </c>
      <c r="L1084">
        <v>12850</v>
      </c>
      <c r="M1084" t="s">
        <v>18</v>
      </c>
      <c r="N1084">
        <v>0</v>
      </c>
      <c r="O1084">
        <f t="shared" si="32"/>
        <v>3873</v>
      </c>
      <c r="P1084">
        <f t="shared" si="33"/>
        <v>3873</v>
      </c>
    </row>
    <row r="1085" spans="1:16" x14ac:dyDescent="0.2">
      <c r="A1085" t="s">
        <v>118</v>
      </c>
      <c r="B1085">
        <v>2015</v>
      </c>
      <c r="C1085" t="s">
        <v>44</v>
      </c>
      <c r="D1085" t="s">
        <v>119</v>
      </c>
      <c r="E1085">
        <v>33102</v>
      </c>
      <c r="F1085">
        <v>94022</v>
      </c>
      <c r="G1085">
        <v>0.95189650100000001</v>
      </c>
      <c r="H1085">
        <v>49</v>
      </c>
      <c r="I1085">
        <v>43</v>
      </c>
      <c r="J1085" t="s">
        <v>17</v>
      </c>
      <c r="K1085">
        <v>19332</v>
      </c>
      <c r="L1085">
        <v>15000</v>
      </c>
      <c r="M1085" t="s">
        <v>18</v>
      </c>
      <c r="N1085">
        <v>0</v>
      </c>
      <c r="O1085">
        <f t="shared" si="32"/>
        <v>4332</v>
      </c>
      <c r="P1085">
        <f t="shared" si="33"/>
        <v>4332</v>
      </c>
    </row>
    <row r="1086" spans="1:16" x14ac:dyDescent="0.2">
      <c r="A1086" t="s">
        <v>2177</v>
      </c>
      <c r="B1086">
        <v>2010</v>
      </c>
      <c r="C1086" t="s">
        <v>44</v>
      </c>
      <c r="D1086" t="s">
        <v>119</v>
      </c>
      <c r="E1086">
        <v>58000</v>
      </c>
      <c r="F1086">
        <v>94086</v>
      </c>
      <c r="G1086">
        <v>0.94056190799999995</v>
      </c>
      <c r="H1086">
        <v>54</v>
      </c>
      <c r="I1086">
        <v>217</v>
      </c>
      <c r="J1086" t="s">
        <v>17</v>
      </c>
      <c r="K1086">
        <v>10468</v>
      </c>
      <c r="L1086">
        <v>6900</v>
      </c>
      <c r="M1086" t="s">
        <v>18</v>
      </c>
      <c r="N1086">
        <v>0</v>
      </c>
      <c r="O1086">
        <f t="shared" si="32"/>
        <v>3568</v>
      </c>
      <c r="P1086">
        <f t="shared" si="33"/>
        <v>3568</v>
      </c>
    </row>
    <row r="1087" spans="1:16" x14ac:dyDescent="0.2">
      <c r="A1087" t="s">
        <v>1514</v>
      </c>
      <c r="B1087">
        <v>2010</v>
      </c>
      <c r="C1087" t="s">
        <v>44</v>
      </c>
      <c r="D1087" t="s">
        <v>119</v>
      </c>
      <c r="E1087">
        <v>84811</v>
      </c>
      <c r="F1087">
        <v>94118</v>
      </c>
      <c r="G1087">
        <v>0.94221007300000004</v>
      </c>
      <c r="H1087">
        <v>55</v>
      </c>
      <c r="I1087">
        <v>47</v>
      </c>
      <c r="J1087" t="s">
        <v>17</v>
      </c>
      <c r="K1087">
        <v>9403</v>
      </c>
      <c r="L1087">
        <v>5825</v>
      </c>
      <c r="M1087" t="s">
        <v>18</v>
      </c>
      <c r="N1087">
        <v>0</v>
      </c>
      <c r="O1087">
        <f t="shared" si="32"/>
        <v>3578</v>
      </c>
      <c r="P1087">
        <f t="shared" si="33"/>
        <v>3578</v>
      </c>
    </row>
    <row r="1088" spans="1:16" x14ac:dyDescent="0.2">
      <c r="A1088" t="s">
        <v>2421</v>
      </c>
      <c r="B1088">
        <v>2014</v>
      </c>
      <c r="C1088" t="s">
        <v>44</v>
      </c>
      <c r="D1088" t="s">
        <v>119</v>
      </c>
      <c r="E1088">
        <v>18400</v>
      </c>
      <c r="F1088">
        <v>94062</v>
      </c>
      <c r="G1088">
        <v>0.95593755999999996</v>
      </c>
      <c r="H1088">
        <v>62</v>
      </c>
      <c r="I1088">
        <v>411</v>
      </c>
      <c r="J1088" t="s">
        <v>17</v>
      </c>
      <c r="K1088">
        <v>15298</v>
      </c>
      <c r="L1088">
        <v>11600</v>
      </c>
      <c r="M1088" t="s">
        <v>18</v>
      </c>
      <c r="N1088">
        <v>0</v>
      </c>
      <c r="O1088">
        <f t="shared" si="32"/>
        <v>3698</v>
      </c>
      <c r="P1088">
        <f t="shared" si="33"/>
        <v>3698</v>
      </c>
    </row>
    <row r="1089" spans="1:16" x14ac:dyDescent="0.2">
      <c r="A1089" t="s">
        <v>1279</v>
      </c>
      <c r="B1089">
        <v>2013</v>
      </c>
      <c r="C1089" t="s">
        <v>44</v>
      </c>
      <c r="D1089" t="s">
        <v>119</v>
      </c>
      <c r="E1089">
        <v>51290</v>
      </c>
      <c r="F1089">
        <v>94022</v>
      </c>
      <c r="G1089">
        <v>0.96175772199999998</v>
      </c>
      <c r="H1089">
        <v>64</v>
      </c>
      <c r="I1089">
        <v>296</v>
      </c>
      <c r="J1089" t="s">
        <v>17</v>
      </c>
      <c r="K1089">
        <v>17055</v>
      </c>
      <c r="L1089">
        <v>14200</v>
      </c>
      <c r="M1089" t="s">
        <v>18</v>
      </c>
      <c r="N1089">
        <v>0</v>
      </c>
      <c r="O1089">
        <f t="shared" si="32"/>
        <v>2855</v>
      </c>
      <c r="P1089">
        <f t="shared" si="33"/>
        <v>2855</v>
      </c>
    </row>
    <row r="1090" spans="1:16" x14ac:dyDescent="0.2">
      <c r="A1090" t="s">
        <v>3319</v>
      </c>
      <c r="B1090">
        <v>2014</v>
      </c>
      <c r="C1090" t="s">
        <v>44</v>
      </c>
      <c r="D1090" t="s">
        <v>119</v>
      </c>
      <c r="E1090">
        <v>19000</v>
      </c>
      <c r="F1090">
        <v>94123</v>
      </c>
      <c r="G1090">
        <v>0.96152497400000003</v>
      </c>
      <c r="H1090">
        <v>64</v>
      </c>
      <c r="I1090">
        <v>422</v>
      </c>
      <c r="J1090" t="s">
        <v>17</v>
      </c>
      <c r="K1090">
        <v>20816</v>
      </c>
      <c r="L1090">
        <v>16700</v>
      </c>
      <c r="M1090" t="s">
        <v>18</v>
      </c>
      <c r="N1090">
        <v>0</v>
      </c>
      <c r="O1090">
        <f t="shared" ref="O1090:O1105" si="34">K1090-L1090</f>
        <v>4116</v>
      </c>
      <c r="P1090">
        <f t="shared" ref="P1090:P1153" si="35">IF(N1090=0,O1090,N1090)</f>
        <v>4116</v>
      </c>
    </row>
    <row r="1091" spans="1:16" x14ac:dyDescent="0.2">
      <c r="A1091" t="s">
        <v>948</v>
      </c>
      <c r="B1091">
        <v>2014</v>
      </c>
      <c r="C1091" t="s">
        <v>44</v>
      </c>
      <c r="D1091" t="s">
        <v>119</v>
      </c>
      <c r="E1091">
        <v>36628</v>
      </c>
      <c r="F1091">
        <v>94022</v>
      </c>
      <c r="G1091">
        <v>0.96069602099999996</v>
      </c>
      <c r="H1091">
        <v>64</v>
      </c>
      <c r="I1091">
        <v>497</v>
      </c>
      <c r="J1091" t="s">
        <v>17</v>
      </c>
      <c r="K1091">
        <v>19974</v>
      </c>
      <c r="L1091">
        <v>15400</v>
      </c>
      <c r="M1091" t="s">
        <v>18</v>
      </c>
      <c r="N1091">
        <v>0</v>
      </c>
      <c r="O1091">
        <f t="shared" si="34"/>
        <v>4574</v>
      </c>
      <c r="P1091">
        <f t="shared" si="35"/>
        <v>4574</v>
      </c>
    </row>
    <row r="1092" spans="1:16" x14ac:dyDescent="0.2">
      <c r="A1092" t="s">
        <v>882</v>
      </c>
      <c r="B1092">
        <v>2014</v>
      </c>
      <c r="C1092" t="s">
        <v>44</v>
      </c>
      <c r="D1092" t="s">
        <v>119</v>
      </c>
      <c r="E1092">
        <v>25000</v>
      </c>
      <c r="F1092">
        <v>95035</v>
      </c>
      <c r="G1092">
        <v>0.95884437300000003</v>
      </c>
      <c r="H1092">
        <v>65</v>
      </c>
      <c r="I1092">
        <v>259</v>
      </c>
      <c r="J1092" t="s">
        <v>17</v>
      </c>
      <c r="K1092">
        <v>14555</v>
      </c>
      <c r="L1092">
        <v>11650</v>
      </c>
      <c r="M1092" t="s">
        <v>18</v>
      </c>
      <c r="N1092">
        <v>0</v>
      </c>
      <c r="O1092">
        <f t="shared" si="34"/>
        <v>2905</v>
      </c>
      <c r="P1092">
        <f t="shared" si="35"/>
        <v>2905</v>
      </c>
    </row>
    <row r="1093" spans="1:16" x14ac:dyDescent="0.2">
      <c r="A1093" t="s">
        <v>582</v>
      </c>
      <c r="B1093">
        <v>2015</v>
      </c>
      <c r="C1093" t="s">
        <v>44</v>
      </c>
      <c r="D1093" t="s">
        <v>119</v>
      </c>
      <c r="E1093">
        <v>18010</v>
      </c>
      <c r="F1093">
        <v>91311</v>
      </c>
      <c r="G1093">
        <v>0.95393925300000004</v>
      </c>
      <c r="H1093">
        <v>68</v>
      </c>
      <c r="I1093">
        <v>48</v>
      </c>
      <c r="J1093" t="s">
        <v>25</v>
      </c>
      <c r="K1093">
        <v>19466</v>
      </c>
      <c r="L1093">
        <v>18100</v>
      </c>
      <c r="M1093" t="s">
        <v>18</v>
      </c>
      <c r="N1093">
        <v>0</v>
      </c>
      <c r="O1093">
        <f t="shared" si="34"/>
        <v>1366</v>
      </c>
      <c r="P1093">
        <f t="shared" si="35"/>
        <v>1366</v>
      </c>
    </row>
    <row r="1094" spans="1:16" x14ac:dyDescent="0.2">
      <c r="A1094" t="s">
        <v>1432</v>
      </c>
      <c r="B1094">
        <v>2008</v>
      </c>
      <c r="C1094" t="s">
        <v>44</v>
      </c>
      <c r="D1094" t="s">
        <v>119</v>
      </c>
      <c r="E1094">
        <v>53500</v>
      </c>
      <c r="F1094">
        <v>90094</v>
      </c>
      <c r="G1094">
        <v>0.91320250999999997</v>
      </c>
      <c r="H1094">
        <v>68</v>
      </c>
      <c r="I1094">
        <v>149</v>
      </c>
      <c r="J1094" t="s">
        <v>25</v>
      </c>
      <c r="K1094">
        <v>8498</v>
      </c>
      <c r="L1094">
        <v>6500</v>
      </c>
      <c r="M1094" t="s">
        <v>18</v>
      </c>
      <c r="N1094">
        <v>0</v>
      </c>
      <c r="O1094">
        <f t="shared" si="34"/>
        <v>1998</v>
      </c>
      <c r="P1094">
        <f t="shared" si="35"/>
        <v>1998</v>
      </c>
    </row>
    <row r="1095" spans="1:16" x14ac:dyDescent="0.2">
      <c r="A1095" t="s">
        <v>2974</v>
      </c>
      <c r="B1095">
        <v>2014</v>
      </c>
      <c r="C1095" t="s">
        <v>44</v>
      </c>
      <c r="D1095" t="s">
        <v>119</v>
      </c>
      <c r="E1095">
        <v>14785</v>
      </c>
      <c r="F1095">
        <v>94022</v>
      </c>
      <c r="G1095">
        <v>0.95272930499999997</v>
      </c>
      <c r="H1095">
        <v>69</v>
      </c>
      <c r="I1095">
        <v>454</v>
      </c>
      <c r="J1095" t="s">
        <v>17</v>
      </c>
      <c r="K1095">
        <v>17479</v>
      </c>
      <c r="L1095">
        <v>15100</v>
      </c>
      <c r="M1095" t="s">
        <v>18</v>
      </c>
      <c r="N1095">
        <v>0</v>
      </c>
      <c r="O1095">
        <f t="shared" si="34"/>
        <v>2379</v>
      </c>
      <c r="P1095">
        <f t="shared" si="35"/>
        <v>2379</v>
      </c>
    </row>
    <row r="1096" spans="1:16" x14ac:dyDescent="0.2">
      <c r="A1096" t="s">
        <v>2784</v>
      </c>
      <c r="B1096">
        <v>2016</v>
      </c>
      <c r="C1096" t="s">
        <v>44</v>
      </c>
      <c r="D1096" t="s">
        <v>119</v>
      </c>
      <c r="E1096">
        <v>20259</v>
      </c>
      <c r="F1096">
        <v>20743</v>
      </c>
      <c r="G1096">
        <v>0.96722049099999996</v>
      </c>
      <c r="H1096">
        <v>71</v>
      </c>
      <c r="I1096">
        <v>140</v>
      </c>
      <c r="J1096" t="s">
        <v>35</v>
      </c>
      <c r="K1096">
        <v>21120</v>
      </c>
      <c r="L1096">
        <v>17750</v>
      </c>
      <c r="M1096" t="s">
        <v>18</v>
      </c>
      <c r="N1096">
        <v>0</v>
      </c>
      <c r="O1096">
        <f t="shared" si="34"/>
        <v>3370</v>
      </c>
      <c r="P1096">
        <f t="shared" si="35"/>
        <v>3370</v>
      </c>
    </row>
    <row r="1097" spans="1:16" x14ac:dyDescent="0.2">
      <c r="A1097" t="s">
        <v>1084</v>
      </c>
      <c r="B1097">
        <v>2014</v>
      </c>
      <c r="C1097" t="s">
        <v>44</v>
      </c>
      <c r="D1097" t="s">
        <v>119</v>
      </c>
      <c r="E1097">
        <v>12672</v>
      </c>
      <c r="F1097">
        <v>94022</v>
      </c>
      <c r="G1097">
        <v>0.95697996500000004</v>
      </c>
      <c r="H1097">
        <v>71</v>
      </c>
      <c r="I1097">
        <v>2217</v>
      </c>
      <c r="J1097" t="s">
        <v>17</v>
      </c>
      <c r="K1097">
        <v>16710</v>
      </c>
      <c r="L1097">
        <v>13900</v>
      </c>
      <c r="M1097" t="s">
        <v>18</v>
      </c>
      <c r="N1097">
        <v>0</v>
      </c>
      <c r="O1097">
        <f t="shared" si="34"/>
        <v>2810</v>
      </c>
      <c r="P1097">
        <f t="shared" si="35"/>
        <v>2810</v>
      </c>
    </row>
    <row r="1098" spans="1:16" x14ac:dyDescent="0.2">
      <c r="A1098" t="s">
        <v>1669</v>
      </c>
      <c r="B1098">
        <v>2012</v>
      </c>
      <c r="C1098" t="s">
        <v>44</v>
      </c>
      <c r="D1098" t="s">
        <v>119</v>
      </c>
      <c r="E1098">
        <v>10000</v>
      </c>
      <c r="F1098">
        <v>94551</v>
      </c>
      <c r="G1098">
        <v>0.94972883799999996</v>
      </c>
      <c r="H1098">
        <v>80</v>
      </c>
      <c r="I1098">
        <v>210</v>
      </c>
      <c r="J1098" t="s">
        <v>17</v>
      </c>
      <c r="K1098">
        <v>12761</v>
      </c>
      <c r="L1098">
        <v>10900</v>
      </c>
      <c r="M1098" t="s">
        <v>18</v>
      </c>
      <c r="N1098">
        <v>0</v>
      </c>
      <c r="O1098">
        <f t="shared" si="34"/>
        <v>1861</v>
      </c>
      <c r="P1098">
        <f t="shared" si="35"/>
        <v>1861</v>
      </c>
    </row>
    <row r="1099" spans="1:16" x14ac:dyDescent="0.2">
      <c r="A1099" t="s">
        <v>2228</v>
      </c>
      <c r="B1099">
        <v>2015</v>
      </c>
      <c r="C1099" t="s">
        <v>44</v>
      </c>
      <c r="D1099" t="s">
        <v>119</v>
      </c>
      <c r="E1099">
        <v>36346</v>
      </c>
      <c r="F1099">
        <v>94022</v>
      </c>
      <c r="G1099">
        <v>0.95580219</v>
      </c>
      <c r="H1099">
        <v>86</v>
      </c>
      <c r="I1099">
        <v>2226</v>
      </c>
      <c r="J1099" t="s">
        <v>17</v>
      </c>
      <c r="K1099">
        <v>16037</v>
      </c>
      <c r="L1099">
        <v>12100</v>
      </c>
      <c r="M1099" t="s">
        <v>18</v>
      </c>
      <c r="N1099">
        <v>0</v>
      </c>
      <c r="O1099">
        <f t="shared" si="34"/>
        <v>3937</v>
      </c>
      <c r="P1099">
        <f t="shared" si="35"/>
        <v>3937</v>
      </c>
    </row>
    <row r="1100" spans="1:16" x14ac:dyDescent="0.2">
      <c r="A1100" t="s">
        <v>4207</v>
      </c>
      <c r="B1100">
        <v>2014</v>
      </c>
      <c r="C1100" t="s">
        <v>44</v>
      </c>
      <c r="D1100" t="s">
        <v>119</v>
      </c>
      <c r="E1100">
        <v>47672</v>
      </c>
      <c r="F1100">
        <v>94022</v>
      </c>
      <c r="G1100">
        <v>0.95946246899999998</v>
      </c>
      <c r="H1100">
        <v>87</v>
      </c>
      <c r="I1100">
        <v>1643</v>
      </c>
      <c r="J1100" t="s">
        <v>17</v>
      </c>
      <c r="K1100">
        <v>15256</v>
      </c>
      <c r="L1100">
        <v>11200</v>
      </c>
      <c r="M1100" t="s">
        <v>18</v>
      </c>
      <c r="N1100">
        <v>0</v>
      </c>
      <c r="O1100">
        <f t="shared" si="34"/>
        <v>4056</v>
      </c>
      <c r="P1100">
        <f t="shared" si="35"/>
        <v>4056</v>
      </c>
    </row>
    <row r="1101" spans="1:16" x14ac:dyDescent="0.2">
      <c r="A1101" t="s">
        <v>3227</v>
      </c>
      <c r="B1101">
        <v>2011</v>
      </c>
      <c r="C1101" t="s">
        <v>44</v>
      </c>
      <c r="D1101" t="s">
        <v>119</v>
      </c>
      <c r="E1101">
        <v>92000</v>
      </c>
      <c r="F1101">
        <v>94611</v>
      </c>
      <c r="G1101">
        <v>0.95103361500000005</v>
      </c>
      <c r="H1101">
        <v>95</v>
      </c>
      <c r="I1101">
        <v>81</v>
      </c>
      <c r="J1101" t="s">
        <v>17</v>
      </c>
      <c r="K1101">
        <v>9531</v>
      </c>
      <c r="L1101">
        <v>6275</v>
      </c>
      <c r="M1101" t="s">
        <v>18</v>
      </c>
      <c r="N1101">
        <v>0</v>
      </c>
      <c r="O1101">
        <f t="shared" si="34"/>
        <v>3256</v>
      </c>
      <c r="P1101">
        <f t="shared" si="35"/>
        <v>3256</v>
      </c>
    </row>
    <row r="1102" spans="1:16" x14ac:dyDescent="0.2">
      <c r="A1102" t="s">
        <v>3974</v>
      </c>
      <c r="B1102">
        <v>2012</v>
      </c>
      <c r="C1102" t="s">
        <v>44</v>
      </c>
      <c r="D1102" t="s">
        <v>119</v>
      </c>
      <c r="E1102">
        <v>21000</v>
      </c>
      <c r="F1102">
        <v>94501</v>
      </c>
      <c r="G1102">
        <v>0.95445133299999996</v>
      </c>
      <c r="H1102">
        <v>100</v>
      </c>
      <c r="I1102">
        <v>189</v>
      </c>
      <c r="J1102" t="s">
        <v>17</v>
      </c>
      <c r="K1102">
        <v>12470</v>
      </c>
      <c r="L1102">
        <v>10800</v>
      </c>
      <c r="M1102" t="s">
        <v>18</v>
      </c>
      <c r="N1102">
        <v>0</v>
      </c>
      <c r="O1102">
        <f t="shared" si="34"/>
        <v>1670</v>
      </c>
      <c r="P1102">
        <f t="shared" si="35"/>
        <v>1670</v>
      </c>
    </row>
    <row r="1103" spans="1:16" x14ac:dyDescent="0.2">
      <c r="A1103" t="s">
        <v>2423</v>
      </c>
      <c r="B1103">
        <v>2016</v>
      </c>
      <c r="C1103" t="s">
        <v>44</v>
      </c>
      <c r="D1103" t="s">
        <v>119</v>
      </c>
      <c r="E1103">
        <v>3000</v>
      </c>
      <c r="F1103">
        <v>95035</v>
      </c>
      <c r="G1103">
        <v>0.931876598</v>
      </c>
      <c r="H1103">
        <v>165</v>
      </c>
      <c r="I1103">
        <v>22</v>
      </c>
      <c r="J1103" t="s">
        <v>17</v>
      </c>
      <c r="K1103">
        <v>21822</v>
      </c>
      <c r="L1103">
        <v>15600</v>
      </c>
      <c r="M1103" t="s">
        <v>18</v>
      </c>
      <c r="N1103">
        <v>0</v>
      </c>
      <c r="O1103">
        <f t="shared" si="34"/>
        <v>6222</v>
      </c>
      <c r="P1103">
        <f t="shared" si="35"/>
        <v>6222</v>
      </c>
    </row>
    <row r="1104" spans="1:16" x14ac:dyDescent="0.2">
      <c r="A1104" t="s">
        <v>323</v>
      </c>
      <c r="B1104">
        <v>2010</v>
      </c>
      <c r="C1104" t="s">
        <v>44</v>
      </c>
      <c r="D1104" t="s">
        <v>119</v>
      </c>
      <c r="E1104">
        <v>72000</v>
      </c>
      <c r="F1104">
        <v>91214</v>
      </c>
      <c r="G1104">
        <v>0.94275773900000004</v>
      </c>
      <c r="H1104">
        <v>49</v>
      </c>
      <c r="I1104">
        <v>150</v>
      </c>
      <c r="J1104" t="s">
        <v>25</v>
      </c>
      <c r="K1104">
        <v>11507</v>
      </c>
      <c r="L1104">
        <v>9000</v>
      </c>
      <c r="M1104" t="s">
        <v>18</v>
      </c>
      <c r="N1104">
        <v>650</v>
      </c>
      <c r="O1104">
        <f t="shared" si="34"/>
        <v>2507</v>
      </c>
      <c r="P1104">
        <f t="shared" si="35"/>
        <v>650</v>
      </c>
    </row>
    <row r="1105" spans="1:16" x14ac:dyDescent="0.2">
      <c r="A1105" t="s">
        <v>2435</v>
      </c>
      <c r="B1105">
        <v>2013</v>
      </c>
      <c r="C1105" t="s">
        <v>44</v>
      </c>
      <c r="D1105" t="s">
        <v>119</v>
      </c>
      <c r="E1105">
        <v>35000</v>
      </c>
      <c r="F1105">
        <v>94122</v>
      </c>
      <c r="G1105">
        <v>0.964130453</v>
      </c>
      <c r="H1105">
        <v>59</v>
      </c>
      <c r="I1105">
        <v>155</v>
      </c>
      <c r="J1105" t="s">
        <v>17</v>
      </c>
      <c r="K1105">
        <v>15928</v>
      </c>
      <c r="L1105">
        <v>12750</v>
      </c>
      <c r="M1105" t="s">
        <v>18</v>
      </c>
      <c r="N1105">
        <v>2200</v>
      </c>
      <c r="O1105">
        <f t="shared" si="34"/>
        <v>3178</v>
      </c>
      <c r="P1105">
        <f t="shared" si="35"/>
        <v>2200</v>
      </c>
    </row>
    <row r="1106" spans="1:16" x14ac:dyDescent="0.2">
      <c r="A1106" t="s">
        <v>3947</v>
      </c>
      <c r="B1106">
        <v>2011</v>
      </c>
      <c r="C1106" t="s">
        <v>44</v>
      </c>
      <c r="D1106" t="s">
        <v>119</v>
      </c>
      <c r="E1106">
        <v>95365</v>
      </c>
      <c r="F1106">
        <v>94115</v>
      </c>
      <c r="G1106">
        <v>0.94021615999999997</v>
      </c>
      <c r="H1106">
        <v>70</v>
      </c>
      <c r="I1106">
        <v>469</v>
      </c>
      <c r="J1106" t="s">
        <v>17</v>
      </c>
      <c r="K1106">
        <v>9511</v>
      </c>
      <c r="M1106" t="s">
        <v>18</v>
      </c>
    </row>
    <row r="1107" spans="1:16" x14ac:dyDescent="0.2">
      <c r="A1107" t="s">
        <v>3739</v>
      </c>
      <c r="B1107">
        <v>2014</v>
      </c>
      <c r="C1107" t="s">
        <v>44</v>
      </c>
      <c r="D1107" t="s">
        <v>219</v>
      </c>
      <c r="E1107">
        <v>6350</v>
      </c>
      <c r="F1107">
        <v>95401</v>
      </c>
      <c r="G1107">
        <v>0.96250338199999996</v>
      </c>
      <c r="H1107">
        <v>78</v>
      </c>
      <c r="I1107">
        <v>146</v>
      </c>
      <c r="J1107" t="s">
        <v>17</v>
      </c>
      <c r="K1107">
        <v>22155</v>
      </c>
      <c r="L1107">
        <v>18150</v>
      </c>
      <c r="M1107" t="s">
        <v>18</v>
      </c>
      <c r="N1107">
        <v>0</v>
      </c>
      <c r="O1107">
        <f t="shared" ref="O1107:O1170" si="36">K1107-L1107</f>
        <v>4005</v>
      </c>
      <c r="P1107">
        <f t="shared" ref="P1107:P1170" si="37">IF(N1107=0,O1107,N1107)</f>
        <v>4005</v>
      </c>
    </row>
    <row r="1108" spans="1:16" x14ac:dyDescent="0.2">
      <c r="A1108" t="s">
        <v>3618</v>
      </c>
      <c r="B1108">
        <v>2014</v>
      </c>
      <c r="C1108" t="s">
        <v>44</v>
      </c>
      <c r="D1108" t="s">
        <v>219</v>
      </c>
      <c r="E1108">
        <v>37000</v>
      </c>
      <c r="F1108">
        <v>90066</v>
      </c>
      <c r="G1108">
        <v>0.966569397</v>
      </c>
      <c r="H1108">
        <v>146</v>
      </c>
      <c r="I1108">
        <v>155</v>
      </c>
      <c r="J1108" t="s">
        <v>25</v>
      </c>
      <c r="K1108">
        <v>18910</v>
      </c>
      <c r="L1108">
        <v>15900</v>
      </c>
      <c r="M1108" t="s">
        <v>18</v>
      </c>
      <c r="N1108">
        <v>0</v>
      </c>
      <c r="O1108">
        <f t="shared" si="36"/>
        <v>3010</v>
      </c>
      <c r="P1108">
        <f t="shared" si="37"/>
        <v>3010</v>
      </c>
    </row>
    <row r="1109" spans="1:16" x14ac:dyDescent="0.2">
      <c r="A1109" t="s">
        <v>218</v>
      </c>
      <c r="B1109">
        <v>2016</v>
      </c>
      <c r="C1109" t="s">
        <v>44</v>
      </c>
      <c r="D1109" t="s">
        <v>219</v>
      </c>
      <c r="E1109">
        <v>16680</v>
      </c>
      <c r="F1109">
        <v>94022</v>
      </c>
      <c r="G1109">
        <v>0.91613589100000004</v>
      </c>
      <c r="H1109">
        <v>171</v>
      </c>
      <c r="I1109">
        <v>19</v>
      </c>
      <c r="J1109" t="s">
        <v>17</v>
      </c>
      <c r="K1109">
        <v>24181</v>
      </c>
      <c r="L1109">
        <v>20900</v>
      </c>
      <c r="M1109" t="s">
        <v>18</v>
      </c>
      <c r="N1109">
        <v>0</v>
      </c>
      <c r="O1109">
        <f t="shared" si="36"/>
        <v>3281</v>
      </c>
      <c r="P1109">
        <f t="shared" si="37"/>
        <v>3281</v>
      </c>
    </row>
    <row r="1110" spans="1:16" x14ac:dyDescent="0.2">
      <c r="A1110" t="s">
        <v>2634</v>
      </c>
      <c r="B1110">
        <v>2014</v>
      </c>
      <c r="C1110" t="s">
        <v>44</v>
      </c>
      <c r="D1110" t="s">
        <v>401</v>
      </c>
      <c r="E1110">
        <v>19500</v>
      </c>
      <c r="F1110">
        <v>20016</v>
      </c>
      <c r="G1110">
        <v>0.96375859600000002</v>
      </c>
      <c r="H1110">
        <v>55</v>
      </c>
      <c r="I1110">
        <v>75</v>
      </c>
      <c r="J1110" t="s">
        <v>35</v>
      </c>
      <c r="K1110">
        <v>19842</v>
      </c>
      <c r="L1110">
        <v>13600</v>
      </c>
      <c r="M1110" t="s">
        <v>18</v>
      </c>
      <c r="N1110">
        <v>0</v>
      </c>
      <c r="O1110">
        <f t="shared" si="36"/>
        <v>6242</v>
      </c>
      <c r="P1110">
        <f t="shared" si="37"/>
        <v>6242</v>
      </c>
    </row>
    <row r="1111" spans="1:16" x14ac:dyDescent="0.2">
      <c r="A1111" t="s">
        <v>400</v>
      </c>
      <c r="B1111">
        <v>2014</v>
      </c>
      <c r="C1111" t="s">
        <v>44</v>
      </c>
      <c r="D1111" t="s">
        <v>401</v>
      </c>
      <c r="E1111">
        <v>33244</v>
      </c>
      <c r="F1111">
        <v>94022</v>
      </c>
      <c r="G1111">
        <v>0.957034622</v>
      </c>
      <c r="H1111">
        <v>56</v>
      </c>
      <c r="I1111">
        <v>30</v>
      </c>
      <c r="J1111" t="s">
        <v>17</v>
      </c>
      <c r="K1111">
        <v>16729</v>
      </c>
      <c r="L1111">
        <v>12800</v>
      </c>
      <c r="M1111" t="s">
        <v>18</v>
      </c>
      <c r="N1111">
        <v>0</v>
      </c>
      <c r="O1111">
        <f t="shared" si="36"/>
        <v>3929</v>
      </c>
      <c r="P1111">
        <f t="shared" si="37"/>
        <v>3929</v>
      </c>
    </row>
    <row r="1112" spans="1:16" x14ac:dyDescent="0.2">
      <c r="A1112" t="s">
        <v>3142</v>
      </c>
      <c r="B1112">
        <v>2013</v>
      </c>
      <c r="C1112" t="s">
        <v>44</v>
      </c>
      <c r="D1112" t="s">
        <v>401</v>
      </c>
      <c r="E1112">
        <v>57402</v>
      </c>
      <c r="F1112">
        <v>20147</v>
      </c>
      <c r="G1112">
        <v>0.96199546800000002</v>
      </c>
      <c r="H1112">
        <v>60</v>
      </c>
      <c r="I1112">
        <v>58</v>
      </c>
      <c r="J1112" t="s">
        <v>35</v>
      </c>
      <c r="K1112">
        <v>15968</v>
      </c>
      <c r="M1112" t="s">
        <v>18</v>
      </c>
      <c r="N1112">
        <v>0</v>
      </c>
      <c r="O1112">
        <f t="shared" si="36"/>
        <v>15968</v>
      </c>
      <c r="P1112">
        <f t="shared" si="37"/>
        <v>15968</v>
      </c>
    </row>
    <row r="1113" spans="1:16" x14ac:dyDescent="0.2">
      <c r="A1113" t="s">
        <v>2322</v>
      </c>
      <c r="B1113">
        <v>2015</v>
      </c>
      <c r="C1113" t="s">
        <v>44</v>
      </c>
      <c r="D1113" t="s">
        <v>401</v>
      </c>
      <c r="E1113">
        <v>16000</v>
      </c>
      <c r="F1113">
        <v>94601</v>
      </c>
      <c r="G1113">
        <v>0.96452579299999996</v>
      </c>
      <c r="H1113">
        <v>71</v>
      </c>
      <c r="I1113">
        <v>48</v>
      </c>
      <c r="J1113" t="s">
        <v>17</v>
      </c>
      <c r="K1113">
        <v>18183</v>
      </c>
      <c r="L1113">
        <v>14500</v>
      </c>
      <c r="M1113" t="s">
        <v>18</v>
      </c>
      <c r="N1113">
        <v>0</v>
      </c>
      <c r="O1113">
        <f t="shared" si="36"/>
        <v>3683</v>
      </c>
      <c r="P1113">
        <f t="shared" si="37"/>
        <v>3683</v>
      </c>
    </row>
    <row r="1114" spans="1:16" x14ac:dyDescent="0.2">
      <c r="A1114" t="s">
        <v>2002</v>
      </c>
      <c r="B1114">
        <v>2014</v>
      </c>
      <c r="C1114" t="s">
        <v>44</v>
      </c>
      <c r="D1114" t="s">
        <v>401</v>
      </c>
      <c r="E1114">
        <v>20240</v>
      </c>
      <c r="F1114">
        <v>94022</v>
      </c>
      <c r="G1114">
        <v>0.95312344999999998</v>
      </c>
      <c r="H1114">
        <v>91</v>
      </c>
      <c r="I1114">
        <v>196</v>
      </c>
      <c r="J1114" t="s">
        <v>17</v>
      </c>
      <c r="K1114">
        <v>16066</v>
      </c>
      <c r="L1114">
        <v>11700</v>
      </c>
      <c r="M1114" t="s">
        <v>18</v>
      </c>
      <c r="N1114">
        <v>0</v>
      </c>
      <c r="O1114">
        <f t="shared" si="36"/>
        <v>4366</v>
      </c>
      <c r="P1114">
        <f t="shared" si="37"/>
        <v>4366</v>
      </c>
    </row>
    <row r="1115" spans="1:16" x14ac:dyDescent="0.2">
      <c r="A1115" t="s">
        <v>3089</v>
      </c>
      <c r="B1115">
        <v>2013</v>
      </c>
      <c r="C1115" t="s">
        <v>44</v>
      </c>
      <c r="D1115" t="s">
        <v>401</v>
      </c>
      <c r="E1115">
        <v>70000</v>
      </c>
      <c r="F1115">
        <v>94070</v>
      </c>
      <c r="G1115">
        <v>0.96200614799999995</v>
      </c>
      <c r="H1115">
        <v>114</v>
      </c>
      <c r="I1115">
        <v>82</v>
      </c>
      <c r="J1115" t="s">
        <v>17</v>
      </c>
      <c r="K1115">
        <v>15903</v>
      </c>
      <c r="M1115" t="s">
        <v>18</v>
      </c>
      <c r="N1115">
        <v>0</v>
      </c>
      <c r="O1115">
        <f t="shared" si="36"/>
        <v>15903</v>
      </c>
      <c r="P1115">
        <f t="shared" si="37"/>
        <v>15903</v>
      </c>
    </row>
    <row r="1116" spans="1:16" x14ac:dyDescent="0.2">
      <c r="A1116" t="s">
        <v>1876</v>
      </c>
      <c r="B1116">
        <v>2007</v>
      </c>
      <c r="C1116" t="s">
        <v>44</v>
      </c>
      <c r="D1116" t="s">
        <v>45</v>
      </c>
      <c r="E1116">
        <v>51900</v>
      </c>
      <c r="F1116">
        <v>94303</v>
      </c>
      <c r="G1116">
        <v>0.90388641700000005</v>
      </c>
      <c r="H1116">
        <v>67</v>
      </c>
      <c r="I1116">
        <v>160</v>
      </c>
      <c r="J1116" t="s">
        <v>17</v>
      </c>
      <c r="K1116">
        <v>16512</v>
      </c>
      <c r="L1116">
        <v>14950</v>
      </c>
      <c r="M1116" t="s">
        <v>18</v>
      </c>
      <c r="N1116">
        <v>-1600</v>
      </c>
      <c r="O1116">
        <f t="shared" si="36"/>
        <v>1562</v>
      </c>
      <c r="P1116">
        <f t="shared" si="37"/>
        <v>-1600</v>
      </c>
    </row>
    <row r="1117" spans="1:16" x14ac:dyDescent="0.2">
      <c r="A1117" t="s">
        <v>2827</v>
      </c>
      <c r="B1117">
        <v>2013</v>
      </c>
      <c r="C1117" t="s">
        <v>44</v>
      </c>
      <c r="D1117" t="s">
        <v>45</v>
      </c>
      <c r="E1117">
        <v>15200</v>
      </c>
      <c r="F1117">
        <v>22213</v>
      </c>
      <c r="G1117">
        <v>0.96850857199999996</v>
      </c>
      <c r="H1117">
        <v>46</v>
      </c>
      <c r="I1117">
        <v>60</v>
      </c>
      <c r="J1117" t="s">
        <v>35</v>
      </c>
      <c r="K1117">
        <v>18796</v>
      </c>
      <c r="L1117">
        <v>16500</v>
      </c>
      <c r="M1117" t="s">
        <v>18</v>
      </c>
      <c r="N1117">
        <v>-1150</v>
      </c>
      <c r="O1117">
        <f t="shared" si="36"/>
        <v>2296</v>
      </c>
      <c r="P1117">
        <f t="shared" si="37"/>
        <v>-1150</v>
      </c>
    </row>
    <row r="1118" spans="1:16" x14ac:dyDescent="0.2">
      <c r="A1118" t="s">
        <v>2895</v>
      </c>
      <c r="B1118">
        <v>2012</v>
      </c>
      <c r="C1118" t="s">
        <v>44</v>
      </c>
      <c r="D1118" t="s">
        <v>45</v>
      </c>
      <c r="E1118">
        <v>85000</v>
      </c>
      <c r="F1118">
        <v>95134</v>
      </c>
      <c r="G1118">
        <v>0.96451698600000002</v>
      </c>
      <c r="H1118">
        <v>50</v>
      </c>
      <c r="I1118">
        <v>40</v>
      </c>
      <c r="J1118" t="s">
        <v>17</v>
      </c>
      <c r="K1118">
        <v>13395</v>
      </c>
      <c r="L1118">
        <v>10050</v>
      </c>
      <c r="M1118" t="s">
        <v>18</v>
      </c>
      <c r="N1118">
        <v>-100</v>
      </c>
      <c r="O1118">
        <f t="shared" si="36"/>
        <v>3345</v>
      </c>
      <c r="P1118">
        <f t="shared" si="37"/>
        <v>-100</v>
      </c>
    </row>
    <row r="1119" spans="1:16" x14ac:dyDescent="0.2">
      <c r="A1119" t="s">
        <v>3401</v>
      </c>
      <c r="B1119">
        <v>2016</v>
      </c>
      <c r="C1119" t="s">
        <v>44</v>
      </c>
      <c r="D1119" t="s">
        <v>45</v>
      </c>
      <c r="E1119">
        <v>3150</v>
      </c>
      <c r="F1119">
        <v>22030</v>
      </c>
      <c r="G1119">
        <v>0.95965207799999996</v>
      </c>
      <c r="H1119">
        <v>0</v>
      </c>
      <c r="I1119">
        <v>29</v>
      </c>
      <c r="J1119" t="s">
        <v>35</v>
      </c>
      <c r="K1119">
        <v>26165</v>
      </c>
      <c r="L1119">
        <v>26700</v>
      </c>
      <c r="M1119" t="s">
        <v>18</v>
      </c>
      <c r="N1119">
        <v>0</v>
      </c>
      <c r="O1119">
        <f t="shared" si="36"/>
        <v>-535</v>
      </c>
      <c r="P1119">
        <f t="shared" si="37"/>
        <v>-535</v>
      </c>
    </row>
    <row r="1120" spans="1:16" x14ac:dyDescent="0.2">
      <c r="A1120" t="s">
        <v>2152</v>
      </c>
      <c r="B1120">
        <v>2005</v>
      </c>
      <c r="C1120" t="s">
        <v>44</v>
      </c>
      <c r="D1120" t="s">
        <v>45</v>
      </c>
      <c r="E1120">
        <v>43000</v>
      </c>
      <c r="F1120">
        <v>94583</v>
      </c>
      <c r="G1120">
        <v>0.93752033800000001</v>
      </c>
      <c r="H1120">
        <v>37</v>
      </c>
      <c r="I1120">
        <v>31</v>
      </c>
      <c r="J1120" t="s">
        <v>17</v>
      </c>
      <c r="K1120">
        <v>10048</v>
      </c>
      <c r="L1120">
        <v>6900</v>
      </c>
      <c r="M1120" t="s">
        <v>18</v>
      </c>
      <c r="N1120">
        <v>0</v>
      </c>
      <c r="O1120">
        <f t="shared" si="36"/>
        <v>3148</v>
      </c>
      <c r="P1120">
        <f t="shared" si="37"/>
        <v>3148</v>
      </c>
    </row>
    <row r="1121" spans="1:16" x14ac:dyDescent="0.2">
      <c r="A1121" t="s">
        <v>895</v>
      </c>
      <c r="B1121">
        <v>2005</v>
      </c>
      <c r="C1121" t="s">
        <v>44</v>
      </c>
      <c r="D1121" t="s">
        <v>45</v>
      </c>
      <c r="E1121">
        <v>44000</v>
      </c>
      <c r="F1121">
        <v>94561</v>
      </c>
      <c r="G1121">
        <v>0.92777848799999996</v>
      </c>
      <c r="H1121">
        <v>43</v>
      </c>
      <c r="I1121">
        <v>35</v>
      </c>
      <c r="J1121" t="s">
        <v>17</v>
      </c>
      <c r="K1121">
        <v>9700</v>
      </c>
      <c r="L1121">
        <v>6775</v>
      </c>
      <c r="M1121" t="s">
        <v>18</v>
      </c>
      <c r="N1121">
        <v>0</v>
      </c>
      <c r="O1121">
        <f t="shared" si="36"/>
        <v>2925</v>
      </c>
      <c r="P1121">
        <f t="shared" si="37"/>
        <v>2925</v>
      </c>
    </row>
    <row r="1122" spans="1:16" x14ac:dyDescent="0.2">
      <c r="A1122" t="s">
        <v>4117</v>
      </c>
      <c r="B1122">
        <v>2007</v>
      </c>
      <c r="C1122" t="s">
        <v>44</v>
      </c>
      <c r="D1122" t="s">
        <v>45</v>
      </c>
      <c r="E1122">
        <v>99999</v>
      </c>
      <c r="F1122">
        <v>94063</v>
      </c>
      <c r="G1122">
        <v>0.92606898999999998</v>
      </c>
      <c r="H1122">
        <v>44</v>
      </c>
      <c r="I1122">
        <v>51</v>
      </c>
      <c r="J1122" t="s">
        <v>17</v>
      </c>
      <c r="K1122">
        <v>8623</v>
      </c>
      <c r="L1122">
        <v>4275</v>
      </c>
      <c r="M1122" t="s">
        <v>18</v>
      </c>
      <c r="N1122">
        <v>0</v>
      </c>
      <c r="O1122">
        <f t="shared" si="36"/>
        <v>4348</v>
      </c>
      <c r="P1122">
        <f t="shared" si="37"/>
        <v>4348</v>
      </c>
    </row>
    <row r="1123" spans="1:16" x14ac:dyDescent="0.2">
      <c r="A1123" t="s">
        <v>3203</v>
      </c>
      <c r="B1123">
        <v>2015</v>
      </c>
      <c r="C1123" t="s">
        <v>44</v>
      </c>
      <c r="D1123" t="s">
        <v>45</v>
      </c>
      <c r="E1123">
        <v>25000</v>
      </c>
      <c r="F1123">
        <v>94608</v>
      </c>
      <c r="G1123">
        <v>0.96155886400000001</v>
      </c>
      <c r="H1123">
        <v>46</v>
      </c>
      <c r="I1123">
        <v>327</v>
      </c>
      <c r="J1123" t="s">
        <v>17</v>
      </c>
      <c r="K1123">
        <v>21616</v>
      </c>
      <c r="L1123">
        <v>17300</v>
      </c>
      <c r="M1123" t="s">
        <v>18</v>
      </c>
      <c r="N1123">
        <v>0</v>
      </c>
      <c r="O1123">
        <f t="shared" si="36"/>
        <v>4316</v>
      </c>
      <c r="P1123">
        <f t="shared" si="37"/>
        <v>4316</v>
      </c>
    </row>
    <row r="1124" spans="1:16" x14ac:dyDescent="0.2">
      <c r="A1124" t="s">
        <v>4059</v>
      </c>
      <c r="B1124">
        <v>2002</v>
      </c>
      <c r="C1124" t="s">
        <v>44</v>
      </c>
      <c r="D1124" t="s">
        <v>45</v>
      </c>
      <c r="E1124">
        <v>34000</v>
      </c>
      <c r="F1124">
        <v>94131</v>
      </c>
      <c r="G1124">
        <v>0.87533819300000004</v>
      </c>
      <c r="H1124">
        <v>50</v>
      </c>
      <c r="I1124">
        <v>39</v>
      </c>
      <c r="J1124" t="s">
        <v>17</v>
      </c>
      <c r="K1124">
        <v>5734</v>
      </c>
      <c r="L1124">
        <v>2350</v>
      </c>
      <c r="M1124" t="s">
        <v>18</v>
      </c>
      <c r="N1124">
        <v>0</v>
      </c>
      <c r="O1124">
        <f t="shared" si="36"/>
        <v>3384</v>
      </c>
      <c r="P1124">
        <f t="shared" si="37"/>
        <v>3384</v>
      </c>
    </row>
    <row r="1125" spans="1:16" x14ac:dyDescent="0.2">
      <c r="A1125" t="s">
        <v>1479</v>
      </c>
      <c r="B1125">
        <v>2012</v>
      </c>
      <c r="C1125" t="s">
        <v>44</v>
      </c>
      <c r="D1125" t="s">
        <v>45</v>
      </c>
      <c r="E1125">
        <v>38103</v>
      </c>
      <c r="F1125">
        <v>94022</v>
      </c>
      <c r="G1125">
        <v>0.95002207400000005</v>
      </c>
      <c r="H1125">
        <v>54</v>
      </c>
      <c r="I1125">
        <v>230</v>
      </c>
      <c r="J1125" t="s">
        <v>17</v>
      </c>
      <c r="K1125">
        <v>14905</v>
      </c>
      <c r="L1125">
        <v>11000</v>
      </c>
      <c r="M1125" t="s">
        <v>18</v>
      </c>
      <c r="N1125">
        <v>0</v>
      </c>
      <c r="O1125">
        <f t="shared" si="36"/>
        <v>3905</v>
      </c>
      <c r="P1125">
        <f t="shared" si="37"/>
        <v>3905</v>
      </c>
    </row>
    <row r="1126" spans="1:16" x14ac:dyDescent="0.2">
      <c r="A1126" t="s">
        <v>1095</v>
      </c>
      <c r="B1126">
        <v>2014</v>
      </c>
      <c r="C1126" t="s">
        <v>44</v>
      </c>
      <c r="D1126" t="s">
        <v>45</v>
      </c>
      <c r="E1126">
        <v>22000</v>
      </c>
      <c r="F1126">
        <v>95122</v>
      </c>
      <c r="G1126">
        <v>0.95609463800000005</v>
      </c>
      <c r="H1126">
        <v>55</v>
      </c>
      <c r="I1126">
        <v>153</v>
      </c>
      <c r="J1126" t="s">
        <v>17</v>
      </c>
      <c r="K1126">
        <v>18910</v>
      </c>
      <c r="L1126">
        <v>14900</v>
      </c>
      <c r="M1126" t="s">
        <v>18</v>
      </c>
      <c r="N1126">
        <v>0</v>
      </c>
      <c r="O1126">
        <f t="shared" si="36"/>
        <v>4010</v>
      </c>
      <c r="P1126">
        <f t="shared" si="37"/>
        <v>4010</v>
      </c>
    </row>
    <row r="1127" spans="1:16" x14ac:dyDescent="0.2">
      <c r="A1127" t="s">
        <v>1618</v>
      </c>
      <c r="B1127">
        <v>2013</v>
      </c>
      <c r="C1127" t="s">
        <v>44</v>
      </c>
      <c r="D1127" t="s">
        <v>45</v>
      </c>
      <c r="E1127">
        <v>36000</v>
      </c>
      <c r="F1127">
        <v>94062</v>
      </c>
      <c r="G1127">
        <v>0.97065623300000003</v>
      </c>
      <c r="H1127">
        <v>59</v>
      </c>
      <c r="I1127">
        <v>66</v>
      </c>
      <c r="J1127" t="s">
        <v>17</v>
      </c>
      <c r="K1127">
        <v>24366</v>
      </c>
      <c r="L1127">
        <v>21700</v>
      </c>
      <c r="M1127" t="s">
        <v>18</v>
      </c>
      <c r="N1127">
        <v>0</v>
      </c>
      <c r="O1127">
        <f t="shared" si="36"/>
        <v>2666</v>
      </c>
      <c r="P1127">
        <f t="shared" si="37"/>
        <v>2666</v>
      </c>
    </row>
    <row r="1128" spans="1:16" x14ac:dyDescent="0.2">
      <c r="A1128" t="s">
        <v>1937</v>
      </c>
      <c r="B1128">
        <v>2008</v>
      </c>
      <c r="C1128" t="s">
        <v>44</v>
      </c>
      <c r="D1128" t="s">
        <v>45</v>
      </c>
      <c r="E1128">
        <v>76000</v>
      </c>
      <c r="F1128">
        <v>95134</v>
      </c>
      <c r="G1128">
        <v>0.912959297</v>
      </c>
      <c r="H1128">
        <v>59</v>
      </c>
      <c r="I1128">
        <v>102</v>
      </c>
      <c r="J1128" t="s">
        <v>17</v>
      </c>
      <c r="K1128">
        <v>14864</v>
      </c>
      <c r="L1128">
        <v>11300</v>
      </c>
      <c r="M1128" t="s">
        <v>18</v>
      </c>
      <c r="N1128">
        <v>0</v>
      </c>
      <c r="O1128">
        <f t="shared" si="36"/>
        <v>3564</v>
      </c>
      <c r="P1128">
        <f t="shared" si="37"/>
        <v>3564</v>
      </c>
    </row>
    <row r="1129" spans="1:16" x14ac:dyDescent="0.2">
      <c r="A1129" t="s">
        <v>1140</v>
      </c>
      <c r="B1129">
        <v>2011</v>
      </c>
      <c r="C1129" t="s">
        <v>44</v>
      </c>
      <c r="D1129" t="s">
        <v>45</v>
      </c>
      <c r="E1129">
        <v>94500</v>
      </c>
      <c r="F1129">
        <v>94107</v>
      </c>
      <c r="G1129">
        <v>0.94753225699999999</v>
      </c>
      <c r="H1129">
        <v>62</v>
      </c>
      <c r="I1129">
        <v>20</v>
      </c>
      <c r="J1129" t="s">
        <v>17</v>
      </c>
      <c r="K1129">
        <v>12155</v>
      </c>
      <c r="L1129">
        <v>10150</v>
      </c>
      <c r="M1129" t="s">
        <v>18</v>
      </c>
      <c r="N1129">
        <v>0</v>
      </c>
      <c r="O1129">
        <f t="shared" si="36"/>
        <v>2005</v>
      </c>
      <c r="P1129">
        <f t="shared" si="37"/>
        <v>2005</v>
      </c>
    </row>
    <row r="1130" spans="1:16" x14ac:dyDescent="0.2">
      <c r="A1130" t="s">
        <v>3567</v>
      </c>
      <c r="B1130">
        <v>2011</v>
      </c>
      <c r="C1130" t="s">
        <v>44</v>
      </c>
      <c r="D1130" t="s">
        <v>45</v>
      </c>
      <c r="E1130">
        <v>43000</v>
      </c>
      <c r="F1130">
        <v>90007</v>
      </c>
      <c r="G1130">
        <v>0.953661223</v>
      </c>
      <c r="H1130">
        <v>62</v>
      </c>
      <c r="I1130">
        <v>59</v>
      </c>
      <c r="J1130" t="s">
        <v>25</v>
      </c>
      <c r="K1130">
        <v>14816</v>
      </c>
      <c r="L1130">
        <v>12400</v>
      </c>
      <c r="M1130" t="s">
        <v>18</v>
      </c>
      <c r="N1130">
        <v>0</v>
      </c>
      <c r="O1130">
        <f t="shared" si="36"/>
        <v>2416</v>
      </c>
      <c r="P1130">
        <f t="shared" si="37"/>
        <v>2416</v>
      </c>
    </row>
    <row r="1131" spans="1:16" x14ac:dyDescent="0.2">
      <c r="A1131" t="s">
        <v>1809</v>
      </c>
      <c r="B1131">
        <v>2007</v>
      </c>
      <c r="C1131" t="s">
        <v>44</v>
      </c>
      <c r="D1131" t="s">
        <v>45</v>
      </c>
      <c r="E1131">
        <v>60000</v>
      </c>
      <c r="F1131">
        <v>94110</v>
      </c>
      <c r="G1131">
        <v>0.91377586499999996</v>
      </c>
      <c r="H1131">
        <v>64</v>
      </c>
      <c r="I1131">
        <v>69</v>
      </c>
      <c r="J1131" t="s">
        <v>17</v>
      </c>
      <c r="K1131">
        <v>9661</v>
      </c>
      <c r="L1131">
        <v>6400</v>
      </c>
      <c r="M1131" t="s">
        <v>18</v>
      </c>
      <c r="N1131">
        <v>0</v>
      </c>
      <c r="O1131">
        <f t="shared" si="36"/>
        <v>3261</v>
      </c>
      <c r="P1131">
        <f t="shared" si="37"/>
        <v>3261</v>
      </c>
    </row>
    <row r="1132" spans="1:16" x14ac:dyDescent="0.2">
      <c r="A1132" t="s">
        <v>2297</v>
      </c>
      <c r="B1132">
        <v>2012</v>
      </c>
      <c r="C1132" t="s">
        <v>44</v>
      </c>
      <c r="D1132" t="s">
        <v>45</v>
      </c>
      <c r="E1132">
        <v>45000</v>
      </c>
      <c r="F1132">
        <v>90292</v>
      </c>
      <c r="G1132">
        <v>0.96242446599999998</v>
      </c>
      <c r="H1132">
        <v>68</v>
      </c>
      <c r="I1132">
        <v>70</v>
      </c>
      <c r="J1132" t="s">
        <v>25</v>
      </c>
      <c r="K1132">
        <v>22437</v>
      </c>
      <c r="L1132">
        <v>19850</v>
      </c>
      <c r="M1132" t="s">
        <v>18</v>
      </c>
      <c r="N1132">
        <v>0</v>
      </c>
      <c r="O1132">
        <f t="shared" si="36"/>
        <v>2587</v>
      </c>
      <c r="P1132">
        <f t="shared" si="37"/>
        <v>2587</v>
      </c>
    </row>
    <row r="1133" spans="1:16" x14ac:dyDescent="0.2">
      <c r="A1133" t="s">
        <v>3685</v>
      </c>
      <c r="B1133">
        <v>2011</v>
      </c>
      <c r="C1133" t="s">
        <v>44</v>
      </c>
      <c r="D1133" t="s">
        <v>45</v>
      </c>
      <c r="E1133">
        <v>49100</v>
      </c>
      <c r="F1133">
        <v>20171</v>
      </c>
      <c r="G1133">
        <v>0.94666170599999999</v>
      </c>
      <c r="H1133">
        <v>69</v>
      </c>
      <c r="I1133">
        <v>20</v>
      </c>
      <c r="J1133" t="s">
        <v>35</v>
      </c>
      <c r="K1133">
        <v>15296</v>
      </c>
      <c r="L1133">
        <v>13250</v>
      </c>
      <c r="M1133" t="s">
        <v>18</v>
      </c>
      <c r="N1133">
        <v>0</v>
      </c>
      <c r="O1133">
        <f t="shared" si="36"/>
        <v>2046</v>
      </c>
      <c r="P1133">
        <f t="shared" si="37"/>
        <v>2046</v>
      </c>
    </row>
    <row r="1134" spans="1:16" x14ac:dyDescent="0.2">
      <c r="A1134" t="s">
        <v>3729</v>
      </c>
      <c r="B1134">
        <v>2014</v>
      </c>
      <c r="C1134" t="s">
        <v>44</v>
      </c>
      <c r="D1134" t="s">
        <v>45</v>
      </c>
      <c r="E1134">
        <v>21000</v>
      </c>
      <c r="F1134">
        <v>90255</v>
      </c>
      <c r="G1134">
        <v>0.96762660499999997</v>
      </c>
      <c r="H1134">
        <v>77</v>
      </c>
      <c r="I1134">
        <v>196</v>
      </c>
      <c r="J1134" t="s">
        <v>25</v>
      </c>
      <c r="K1134">
        <v>25332</v>
      </c>
      <c r="L1134">
        <v>22500</v>
      </c>
      <c r="M1134" t="s">
        <v>18</v>
      </c>
      <c r="N1134">
        <v>0</v>
      </c>
      <c r="O1134">
        <f t="shared" si="36"/>
        <v>2832</v>
      </c>
      <c r="P1134">
        <f t="shared" si="37"/>
        <v>2832</v>
      </c>
    </row>
    <row r="1135" spans="1:16" x14ac:dyDescent="0.2">
      <c r="A1135" t="s">
        <v>849</v>
      </c>
      <c r="B1135">
        <v>2015</v>
      </c>
      <c r="C1135" t="s">
        <v>44</v>
      </c>
      <c r="D1135" t="s">
        <v>45</v>
      </c>
      <c r="E1135">
        <v>26000</v>
      </c>
      <c r="F1135">
        <v>91205</v>
      </c>
      <c r="G1135">
        <v>0.96630745299999998</v>
      </c>
      <c r="H1135">
        <v>82</v>
      </c>
      <c r="I1135">
        <v>824</v>
      </c>
      <c r="J1135" t="s">
        <v>25</v>
      </c>
      <c r="K1135">
        <v>21987</v>
      </c>
      <c r="L1135">
        <v>19750</v>
      </c>
      <c r="M1135" t="s">
        <v>92</v>
      </c>
      <c r="N1135">
        <v>0</v>
      </c>
      <c r="O1135">
        <f t="shared" si="36"/>
        <v>2237</v>
      </c>
      <c r="P1135">
        <f t="shared" si="37"/>
        <v>2237</v>
      </c>
    </row>
    <row r="1136" spans="1:16" x14ac:dyDescent="0.2">
      <c r="A1136" t="s">
        <v>4191</v>
      </c>
      <c r="B1136">
        <v>2014</v>
      </c>
      <c r="C1136" t="s">
        <v>44</v>
      </c>
      <c r="D1136" t="s">
        <v>45</v>
      </c>
      <c r="E1136">
        <v>28000</v>
      </c>
      <c r="F1136">
        <v>93063</v>
      </c>
      <c r="G1136">
        <v>0.96043591900000003</v>
      </c>
      <c r="H1136">
        <v>83</v>
      </c>
      <c r="I1136">
        <v>159</v>
      </c>
      <c r="J1136" t="s">
        <v>25</v>
      </c>
      <c r="K1136">
        <v>18381</v>
      </c>
      <c r="L1136">
        <v>15400</v>
      </c>
      <c r="M1136" t="s">
        <v>18</v>
      </c>
      <c r="N1136">
        <v>0</v>
      </c>
      <c r="O1136">
        <f t="shared" si="36"/>
        <v>2981</v>
      </c>
      <c r="P1136">
        <f t="shared" si="37"/>
        <v>2981</v>
      </c>
    </row>
    <row r="1137" spans="1:16" x14ac:dyDescent="0.2">
      <c r="A1137" t="s">
        <v>1635</v>
      </c>
      <c r="B1137">
        <v>2016</v>
      </c>
      <c r="C1137" t="s">
        <v>44</v>
      </c>
      <c r="D1137" t="s">
        <v>45</v>
      </c>
      <c r="E1137">
        <v>3690</v>
      </c>
      <c r="F1137">
        <v>94080</v>
      </c>
      <c r="G1137">
        <v>0.95283422900000003</v>
      </c>
      <c r="H1137">
        <v>88</v>
      </c>
      <c r="I1137">
        <v>34</v>
      </c>
      <c r="J1137" t="s">
        <v>17</v>
      </c>
      <c r="K1137">
        <v>23885</v>
      </c>
      <c r="M1137" t="s">
        <v>18</v>
      </c>
      <c r="N1137">
        <v>0</v>
      </c>
      <c r="O1137">
        <f t="shared" si="36"/>
        <v>23885</v>
      </c>
      <c r="P1137">
        <f t="shared" si="37"/>
        <v>23885</v>
      </c>
    </row>
    <row r="1138" spans="1:16" x14ac:dyDescent="0.2">
      <c r="A1138" t="s">
        <v>737</v>
      </c>
      <c r="B1138">
        <v>2013</v>
      </c>
      <c r="C1138" t="s">
        <v>44</v>
      </c>
      <c r="D1138" t="s">
        <v>45</v>
      </c>
      <c r="E1138">
        <v>64888</v>
      </c>
      <c r="F1138">
        <v>94568</v>
      </c>
      <c r="G1138">
        <v>0.95612344500000002</v>
      </c>
      <c r="H1138">
        <v>88</v>
      </c>
      <c r="I1138">
        <v>39</v>
      </c>
      <c r="J1138" t="s">
        <v>17</v>
      </c>
      <c r="K1138">
        <v>15919</v>
      </c>
      <c r="L1138">
        <v>12450</v>
      </c>
      <c r="M1138" t="s">
        <v>18</v>
      </c>
      <c r="N1138">
        <v>0</v>
      </c>
      <c r="O1138">
        <f t="shared" si="36"/>
        <v>3469</v>
      </c>
      <c r="P1138">
        <f t="shared" si="37"/>
        <v>3469</v>
      </c>
    </row>
    <row r="1139" spans="1:16" x14ac:dyDescent="0.2">
      <c r="A1139" t="s">
        <v>3893</v>
      </c>
      <c r="B1139">
        <v>2014</v>
      </c>
      <c r="C1139" t="s">
        <v>44</v>
      </c>
      <c r="D1139" t="s">
        <v>45</v>
      </c>
      <c r="E1139">
        <v>15200</v>
      </c>
      <c r="F1139">
        <v>20016</v>
      </c>
      <c r="G1139">
        <v>0.96351785499999998</v>
      </c>
      <c r="H1139">
        <v>89</v>
      </c>
      <c r="I1139">
        <v>220</v>
      </c>
      <c r="J1139" t="s">
        <v>35</v>
      </c>
      <c r="K1139">
        <v>24696</v>
      </c>
      <c r="L1139">
        <v>22200</v>
      </c>
      <c r="M1139" t="s">
        <v>18</v>
      </c>
      <c r="N1139">
        <v>0</v>
      </c>
      <c r="O1139">
        <f t="shared" si="36"/>
        <v>2496</v>
      </c>
      <c r="P1139">
        <f t="shared" si="37"/>
        <v>2496</v>
      </c>
    </row>
    <row r="1140" spans="1:16" x14ac:dyDescent="0.2">
      <c r="A1140" t="s">
        <v>1622</v>
      </c>
      <c r="B1140">
        <v>2014</v>
      </c>
      <c r="C1140" t="s">
        <v>44</v>
      </c>
      <c r="D1140" t="s">
        <v>45</v>
      </c>
      <c r="E1140">
        <v>39665</v>
      </c>
      <c r="F1140">
        <v>90623</v>
      </c>
      <c r="G1140">
        <v>0.96055153400000004</v>
      </c>
      <c r="H1140">
        <v>90</v>
      </c>
      <c r="I1140">
        <v>145</v>
      </c>
      <c r="J1140" t="s">
        <v>39</v>
      </c>
      <c r="K1140">
        <v>17557</v>
      </c>
      <c r="L1140">
        <v>14100</v>
      </c>
      <c r="M1140" t="s">
        <v>18</v>
      </c>
      <c r="N1140">
        <v>0</v>
      </c>
      <c r="O1140">
        <f t="shared" si="36"/>
        <v>3457</v>
      </c>
      <c r="P1140">
        <f t="shared" si="37"/>
        <v>3457</v>
      </c>
    </row>
    <row r="1141" spans="1:16" x14ac:dyDescent="0.2">
      <c r="A1141" t="s">
        <v>3318</v>
      </c>
      <c r="B1141">
        <v>2007</v>
      </c>
      <c r="C1141" t="s">
        <v>44</v>
      </c>
      <c r="D1141" t="s">
        <v>45</v>
      </c>
      <c r="E1141">
        <v>96000</v>
      </c>
      <c r="F1141">
        <v>94109</v>
      </c>
      <c r="G1141">
        <v>0.93551385399999998</v>
      </c>
      <c r="H1141">
        <v>98</v>
      </c>
      <c r="I1141">
        <v>28</v>
      </c>
      <c r="J1141" t="s">
        <v>17</v>
      </c>
      <c r="K1141">
        <v>9729</v>
      </c>
      <c r="L1141">
        <v>6900</v>
      </c>
      <c r="M1141" t="s">
        <v>18</v>
      </c>
      <c r="N1141">
        <v>0</v>
      </c>
      <c r="O1141">
        <f t="shared" si="36"/>
        <v>2829</v>
      </c>
      <c r="P1141">
        <f t="shared" si="37"/>
        <v>2829</v>
      </c>
    </row>
    <row r="1142" spans="1:16" x14ac:dyDescent="0.2">
      <c r="A1142" t="s">
        <v>3365</v>
      </c>
      <c r="B1142">
        <v>2014</v>
      </c>
      <c r="C1142" t="s">
        <v>44</v>
      </c>
      <c r="D1142" t="s">
        <v>45</v>
      </c>
      <c r="E1142">
        <v>54000</v>
      </c>
      <c r="F1142">
        <v>95051</v>
      </c>
      <c r="G1142">
        <v>0.96433416800000005</v>
      </c>
      <c r="H1142">
        <v>103</v>
      </c>
      <c r="I1142">
        <v>160</v>
      </c>
      <c r="J1142" t="s">
        <v>17</v>
      </c>
      <c r="K1142">
        <v>16140</v>
      </c>
      <c r="L1142">
        <v>12350</v>
      </c>
      <c r="M1142" t="s">
        <v>18</v>
      </c>
      <c r="N1142">
        <v>0</v>
      </c>
      <c r="O1142">
        <f t="shared" si="36"/>
        <v>3790</v>
      </c>
      <c r="P1142">
        <f t="shared" si="37"/>
        <v>3790</v>
      </c>
    </row>
    <row r="1143" spans="1:16" x14ac:dyDescent="0.2">
      <c r="A1143" t="s">
        <v>3051</v>
      </c>
      <c r="B1143">
        <v>2013</v>
      </c>
      <c r="C1143" t="s">
        <v>44</v>
      </c>
      <c r="D1143" t="s">
        <v>45</v>
      </c>
      <c r="E1143">
        <v>56000</v>
      </c>
      <c r="F1143">
        <v>94568</v>
      </c>
      <c r="G1143">
        <v>0.95582299900000001</v>
      </c>
      <c r="H1143">
        <v>104</v>
      </c>
      <c r="I1143">
        <v>35</v>
      </c>
      <c r="J1143" t="s">
        <v>17</v>
      </c>
      <c r="K1143">
        <v>16147</v>
      </c>
      <c r="L1143">
        <v>12750</v>
      </c>
      <c r="M1143" t="s">
        <v>18</v>
      </c>
      <c r="N1143">
        <v>0</v>
      </c>
      <c r="O1143">
        <f t="shared" si="36"/>
        <v>3397</v>
      </c>
      <c r="P1143">
        <f t="shared" si="37"/>
        <v>3397</v>
      </c>
    </row>
    <row r="1144" spans="1:16" x14ac:dyDescent="0.2">
      <c r="A1144" t="s">
        <v>2616</v>
      </c>
      <c r="B1144">
        <v>2015</v>
      </c>
      <c r="C1144" t="s">
        <v>44</v>
      </c>
      <c r="D1144" t="s">
        <v>45</v>
      </c>
      <c r="E1144">
        <v>21000</v>
      </c>
      <c r="F1144">
        <v>94564</v>
      </c>
      <c r="G1144">
        <v>0.96947534599999996</v>
      </c>
      <c r="H1144">
        <v>105</v>
      </c>
      <c r="I1144">
        <v>136</v>
      </c>
      <c r="J1144" t="s">
        <v>17</v>
      </c>
      <c r="K1144">
        <v>23797</v>
      </c>
      <c r="L1144">
        <v>21500</v>
      </c>
      <c r="M1144" t="s">
        <v>18</v>
      </c>
      <c r="N1144">
        <v>0</v>
      </c>
      <c r="O1144">
        <f t="shared" si="36"/>
        <v>2297</v>
      </c>
      <c r="P1144">
        <f t="shared" si="37"/>
        <v>2297</v>
      </c>
    </row>
    <row r="1145" spans="1:16" x14ac:dyDescent="0.2">
      <c r="A1145" t="s">
        <v>242</v>
      </c>
      <c r="B1145">
        <v>2012</v>
      </c>
      <c r="C1145" t="s">
        <v>44</v>
      </c>
      <c r="D1145" t="s">
        <v>45</v>
      </c>
      <c r="E1145">
        <v>30000</v>
      </c>
      <c r="F1145">
        <v>94118</v>
      </c>
      <c r="G1145">
        <v>0.97605503800000004</v>
      </c>
      <c r="H1145">
        <v>109</v>
      </c>
      <c r="I1145">
        <v>67</v>
      </c>
      <c r="J1145" t="s">
        <v>17</v>
      </c>
      <c r="K1145">
        <v>38602</v>
      </c>
      <c r="L1145">
        <v>35400</v>
      </c>
      <c r="M1145" t="s">
        <v>18</v>
      </c>
      <c r="N1145">
        <v>0</v>
      </c>
      <c r="O1145">
        <f t="shared" si="36"/>
        <v>3202</v>
      </c>
      <c r="P1145">
        <f t="shared" si="37"/>
        <v>3202</v>
      </c>
    </row>
    <row r="1146" spans="1:16" x14ac:dyDescent="0.2">
      <c r="A1146" t="s">
        <v>3298</v>
      </c>
      <c r="B1146">
        <v>2014</v>
      </c>
      <c r="C1146" t="s">
        <v>44</v>
      </c>
      <c r="D1146" t="s">
        <v>45</v>
      </c>
      <c r="E1146">
        <v>10000</v>
      </c>
      <c r="F1146">
        <v>91106</v>
      </c>
      <c r="G1146">
        <v>0.94454506599999999</v>
      </c>
      <c r="H1146">
        <v>113</v>
      </c>
      <c r="I1146">
        <v>109</v>
      </c>
      <c r="J1146" t="s">
        <v>25</v>
      </c>
      <c r="K1146">
        <v>24700</v>
      </c>
      <c r="L1146">
        <v>23800</v>
      </c>
      <c r="M1146" t="s">
        <v>18</v>
      </c>
      <c r="N1146">
        <v>0</v>
      </c>
      <c r="O1146">
        <f t="shared" si="36"/>
        <v>900</v>
      </c>
      <c r="P1146">
        <f t="shared" si="37"/>
        <v>900</v>
      </c>
    </row>
    <row r="1147" spans="1:16" x14ac:dyDescent="0.2">
      <c r="A1147" t="s">
        <v>3091</v>
      </c>
      <c r="B1147">
        <v>2013</v>
      </c>
      <c r="C1147" t="s">
        <v>44</v>
      </c>
      <c r="D1147" t="s">
        <v>45</v>
      </c>
      <c r="E1147">
        <v>39000</v>
      </c>
      <c r="F1147">
        <v>94559</v>
      </c>
      <c r="G1147">
        <v>0.96065054800000005</v>
      </c>
      <c r="H1147">
        <v>114</v>
      </c>
      <c r="I1147">
        <v>70</v>
      </c>
      <c r="J1147" t="s">
        <v>17</v>
      </c>
      <c r="K1147">
        <v>16295</v>
      </c>
      <c r="L1147">
        <v>13350</v>
      </c>
      <c r="M1147" t="s">
        <v>18</v>
      </c>
      <c r="N1147">
        <v>0</v>
      </c>
      <c r="O1147">
        <f t="shared" si="36"/>
        <v>2945</v>
      </c>
      <c r="P1147">
        <f t="shared" si="37"/>
        <v>2945</v>
      </c>
    </row>
    <row r="1148" spans="1:16" x14ac:dyDescent="0.2">
      <c r="A1148" t="s">
        <v>3877</v>
      </c>
      <c r="B1148">
        <v>2016</v>
      </c>
      <c r="C1148" t="s">
        <v>44</v>
      </c>
      <c r="D1148" t="s">
        <v>45</v>
      </c>
      <c r="E1148">
        <v>5000</v>
      </c>
      <c r="F1148">
        <v>95128</v>
      </c>
      <c r="G1148">
        <v>0.90319273499999997</v>
      </c>
      <c r="H1148">
        <v>119</v>
      </c>
      <c r="I1148">
        <v>815</v>
      </c>
      <c r="J1148" t="s">
        <v>17</v>
      </c>
      <c r="K1148">
        <v>28722</v>
      </c>
      <c r="L1148">
        <v>26500</v>
      </c>
      <c r="M1148" t="s">
        <v>92</v>
      </c>
      <c r="N1148">
        <v>0</v>
      </c>
      <c r="O1148">
        <f t="shared" si="36"/>
        <v>2222</v>
      </c>
      <c r="P1148">
        <f t="shared" si="37"/>
        <v>2222</v>
      </c>
    </row>
    <row r="1149" spans="1:16" x14ac:dyDescent="0.2">
      <c r="A1149" t="s">
        <v>3168</v>
      </c>
      <c r="B1149">
        <v>2016</v>
      </c>
      <c r="C1149" t="s">
        <v>44</v>
      </c>
      <c r="D1149" t="s">
        <v>45</v>
      </c>
      <c r="E1149">
        <v>5000</v>
      </c>
      <c r="F1149">
        <v>95128</v>
      </c>
      <c r="G1149">
        <v>0.95626121399999997</v>
      </c>
      <c r="H1149">
        <v>125</v>
      </c>
      <c r="I1149">
        <v>35</v>
      </c>
      <c r="J1149" t="s">
        <v>17</v>
      </c>
      <c r="K1149">
        <v>31788</v>
      </c>
      <c r="L1149">
        <v>26500</v>
      </c>
      <c r="M1149" t="s">
        <v>18</v>
      </c>
      <c r="N1149">
        <v>0</v>
      </c>
      <c r="O1149">
        <f t="shared" si="36"/>
        <v>5288</v>
      </c>
      <c r="P1149">
        <f t="shared" si="37"/>
        <v>5288</v>
      </c>
    </row>
    <row r="1150" spans="1:16" x14ac:dyDescent="0.2">
      <c r="A1150" t="s">
        <v>2636</v>
      </c>
      <c r="B1150">
        <v>2015</v>
      </c>
      <c r="C1150" t="s">
        <v>44</v>
      </c>
      <c r="D1150" t="s">
        <v>45</v>
      </c>
      <c r="E1150">
        <v>23000</v>
      </c>
      <c r="F1150">
        <v>92843</v>
      </c>
      <c r="G1150">
        <v>0.97113289300000005</v>
      </c>
      <c r="H1150">
        <v>128</v>
      </c>
      <c r="I1150">
        <v>17</v>
      </c>
      <c r="J1150" t="s">
        <v>39</v>
      </c>
      <c r="K1150">
        <v>23224</v>
      </c>
      <c r="L1150">
        <v>20500</v>
      </c>
      <c r="M1150" t="s">
        <v>18</v>
      </c>
      <c r="N1150">
        <v>0</v>
      </c>
      <c r="O1150">
        <f t="shared" si="36"/>
        <v>2724</v>
      </c>
      <c r="P1150">
        <f t="shared" si="37"/>
        <v>2724</v>
      </c>
    </row>
    <row r="1151" spans="1:16" x14ac:dyDescent="0.2">
      <c r="A1151" t="s">
        <v>2366</v>
      </c>
      <c r="B1151">
        <v>2016</v>
      </c>
      <c r="C1151" t="s">
        <v>44</v>
      </c>
      <c r="D1151" t="s">
        <v>45</v>
      </c>
      <c r="E1151">
        <v>5602</v>
      </c>
      <c r="F1151">
        <v>94022</v>
      </c>
      <c r="G1151">
        <v>0.96695982599999997</v>
      </c>
      <c r="H1151">
        <v>142</v>
      </c>
      <c r="I1151">
        <v>38</v>
      </c>
      <c r="J1151" t="s">
        <v>17</v>
      </c>
      <c r="K1151">
        <v>37979</v>
      </c>
      <c r="M1151" t="s">
        <v>18</v>
      </c>
      <c r="N1151">
        <v>0</v>
      </c>
      <c r="O1151">
        <f t="shared" si="36"/>
        <v>37979</v>
      </c>
      <c r="P1151">
        <f t="shared" si="37"/>
        <v>37979</v>
      </c>
    </row>
    <row r="1152" spans="1:16" x14ac:dyDescent="0.2">
      <c r="A1152" t="s">
        <v>3803</v>
      </c>
      <c r="B1152">
        <v>2014</v>
      </c>
      <c r="C1152" t="s">
        <v>44</v>
      </c>
      <c r="D1152" t="s">
        <v>45</v>
      </c>
      <c r="E1152">
        <v>30800</v>
      </c>
      <c r="F1152">
        <v>95008</v>
      </c>
      <c r="G1152">
        <v>0.961553043</v>
      </c>
      <c r="H1152">
        <v>59</v>
      </c>
      <c r="I1152">
        <v>137</v>
      </c>
      <c r="J1152" t="s">
        <v>17</v>
      </c>
      <c r="K1152">
        <v>18462</v>
      </c>
      <c r="L1152">
        <v>14800</v>
      </c>
      <c r="M1152" t="s">
        <v>18</v>
      </c>
      <c r="N1152">
        <v>550</v>
      </c>
      <c r="O1152">
        <f t="shared" si="36"/>
        <v>3662</v>
      </c>
      <c r="P1152">
        <f t="shared" si="37"/>
        <v>550</v>
      </c>
    </row>
    <row r="1153" spans="1:16" x14ac:dyDescent="0.2">
      <c r="A1153" t="s">
        <v>3085</v>
      </c>
      <c r="B1153">
        <v>2013</v>
      </c>
      <c r="C1153" t="s">
        <v>44</v>
      </c>
      <c r="D1153" t="s">
        <v>45</v>
      </c>
      <c r="E1153">
        <v>25000</v>
      </c>
      <c r="F1153">
        <v>94536</v>
      </c>
      <c r="G1153">
        <v>0.95966480399999998</v>
      </c>
      <c r="H1153">
        <v>58</v>
      </c>
      <c r="I1153">
        <v>110</v>
      </c>
      <c r="J1153" t="s">
        <v>17</v>
      </c>
      <c r="K1153">
        <v>17141</v>
      </c>
      <c r="L1153">
        <v>14750</v>
      </c>
      <c r="M1153" t="s">
        <v>18</v>
      </c>
      <c r="N1153">
        <v>900</v>
      </c>
      <c r="O1153">
        <f t="shared" si="36"/>
        <v>2391</v>
      </c>
      <c r="P1153">
        <f t="shared" si="37"/>
        <v>900</v>
      </c>
    </row>
    <row r="1154" spans="1:16" x14ac:dyDescent="0.2">
      <c r="A1154" t="s">
        <v>4151</v>
      </c>
      <c r="B1154">
        <v>2014</v>
      </c>
      <c r="C1154" t="s">
        <v>44</v>
      </c>
      <c r="D1154" t="s">
        <v>45</v>
      </c>
      <c r="E1154">
        <v>30000</v>
      </c>
      <c r="F1154">
        <v>91773</v>
      </c>
      <c r="G1154">
        <v>0.95929064200000003</v>
      </c>
      <c r="H1154">
        <v>69</v>
      </c>
      <c r="I1154">
        <v>429</v>
      </c>
      <c r="J1154" t="s">
        <v>25</v>
      </c>
      <c r="K1154">
        <v>17387</v>
      </c>
      <c r="L1154">
        <v>15150</v>
      </c>
      <c r="M1154" t="s">
        <v>18</v>
      </c>
      <c r="N1154">
        <v>1200</v>
      </c>
      <c r="O1154">
        <f t="shared" si="36"/>
        <v>2237</v>
      </c>
      <c r="P1154">
        <f t="shared" si="37"/>
        <v>1200</v>
      </c>
    </row>
    <row r="1155" spans="1:16" x14ac:dyDescent="0.2">
      <c r="A1155" t="s">
        <v>43</v>
      </c>
      <c r="B1155">
        <v>2012</v>
      </c>
      <c r="C1155" t="s">
        <v>44</v>
      </c>
      <c r="D1155" t="s">
        <v>45</v>
      </c>
      <c r="E1155">
        <v>37920</v>
      </c>
      <c r="F1155">
        <v>95139</v>
      </c>
      <c r="G1155">
        <v>0.95190918499999999</v>
      </c>
      <c r="H1155">
        <v>67</v>
      </c>
      <c r="I1155">
        <v>108</v>
      </c>
      <c r="J1155" t="s">
        <v>17</v>
      </c>
      <c r="K1155">
        <v>15896</v>
      </c>
      <c r="L1155">
        <v>12650</v>
      </c>
      <c r="M1155" t="s">
        <v>18</v>
      </c>
      <c r="N1155">
        <v>2300</v>
      </c>
      <c r="O1155">
        <f t="shared" si="36"/>
        <v>3246</v>
      </c>
      <c r="P1155">
        <f t="shared" si="37"/>
        <v>2300</v>
      </c>
    </row>
    <row r="1156" spans="1:16" x14ac:dyDescent="0.2">
      <c r="A1156" t="s">
        <v>3190</v>
      </c>
      <c r="B1156">
        <v>2008</v>
      </c>
      <c r="C1156" t="s">
        <v>44</v>
      </c>
      <c r="D1156" t="s">
        <v>45</v>
      </c>
      <c r="E1156">
        <v>52000</v>
      </c>
      <c r="F1156">
        <v>90403</v>
      </c>
      <c r="G1156">
        <v>0.94275132100000003</v>
      </c>
      <c r="H1156">
        <v>0</v>
      </c>
      <c r="I1156">
        <v>5</v>
      </c>
      <c r="J1156" t="s">
        <v>25</v>
      </c>
      <c r="K1156">
        <v>10404</v>
      </c>
      <c r="L1156">
        <v>6750</v>
      </c>
      <c r="M1156" t="s">
        <v>18</v>
      </c>
      <c r="N1156">
        <v>3200</v>
      </c>
      <c r="O1156">
        <f t="shared" si="36"/>
        <v>3654</v>
      </c>
      <c r="P1156">
        <f t="shared" si="37"/>
        <v>3200</v>
      </c>
    </row>
    <row r="1157" spans="1:16" x14ac:dyDescent="0.2">
      <c r="A1157" t="s">
        <v>245</v>
      </c>
      <c r="B1157">
        <v>2011</v>
      </c>
      <c r="C1157" t="s">
        <v>44</v>
      </c>
      <c r="D1157" t="s">
        <v>45</v>
      </c>
      <c r="E1157">
        <v>14485</v>
      </c>
      <c r="F1157">
        <v>94551</v>
      </c>
      <c r="G1157">
        <v>0.97673820899999997</v>
      </c>
      <c r="H1157">
        <v>75</v>
      </c>
      <c r="I1157">
        <v>48</v>
      </c>
      <c r="J1157" t="s">
        <v>17</v>
      </c>
      <c r="K1157">
        <v>39783</v>
      </c>
      <c r="L1157">
        <v>35400</v>
      </c>
      <c r="M1157" t="s">
        <v>18</v>
      </c>
      <c r="N1157">
        <v>3550</v>
      </c>
      <c r="O1157">
        <f t="shared" si="36"/>
        <v>4383</v>
      </c>
      <c r="P1157">
        <f t="shared" si="37"/>
        <v>3550</v>
      </c>
    </row>
    <row r="1158" spans="1:16" x14ac:dyDescent="0.2">
      <c r="A1158" t="s">
        <v>2728</v>
      </c>
      <c r="B1158">
        <v>2012</v>
      </c>
      <c r="C1158" t="s">
        <v>44</v>
      </c>
      <c r="D1158" t="s">
        <v>905</v>
      </c>
      <c r="E1158">
        <v>81000</v>
      </c>
      <c r="F1158">
        <v>91205</v>
      </c>
      <c r="G1158">
        <v>0.95531820300000003</v>
      </c>
      <c r="H1158">
        <v>95</v>
      </c>
      <c r="I1158">
        <v>239</v>
      </c>
      <c r="J1158" t="s">
        <v>25</v>
      </c>
      <c r="K1158">
        <v>12851</v>
      </c>
      <c r="L1158">
        <v>10700</v>
      </c>
      <c r="M1158" t="s">
        <v>18</v>
      </c>
      <c r="N1158">
        <v>-1200</v>
      </c>
      <c r="O1158">
        <f t="shared" si="36"/>
        <v>2151</v>
      </c>
      <c r="P1158">
        <f t="shared" si="37"/>
        <v>-1200</v>
      </c>
    </row>
    <row r="1159" spans="1:16" x14ac:dyDescent="0.2">
      <c r="A1159" t="s">
        <v>1771</v>
      </c>
      <c r="B1159">
        <v>2004</v>
      </c>
      <c r="C1159" t="s">
        <v>44</v>
      </c>
      <c r="D1159" t="s">
        <v>905</v>
      </c>
      <c r="E1159">
        <v>43500</v>
      </c>
      <c r="F1159">
        <v>92807</v>
      </c>
      <c r="G1159">
        <v>0.83980211599999999</v>
      </c>
      <c r="H1159">
        <v>57</v>
      </c>
      <c r="I1159">
        <v>17</v>
      </c>
      <c r="J1159" t="s">
        <v>39</v>
      </c>
      <c r="K1159">
        <v>3611</v>
      </c>
      <c r="L1159">
        <v>2300</v>
      </c>
      <c r="M1159" t="s">
        <v>18</v>
      </c>
      <c r="N1159">
        <v>0</v>
      </c>
      <c r="O1159">
        <f t="shared" si="36"/>
        <v>1311</v>
      </c>
      <c r="P1159">
        <f t="shared" si="37"/>
        <v>1311</v>
      </c>
    </row>
    <row r="1160" spans="1:16" x14ac:dyDescent="0.2">
      <c r="A1160" t="s">
        <v>904</v>
      </c>
      <c r="B1160">
        <v>2011</v>
      </c>
      <c r="C1160" t="s">
        <v>44</v>
      </c>
      <c r="D1160" t="s">
        <v>905</v>
      </c>
      <c r="E1160">
        <v>49250</v>
      </c>
      <c r="F1160">
        <v>94022</v>
      </c>
      <c r="G1160">
        <v>0.94041547700000006</v>
      </c>
      <c r="H1160">
        <v>75</v>
      </c>
      <c r="I1160">
        <v>90</v>
      </c>
      <c r="J1160" t="s">
        <v>17</v>
      </c>
      <c r="K1160">
        <v>11683</v>
      </c>
      <c r="L1160">
        <v>8275</v>
      </c>
      <c r="M1160" t="s">
        <v>18</v>
      </c>
      <c r="N1160">
        <v>0</v>
      </c>
      <c r="O1160">
        <f t="shared" si="36"/>
        <v>3408</v>
      </c>
      <c r="P1160">
        <f t="shared" si="37"/>
        <v>3408</v>
      </c>
    </row>
    <row r="1161" spans="1:16" x14ac:dyDescent="0.2">
      <c r="A1161" t="s">
        <v>1403</v>
      </c>
      <c r="B1161">
        <v>2010</v>
      </c>
      <c r="C1161" t="s">
        <v>44</v>
      </c>
      <c r="D1161" t="s">
        <v>905</v>
      </c>
      <c r="E1161">
        <v>72000</v>
      </c>
      <c r="F1161">
        <v>90745</v>
      </c>
      <c r="G1161">
        <v>0.95715910299999996</v>
      </c>
      <c r="H1161">
        <v>198</v>
      </c>
      <c r="I1161">
        <v>21</v>
      </c>
      <c r="J1161" t="s">
        <v>39</v>
      </c>
      <c r="K1161">
        <v>11618</v>
      </c>
      <c r="L1161">
        <v>9000</v>
      </c>
      <c r="M1161" t="s">
        <v>18</v>
      </c>
      <c r="N1161">
        <v>0</v>
      </c>
      <c r="O1161">
        <f t="shared" si="36"/>
        <v>2618</v>
      </c>
      <c r="P1161">
        <f t="shared" si="37"/>
        <v>2618</v>
      </c>
    </row>
    <row r="1162" spans="1:16" x14ac:dyDescent="0.2">
      <c r="A1162" t="s">
        <v>2885</v>
      </c>
      <c r="B1162">
        <v>2013</v>
      </c>
      <c r="C1162" t="s">
        <v>44</v>
      </c>
      <c r="D1162" t="s">
        <v>905</v>
      </c>
      <c r="E1162">
        <v>48132</v>
      </c>
      <c r="F1162">
        <v>95008</v>
      </c>
      <c r="G1162">
        <v>0.967567654</v>
      </c>
      <c r="H1162">
        <v>148</v>
      </c>
      <c r="I1162">
        <v>186</v>
      </c>
      <c r="J1162" t="s">
        <v>17</v>
      </c>
      <c r="K1162">
        <v>23037</v>
      </c>
      <c r="L1162">
        <v>20900</v>
      </c>
      <c r="M1162" t="s">
        <v>18</v>
      </c>
      <c r="N1162">
        <v>750</v>
      </c>
      <c r="O1162">
        <f t="shared" si="36"/>
        <v>2137</v>
      </c>
      <c r="P1162">
        <f t="shared" si="37"/>
        <v>750</v>
      </c>
    </row>
    <row r="1163" spans="1:16" x14ac:dyDescent="0.2">
      <c r="A1163" t="s">
        <v>2379</v>
      </c>
      <c r="B1163">
        <v>2005</v>
      </c>
      <c r="C1163" t="s">
        <v>44</v>
      </c>
      <c r="D1163" t="s">
        <v>2300</v>
      </c>
      <c r="E1163">
        <v>14500</v>
      </c>
      <c r="F1163">
        <v>91311</v>
      </c>
      <c r="G1163">
        <v>0.96697434699999996</v>
      </c>
      <c r="H1163">
        <v>60</v>
      </c>
      <c r="I1163">
        <v>9</v>
      </c>
      <c r="J1163" t="s">
        <v>25</v>
      </c>
      <c r="K1163">
        <v>18946</v>
      </c>
      <c r="L1163">
        <v>14400</v>
      </c>
      <c r="M1163" t="s">
        <v>18</v>
      </c>
      <c r="N1163">
        <v>0</v>
      </c>
      <c r="O1163">
        <f t="shared" si="36"/>
        <v>4546</v>
      </c>
      <c r="P1163">
        <f t="shared" si="37"/>
        <v>4546</v>
      </c>
    </row>
    <row r="1164" spans="1:16" x14ac:dyDescent="0.2">
      <c r="A1164" t="s">
        <v>2299</v>
      </c>
      <c r="B1164">
        <v>2003</v>
      </c>
      <c r="C1164" t="s">
        <v>44</v>
      </c>
      <c r="D1164" t="s">
        <v>2300</v>
      </c>
      <c r="E1164">
        <v>65000</v>
      </c>
      <c r="F1164">
        <v>94578</v>
      </c>
      <c r="G1164">
        <v>0.93409023400000002</v>
      </c>
      <c r="H1164">
        <v>79</v>
      </c>
      <c r="I1164">
        <v>185</v>
      </c>
      <c r="J1164" t="s">
        <v>17</v>
      </c>
      <c r="K1164">
        <v>15742</v>
      </c>
      <c r="M1164" t="s">
        <v>18</v>
      </c>
      <c r="N1164">
        <v>0</v>
      </c>
      <c r="O1164">
        <f t="shared" si="36"/>
        <v>15742</v>
      </c>
      <c r="P1164">
        <f t="shared" si="37"/>
        <v>15742</v>
      </c>
    </row>
    <row r="1165" spans="1:16" x14ac:dyDescent="0.2">
      <c r="A1165" t="s">
        <v>4168</v>
      </c>
      <c r="B1165">
        <v>2004</v>
      </c>
      <c r="C1165" t="s">
        <v>44</v>
      </c>
      <c r="D1165" t="s">
        <v>2300</v>
      </c>
      <c r="E1165">
        <v>35500</v>
      </c>
      <c r="F1165">
        <v>90066</v>
      </c>
      <c r="G1165">
        <v>0.943355469</v>
      </c>
      <c r="H1165">
        <v>111</v>
      </c>
      <c r="I1165">
        <v>170</v>
      </c>
      <c r="J1165" t="s">
        <v>25</v>
      </c>
      <c r="K1165">
        <v>16292</v>
      </c>
      <c r="M1165" t="s">
        <v>18</v>
      </c>
      <c r="N1165">
        <v>0</v>
      </c>
      <c r="O1165">
        <f t="shared" si="36"/>
        <v>16292</v>
      </c>
      <c r="P1165">
        <f t="shared" si="37"/>
        <v>16292</v>
      </c>
    </row>
    <row r="1166" spans="1:16" x14ac:dyDescent="0.2">
      <c r="A1166" t="s">
        <v>809</v>
      </c>
      <c r="B1166">
        <v>2016</v>
      </c>
      <c r="C1166" t="s">
        <v>44</v>
      </c>
      <c r="D1166" t="s">
        <v>810</v>
      </c>
      <c r="E1166">
        <v>42</v>
      </c>
      <c r="F1166">
        <v>94022</v>
      </c>
      <c r="G1166">
        <v>0.95312697400000002</v>
      </c>
      <c r="H1166">
        <v>99</v>
      </c>
      <c r="I1166">
        <v>11</v>
      </c>
      <c r="J1166" t="s">
        <v>17</v>
      </c>
      <c r="K1166">
        <v>27940</v>
      </c>
      <c r="L1166">
        <v>0</v>
      </c>
      <c r="M1166" t="s">
        <v>18</v>
      </c>
      <c r="N1166">
        <v>0</v>
      </c>
      <c r="O1166">
        <f t="shared" si="36"/>
        <v>27940</v>
      </c>
      <c r="P1166">
        <f t="shared" si="37"/>
        <v>27940</v>
      </c>
    </row>
    <row r="1167" spans="1:16" x14ac:dyDescent="0.2">
      <c r="A1167" t="s">
        <v>190</v>
      </c>
      <c r="B1167">
        <v>2011</v>
      </c>
      <c r="C1167" t="s">
        <v>191</v>
      </c>
      <c r="D1167" t="s">
        <v>192</v>
      </c>
      <c r="E1167">
        <v>77000</v>
      </c>
      <c r="F1167">
        <v>90503</v>
      </c>
      <c r="G1167">
        <v>0.96171554800000003</v>
      </c>
      <c r="H1167">
        <v>90</v>
      </c>
      <c r="I1167">
        <v>130</v>
      </c>
      <c r="J1167" t="s">
        <v>25</v>
      </c>
      <c r="K1167">
        <v>19590</v>
      </c>
      <c r="L1167">
        <v>16650</v>
      </c>
      <c r="M1167" t="s">
        <v>18</v>
      </c>
      <c r="N1167">
        <v>0</v>
      </c>
      <c r="O1167">
        <f t="shared" si="36"/>
        <v>2940</v>
      </c>
      <c r="P1167">
        <f t="shared" si="37"/>
        <v>2940</v>
      </c>
    </row>
    <row r="1168" spans="1:16" x14ac:dyDescent="0.2">
      <c r="A1168" t="s">
        <v>616</v>
      </c>
      <c r="B1168">
        <v>2008</v>
      </c>
      <c r="C1168" t="s">
        <v>191</v>
      </c>
      <c r="D1168" t="s">
        <v>617</v>
      </c>
      <c r="E1168">
        <v>92860</v>
      </c>
      <c r="F1168">
        <v>94110</v>
      </c>
      <c r="G1168">
        <v>0.91503001100000003</v>
      </c>
      <c r="H1168">
        <v>97</v>
      </c>
      <c r="I1168">
        <v>43</v>
      </c>
      <c r="J1168" t="s">
        <v>17</v>
      </c>
      <c r="K1168">
        <v>9251</v>
      </c>
      <c r="M1168" t="s">
        <v>18</v>
      </c>
      <c r="N1168">
        <v>0</v>
      </c>
      <c r="O1168">
        <f t="shared" si="36"/>
        <v>9251</v>
      </c>
      <c r="P1168">
        <f t="shared" si="37"/>
        <v>9251</v>
      </c>
    </row>
    <row r="1169" spans="1:16" x14ac:dyDescent="0.2">
      <c r="A1169" t="s">
        <v>1681</v>
      </c>
      <c r="B1169">
        <v>2015</v>
      </c>
      <c r="C1169" t="s">
        <v>191</v>
      </c>
      <c r="D1169" t="s">
        <v>636</v>
      </c>
      <c r="E1169">
        <v>16836</v>
      </c>
      <c r="F1169">
        <v>94022</v>
      </c>
      <c r="G1169">
        <v>0.97078021800000003</v>
      </c>
      <c r="H1169">
        <v>0</v>
      </c>
      <c r="I1169">
        <v>5</v>
      </c>
      <c r="J1169" t="s">
        <v>17</v>
      </c>
      <c r="K1169">
        <v>27715</v>
      </c>
      <c r="M1169" t="s">
        <v>18</v>
      </c>
      <c r="N1169">
        <v>0</v>
      </c>
      <c r="O1169">
        <f t="shared" si="36"/>
        <v>27715</v>
      </c>
      <c r="P1169">
        <f t="shared" si="37"/>
        <v>27715</v>
      </c>
    </row>
    <row r="1170" spans="1:16" x14ac:dyDescent="0.2">
      <c r="A1170" t="s">
        <v>1272</v>
      </c>
      <c r="B1170">
        <v>2015</v>
      </c>
      <c r="C1170" t="s">
        <v>191</v>
      </c>
      <c r="D1170" t="s">
        <v>636</v>
      </c>
      <c r="E1170">
        <v>13211</v>
      </c>
      <c r="F1170">
        <v>94022</v>
      </c>
      <c r="G1170">
        <v>0.94878527400000001</v>
      </c>
      <c r="H1170">
        <v>51</v>
      </c>
      <c r="I1170">
        <v>29</v>
      </c>
      <c r="J1170" t="s">
        <v>17</v>
      </c>
      <c r="K1170">
        <v>22530</v>
      </c>
      <c r="L1170">
        <v>18600</v>
      </c>
      <c r="M1170" t="s">
        <v>18</v>
      </c>
      <c r="N1170">
        <v>0</v>
      </c>
      <c r="O1170">
        <f t="shared" si="36"/>
        <v>3930</v>
      </c>
      <c r="P1170">
        <f t="shared" si="37"/>
        <v>3930</v>
      </c>
    </row>
    <row r="1171" spans="1:16" x14ac:dyDescent="0.2">
      <c r="A1171" t="s">
        <v>635</v>
      </c>
      <c r="B1171">
        <v>2015</v>
      </c>
      <c r="C1171" t="s">
        <v>191</v>
      </c>
      <c r="D1171" t="s">
        <v>636</v>
      </c>
      <c r="E1171">
        <v>10000</v>
      </c>
      <c r="F1171">
        <v>22311</v>
      </c>
      <c r="G1171">
        <v>0.96085690999999995</v>
      </c>
      <c r="H1171">
        <v>68</v>
      </c>
      <c r="I1171">
        <v>12</v>
      </c>
      <c r="J1171" t="s">
        <v>35</v>
      </c>
      <c r="K1171">
        <v>28941</v>
      </c>
      <c r="M1171" t="s">
        <v>18</v>
      </c>
      <c r="N1171">
        <v>0</v>
      </c>
      <c r="O1171">
        <f t="shared" ref="O1171:O1234" si="38">K1171-L1171</f>
        <v>28941</v>
      </c>
      <c r="P1171">
        <f t="shared" ref="P1171:P1234" si="39">IF(N1171=0,O1171,N1171)</f>
        <v>28941</v>
      </c>
    </row>
    <row r="1172" spans="1:16" x14ac:dyDescent="0.2">
      <c r="A1172" t="s">
        <v>3711</v>
      </c>
      <c r="B1172">
        <v>2011</v>
      </c>
      <c r="C1172" t="s">
        <v>191</v>
      </c>
      <c r="D1172" t="s">
        <v>636</v>
      </c>
      <c r="E1172">
        <v>80000</v>
      </c>
      <c r="F1172">
        <v>94080</v>
      </c>
      <c r="G1172">
        <v>0.92472797600000001</v>
      </c>
      <c r="H1172">
        <v>71</v>
      </c>
      <c r="I1172">
        <v>11</v>
      </c>
      <c r="J1172" t="s">
        <v>17</v>
      </c>
      <c r="K1172">
        <v>18802</v>
      </c>
      <c r="M1172" t="s">
        <v>18</v>
      </c>
      <c r="N1172">
        <v>0</v>
      </c>
      <c r="O1172">
        <f t="shared" si="38"/>
        <v>18802</v>
      </c>
      <c r="P1172">
        <f t="shared" si="39"/>
        <v>18802</v>
      </c>
    </row>
    <row r="1173" spans="1:16" x14ac:dyDescent="0.2">
      <c r="A1173" t="s">
        <v>3807</v>
      </c>
      <c r="B1173">
        <v>2016</v>
      </c>
      <c r="C1173" t="s">
        <v>191</v>
      </c>
      <c r="D1173" t="s">
        <v>3808</v>
      </c>
      <c r="E1173">
        <v>6</v>
      </c>
      <c r="F1173">
        <v>94022</v>
      </c>
      <c r="G1173">
        <v>0.96952719399999998</v>
      </c>
      <c r="H1173">
        <v>122</v>
      </c>
      <c r="I1173">
        <v>24</v>
      </c>
      <c r="J1173" t="s">
        <v>17</v>
      </c>
      <c r="K1173">
        <v>38447</v>
      </c>
      <c r="L1173">
        <v>0</v>
      </c>
      <c r="M1173" t="s">
        <v>18</v>
      </c>
      <c r="N1173">
        <v>0</v>
      </c>
      <c r="O1173">
        <f t="shared" si="38"/>
        <v>38447</v>
      </c>
      <c r="P1173">
        <f t="shared" si="39"/>
        <v>38447</v>
      </c>
    </row>
    <row r="1174" spans="1:16" x14ac:dyDescent="0.2">
      <c r="A1174" t="s">
        <v>4029</v>
      </c>
      <c r="B1174">
        <v>2004</v>
      </c>
      <c r="C1174" t="s">
        <v>191</v>
      </c>
      <c r="D1174" t="s">
        <v>4030</v>
      </c>
      <c r="E1174">
        <v>100000</v>
      </c>
      <c r="F1174">
        <v>90703</v>
      </c>
      <c r="G1174">
        <v>0.92092438200000004</v>
      </c>
      <c r="H1174">
        <v>64</v>
      </c>
      <c r="I1174">
        <v>18</v>
      </c>
      <c r="J1174" t="s">
        <v>39</v>
      </c>
      <c r="K1174">
        <v>8141</v>
      </c>
      <c r="L1174">
        <v>5125</v>
      </c>
      <c r="M1174" t="s">
        <v>18</v>
      </c>
      <c r="N1174">
        <v>0</v>
      </c>
      <c r="O1174">
        <f t="shared" si="38"/>
        <v>3016</v>
      </c>
      <c r="P1174">
        <f t="shared" si="39"/>
        <v>3016</v>
      </c>
    </row>
    <row r="1175" spans="1:16" x14ac:dyDescent="0.2">
      <c r="A1175" t="s">
        <v>2059</v>
      </c>
      <c r="B1175">
        <v>2015</v>
      </c>
      <c r="C1175" t="s">
        <v>191</v>
      </c>
      <c r="D1175" t="s">
        <v>570</v>
      </c>
      <c r="E1175">
        <v>19800</v>
      </c>
      <c r="F1175">
        <v>92833</v>
      </c>
      <c r="G1175">
        <v>0.96209855300000002</v>
      </c>
      <c r="H1175">
        <v>63</v>
      </c>
      <c r="I1175">
        <v>232</v>
      </c>
      <c r="J1175" t="s">
        <v>39</v>
      </c>
      <c r="K1175">
        <v>19386</v>
      </c>
      <c r="M1175" t="s">
        <v>18</v>
      </c>
      <c r="N1175">
        <v>0</v>
      </c>
      <c r="O1175">
        <f t="shared" si="38"/>
        <v>19386</v>
      </c>
      <c r="P1175">
        <f t="shared" si="39"/>
        <v>19386</v>
      </c>
    </row>
    <row r="1176" spans="1:16" x14ac:dyDescent="0.2">
      <c r="A1176" t="s">
        <v>569</v>
      </c>
      <c r="B1176">
        <v>2016</v>
      </c>
      <c r="C1176" t="s">
        <v>191</v>
      </c>
      <c r="D1176" t="s">
        <v>570</v>
      </c>
      <c r="E1176">
        <v>3043</v>
      </c>
      <c r="F1176">
        <v>94022</v>
      </c>
      <c r="G1176">
        <v>0.96200038399999999</v>
      </c>
      <c r="H1176">
        <v>63</v>
      </c>
      <c r="I1176">
        <v>314</v>
      </c>
      <c r="J1176" t="s">
        <v>17</v>
      </c>
      <c r="K1176">
        <v>24654</v>
      </c>
      <c r="L1176">
        <v>0</v>
      </c>
      <c r="M1176" t="s">
        <v>18</v>
      </c>
      <c r="N1176">
        <v>0</v>
      </c>
      <c r="O1176">
        <f t="shared" si="38"/>
        <v>24654</v>
      </c>
      <c r="P1176">
        <f t="shared" si="39"/>
        <v>24654</v>
      </c>
    </row>
    <row r="1177" spans="1:16" x14ac:dyDescent="0.2">
      <c r="A1177" t="s">
        <v>1873</v>
      </c>
      <c r="B1177">
        <v>2014</v>
      </c>
      <c r="C1177" t="s">
        <v>191</v>
      </c>
      <c r="D1177" t="s">
        <v>450</v>
      </c>
      <c r="E1177">
        <v>46180</v>
      </c>
      <c r="F1177">
        <v>94022</v>
      </c>
      <c r="G1177">
        <v>0.97277716599999997</v>
      </c>
      <c r="H1177">
        <v>91</v>
      </c>
      <c r="I1177">
        <v>75</v>
      </c>
      <c r="J1177" t="s">
        <v>17</v>
      </c>
      <c r="K1177">
        <v>33925</v>
      </c>
      <c r="L1177">
        <v>31800</v>
      </c>
      <c r="M1177" t="s">
        <v>18</v>
      </c>
      <c r="N1177">
        <v>0</v>
      </c>
      <c r="O1177">
        <f t="shared" si="38"/>
        <v>2125</v>
      </c>
      <c r="P1177">
        <f t="shared" si="39"/>
        <v>2125</v>
      </c>
    </row>
    <row r="1178" spans="1:16" x14ac:dyDescent="0.2">
      <c r="A1178" t="s">
        <v>449</v>
      </c>
      <c r="B1178">
        <v>2015</v>
      </c>
      <c r="C1178" t="s">
        <v>191</v>
      </c>
      <c r="D1178" t="s">
        <v>450</v>
      </c>
      <c r="E1178">
        <v>18000</v>
      </c>
      <c r="F1178">
        <v>92618</v>
      </c>
      <c r="G1178">
        <v>0.98113898899999996</v>
      </c>
      <c r="H1178">
        <v>133</v>
      </c>
      <c r="I1178">
        <v>53</v>
      </c>
      <c r="J1178" t="s">
        <v>39</v>
      </c>
      <c r="K1178">
        <v>56445</v>
      </c>
      <c r="M1178" t="s">
        <v>18</v>
      </c>
      <c r="N1178">
        <v>0</v>
      </c>
      <c r="O1178">
        <f t="shared" si="38"/>
        <v>56445</v>
      </c>
      <c r="P1178">
        <f t="shared" si="39"/>
        <v>56445</v>
      </c>
    </row>
    <row r="1179" spans="1:16" x14ac:dyDescent="0.2">
      <c r="A1179" t="s">
        <v>2561</v>
      </c>
      <c r="B1179">
        <v>2012</v>
      </c>
      <c r="C1179" t="s">
        <v>191</v>
      </c>
      <c r="D1179" t="s">
        <v>450</v>
      </c>
      <c r="E1179">
        <v>52560</v>
      </c>
      <c r="F1179">
        <v>94022</v>
      </c>
      <c r="G1179">
        <v>0.97251333500000003</v>
      </c>
      <c r="H1179">
        <v>151</v>
      </c>
      <c r="I1179">
        <v>324</v>
      </c>
      <c r="J1179" t="s">
        <v>17</v>
      </c>
      <c r="K1179">
        <v>36239</v>
      </c>
      <c r="L1179">
        <v>34600</v>
      </c>
      <c r="M1179" t="s">
        <v>18</v>
      </c>
      <c r="N1179">
        <v>0</v>
      </c>
      <c r="O1179">
        <f t="shared" si="38"/>
        <v>1639</v>
      </c>
      <c r="P1179">
        <f t="shared" si="39"/>
        <v>1639</v>
      </c>
    </row>
    <row r="1180" spans="1:16" x14ac:dyDescent="0.2">
      <c r="A1180" t="s">
        <v>1834</v>
      </c>
      <c r="B1180">
        <v>2015</v>
      </c>
      <c r="C1180" t="s">
        <v>191</v>
      </c>
      <c r="D1180" t="s">
        <v>1835</v>
      </c>
      <c r="E1180">
        <v>39500</v>
      </c>
      <c r="F1180">
        <v>94010</v>
      </c>
      <c r="G1180">
        <v>0.98341795600000004</v>
      </c>
      <c r="H1180">
        <v>69</v>
      </c>
      <c r="I1180">
        <v>34</v>
      </c>
      <c r="J1180" t="s">
        <v>17</v>
      </c>
      <c r="K1180">
        <v>47444</v>
      </c>
      <c r="M1180" t="s">
        <v>18</v>
      </c>
      <c r="N1180">
        <v>0</v>
      </c>
      <c r="O1180">
        <f t="shared" si="38"/>
        <v>47444</v>
      </c>
      <c r="P1180">
        <f t="shared" si="39"/>
        <v>47444</v>
      </c>
    </row>
    <row r="1181" spans="1:16" x14ac:dyDescent="0.2">
      <c r="A1181" t="s">
        <v>1577</v>
      </c>
      <c r="B1181">
        <v>2014</v>
      </c>
      <c r="C1181" t="s">
        <v>27</v>
      </c>
      <c r="D1181" t="s">
        <v>28</v>
      </c>
      <c r="E1181">
        <v>28500</v>
      </c>
      <c r="F1181">
        <v>94086</v>
      </c>
      <c r="G1181">
        <v>0.96386866400000004</v>
      </c>
      <c r="H1181">
        <v>81</v>
      </c>
      <c r="I1181">
        <v>433</v>
      </c>
      <c r="J1181" t="s">
        <v>17</v>
      </c>
      <c r="K1181">
        <v>18257</v>
      </c>
      <c r="L1181">
        <v>15650</v>
      </c>
      <c r="M1181" t="s">
        <v>18</v>
      </c>
      <c r="N1181">
        <v>-2150</v>
      </c>
      <c r="O1181">
        <f t="shared" si="38"/>
        <v>2607</v>
      </c>
      <c r="P1181">
        <f t="shared" si="39"/>
        <v>-2150</v>
      </c>
    </row>
    <row r="1182" spans="1:16" x14ac:dyDescent="0.2">
      <c r="A1182" t="s">
        <v>338</v>
      </c>
      <c r="B1182">
        <v>2008</v>
      </c>
      <c r="C1182" t="s">
        <v>27</v>
      </c>
      <c r="D1182" t="s">
        <v>28</v>
      </c>
      <c r="E1182">
        <v>118000</v>
      </c>
      <c r="F1182">
        <v>94538</v>
      </c>
      <c r="G1182">
        <v>0.935450648</v>
      </c>
      <c r="H1182">
        <v>240</v>
      </c>
      <c r="I1182">
        <v>39</v>
      </c>
      <c r="J1182" t="s">
        <v>17</v>
      </c>
      <c r="K1182">
        <v>9546</v>
      </c>
      <c r="L1182">
        <v>6675</v>
      </c>
      <c r="M1182" t="s">
        <v>18</v>
      </c>
      <c r="N1182">
        <v>-1925</v>
      </c>
      <c r="O1182">
        <f t="shared" si="38"/>
        <v>2871</v>
      </c>
      <c r="P1182">
        <f t="shared" si="39"/>
        <v>-1925</v>
      </c>
    </row>
    <row r="1183" spans="1:16" x14ac:dyDescent="0.2">
      <c r="A1183" t="s">
        <v>338</v>
      </c>
      <c r="B1183">
        <v>2008</v>
      </c>
      <c r="C1183" t="s">
        <v>27</v>
      </c>
      <c r="D1183" t="s">
        <v>28</v>
      </c>
      <c r="E1183">
        <v>118000</v>
      </c>
      <c r="F1183">
        <v>94538</v>
      </c>
      <c r="G1183">
        <v>0.93740330100000002</v>
      </c>
      <c r="H1183">
        <v>345</v>
      </c>
      <c r="I1183">
        <v>36</v>
      </c>
      <c r="J1183" t="s">
        <v>17</v>
      </c>
      <c r="K1183">
        <v>9610</v>
      </c>
      <c r="L1183">
        <v>6025</v>
      </c>
      <c r="M1183" t="s">
        <v>18</v>
      </c>
      <c r="N1183">
        <v>-1275</v>
      </c>
      <c r="O1183">
        <f t="shared" si="38"/>
        <v>3585</v>
      </c>
      <c r="P1183">
        <f t="shared" si="39"/>
        <v>-1275</v>
      </c>
    </row>
    <row r="1184" spans="1:16" x14ac:dyDescent="0.2">
      <c r="A1184" t="s">
        <v>1174</v>
      </c>
      <c r="B1184">
        <v>2013</v>
      </c>
      <c r="C1184" t="s">
        <v>27</v>
      </c>
      <c r="D1184" t="s">
        <v>28</v>
      </c>
      <c r="E1184">
        <v>50000</v>
      </c>
      <c r="F1184">
        <v>22207</v>
      </c>
      <c r="G1184">
        <v>0.96760920500000003</v>
      </c>
      <c r="H1184">
        <v>58</v>
      </c>
      <c r="I1184">
        <v>565</v>
      </c>
      <c r="J1184" t="s">
        <v>35</v>
      </c>
      <c r="K1184">
        <v>15847</v>
      </c>
      <c r="L1184">
        <v>14000</v>
      </c>
      <c r="M1184" t="s">
        <v>18</v>
      </c>
      <c r="N1184">
        <v>-350</v>
      </c>
      <c r="O1184">
        <f t="shared" si="38"/>
        <v>1847</v>
      </c>
      <c r="P1184">
        <f t="shared" si="39"/>
        <v>-350</v>
      </c>
    </row>
    <row r="1185" spans="1:16" x14ac:dyDescent="0.2">
      <c r="A1185" t="s">
        <v>3949</v>
      </c>
      <c r="B1185">
        <v>2011</v>
      </c>
      <c r="C1185" t="s">
        <v>27</v>
      </c>
      <c r="D1185" t="s">
        <v>28</v>
      </c>
      <c r="E1185">
        <v>55000</v>
      </c>
      <c r="F1185">
        <v>94401</v>
      </c>
      <c r="G1185">
        <v>0.94813549100000005</v>
      </c>
      <c r="H1185">
        <v>73</v>
      </c>
      <c r="I1185">
        <v>164</v>
      </c>
      <c r="J1185" t="s">
        <v>17</v>
      </c>
      <c r="K1185">
        <v>14047</v>
      </c>
      <c r="L1185">
        <v>10900</v>
      </c>
      <c r="M1185" t="s">
        <v>18</v>
      </c>
      <c r="N1185">
        <v>-250</v>
      </c>
      <c r="O1185">
        <f t="shared" si="38"/>
        <v>3147</v>
      </c>
      <c r="P1185">
        <f t="shared" si="39"/>
        <v>-250</v>
      </c>
    </row>
    <row r="1186" spans="1:16" x14ac:dyDescent="0.2">
      <c r="A1186" t="s">
        <v>1103</v>
      </c>
      <c r="B1186">
        <v>2006</v>
      </c>
      <c r="C1186" t="s">
        <v>27</v>
      </c>
      <c r="D1186" t="s">
        <v>28</v>
      </c>
      <c r="E1186">
        <v>56000</v>
      </c>
      <c r="F1186">
        <v>94803</v>
      </c>
      <c r="G1186">
        <v>0.95313219599999999</v>
      </c>
      <c r="H1186">
        <v>0</v>
      </c>
      <c r="I1186">
        <v>6</v>
      </c>
      <c r="J1186" t="s">
        <v>17</v>
      </c>
      <c r="K1186">
        <v>7169</v>
      </c>
      <c r="L1186">
        <v>5950</v>
      </c>
      <c r="M1186" t="s">
        <v>18</v>
      </c>
      <c r="N1186">
        <v>0</v>
      </c>
      <c r="O1186">
        <f t="shared" si="38"/>
        <v>1219</v>
      </c>
      <c r="P1186">
        <f t="shared" si="39"/>
        <v>1219</v>
      </c>
    </row>
    <row r="1187" spans="1:16" x14ac:dyDescent="0.2">
      <c r="A1187" t="s">
        <v>1185</v>
      </c>
      <c r="B1187">
        <v>2008</v>
      </c>
      <c r="C1187" t="s">
        <v>27</v>
      </c>
      <c r="D1187" t="s">
        <v>28</v>
      </c>
      <c r="E1187">
        <v>30000</v>
      </c>
      <c r="F1187">
        <v>94114</v>
      </c>
      <c r="G1187">
        <v>0.947349726</v>
      </c>
      <c r="H1187">
        <v>0</v>
      </c>
      <c r="I1187">
        <v>9</v>
      </c>
      <c r="J1187" t="s">
        <v>17</v>
      </c>
      <c r="K1187">
        <v>13211</v>
      </c>
      <c r="L1187">
        <v>10700</v>
      </c>
      <c r="M1187" t="s">
        <v>18</v>
      </c>
      <c r="N1187">
        <v>0</v>
      </c>
      <c r="O1187">
        <f t="shared" si="38"/>
        <v>2511</v>
      </c>
      <c r="P1187">
        <f t="shared" si="39"/>
        <v>2511</v>
      </c>
    </row>
    <row r="1188" spans="1:16" x14ac:dyDescent="0.2">
      <c r="A1188" t="s">
        <v>3747</v>
      </c>
      <c r="B1188">
        <v>2012</v>
      </c>
      <c r="C1188" t="s">
        <v>27</v>
      </c>
      <c r="D1188" t="s">
        <v>28</v>
      </c>
      <c r="E1188">
        <v>93000</v>
      </c>
      <c r="F1188">
        <v>91776</v>
      </c>
      <c r="G1188">
        <v>0.96196169899999995</v>
      </c>
      <c r="H1188">
        <v>0</v>
      </c>
      <c r="I1188">
        <v>33</v>
      </c>
      <c r="J1188" t="s">
        <v>25</v>
      </c>
      <c r="K1188">
        <v>12781</v>
      </c>
      <c r="L1188">
        <v>9425</v>
      </c>
      <c r="M1188" t="s">
        <v>18</v>
      </c>
      <c r="N1188">
        <v>0</v>
      </c>
      <c r="O1188">
        <f t="shared" si="38"/>
        <v>3356</v>
      </c>
      <c r="P1188">
        <f t="shared" si="39"/>
        <v>3356</v>
      </c>
    </row>
    <row r="1189" spans="1:16" x14ac:dyDescent="0.2">
      <c r="A1189" t="s">
        <v>2536</v>
      </c>
      <c r="B1189">
        <v>2015</v>
      </c>
      <c r="C1189" t="s">
        <v>27</v>
      </c>
      <c r="D1189" t="s">
        <v>28</v>
      </c>
      <c r="E1189">
        <v>11077</v>
      </c>
      <c r="F1189">
        <v>94022</v>
      </c>
      <c r="G1189">
        <v>0.958630388</v>
      </c>
      <c r="H1189">
        <v>26</v>
      </c>
      <c r="I1189">
        <v>27</v>
      </c>
      <c r="J1189" t="s">
        <v>17</v>
      </c>
      <c r="K1189">
        <v>22520</v>
      </c>
      <c r="L1189">
        <v>19150</v>
      </c>
      <c r="M1189" t="s">
        <v>18</v>
      </c>
      <c r="N1189">
        <v>0</v>
      </c>
      <c r="O1189">
        <f t="shared" si="38"/>
        <v>3370</v>
      </c>
      <c r="P1189">
        <f t="shared" si="39"/>
        <v>3370</v>
      </c>
    </row>
    <row r="1190" spans="1:16" x14ac:dyDescent="0.2">
      <c r="A1190" t="s">
        <v>1284</v>
      </c>
      <c r="B1190">
        <v>2012</v>
      </c>
      <c r="C1190" t="s">
        <v>27</v>
      </c>
      <c r="D1190" t="s">
        <v>28</v>
      </c>
      <c r="E1190">
        <v>59300</v>
      </c>
      <c r="F1190">
        <v>94806</v>
      </c>
      <c r="G1190">
        <v>0.96532674299999999</v>
      </c>
      <c r="H1190">
        <v>28</v>
      </c>
      <c r="I1190">
        <v>23</v>
      </c>
      <c r="J1190" t="s">
        <v>17</v>
      </c>
      <c r="K1190">
        <v>16158</v>
      </c>
      <c r="L1190">
        <v>13800</v>
      </c>
      <c r="M1190" t="s">
        <v>18</v>
      </c>
      <c r="N1190">
        <v>0</v>
      </c>
      <c r="O1190">
        <f t="shared" si="38"/>
        <v>2358</v>
      </c>
      <c r="P1190">
        <f t="shared" si="39"/>
        <v>2358</v>
      </c>
    </row>
    <row r="1191" spans="1:16" x14ac:dyDescent="0.2">
      <c r="A1191" t="s">
        <v>3418</v>
      </c>
      <c r="B1191">
        <v>2003</v>
      </c>
      <c r="C1191" t="s">
        <v>27</v>
      </c>
      <c r="D1191" t="s">
        <v>28</v>
      </c>
      <c r="E1191">
        <v>105000</v>
      </c>
      <c r="F1191">
        <v>94107</v>
      </c>
      <c r="G1191">
        <v>0.873829042</v>
      </c>
      <c r="H1191">
        <v>30</v>
      </c>
      <c r="I1191">
        <v>7</v>
      </c>
      <c r="J1191" t="s">
        <v>17</v>
      </c>
      <c r="K1191">
        <v>6718</v>
      </c>
      <c r="M1191" t="s">
        <v>92</v>
      </c>
      <c r="N1191">
        <v>0</v>
      </c>
      <c r="O1191">
        <f t="shared" si="38"/>
        <v>6718</v>
      </c>
      <c r="P1191">
        <f t="shared" si="39"/>
        <v>6718</v>
      </c>
    </row>
    <row r="1192" spans="1:16" x14ac:dyDescent="0.2">
      <c r="A1192" t="s">
        <v>3423</v>
      </c>
      <c r="B1192">
        <v>2014</v>
      </c>
      <c r="C1192" t="s">
        <v>27</v>
      </c>
      <c r="D1192" t="s">
        <v>28</v>
      </c>
      <c r="E1192">
        <v>40000</v>
      </c>
      <c r="F1192">
        <v>94587</v>
      </c>
      <c r="G1192">
        <v>0.96007994900000004</v>
      </c>
      <c r="H1192">
        <v>34</v>
      </c>
      <c r="I1192">
        <v>90</v>
      </c>
      <c r="J1192" t="s">
        <v>17</v>
      </c>
      <c r="K1192">
        <v>21781</v>
      </c>
      <c r="L1192">
        <v>17900</v>
      </c>
      <c r="M1192" t="s">
        <v>18</v>
      </c>
      <c r="N1192">
        <v>0</v>
      </c>
      <c r="O1192">
        <f t="shared" si="38"/>
        <v>3881</v>
      </c>
      <c r="P1192">
        <f t="shared" si="39"/>
        <v>3881</v>
      </c>
    </row>
    <row r="1193" spans="1:16" x14ac:dyDescent="0.2">
      <c r="A1193" t="s">
        <v>3610</v>
      </c>
      <c r="B1193">
        <v>2007</v>
      </c>
      <c r="C1193" t="s">
        <v>27</v>
      </c>
      <c r="D1193" t="s">
        <v>28</v>
      </c>
      <c r="E1193">
        <v>78000</v>
      </c>
      <c r="F1193">
        <v>94538</v>
      </c>
      <c r="G1193">
        <v>0.94866888299999996</v>
      </c>
      <c r="H1193">
        <v>40</v>
      </c>
      <c r="I1193">
        <v>54</v>
      </c>
      <c r="J1193" t="s">
        <v>17</v>
      </c>
      <c r="K1193">
        <v>10026</v>
      </c>
      <c r="L1193">
        <v>6775</v>
      </c>
      <c r="M1193" t="s">
        <v>92</v>
      </c>
      <c r="N1193">
        <v>0</v>
      </c>
      <c r="O1193">
        <f t="shared" si="38"/>
        <v>3251</v>
      </c>
      <c r="P1193">
        <f t="shared" si="39"/>
        <v>3251</v>
      </c>
    </row>
    <row r="1194" spans="1:16" x14ac:dyDescent="0.2">
      <c r="A1194" t="s">
        <v>3795</v>
      </c>
      <c r="B1194">
        <v>2005</v>
      </c>
      <c r="C1194" t="s">
        <v>27</v>
      </c>
      <c r="D1194" t="s">
        <v>28</v>
      </c>
      <c r="E1194">
        <v>97777</v>
      </c>
      <c r="F1194">
        <v>90034</v>
      </c>
      <c r="G1194">
        <v>0.93328191999999999</v>
      </c>
      <c r="H1194">
        <v>41</v>
      </c>
      <c r="I1194">
        <v>25</v>
      </c>
      <c r="J1194" t="s">
        <v>25</v>
      </c>
      <c r="K1194">
        <v>7432</v>
      </c>
      <c r="L1194">
        <v>4250</v>
      </c>
      <c r="M1194" t="s">
        <v>18</v>
      </c>
      <c r="N1194">
        <v>0</v>
      </c>
      <c r="O1194">
        <f t="shared" si="38"/>
        <v>3182</v>
      </c>
      <c r="P1194">
        <f t="shared" si="39"/>
        <v>3182</v>
      </c>
    </row>
    <row r="1195" spans="1:16" x14ac:dyDescent="0.2">
      <c r="A1195" t="s">
        <v>1821</v>
      </c>
      <c r="B1195">
        <v>2009</v>
      </c>
      <c r="C1195" t="s">
        <v>27</v>
      </c>
      <c r="D1195" t="s">
        <v>28</v>
      </c>
      <c r="E1195">
        <v>58000</v>
      </c>
      <c r="F1195">
        <v>94402</v>
      </c>
      <c r="G1195">
        <v>0.91773397199999995</v>
      </c>
      <c r="H1195">
        <v>41</v>
      </c>
      <c r="I1195">
        <v>69</v>
      </c>
      <c r="J1195" t="s">
        <v>17</v>
      </c>
      <c r="K1195">
        <v>10741</v>
      </c>
      <c r="L1195">
        <v>7075</v>
      </c>
      <c r="M1195" t="s">
        <v>18</v>
      </c>
      <c r="N1195">
        <v>0</v>
      </c>
      <c r="O1195">
        <f t="shared" si="38"/>
        <v>3666</v>
      </c>
      <c r="P1195">
        <f t="shared" si="39"/>
        <v>3666</v>
      </c>
    </row>
    <row r="1196" spans="1:16" x14ac:dyDescent="0.2">
      <c r="A1196" t="s">
        <v>280</v>
      </c>
      <c r="B1196">
        <v>2012</v>
      </c>
      <c r="C1196" t="s">
        <v>27</v>
      </c>
      <c r="D1196" t="s">
        <v>28</v>
      </c>
      <c r="E1196">
        <v>88828</v>
      </c>
      <c r="F1196">
        <v>91773</v>
      </c>
      <c r="G1196">
        <v>0.95630222300000001</v>
      </c>
      <c r="H1196">
        <v>42</v>
      </c>
      <c r="I1196">
        <v>59</v>
      </c>
      <c r="J1196" t="s">
        <v>25</v>
      </c>
      <c r="K1196">
        <v>11199</v>
      </c>
      <c r="L1196">
        <v>7800</v>
      </c>
      <c r="M1196" t="s">
        <v>92</v>
      </c>
      <c r="N1196">
        <v>0</v>
      </c>
      <c r="O1196">
        <f t="shared" si="38"/>
        <v>3399</v>
      </c>
      <c r="P1196">
        <f t="shared" si="39"/>
        <v>3399</v>
      </c>
    </row>
    <row r="1197" spans="1:16" x14ac:dyDescent="0.2">
      <c r="A1197" t="s">
        <v>3614</v>
      </c>
      <c r="B1197">
        <v>2005</v>
      </c>
      <c r="C1197" t="s">
        <v>27</v>
      </c>
      <c r="D1197" t="s">
        <v>28</v>
      </c>
      <c r="E1197">
        <v>116500</v>
      </c>
      <c r="F1197">
        <v>94588</v>
      </c>
      <c r="G1197">
        <v>0.90553851799999996</v>
      </c>
      <c r="H1197">
        <v>42</v>
      </c>
      <c r="I1197">
        <v>151</v>
      </c>
      <c r="J1197" t="s">
        <v>17</v>
      </c>
      <c r="K1197">
        <v>6323</v>
      </c>
      <c r="L1197">
        <v>3025</v>
      </c>
      <c r="M1197" t="s">
        <v>92</v>
      </c>
      <c r="N1197">
        <v>0</v>
      </c>
      <c r="O1197">
        <f t="shared" si="38"/>
        <v>3298</v>
      </c>
      <c r="P1197">
        <f t="shared" si="39"/>
        <v>3298</v>
      </c>
    </row>
    <row r="1198" spans="1:16" x14ac:dyDescent="0.2">
      <c r="A1198" t="s">
        <v>784</v>
      </c>
      <c r="B1198">
        <v>2005</v>
      </c>
      <c r="C1198" t="s">
        <v>27</v>
      </c>
      <c r="D1198" t="s">
        <v>28</v>
      </c>
      <c r="E1198">
        <v>138000</v>
      </c>
      <c r="F1198">
        <v>95014</v>
      </c>
      <c r="G1198">
        <v>0.91322016299999997</v>
      </c>
      <c r="H1198">
        <v>42</v>
      </c>
      <c r="I1198">
        <v>159</v>
      </c>
      <c r="J1198" t="s">
        <v>17</v>
      </c>
      <c r="K1198">
        <v>5984</v>
      </c>
      <c r="L1198">
        <v>3400</v>
      </c>
      <c r="M1198" t="s">
        <v>18</v>
      </c>
      <c r="N1198">
        <v>0</v>
      </c>
      <c r="O1198">
        <f t="shared" si="38"/>
        <v>2584</v>
      </c>
      <c r="P1198">
        <f t="shared" si="39"/>
        <v>2584</v>
      </c>
    </row>
    <row r="1199" spans="1:16" x14ac:dyDescent="0.2">
      <c r="A1199" t="s">
        <v>1234</v>
      </c>
      <c r="B1199">
        <v>2005</v>
      </c>
      <c r="C1199" t="s">
        <v>27</v>
      </c>
      <c r="D1199" t="s">
        <v>28</v>
      </c>
      <c r="E1199">
        <v>101234</v>
      </c>
      <c r="F1199">
        <v>20740</v>
      </c>
      <c r="G1199">
        <v>0.90900194099999998</v>
      </c>
      <c r="H1199">
        <v>42</v>
      </c>
      <c r="I1199">
        <v>292</v>
      </c>
      <c r="J1199" t="s">
        <v>35</v>
      </c>
      <c r="K1199">
        <v>5958</v>
      </c>
      <c r="L1199">
        <v>3250</v>
      </c>
      <c r="M1199" t="s">
        <v>18</v>
      </c>
      <c r="N1199">
        <v>0</v>
      </c>
      <c r="O1199">
        <f t="shared" si="38"/>
        <v>2708</v>
      </c>
      <c r="P1199">
        <f t="shared" si="39"/>
        <v>2708</v>
      </c>
    </row>
    <row r="1200" spans="1:16" x14ac:dyDescent="0.2">
      <c r="A1200" t="s">
        <v>2338</v>
      </c>
      <c r="B1200">
        <v>2008</v>
      </c>
      <c r="C1200" t="s">
        <v>27</v>
      </c>
      <c r="D1200" t="s">
        <v>28</v>
      </c>
      <c r="E1200">
        <v>74106</v>
      </c>
      <c r="F1200">
        <v>94022</v>
      </c>
      <c r="G1200">
        <v>0.94015445399999997</v>
      </c>
      <c r="H1200">
        <v>44</v>
      </c>
      <c r="I1200">
        <v>40</v>
      </c>
      <c r="J1200" t="s">
        <v>17</v>
      </c>
      <c r="K1200">
        <v>11889</v>
      </c>
      <c r="L1200">
        <v>8850</v>
      </c>
      <c r="M1200" t="s">
        <v>18</v>
      </c>
      <c r="N1200">
        <v>0</v>
      </c>
      <c r="O1200">
        <f t="shared" si="38"/>
        <v>3039</v>
      </c>
      <c r="P1200">
        <f t="shared" si="39"/>
        <v>3039</v>
      </c>
    </row>
    <row r="1201" spans="1:16" x14ac:dyDescent="0.2">
      <c r="A1201" t="s">
        <v>3885</v>
      </c>
      <c r="B1201">
        <v>2006</v>
      </c>
      <c r="C1201" t="s">
        <v>27</v>
      </c>
      <c r="D1201" t="s">
        <v>28</v>
      </c>
      <c r="E1201">
        <v>124000</v>
      </c>
      <c r="F1201">
        <v>92804</v>
      </c>
      <c r="G1201">
        <v>0.92797711500000002</v>
      </c>
      <c r="H1201">
        <v>45</v>
      </c>
      <c r="I1201">
        <v>74</v>
      </c>
      <c r="J1201" t="s">
        <v>39</v>
      </c>
      <c r="K1201">
        <v>6889</v>
      </c>
      <c r="L1201">
        <v>0</v>
      </c>
      <c r="M1201" t="s">
        <v>18</v>
      </c>
      <c r="N1201">
        <v>0</v>
      </c>
      <c r="O1201">
        <f t="shared" si="38"/>
        <v>6889</v>
      </c>
      <c r="P1201">
        <f t="shared" si="39"/>
        <v>6889</v>
      </c>
    </row>
    <row r="1202" spans="1:16" x14ac:dyDescent="0.2">
      <c r="A1202" t="s">
        <v>597</v>
      </c>
      <c r="B1202">
        <v>2013</v>
      </c>
      <c r="C1202" t="s">
        <v>27</v>
      </c>
      <c r="D1202" t="s">
        <v>28</v>
      </c>
      <c r="E1202">
        <v>46000</v>
      </c>
      <c r="F1202">
        <v>90604</v>
      </c>
      <c r="G1202">
        <v>0.96533074500000005</v>
      </c>
      <c r="H1202">
        <v>45</v>
      </c>
      <c r="I1202">
        <v>337</v>
      </c>
      <c r="J1202" t="s">
        <v>39</v>
      </c>
      <c r="K1202">
        <v>16570</v>
      </c>
      <c r="L1202">
        <v>13150</v>
      </c>
      <c r="M1202" t="s">
        <v>18</v>
      </c>
      <c r="N1202">
        <v>0</v>
      </c>
      <c r="O1202">
        <f t="shared" si="38"/>
        <v>3420</v>
      </c>
      <c r="P1202">
        <f t="shared" si="39"/>
        <v>3420</v>
      </c>
    </row>
    <row r="1203" spans="1:16" x14ac:dyDescent="0.2">
      <c r="A1203" t="s">
        <v>3864</v>
      </c>
      <c r="B1203">
        <v>2005</v>
      </c>
      <c r="C1203" t="s">
        <v>27</v>
      </c>
      <c r="D1203" t="s">
        <v>28</v>
      </c>
      <c r="E1203">
        <v>142000</v>
      </c>
      <c r="F1203">
        <v>95126</v>
      </c>
      <c r="G1203">
        <v>0.92557112799999997</v>
      </c>
      <c r="H1203">
        <v>46</v>
      </c>
      <c r="I1203">
        <v>38</v>
      </c>
      <c r="J1203" t="s">
        <v>17</v>
      </c>
      <c r="K1203">
        <v>6165</v>
      </c>
      <c r="L1203">
        <v>4000</v>
      </c>
      <c r="M1203" t="s">
        <v>18</v>
      </c>
      <c r="N1203">
        <v>0</v>
      </c>
      <c r="O1203">
        <f t="shared" si="38"/>
        <v>2165</v>
      </c>
      <c r="P1203">
        <f t="shared" si="39"/>
        <v>2165</v>
      </c>
    </row>
    <row r="1204" spans="1:16" x14ac:dyDescent="0.2">
      <c r="A1204" t="s">
        <v>878</v>
      </c>
      <c r="B1204">
        <v>2013</v>
      </c>
      <c r="C1204" t="s">
        <v>27</v>
      </c>
      <c r="D1204" t="s">
        <v>28</v>
      </c>
      <c r="E1204">
        <v>35000</v>
      </c>
      <c r="F1204">
        <v>94117</v>
      </c>
      <c r="G1204">
        <v>0.96153964000000003</v>
      </c>
      <c r="H1204">
        <v>46</v>
      </c>
      <c r="I1204">
        <v>333</v>
      </c>
      <c r="J1204" t="s">
        <v>17</v>
      </c>
      <c r="K1204">
        <v>19536</v>
      </c>
      <c r="L1204">
        <v>15950</v>
      </c>
      <c r="M1204" t="s">
        <v>18</v>
      </c>
      <c r="N1204">
        <v>0</v>
      </c>
      <c r="O1204">
        <f t="shared" si="38"/>
        <v>3586</v>
      </c>
      <c r="P1204">
        <f t="shared" si="39"/>
        <v>3586</v>
      </c>
    </row>
    <row r="1205" spans="1:16" x14ac:dyDescent="0.2">
      <c r="A1205" t="s">
        <v>1782</v>
      </c>
      <c r="B1205">
        <v>2014</v>
      </c>
      <c r="C1205" t="s">
        <v>27</v>
      </c>
      <c r="D1205" t="s">
        <v>28</v>
      </c>
      <c r="E1205">
        <v>49810</v>
      </c>
      <c r="F1205">
        <v>94022</v>
      </c>
      <c r="G1205">
        <v>0.95987294099999998</v>
      </c>
      <c r="H1205">
        <v>47</v>
      </c>
      <c r="I1205">
        <v>18</v>
      </c>
      <c r="J1205" t="s">
        <v>17</v>
      </c>
      <c r="K1205">
        <v>16193</v>
      </c>
      <c r="L1205">
        <v>12550</v>
      </c>
      <c r="M1205" t="s">
        <v>18</v>
      </c>
      <c r="N1205">
        <v>0</v>
      </c>
      <c r="O1205">
        <f t="shared" si="38"/>
        <v>3643</v>
      </c>
      <c r="P1205">
        <f t="shared" si="39"/>
        <v>3643</v>
      </c>
    </row>
    <row r="1206" spans="1:16" x14ac:dyDescent="0.2">
      <c r="A1206" t="s">
        <v>1132</v>
      </c>
      <c r="B1206">
        <v>2013</v>
      </c>
      <c r="C1206" t="s">
        <v>27</v>
      </c>
      <c r="D1206" t="s">
        <v>28</v>
      </c>
      <c r="E1206">
        <v>23000</v>
      </c>
      <c r="F1206">
        <v>91355</v>
      </c>
      <c r="G1206">
        <v>0.96278148500000005</v>
      </c>
      <c r="H1206">
        <v>47</v>
      </c>
      <c r="I1206">
        <v>342</v>
      </c>
      <c r="J1206" t="s">
        <v>25</v>
      </c>
      <c r="K1206">
        <v>17407</v>
      </c>
      <c r="L1206">
        <v>14250</v>
      </c>
      <c r="M1206" t="s">
        <v>18</v>
      </c>
      <c r="N1206">
        <v>0</v>
      </c>
      <c r="O1206">
        <f t="shared" si="38"/>
        <v>3157</v>
      </c>
      <c r="P1206">
        <f t="shared" si="39"/>
        <v>3157</v>
      </c>
    </row>
    <row r="1207" spans="1:16" x14ac:dyDescent="0.2">
      <c r="A1207" t="s">
        <v>770</v>
      </c>
      <c r="B1207">
        <v>2012</v>
      </c>
      <c r="C1207" t="s">
        <v>27</v>
      </c>
      <c r="D1207" t="s">
        <v>28</v>
      </c>
      <c r="E1207">
        <v>38100</v>
      </c>
      <c r="F1207">
        <v>94022</v>
      </c>
      <c r="G1207">
        <v>0.96608643699999996</v>
      </c>
      <c r="H1207">
        <v>48</v>
      </c>
      <c r="I1207">
        <v>23</v>
      </c>
      <c r="J1207" t="s">
        <v>17</v>
      </c>
      <c r="K1207">
        <v>14672</v>
      </c>
      <c r="L1207">
        <v>11050</v>
      </c>
      <c r="M1207" t="s">
        <v>18</v>
      </c>
      <c r="N1207">
        <v>0</v>
      </c>
      <c r="O1207">
        <f t="shared" si="38"/>
        <v>3622</v>
      </c>
      <c r="P1207">
        <f t="shared" si="39"/>
        <v>3622</v>
      </c>
    </row>
    <row r="1208" spans="1:16" x14ac:dyDescent="0.2">
      <c r="A1208" t="s">
        <v>898</v>
      </c>
      <c r="B1208">
        <v>2014</v>
      </c>
      <c r="C1208" t="s">
        <v>27</v>
      </c>
      <c r="D1208" t="s">
        <v>28</v>
      </c>
      <c r="E1208">
        <v>5200</v>
      </c>
      <c r="F1208">
        <v>94065</v>
      </c>
      <c r="G1208">
        <v>0.97225698000000005</v>
      </c>
      <c r="H1208">
        <v>49</v>
      </c>
      <c r="I1208">
        <v>45</v>
      </c>
      <c r="J1208" t="s">
        <v>17</v>
      </c>
      <c r="K1208">
        <v>23387</v>
      </c>
      <c r="L1208">
        <v>19000</v>
      </c>
      <c r="M1208" t="s">
        <v>18</v>
      </c>
      <c r="N1208">
        <v>0</v>
      </c>
      <c r="O1208">
        <f t="shared" si="38"/>
        <v>4387</v>
      </c>
      <c r="P1208">
        <f t="shared" si="39"/>
        <v>4387</v>
      </c>
    </row>
    <row r="1209" spans="1:16" x14ac:dyDescent="0.2">
      <c r="A1209" t="s">
        <v>3965</v>
      </c>
      <c r="B1209">
        <v>2005</v>
      </c>
      <c r="C1209" t="s">
        <v>27</v>
      </c>
      <c r="D1209" t="s">
        <v>28</v>
      </c>
      <c r="E1209">
        <v>76000</v>
      </c>
      <c r="F1209">
        <v>94555</v>
      </c>
      <c r="G1209">
        <v>0.91349382099999998</v>
      </c>
      <c r="H1209">
        <v>49</v>
      </c>
      <c r="I1209">
        <v>301</v>
      </c>
      <c r="J1209" t="s">
        <v>17</v>
      </c>
      <c r="K1209">
        <v>7059</v>
      </c>
      <c r="L1209">
        <v>3650</v>
      </c>
      <c r="M1209" t="s">
        <v>18</v>
      </c>
      <c r="N1209">
        <v>0</v>
      </c>
      <c r="O1209">
        <f t="shared" si="38"/>
        <v>3409</v>
      </c>
      <c r="P1209">
        <f t="shared" si="39"/>
        <v>3409</v>
      </c>
    </row>
    <row r="1210" spans="1:16" x14ac:dyDescent="0.2">
      <c r="A1210" t="s">
        <v>3891</v>
      </c>
      <c r="B1210">
        <v>2013</v>
      </c>
      <c r="C1210" t="s">
        <v>27</v>
      </c>
      <c r="D1210" t="s">
        <v>28</v>
      </c>
      <c r="E1210">
        <v>31109</v>
      </c>
      <c r="F1210">
        <v>94022</v>
      </c>
      <c r="G1210">
        <v>0.96232335599999996</v>
      </c>
      <c r="H1210">
        <v>49</v>
      </c>
      <c r="I1210">
        <v>1202</v>
      </c>
      <c r="J1210" t="s">
        <v>17</v>
      </c>
      <c r="K1210">
        <v>15859</v>
      </c>
      <c r="L1210">
        <v>12100</v>
      </c>
      <c r="M1210" t="s">
        <v>18</v>
      </c>
      <c r="N1210">
        <v>0</v>
      </c>
      <c r="O1210">
        <f t="shared" si="38"/>
        <v>3759</v>
      </c>
      <c r="P1210">
        <f t="shared" si="39"/>
        <v>3759</v>
      </c>
    </row>
    <row r="1211" spans="1:16" x14ac:dyDescent="0.2">
      <c r="A1211" t="s">
        <v>422</v>
      </c>
      <c r="B1211">
        <v>2008</v>
      </c>
      <c r="C1211" t="s">
        <v>27</v>
      </c>
      <c r="D1211" t="s">
        <v>28</v>
      </c>
      <c r="E1211">
        <v>93000</v>
      </c>
      <c r="F1211">
        <v>94087</v>
      </c>
      <c r="G1211">
        <v>0.937757222</v>
      </c>
      <c r="H1211">
        <v>51</v>
      </c>
      <c r="I1211">
        <v>161</v>
      </c>
      <c r="J1211" t="s">
        <v>17</v>
      </c>
      <c r="K1211">
        <v>9997</v>
      </c>
      <c r="L1211">
        <v>7425</v>
      </c>
      <c r="M1211" t="s">
        <v>18</v>
      </c>
      <c r="N1211">
        <v>0</v>
      </c>
      <c r="O1211">
        <f t="shared" si="38"/>
        <v>2572</v>
      </c>
      <c r="P1211">
        <f t="shared" si="39"/>
        <v>2572</v>
      </c>
    </row>
    <row r="1212" spans="1:16" x14ac:dyDescent="0.2">
      <c r="A1212" t="s">
        <v>4012</v>
      </c>
      <c r="B1212">
        <v>2012</v>
      </c>
      <c r="C1212" t="s">
        <v>27</v>
      </c>
      <c r="D1212" t="s">
        <v>28</v>
      </c>
      <c r="E1212">
        <v>53130</v>
      </c>
      <c r="F1212">
        <v>22033</v>
      </c>
      <c r="G1212">
        <v>0.95890148500000005</v>
      </c>
      <c r="H1212">
        <v>51</v>
      </c>
      <c r="I1212">
        <v>366</v>
      </c>
      <c r="J1212" t="s">
        <v>35</v>
      </c>
      <c r="K1212">
        <v>12651</v>
      </c>
      <c r="L1212">
        <v>10050</v>
      </c>
      <c r="M1212" t="s">
        <v>18</v>
      </c>
      <c r="N1212">
        <v>0</v>
      </c>
      <c r="O1212">
        <f t="shared" si="38"/>
        <v>2601</v>
      </c>
      <c r="P1212">
        <f t="shared" si="39"/>
        <v>2601</v>
      </c>
    </row>
    <row r="1213" spans="1:16" x14ac:dyDescent="0.2">
      <c r="A1213" t="s">
        <v>1739</v>
      </c>
      <c r="B1213">
        <v>2006</v>
      </c>
      <c r="C1213" t="s">
        <v>27</v>
      </c>
      <c r="D1213" t="s">
        <v>28</v>
      </c>
      <c r="E1213">
        <v>145000</v>
      </c>
      <c r="F1213">
        <v>20165</v>
      </c>
      <c r="G1213">
        <v>0.93819438399999999</v>
      </c>
      <c r="H1213">
        <v>52</v>
      </c>
      <c r="I1213">
        <v>66</v>
      </c>
      <c r="J1213" t="s">
        <v>35</v>
      </c>
      <c r="K1213">
        <v>5137</v>
      </c>
      <c r="L1213">
        <v>0</v>
      </c>
      <c r="M1213" t="s">
        <v>92</v>
      </c>
      <c r="N1213">
        <v>0</v>
      </c>
      <c r="O1213">
        <f t="shared" si="38"/>
        <v>5137</v>
      </c>
      <c r="P1213">
        <f t="shared" si="39"/>
        <v>5137</v>
      </c>
    </row>
    <row r="1214" spans="1:16" x14ac:dyDescent="0.2">
      <c r="A1214" t="s">
        <v>2946</v>
      </c>
      <c r="B1214">
        <v>2013</v>
      </c>
      <c r="C1214" t="s">
        <v>27</v>
      </c>
      <c r="D1214" t="s">
        <v>28</v>
      </c>
      <c r="E1214">
        <v>30000</v>
      </c>
      <c r="F1214">
        <v>94957</v>
      </c>
      <c r="G1214">
        <v>0.959242441</v>
      </c>
      <c r="H1214">
        <v>52</v>
      </c>
      <c r="I1214">
        <v>104</v>
      </c>
      <c r="J1214" t="s">
        <v>17</v>
      </c>
      <c r="K1214">
        <v>18734</v>
      </c>
      <c r="L1214">
        <v>15100</v>
      </c>
      <c r="M1214" t="s">
        <v>18</v>
      </c>
      <c r="N1214">
        <v>0</v>
      </c>
      <c r="O1214">
        <f t="shared" si="38"/>
        <v>3634</v>
      </c>
      <c r="P1214">
        <f t="shared" si="39"/>
        <v>3634</v>
      </c>
    </row>
    <row r="1215" spans="1:16" x14ac:dyDescent="0.2">
      <c r="A1215" t="s">
        <v>2221</v>
      </c>
      <c r="B1215">
        <v>2008</v>
      </c>
      <c r="C1215" t="s">
        <v>27</v>
      </c>
      <c r="D1215" t="s">
        <v>28</v>
      </c>
      <c r="E1215">
        <v>53562</v>
      </c>
      <c r="F1215">
        <v>90034</v>
      </c>
      <c r="G1215">
        <v>0.93750655900000002</v>
      </c>
      <c r="H1215">
        <v>52</v>
      </c>
      <c r="I1215">
        <v>177</v>
      </c>
      <c r="J1215" t="s">
        <v>25</v>
      </c>
      <c r="K1215">
        <v>11324</v>
      </c>
      <c r="L1215">
        <v>8525</v>
      </c>
      <c r="M1215" t="s">
        <v>92</v>
      </c>
      <c r="N1215">
        <v>0</v>
      </c>
      <c r="O1215">
        <f t="shared" si="38"/>
        <v>2799</v>
      </c>
      <c r="P1215">
        <f t="shared" si="39"/>
        <v>2799</v>
      </c>
    </row>
    <row r="1216" spans="1:16" x14ac:dyDescent="0.2">
      <c r="A1216" t="s">
        <v>3378</v>
      </c>
      <c r="B1216">
        <v>2013</v>
      </c>
      <c r="C1216" t="s">
        <v>27</v>
      </c>
      <c r="D1216" t="s">
        <v>28</v>
      </c>
      <c r="E1216">
        <v>35000</v>
      </c>
      <c r="F1216">
        <v>94114</v>
      </c>
      <c r="G1216">
        <v>0.96294896699999999</v>
      </c>
      <c r="H1216">
        <v>52</v>
      </c>
      <c r="I1216">
        <v>1147</v>
      </c>
      <c r="J1216" t="s">
        <v>17</v>
      </c>
      <c r="K1216">
        <v>19961</v>
      </c>
      <c r="L1216">
        <v>17150</v>
      </c>
      <c r="M1216" t="s">
        <v>18</v>
      </c>
      <c r="N1216">
        <v>0</v>
      </c>
      <c r="O1216">
        <f t="shared" si="38"/>
        <v>2811</v>
      </c>
      <c r="P1216">
        <f t="shared" si="39"/>
        <v>2811</v>
      </c>
    </row>
    <row r="1217" spans="1:16" x14ac:dyDescent="0.2">
      <c r="A1217" t="s">
        <v>456</v>
      </c>
      <c r="B1217">
        <v>2013</v>
      </c>
      <c r="C1217" t="s">
        <v>27</v>
      </c>
      <c r="D1217" t="s">
        <v>28</v>
      </c>
      <c r="E1217">
        <v>35000</v>
      </c>
      <c r="F1217">
        <v>90210</v>
      </c>
      <c r="G1217">
        <v>0.96432384299999996</v>
      </c>
      <c r="H1217">
        <v>53</v>
      </c>
      <c r="I1217">
        <v>407</v>
      </c>
      <c r="J1217" t="s">
        <v>25</v>
      </c>
      <c r="K1217">
        <v>19924</v>
      </c>
      <c r="L1217">
        <v>17200</v>
      </c>
      <c r="M1217" t="s">
        <v>18</v>
      </c>
      <c r="N1217">
        <v>0</v>
      </c>
      <c r="O1217">
        <f t="shared" si="38"/>
        <v>2724</v>
      </c>
      <c r="P1217">
        <f t="shared" si="39"/>
        <v>2724</v>
      </c>
    </row>
    <row r="1218" spans="1:16" x14ac:dyDescent="0.2">
      <c r="A1218" t="s">
        <v>3012</v>
      </c>
      <c r="B1218">
        <v>2015</v>
      </c>
      <c r="C1218" t="s">
        <v>27</v>
      </c>
      <c r="D1218" t="s">
        <v>28</v>
      </c>
      <c r="E1218">
        <v>17140</v>
      </c>
      <c r="F1218">
        <v>94022</v>
      </c>
      <c r="G1218">
        <v>0.96944178999999997</v>
      </c>
      <c r="H1218">
        <v>53</v>
      </c>
      <c r="I1218">
        <v>685</v>
      </c>
      <c r="J1218" t="s">
        <v>17</v>
      </c>
      <c r="K1218">
        <v>21849</v>
      </c>
      <c r="L1218">
        <v>17800</v>
      </c>
      <c r="M1218" t="s">
        <v>18</v>
      </c>
      <c r="N1218">
        <v>0</v>
      </c>
      <c r="O1218">
        <f t="shared" si="38"/>
        <v>4049</v>
      </c>
      <c r="P1218">
        <f t="shared" si="39"/>
        <v>4049</v>
      </c>
    </row>
    <row r="1219" spans="1:16" x14ac:dyDescent="0.2">
      <c r="A1219" t="s">
        <v>2600</v>
      </c>
      <c r="B1219">
        <v>2009</v>
      </c>
      <c r="C1219" t="s">
        <v>27</v>
      </c>
      <c r="D1219" t="s">
        <v>28</v>
      </c>
      <c r="E1219">
        <v>44300</v>
      </c>
      <c r="F1219">
        <v>20191</v>
      </c>
      <c r="G1219">
        <v>0.94824954400000006</v>
      </c>
      <c r="H1219">
        <v>54</v>
      </c>
      <c r="I1219">
        <v>144</v>
      </c>
      <c r="J1219" t="s">
        <v>35</v>
      </c>
      <c r="K1219">
        <v>10083</v>
      </c>
      <c r="L1219">
        <v>7500</v>
      </c>
      <c r="M1219" t="s">
        <v>18</v>
      </c>
      <c r="N1219">
        <v>0</v>
      </c>
      <c r="O1219">
        <f t="shared" si="38"/>
        <v>2583</v>
      </c>
      <c r="P1219">
        <f t="shared" si="39"/>
        <v>2583</v>
      </c>
    </row>
    <row r="1220" spans="1:16" x14ac:dyDescent="0.2">
      <c r="A1220" t="s">
        <v>3687</v>
      </c>
      <c r="B1220">
        <v>2013</v>
      </c>
      <c r="C1220" t="s">
        <v>27</v>
      </c>
      <c r="D1220" t="s">
        <v>28</v>
      </c>
      <c r="E1220">
        <v>45000</v>
      </c>
      <c r="F1220">
        <v>94122</v>
      </c>
      <c r="G1220">
        <v>0.96610493799999997</v>
      </c>
      <c r="H1220">
        <v>54</v>
      </c>
      <c r="I1220">
        <v>289</v>
      </c>
      <c r="J1220" t="s">
        <v>17</v>
      </c>
      <c r="K1220">
        <v>17923</v>
      </c>
      <c r="L1220">
        <v>15300</v>
      </c>
      <c r="M1220" t="s">
        <v>18</v>
      </c>
      <c r="N1220">
        <v>0</v>
      </c>
      <c r="O1220">
        <f t="shared" si="38"/>
        <v>2623</v>
      </c>
      <c r="P1220">
        <f t="shared" si="39"/>
        <v>2623</v>
      </c>
    </row>
    <row r="1221" spans="1:16" x14ac:dyDescent="0.2">
      <c r="A1221" t="s">
        <v>2898</v>
      </c>
      <c r="B1221">
        <v>2014</v>
      </c>
      <c r="C1221" t="s">
        <v>27</v>
      </c>
      <c r="D1221" t="s">
        <v>28</v>
      </c>
      <c r="E1221">
        <v>15000</v>
      </c>
      <c r="F1221">
        <v>94114</v>
      </c>
      <c r="G1221">
        <v>0.96804472200000002</v>
      </c>
      <c r="H1221">
        <v>54</v>
      </c>
      <c r="I1221">
        <v>300</v>
      </c>
      <c r="J1221" t="s">
        <v>17</v>
      </c>
      <c r="K1221">
        <v>22089</v>
      </c>
      <c r="L1221">
        <v>18500</v>
      </c>
      <c r="M1221" t="s">
        <v>92</v>
      </c>
      <c r="N1221">
        <v>0</v>
      </c>
      <c r="O1221">
        <f t="shared" si="38"/>
        <v>3589</v>
      </c>
      <c r="P1221">
        <f t="shared" si="39"/>
        <v>3589</v>
      </c>
    </row>
    <row r="1222" spans="1:16" x14ac:dyDescent="0.2">
      <c r="A1222" t="s">
        <v>3765</v>
      </c>
      <c r="B1222">
        <v>2012</v>
      </c>
      <c r="C1222" t="s">
        <v>27</v>
      </c>
      <c r="D1222" t="s">
        <v>28</v>
      </c>
      <c r="E1222">
        <v>55354</v>
      </c>
      <c r="F1222">
        <v>94022</v>
      </c>
      <c r="G1222">
        <v>0.95736990700000002</v>
      </c>
      <c r="H1222">
        <v>54</v>
      </c>
      <c r="I1222">
        <v>380</v>
      </c>
      <c r="J1222" t="s">
        <v>17</v>
      </c>
      <c r="K1222">
        <v>13065</v>
      </c>
      <c r="L1222">
        <v>9575</v>
      </c>
      <c r="M1222" t="s">
        <v>18</v>
      </c>
      <c r="N1222">
        <v>0</v>
      </c>
      <c r="O1222">
        <f t="shared" si="38"/>
        <v>3490</v>
      </c>
      <c r="P1222">
        <f t="shared" si="39"/>
        <v>3490</v>
      </c>
    </row>
    <row r="1223" spans="1:16" x14ac:dyDescent="0.2">
      <c r="A1223" t="s">
        <v>2837</v>
      </c>
      <c r="B1223">
        <v>2013</v>
      </c>
      <c r="C1223" t="s">
        <v>27</v>
      </c>
      <c r="D1223" t="s">
        <v>28</v>
      </c>
      <c r="E1223">
        <v>26980</v>
      </c>
      <c r="F1223">
        <v>94022</v>
      </c>
      <c r="G1223">
        <v>0.96328951600000001</v>
      </c>
      <c r="H1223">
        <v>54</v>
      </c>
      <c r="I1223">
        <v>392</v>
      </c>
      <c r="J1223" t="s">
        <v>17</v>
      </c>
      <c r="K1223">
        <v>19711</v>
      </c>
      <c r="L1223">
        <v>15700</v>
      </c>
      <c r="M1223" t="s">
        <v>18</v>
      </c>
      <c r="N1223">
        <v>0</v>
      </c>
      <c r="O1223">
        <f t="shared" si="38"/>
        <v>4011</v>
      </c>
      <c r="P1223">
        <f t="shared" si="39"/>
        <v>4011</v>
      </c>
    </row>
    <row r="1224" spans="1:16" x14ac:dyDescent="0.2">
      <c r="A1224" t="s">
        <v>1446</v>
      </c>
      <c r="B1224">
        <v>2014</v>
      </c>
      <c r="C1224" t="s">
        <v>27</v>
      </c>
      <c r="D1224" t="s">
        <v>28</v>
      </c>
      <c r="E1224">
        <v>28000</v>
      </c>
      <c r="F1224">
        <v>20852</v>
      </c>
      <c r="G1224">
        <v>0.96668809600000005</v>
      </c>
      <c r="H1224">
        <v>54</v>
      </c>
      <c r="I1224">
        <v>428</v>
      </c>
      <c r="J1224" t="s">
        <v>35</v>
      </c>
      <c r="K1224">
        <v>18390</v>
      </c>
      <c r="L1224">
        <v>15500</v>
      </c>
      <c r="M1224" t="s">
        <v>18</v>
      </c>
      <c r="N1224">
        <v>0</v>
      </c>
      <c r="O1224">
        <f t="shared" si="38"/>
        <v>2890</v>
      </c>
      <c r="P1224">
        <f t="shared" si="39"/>
        <v>2890</v>
      </c>
    </row>
    <row r="1225" spans="1:16" x14ac:dyDescent="0.2">
      <c r="A1225" t="s">
        <v>2720</v>
      </c>
      <c r="B1225">
        <v>2013</v>
      </c>
      <c r="C1225" t="s">
        <v>27</v>
      </c>
      <c r="D1225" t="s">
        <v>28</v>
      </c>
      <c r="E1225">
        <v>39709</v>
      </c>
      <c r="F1225">
        <v>94022</v>
      </c>
      <c r="G1225">
        <v>0.96060125699999999</v>
      </c>
      <c r="H1225">
        <v>54</v>
      </c>
      <c r="I1225">
        <v>1164</v>
      </c>
      <c r="J1225" t="s">
        <v>17</v>
      </c>
      <c r="K1225">
        <v>15288</v>
      </c>
      <c r="L1225">
        <v>11650</v>
      </c>
      <c r="M1225" t="s">
        <v>18</v>
      </c>
      <c r="N1225">
        <v>0</v>
      </c>
      <c r="O1225">
        <f t="shared" si="38"/>
        <v>3638</v>
      </c>
      <c r="P1225">
        <f t="shared" si="39"/>
        <v>3638</v>
      </c>
    </row>
    <row r="1226" spans="1:16" x14ac:dyDescent="0.2">
      <c r="A1226" t="s">
        <v>1207</v>
      </c>
      <c r="B1226">
        <v>2007</v>
      </c>
      <c r="C1226" t="s">
        <v>27</v>
      </c>
      <c r="D1226" t="s">
        <v>28</v>
      </c>
      <c r="E1226">
        <v>136000</v>
      </c>
      <c r="F1226">
        <v>91208</v>
      </c>
      <c r="G1226">
        <v>0.92477449899999997</v>
      </c>
      <c r="H1226">
        <v>55</v>
      </c>
      <c r="I1226">
        <v>70</v>
      </c>
      <c r="J1226" t="s">
        <v>25</v>
      </c>
      <c r="K1226">
        <v>7191</v>
      </c>
      <c r="L1226">
        <v>0</v>
      </c>
      <c r="M1226" t="s">
        <v>18</v>
      </c>
      <c r="N1226">
        <v>0</v>
      </c>
      <c r="O1226">
        <f t="shared" si="38"/>
        <v>7191</v>
      </c>
      <c r="P1226">
        <f t="shared" si="39"/>
        <v>7191</v>
      </c>
    </row>
    <row r="1227" spans="1:16" x14ac:dyDescent="0.2">
      <c r="A1227" t="s">
        <v>2304</v>
      </c>
      <c r="B1227">
        <v>2007</v>
      </c>
      <c r="C1227" t="s">
        <v>27</v>
      </c>
      <c r="D1227" t="s">
        <v>28</v>
      </c>
      <c r="E1227">
        <v>90000</v>
      </c>
      <c r="F1227">
        <v>95134</v>
      </c>
      <c r="G1227">
        <v>0.94368705200000003</v>
      </c>
      <c r="H1227">
        <v>55</v>
      </c>
      <c r="I1227">
        <v>74</v>
      </c>
      <c r="J1227" t="s">
        <v>17</v>
      </c>
      <c r="K1227">
        <v>8770</v>
      </c>
      <c r="L1227">
        <v>0</v>
      </c>
      <c r="M1227" t="s">
        <v>18</v>
      </c>
      <c r="N1227">
        <v>0</v>
      </c>
      <c r="O1227">
        <f t="shared" si="38"/>
        <v>8770</v>
      </c>
      <c r="P1227">
        <f t="shared" si="39"/>
        <v>8770</v>
      </c>
    </row>
    <row r="1228" spans="1:16" x14ac:dyDescent="0.2">
      <c r="A1228" t="s">
        <v>1493</v>
      </c>
      <c r="B1228">
        <v>2007</v>
      </c>
      <c r="C1228" t="s">
        <v>27</v>
      </c>
      <c r="D1228" t="s">
        <v>28</v>
      </c>
      <c r="E1228">
        <v>110000</v>
      </c>
      <c r="F1228">
        <v>92620</v>
      </c>
      <c r="G1228">
        <v>0.93144073100000002</v>
      </c>
      <c r="H1228">
        <v>55</v>
      </c>
      <c r="I1228">
        <v>119</v>
      </c>
      <c r="J1228" t="s">
        <v>39</v>
      </c>
      <c r="K1228">
        <v>7625</v>
      </c>
      <c r="L1228">
        <v>4950</v>
      </c>
      <c r="M1228" t="s">
        <v>18</v>
      </c>
      <c r="N1228">
        <v>0</v>
      </c>
      <c r="O1228">
        <f t="shared" si="38"/>
        <v>2675</v>
      </c>
      <c r="P1228">
        <f t="shared" si="39"/>
        <v>2675</v>
      </c>
    </row>
    <row r="1229" spans="1:16" x14ac:dyDescent="0.2">
      <c r="A1229" t="s">
        <v>1578</v>
      </c>
      <c r="B1229">
        <v>2011</v>
      </c>
      <c r="C1229" t="s">
        <v>27</v>
      </c>
      <c r="D1229" t="s">
        <v>28</v>
      </c>
      <c r="E1229">
        <v>67000</v>
      </c>
      <c r="F1229">
        <v>90278</v>
      </c>
      <c r="G1229">
        <v>0.940142861</v>
      </c>
      <c r="H1229">
        <v>55</v>
      </c>
      <c r="I1229">
        <v>243</v>
      </c>
      <c r="J1229" t="s">
        <v>25</v>
      </c>
      <c r="K1229">
        <v>12929</v>
      </c>
      <c r="L1229">
        <v>9925</v>
      </c>
      <c r="M1229" t="s">
        <v>18</v>
      </c>
      <c r="N1229">
        <v>0</v>
      </c>
      <c r="O1229">
        <f t="shared" si="38"/>
        <v>3004</v>
      </c>
      <c r="P1229">
        <f t="shared" si="39"/>
        <v>3004</v>
      </c>
    </row>
    <row r="1230" spans="1:16" x14ac:dyDescent="0.2">
      <c r="A1230" t="s">
        <v>1715</v>
      </c>
      <c r="B1230">
        <v>2015</v>
      </c>
      <c r="C1230" t="s">
        <v>27</v>
      </c>
      <c r="D1230" t="s">
        <v>28</v>
      </c>
      <c r="E1230">
        <v>28000</v>
      </c>
      <c r="F1230">
        <v>94538</v>
      </c>
      <c r="G1230">
        <v>0.96973474999999998</v>
      </c>
      <c r="H1230">
        <v>56</v>
      </c>
      <c r="I1230">
        <v>418</v>
      </c>
      <c r="J1230" t="s">
        <v>17</v>
      </c>
      <c r="K1230">
        <v>20253</v>
      </c>
      <c r="L1230">
        <v>16150</v>
      </c>
      <c r="M1230" t="s">
        <v>18</v>
      </c>
      <c r="N1230">
        <v>0</v>
      </c>
      <c r="O1230">
        <f t="shared" si="38"/>
        <v>4103</v>
      </c>
      <c r="P1230">
        <f t="shared" si="39"/>
        <v>4103</v>
      </c>
    </row>
    <row r="1231" spans="1:16" x14ac:dyDescent="0.2">
      <c r="A1231" t="s">
        <v>184</v>
      </c>
      <c r="B1231">
        <v>2013</v>
      </c>
      <c r="C1231" t="s">
        <v>27</v>
      </c>
      <c r="D1231" t="s">
        <v>28</v>
      </c>
      <c r="E1231">
        <v>35000</v>
      </c>
      <c r="F1231">
        <v>94117</v>
      </c>
      <c r="G1231">
        <v>0.96260078299999996</v>
      </c>
      <c r="H1231">
        <v>56</v>
      </c>
      <c r="I1231">
        <v>444</v>
      </c>
      <c r="J1231" t="s">
        <v>17</v>
      </c>
      <c r="K1231">
        <v>20666</v>
      </c>
      <c r="L1231">
        <v>17850</v>
      </c>
      <c r="M1231" t="s">
        <v>18</v>
      </c>
      <c r="N1231">
        <v>0</v>
      </c>
      <c r="O1231">
        <f t="shared" si="38"/>
        <v>2816</v>
      </c>
      <c r="P1231">
        <f t="shared" si="39"/>
        <v>2816</v>
      </c>
    </row>
    <row r="1232" spans="1:16" x14ac:dyDescent="0.2">
      <c r="A1232" t="s">
        <v>3235</v>
      </c>
      <c r="B1232">
        <v>2013</v>
      </c>
      <c r="C1232" t="s">
        <v>27</v>
      </c>
      <c r="D1232" t="s">
        <v>28</v>
      </c>
      <c r="E1232">
        <v>57000</v>
      </c>
      <c r="F1232">
        <v>90604</v>
      </c>
      <c r="G1232">
        <v>0.96650975900000002</v>
      </c>
      <c r="H1232">
        <v>56</v>
      </c>
      <c r="I1232">
        <v>545</v>
      </c>
      <c r="J1232" t="s">
        <v>39</v>
      </c>
      <c r="K1232">
        <v>16522</v>
      </c>
      <c r="L1232">
        <v>13900</v>
      </c>
      <c r="M1232" t="s">
        <v>18</v>
      </c>
      <c r="N1232">
        <v>0</v>
      </c>
      <c r="O1232">
        <f t="shared" si="38"/>
        <v>2622</v>
      </c>
      <c r="P1232">
        <f t="shared" si="39"/>
        <v>2622</v>
      </c>
    </row>
    <row r="1233" spans="1:16" x14ac:dyDescent="0.2">
      <c r="A1233" t="s">
        <v>614</v>
      </c>
      <c r="B1233">
        <v>2009</v>
      </c>
      <c r="C1233" t="s">
        <v>27</v>
      </c>
      <c r="D1233" t="s">
        <v>28</v>
      </c>
      <c r="E1233">
        <v>85000</v>
      </c>
      <c r="F1233">
        <v>94566</v>
      </c>
      <c r="G1233">
        <v>0.949217058</v>
      </c>
      <c r="H1233">
        <v>57</v>
      </c>
      <c r="I1233">
        <v>38</v>
      </c>
      <c r="J1233" t="s">
        <v>17</v>
      </c>
      <c r="K1233">
        <v>11001</v>
      </c>
      <c r="L1233">
        <v>9175</v>
      </c>
      <c r="M1233" t="s">
        <v>18</v>
      </c>
      <c r="N1233">
        <v>0</v>
      </c>
      <c r="O1233">
        <f t="shared" si="38"/>
        <v>1826</v>
      </c>
      <c r="P1233">
        <f t="shared" si="39"/>
        <v>1826</v>
      </c>
    </row>
    <row r="1234" spans="1:16" x14ac:dyDescent="0.2">
      <c r="A1234" t="s">
        <v>595</v>
      </c>
      <c r="B1234">
        <v>2006</v>
      </c>
      <c r="C1234" t="s">
        <v>27</v>
      </c>
      <c r="D1234" t="s">
        <v>28</v>
      </c>
      <c r="E1234">
        <v>106000</v>
      </c>
      <c r="F1234">
        <v>94109</v>
      </c>
      <c r="G1234">
        <v>0.93836365499999996</v>
      </c>
      <c r="H1234">
        <v>57</v>
      </c>
      <c r="I1234">
        <v>56</v>
      </c>
      <c r="J1234" t="s">
        <v>17</v>
      </c>
      <c r="K1234">
        <v>7678</v>
      </c>
      <c r="L1234">
        <v>0</v>
      </c>
      <c r="M1234" t="s">
        <v>18</v>
      </c>
      <c r="N1234">
        <v>0</v>
      </c>
      <c r="O1234">
        <f t="shared" si="38"/>
        <v>7678</v>
      </c>
      <c r="P1234">
        <f t="shared" si="39"/>
        <v>7678</v>
      </c>
    </row>
    <row r="1235" spans="1:16" x14ac:dyDescent="0.2">
      <c r="A1235" t="s">
        <v>2065</v>
      </c>
      <c r="B1235">
        <v>2013</v>
      </c>
      <c r="C1235" t="s">
        <v>27</v>
      </c>
      <c r="D1235" t="s">
        <v>28</v>
      </c>
      <c r="E1235">
        <v>41600</v>
      </c>
      <c r="F1235">
        <v>94510</v>
      </c>
      <c r="G1235">
        <v>0.96899111999999998</v>
      </c>
      <c r="H1235">
        <v>57</v>
      </c>
      <c r="I1235">
        <v>382</v>
      </c>
      <c r="J1235" t="s">
        <v>17</v>
      </c>
      <c r="K1235">
        <v>20138</v>
      </c>
      <c r="L1235">
        <v>16850</v>
      </c>
      <c r="M1235" t="s">
        <v>18</v>
      </c>
      <c r="N1235">
        <v>0</v>
      </c>
      <c r="O1235">
        <f t="shared" ref="O1235:O1298" si="40">K1235-L1235</f>
        <v>3288</v>
      </c>
      <c r="P1235">
        <f t="shared" ref="P1235:P1298" si="41">IF(N1235=0,O1235,N1235)</f>
        <v>3288</v>
      </c>
    </row>
    <row r="1236" spans="1:16" x14ac:dyDescent="0.2">
      <c r="A1236" t="s">
        <v>3435</v>
      </c>
      <c r="B1236">
        <v>2009</v>
      </c>
      <c r="C1236" t="s">
        <v>27</v>
      </c>
      <c r="D1236" t="s">
        <v>28</v>
      </c>
      <c r="E1236">
        <v>105000</v>
      </c>
      <c r="F1236">
        <v>94305</v>
      </c>
      <c r="G1236">
        <v>0.93582579700000001</v>
      </c>
      <c r="H1236">
        <v>57</v>
      </c>
      <c r="I1236">
        <v>484</v>
      </c>
      <c r="J1236" t="s">
        <v>17</v>
      </c>
      <c r="K1236">
        <v>10096</v>
      </c>
      <c r="L1236">
        <v>7075</v>
      </c>
      <c r="M1236" t="s">
        <v>18</v>
      </c>
      <c r="N1236">
        <v>0</v>
      </c>
      <c r="O1236">
        <f t="shared" si="40"/>
        <v>3021</v>
      </c>
      <c r="P1236">
        <f t="shared" si="41"/>
        <v>3021</v>
      </c>
    </row>
    <row r="1237" spans="1:16" x14ac:dyDescent="0.2">
      <c r="A1237" t="s">
        <v>1711</v>
      </c>
      <c r="B1237">
        <v>2009</v>
      </c>
      <c r="C1237" t="s">
        <v>27</v>
      </c>
      <c r="D1237" t="s">
        <v>28</v>
      </c>
      <c r="E1237">
        <v>109000</v>
      </c>
      <c r="F1237">
        <v>20164</v>
      </c>
      <c r="G1237">
        <v>0.93892451899999996</v>
      </c>
      <c r="H1237">
        <v>58</v>
      </c>
      <c r="I1237">
        <v>241</v>
      </c>
      <c r="J1237" t="s">
        <v>35</v>
      </c>
      <c r="K1237">
        <v>8809</v>
      </c>
      <c r="L1237">
        <v>5375</v>
      </c>
      <c r="M1237" t="s">
        <v>18</v>
      </c>
      <c r="N1237">
        <v>0</v>
      </c>
      <c r="O1237">
        <f t="shared" si="40"/>
        <v>3434</v>
      </c>
      <c r="P1237">
        <f t="shared" si="41"/>
        <v>3434</v>
      </c>
    </row>
    <row r="1238" spans="1:16" x14ac:dyDescent="0.2">
      <c r="A1238" t="s">
        <v>2193</v>
      </c>
      <c r="B1238">
        <v>2010</v>
      </c>
      <c r="C1238" t="s">
        <v>27</v>
      </c>
      <c r="D1238" t="s">
        <v>28</v>
      </c>
      <c r="E1238">
        <v>67000</v>
      </c>
      <c r="F1238">
        <v>94025</v>
      </c>
      <c r="G1238">
        <v>0.94357795499999997</v>
      </c>
      <c r="H1238">
        <v>58</v>
      </c>
      <c r="I1238">
        <v>304</v>
      </c>
      <c r="J1238" t="s">
        <v>17</v>
      </c>
      <c r="K1238">
        <v>11813</v>
      </c>
      <c r="L1238">
        <v>8675</v>
      </c>
      <c r="M1238" t="s">
        <v>18</v>
      </c>
      <c r="N1238">
        <v>0</v>
      </c>
      <c r="O1238">
        <f t="shared" si="40"/>
        <v>3138</v>
      </c>
      <c r="P1238">
        <f t="shared" si="41"/>
        <v>3138</v>
      </c>
    </row>
    <row r="1239" spans="1:16" x14ac:dyDescent="0.2">
      <c r="A1239" t="s">
        <v>1125</v>
      </c>
      <c r="B1239">
        <v>2015</v>
      </c>
      <c r="C1239" t="s">
        <v>27</v>
      </c>
      <c r="D1239" t="s">
        <v>28</v>
      </c>
      <c r="E1239">
        <v>8400</v>
      </c>
      <c r="F1239">
        <v>92833</v>
      </c>
      <c r="G1239">
        <v>0.97057603199999998</v>
      </c>
      <c r="H1239">
        <v>58</v>
      </c>
      <c r="I1239">
        <v>425</v>
      </c>
      <c r="J1239" t="s">
        <v>39</v>
      </c>
      <c r="K1239">
        <v>21250</v>
      </c>
      <c r="L1239">
        <v>17750</v>
      </c>
      <c r="M1239" t="s">
        <v>18</v>
      </c>
      <c r="N1239">
        <v>0</v>
      </c>
      <c r="O1239">
        <f t="shared" si="40"/>
        <v>3500</v>
      </c>
      <c r="P1239">
        <f t="shared" si="41"/>
        <v>3500</v>
      </c>
    </row>
    <row r="1240" spans="1:16" x14ac:dyDescent="0.2">
      <c r="A1240" t="s">
        <v>3402</v>
      </c>
      <c r="B1240">
        <v>2013</v>
      </c>
      <c r="C1240" t="s">
        <v>27</v>
      </c>
      <c r="D1240" t="s">
        <v>28</v>
      </c>
      <c r="E1240">
        <v>35000</v>
      </c>
      <c r="F1240">
        <v>94117</v>
      </c>
      <c r="G1240">
        <v>0.96514593699999995</v>
      </c>
      <c r="H1240">
        <v>58</v>
      </c>
      <c r="I1240">
        <v>434</v>
      </c>
      <c r="J1240" t="s">
        <v>17</v>
      </c>
      <c r="K1240">
        <v>20193</v>
      </c>
      <c r="L1240">
        <v>16700</v>
      </c>
      <c r="M1240" t="s">
        <v>18</v>
      </c>
      <c r="N1240">
        <v>0</v>
      </c>
      <c r="O1240">
        <f t="shared" si="40"/>
        <v>3493</v>
      </c>
      <c r="P1240">
        <f t="shared" si="41"/>
        <v>3493</v>
      </c>
    </row>
    <row r="1241" spans="1:16" x14ac:dyDescent="0.2">
      <c r="A1241" t="s">
        <v>2654</v>
      </c>
      <c r="B1241">
        <v>2013</v>
      </c>
      <c r="C1241" t="s">
        <v>27</v>
      </c>
      <c r="D1241" t="s">
        <v>28</v>
      </c>
      <c r="E1241">
        <v>33585</v>
      </c>
      <c r="F1241">
        <v>94022</v>
      </c>
      <c r="G1241">
        <v>0.96667784599999995</v>
      </c>
      <c r="H1241">
        <v>58</v>
      </c>
      <c r="I1241">
        <v>1015</v>
      </c>
      <c r="J1241" t="s">
        <v>17</v>
      </c>
      <c r="K1241">
        <v>18150</v>
      </c>
      <c r="L1241">
        <v>14900</v>
      </c>
      <c r="M1241" t="s">
        <v>18</v>
      </c>
      <c r="N1241">
        <v>0</v>
      </c>
      <c r="O1241">
        <f t="shared" si="40"/>
        <v>3250</v>
      </c>
      <c r="P1241">
        <f t="shared" si="41"/>
        <v>3250</v>
      </c>
    </row>
    <row r="1242" spans="1:16" x14ac:dyDescent="0.2">
      <c r="A1242" t="s">
        <v>3798</v>
      </c>
      <c r="B1242">
        <v>2013</v>
      </c>
      <c r="C1242" t="s">
        <v>27</v>
      </c>
      <c r="D1242" t="s">
        <v>28</v>
      </c>
      <c r="E1242">
        <v>34071</v>
      </c>
      <c r="F1242">
        <v>94022</v>
      </c>
      <c r="G1242">
        <v>0.96209205900000005</v>
      </c>
      <c r="H1242">
        <v>58</v>
      </c>
      <c r="I1242">
        <v>2271</v>
      </c>
      <c r="J1242" t="s">
        <v>17</v>
      </c>
      <c r="K1242">
        <v>15772</v>
      </c>
      <c r="L1242">
        <v>12000</v>
      </c>
      <c r="M1242" t="s">
        <v>18</v>
      </c>
      <c r="N1242">
        <v>0</v>
      </c>
      <c r="O1242">
        <f t="shared" si="40"/>
        <v>3772</v>
      </c>
      <c r="P1242">
        <f t="shared" si="41"/>
        <v>3772</v>
      </c>
    </row>
    <row r="1243" spans="1:16" x14ac:dyDescent="0.2">
      <c r="A1243" t="s">
        <v>689</v>
      </c>
      <c r="B1243">
        <v>2005</v>
      </c>
      <c r="C1243" t="s">
        <v>27</v>
      </c>
      <c r="D1243" t="s">
        <v>28</v>
      </c>
      <c r="E1243">
        <v>115000</v>
      </c>
      <c r="F1243">
        <v>94070</v>
      </c>
      <c r="G1243">
        <v>0.908535816</v>
      </c>
      <c r="H1243">
        <v>59</v>
      </c>
      <c r="I1243">
        <v>20</v>
      </c>
      <c r="J1243" t="s">
        <v>17</v>
      </c>
      <c r="K1243">
        <v>6486</v>
      </c>
      <c r="L1243">
        <v>3175</v>
      </c>
      <c r="M1243" t="s">
        <v>18</v>
      </c>
      <c r="N1243">
        <v>0</v>
      </c>
      <c r="O1243">
        <f t="shared" si="40"/>
        <v>3311</v>
      </c>
      <c r="P1243">
        <f t="shared" si="41"/>
        <v>3311</v>
      </c>
    </row>
    <row r="1244" spans="1:16" x14ac:dyDescent="0.2">
      <c r="A1244" t="s">
        <v>3738</v>
      </c>
      <c r="B1244">
        <v>2008</v>
      </c>
      <c r="C1244" t="s">
        <v>27</v>
      </c>
      <c r="D1244" t="s">
        <v>28</v>
      </c>
      <c r="E1244">
        <v>149900</v>
      </c>
      <c r="F1244">
        <v>94517</v>
      </c>
      <c r="G1244">
        <v>0.94966321399999998</v>
      </c>
      <c r="H1244">
        <v>59</v>
      </c>
      <c r="I1244">
        <v>86</v>
      </c>
      <c r="J1244" t="s">
        <v>17</v>
      </c>
      <c r="K1244">
        <v>9403</v>
      </c>
      <c r="L1244">
        <v>5925</v>
      </c>
      <c r="M1244" t="s">
        <v>18</v>
      </c>
      <c r="N1244">
        <v>0</v>
      </c>
      <c r="O1244">
        <f t="shared" si="40"/>
        <v>3478</v>
      </c>
      <c r="P1244">
        <f t="shared" si="41"/>
        <v>3478</v>
      </c>
    </row>
    <row r="1245" spans="1:16" x14ac:dyDescent="0.2">
      <c r="A1245" t="s">
        <v>1855</v>
      </c>
      <c r="B1245">
        <v>2011</v>
      </c>
      <c r="C1245" t="s">
        <v>27</v>
      </c>
      <c r="D1245" t="s">
        <v>28</v>
      </c>
      <c r="E1245">
        <v>32000</v>
      </c>
      <c r="F1245">
        <v>91206</v>
      </c>
      <c r="G1245">
        <v>0.95094870899999995</v>
      </c>
      <c r="H1245">
        <v>59</v>
      </c>
      <c r="I1245">
        <v>89</v>
      </c>
      <c r="J1245" t="s">
        <v>25</v>
      </c>
      <c r="K1245">
        <v>14517</v>
      </c>
      <c r="L1245">
        <v>12350</v>
      </c>
      <c r="M1245" t="s">
        <v>18</v>
      </c>
      <c r="N1245">
        <v>0</v>
      </c>
      <c r="O1245">
        <f t="shared" si="40"/>
        <v>2167</v>
      </c>
      <c r="P1245">
        <f t="shared" si="41"/>
        <v>2167</v>
      </c>
    </row>
    <row r="1246" spans="1:16" x14ac:dyDescent="0.2">
      <c r="A1246" t="s">
        <v>4154</v>
      </c>
      <c r="B1246">
        <v>2011</v>
      </c>
      <c r="C1246" t="s">
        <v>27</v>
      </c>
      <c r="D1246" t="s">
        <v>28</v>
      </c>
      <c r="E1246">
        <v>48000</v>
      </c>
      <c r="F1246">
        <v>20904</v>
      </c>
      <c r="G1246">
        <v>0.94716597300000005</v>
      </c>
      <c r="H1246">
        <v>59</v>
      </c>
      <c r="I1246">
        <v>198</v>
      </c>
      <c r="J1246" t="s">
        <v>35</v>
      </c>
      <c r="K1246">
        <v>12404</v>
      </c>
      <c r="L1246">
        <v>9725</v>
      </c>
      <c r="M1246" t="s">
        <v>18</v>
      </c>
      <c r="N1246">
        <v>0</v>
      </c>
      <c r="O1246">
        <f t="shared" si="40"/>
        <v>2679</v>
      </c>
      <c r="P1246">
        <f t="shared" si="41"/>
        <v>2679</v>
      </c>
    </row>
    <row r="1247" spans="1:16" x14ac:dyDescent="0.2">
      <c r="A1247" t="s">
        <v>3664</v>
      </c>
      <c r="B1247">
        <v>2013</v>
      </c>
      <c r="C1247" t="s">
        <v>27</v>
      </c>
      <c r="D1247" t="s">
        <v>28</v>
      </c>
      <c r="E1247">
        <v>33000</v>
      </c>
      <c r="F1247">
        <v>94043</v>
      </c>
      <c r="G1247">
        <v>0.96758077200000003</v>
      </c>
      <c r="H1247">
        <v>59</v>
      </c>
      <c r="I1247">
        <v>371</v>
      </c>
      <c r="J1247" t="s">
        <v>17</v>
      </c>
      <c r="K1247">
        <v>20621</v>
      </c>
      <c r="L1247">
        <v>17300</v>
      </c>
      <c r="M1247" t="s">
        <v>18</v>
      </c>
      <c r="N1247">
        <v>0</v>
      </c>
      <c r="O1247">
        <f t="shared" si="40"/>
        <v>3321</v>
      </c>
      <c r="P1247">
        <f t="shared" si="41"/>
        <v>3321</v>
      </c>
    </row>
    <row r="1248" spans="1:16" x14ac:dyDescent="0.2">
      <c r="A1248" t="s">
        <v>3717</v>
      </c>
      <c r="B1248">
        <v>2013</v>
      </c>
      <c r="C1248" t="s">
        <v>27</v>
      </c>
      <c r="D1248" t="s">
        <v>28</v>
      </c>
      <c r="E1248">
        <v>35000</v>
      </c>
      <c r="F1248">
        <v>94117</v>
      </c>
      <c r="G1248">
        <v>0.96449307100000004</v>
      </c>
      <c r="H1248">
        <v>59</v>
      </c>
      <c r="I1248">
        <v>439</v>
      </c>
      <c r="J1248" t="s">
        <v>17</v>
      </c>
      <c r="K1248">
        <v>20153</v>
      </c>
      <c r="L1248">
        <v>16750</v>
      </c>
      <c r="M1248" t="s">
        <v>18</v>
      </c>
      <c r="N1248">
        <v>0</v>
      </c>
      <c r="O1248">
        <f t="shared" si="40"/>
        <v>3403</v>
      </c>
      <c r="P1248">
        <f t="shared" si="41"/>
        <v>3403</v>
      </c>
    </row>
    <row r="1249" spans="1:16" x14ac:dyDescent="0.2">
      <c r="A1249" t="s">
        <v>3503</v>
      </c>
      <c r="B1249">
        <v>2010</v>
      </c>
      <c r="C1249" t="s">
        <v>27</v>
      </c>
      <c r="D1249" t="s">
        <v>28</v>
      </c>
      <c r="E1249">
        <v>41000</v>
      </c>
      <c r="F1249">
        <v>92663</v>
      </c>
      <c r="G1249">
        <v>0.94501009499999999</v>
      </c>
      <c r="H1249">
        <v>60</v>
      </c>
      <c r="I1249">
        <v>310</v>
      </c>
      <c r="J1249" t="s">
        <v>39</v>
      </c>
      <c r="K1249">
        <v>12373</v>
      </c>
      <c r="L1249">
        <v>9025</v>
      </c>
      <c r="M1249" t="s">
        <v>18</v>
      </c>
      <c r="N1249">
        <v>0</v>
      </c>
      <c r="O1249">
        <f t="shared" si="40"/>
        <v>3348</v>
      </c>
      <c r="P1249">
        <f t="shared" si="41"/>
        <v>3348</v>
      </c>
    </row>
    <row r="1250" spans="1:16" x14ac:dyDescent="0.2">
      <c r="A1250" t="s">
        <v>3158</v>
      </c>
      <c r="B1250">
        <v>2012</v>
      </c>
      <c r="C1250" t="s">
        <v>27</v>
      </c>
      <c r="D1250" t="s">
        <v>28</v>
      </c>
      <c r="E1250">
        <v>90000</v>
      </c>
      <c r="F1250">
        <v>94565</v>
      </c>
      <c r="G1250">
        <v>0.95737963199999998</v>
      </c>
      <c r="H1250">
        <v>60</v>
      </c>
      <c r="I1250">
        <v>419</v>
      </c>
      <c r="J1250" t="s">
        <v>17</v>
      </c>
      <c r="K1250">
        <v>11687</v>
      </c>
      <c r="L1250">
        <v>8450</v>
      </c>
      <c r="M1250" t="s">
        <v>18</v>
      </c>
      <c r="N1250">
        <v>0</v>
      </c>
      <c r="O1250">
        <f t="shared" si="40"/>
        <v>3237</v>
      </c>
      <c r="P1250">
        <f t="shared" si="41"/>
        <v>3237</v>
      </c>
    </row>
    <row r="1251" spans="1:16" x14ac:dyDescent="0.2">
      <c r="A1251" t="s">
        <v>243</v>
      </c>
      <c r="B1251">
        <v>2013</v>
      </c>
      <c r="C1251" t="s">
        <v>27</v>
      </c>
      <c r="D1251" t="s">
        <v>28</v>
      </c>
      <c r="E1251">
        <v>18309</v>
      </c>
      <c r="F1251">
        <v>94022</v>
      </c>
      <c r="G1251">
        <v>0.96461864500000005</v>
      </c>
      <c r="H1251">
        <v>60</v>
      </c>
      <c r="I1251">
        <v>452</v>
      </c>
      <c r="J1251" t="s">
        <v>17</v>
      </c>
      <c r="K1251">
        <v>20899</v>
      </c>
      <c r="L1251">
        <v>18400</v>
      </c>
      <c r="M1251" t="s">
        <v>18</v>
      </c>
      <c r="N1251">
        <v>0</v>
      </c>
      <c r="O1251">
        <f t="shared" si="40"/>
        <v>2499</v>
      </c>
      <c r="P1251">
        <f t="shared" si="41"/>
        <v>2499</v>
      </c>
    </row>
    <row r="1252" spans="1:16" x14ac:dyDescent="0.2">
      <c r="A1252" t="s">
        <v>1079</v>
      </c>
      <c r="B1252">
        <v>2012</v>
      </c>
      <c r="C1252" t="s">
        <v>27</v>
      </c>
      <c r="D1252" t="s">
        <v>28</v>
      </c>
      <c r="E1252">
        <v>28775</v>
      </c>
      <c r="F1252">
        <v>94022</v>
      </c>
      <c r="G1252">
        <v>0.95163080099999997</v>
      </c>
      <c r="H1252">
        <v>60</v>
      </c>
      <c r="I1252">
        <v>668</v>
      </c>
      <c r="J1252" t="s">
        <v>17</v>
      </c>
      <c r="K1252">
        <v>13644</v>
      </c>
      <c r="L1252">
        <v>9925</v>
      </c>
      <c r="M1252" t="s">
        <v>18</v>
      </c>
      <c r="N1252">
        <v>0</v>
      </c>
      <c r="O1252">
        <f t="shared" si="40"/>
        <v>3719</v>
      </c>
      <c r="P1252">
        <f t="shared" si="41"/>
        <v>3719</v>
      </c>
    </row>
    <row r="1253" spans="1:16" x14ac:dyDescent="0.2">
      <c r="A1253" t="s">
        <v>4214</v>
      </c>
      <c r="B1253">
        <v>2007</v>
      </c>
      <c r="C1253" t="s">
        <v>27</v>
      </c>
      <c r="D1253" t="s">
        <v>28</v>
      </c>
      <c r="E1253">
        <v>43000</v>
      </c>
      <c r="F1253">
        <v>20037</v>
      </c>
      <c r="G1253">
        <v>0.92569848799999999</v>
      </c>
      <c r="H1253">
        <v>61</v>
      </c>
      <c r="I1253">
        <v>30</v>
      </c>
      <c r="J1253" t="s">
        <v>35</v>
      </c>
      <c r="K1253">
        <v>8879</v>
      </c>
      <c r="L1253">
        <v>6625</v>
      </c>
      <c r="M1253" t="s">
        <v>92</v>
      </c>
      <c r="N1253">
        <v>0</v>
      </c>
      <c r="O1253">
        <f t="shared" si="40"/>
        <v>2254</v>
      </c>
      <c r="P1253">
        <f t="shared" si="41"/>
        <v>2254</v>
      </c>
    </row>
    <row r="1254" spans="1:16" x14ac:dyDescent="0.2">
      <c r="A1254" t="s">
        <v>1381</v>
      </c>
      <c r="B1254">
        <v>2014</v>
      </c>
      <c r="C1254" t="s">
        <v>27</v>
      </c>
      <c r="D1254" t="s">
        <v>28</v>
      </c>
      <c r="E1254">
        <v>36600</v>
      </c>
      <c r="F1254">
        <v>94566</v>
      </c>
      <c r="G1254">
        <v>0.970340906</v>
      </c>
      <c r="H1254">
        <v>61</v>
      </c>
      <c r="I1254">
        <v>32</v>
      </c>
      <c r="J1254" t="s">
        <v>17</v>
      </c>
      <c r="K1254">
        <v>21744</v>
      </c>
      <c r="L1254">
        <v>19150</v>
      </c>
      <c r="M1254" t="s">
        <v>18</v>
      </c>
      <c r="N1254">
        <v>0</v>
      </c>
      <c r="O1254">
        <f t="shared" si="40"/>
        <v>2594</v>
      </c>
      <c r="P1254">
        <f t="shared" si="41"/>
        <v>2594</v>
      </c>
    </row>
    <row r="1255" spans="1:16" x14ac:dyDescent="0.2">
      <c r="A1255" t="s">
        <v>1468</v>
      </c>
      <c r="B1255">
        <v>2005</v>
      </c>
      <c r="C1255" t="s">
        <v>27</v>
      </c>
      <c r="D1255" t="s">
        <v>28</v>
      </c>
      <c r="E1255">
        <v>90000</v>
      </c>
      <c r="F1255">
        <v>94555</v>
      </c>
      <c r="G1255">
        <v>0.90323883100000002</v>
      </c>
      <c r="H1255">
        <v>61</v>
      </c>
      <c r="I1255">
        <v>73</v>
      </c>
      <c r="J1255" t="s">
        <v>17</v>
      </c>
      <c r="K1255">
        <v>7842</v>
      </c>
      <c r="L1255">
        <v>4650</v>
      </c>
      <c r="M1255" t="s">
        <v>18</v>
      </c>
      <c r="N1255">
        <v>0</v>
      </c>
      <c r="O1255">
        <f t="shared" si="40"/>
        <v>3192</v>
      </c>
      <c r="P1255">
        <f t="shared" si="41"/>
        <v>3192</v>
      </c>
    </row>
    <row r="1256" spans="1:16" x14ac:dyDescent="0.2">
      <c r="A1256" t="s">
        <v>1976</v>
      </c>
      <c r="B1256">
        <v>2006</v>
      </c>
      <c r="C1256" t="s">
        <v>27</v>
      </c>
      <c r="D1256" t="s">
        <v>28</v>
      </c>
      <c r="E1256">
        <v>93000</v>
      </c>
      <c r="F1256">
        <v>92620</v>
      </c>
      <c r="G1256">
        <v>0.93332528999999997</v>
      </c>
      <c r="H1256">
        <v>61</v>
      </c>
      <c r="I1256">
        <v>100</v>
      </c>
      <c r="J1256" t="s">
        <v>39</v>
      </c>
      <c r="K1256">
        <v>7714</v>
      </c>
      <c r="L1256">
        <v>0</v>
      </c>
      <c r="M1256" t="s">
        <v>18</v>
      </c>
      <c r="N1256">
        <v>0</v>
      </c>
      <c r="O1256">
        <f t="shared" si="40"/>
        <v>7714</v>
      </c>
      <c r="P1256">
        <f t="shared" si="41"/>
        <v>7714</v>
      </c>
    </row>
    <row r="1257" spans="1:16" x14ac:dyDescent="0.2">
      <c r="A1257" t="s">
        <v>925</v>
      </c>
      <c r="B1257">
        <v>2014</v>
      </c>
      <c r="C1257" t="s">
        <v>27</v>
      </c>
      <c r="D1257" t="s">
        <v>28</v>
      </c>
      <c r="E1257">
        <v>44801</v>
      </c>
      <c r="F1257">
        <v>94022</v>
      </c>
      <c r="G1257">
        <v>0.96684713899999997</v>
      </c>
      <c r="H1257">
        <v>61</v>
      </c>
      <c r="I1257">
        <v>365</v>
      </c>
      <c r="J1257" t="s">
        <v>17</v>
      </c>
      <c r="K1257">
        <v>18831</v>
      </c>
      <c r="L1257">
        <v>15300</v>
      </c>
      <c r="M1257" t="s">
        <v>18</v>
      </c>
      <c r="N1257">
        <v>0</v>
      </c>
      <c r="O1257">
        <f t="shared" si="40"/>
        <v>3531</v>
      </c>
      <c r="P1257">
        <f t="shared" si="41"/>
        <v>3531</v>
      </c>
    </row>
    <row r="1258" spans="1:16" x14ac:dyDescent="0.2">
      <c r="A1258" t="s">
        <v>1817</v>
      </c>
      <c r="B1258">
        <v>2012</v>
      </c>
      <c r="C1258" t="s">
        <v>27</v>
      </c>
      <c r="D1258" t="s">
        <v>28</v>
      </c>
      <c r="E1258">
        <v>34500</v>
      </c>
      <c r="F1258">
        <v>20002</v>
      </c>
      <c r="G1258">
        <v>0.95344955600000003</v>
      </c>
      <c r="H1258">
        <v>61</v>
      </c>
      <c r="I1258">
        <v>609</v>
      </c>
      <c r="J1258" t="s">
        <v>35</v>
      </c>
      <c r="K1258">
        <v>14532</v>
      </c>
      <c r="L1258">
        <v>12400</v>
      </c>
      <c r="M1258" t="s">
        <v>18</v>
      </c>
      <c r="N1258">
        <v>0</v>
      </c>
      <c r="O1258">
        <f t="shared" si="40"/>
        <v>2132</v>
      </c>
      <c r="P1258">
        <f t="shared" si="41"/>
        <v>2132</v>
      </c>
    </row>
    <row r="1259" spans="1:16" x14ac:dyDescent="0.2">
      <c r="A1259" t="s">
        <v>2258</v>
      </c>
      <c r="B1259">
        <v>2014</v>
      </c>
      <c r="C1259" t="s">
        <v>27</v>
      </c>
      <c r="D1259" t="s">
        <v>28</v>
      </c>
      <c r="E1259">
        <v>32789</v>
      </c>
      <c r="F1259">
        <v>94022</v>
      </c>
      <c r="G1259">
        <v>0.96719924499999999</v>
      </c>
      <c r="H1259">
        <v>61</v>
      </c>
      <c r="I1259">
        <v>819</v>
      </c>
      <c r="J1259" t="s">
        <v>17</v>
      </c>
      <c r="K1259">
        <v>17744</v>
      </c>
      <c r="M1259" t="s">
        <v>18</v>
      </c>
      <c r="N1259">
        <v>0</v>
      </c>
      <c r="O1259">
        <f t="shared" si="40"/>
        <v>17744</v>
      </c>
      <c r="P1259">
        <f t="shared" si="41"/>
        <v>17744</v>
      </c>
    </row>
    <row r="1260" spans="1:16" x14ac:dyDescent="0.2">
      <c r="A1260" t="s">
        <v>3801</v>
      </c>
      <c r="B1260">
        <v>2011</v>
      </c>
      <c r="C1260" t="s">
        <v>27</v>
      </c>
      <c r="D1260" t="s">
        <v>28</v>
      </c>
      <c r="E1260">
        <v>55000</v>
      </c>
      <c r="F1260">
        <v>90028</v>
      </c>
      <c r="G1260">
        <v>0.94868757199999998</v>
      </c>
      <c r="H1260">
        <v>62</v>
      </c>
      <c r="I1260">
        <v>198</v>
      </c>
      <c r="J1260" t="s">
        <v>25</v>
      </c>
      <c r="K1260">
        <v>12889</v>
      </c>
      <c r="L1260">
        <v>9525</v>
      </c>
      <c r="M1260" t="s">
        <v>18</v>
      </c>
      <c r="N1260">
        <v>0</v>
      </c>
      <c r="O1260">
        <f t="shared" si="40"/>
        <v>3364</v>
      </c>
      <c r="P1260">
        <f t="shared" si="41"/>
        <v>3364</v>
      </c>
    </row>
    <row r="1261" spans="1:16" x14ac:dyDescent="0.2">
      <c r="A1261" t="s">
        <v>819</v>
      </c>
      <c r="B1261">
        <v>2014</v>
      </c>
      <c r="C1261" t="s">
        <v>27</v>
      </c>
      <c r="D1261" t="s">
        <v>28</v>
      </c>
      <c r="E1261">
        <v>36000</v>
      </c>
      <c r="F1261">
        <v>92840</v>
      </c>
      <c r="G1261">
        <v>0.96399245300000003</v>
      </c>
      <c r="H1261">
        <v>62</v>
      </c>
      <c r="I1261">
        <v>456</v>
      </c>
      <c r="J1261" t="s">
        <v>39</v>
      </c>
      <c r="K1261">
        <v>17546</v>
      </c>
      <c r="L1261">
        <v>13600</v>
      </c>
      <c r="M1261" t="s">
        <v>18</v>
      </c>
      <c r="N1261">
        <v>0</v>
      </c>
      <c r="O1261">
        <f t="shared" si="40"/>
        <v>3946</v>
      </c>
      <c r="P1261">
        <f t="shared" si="41"/>
        <v>3946</v>
      </c>
    </row>
    <row r="1262" spans="1:16" x14ac:dyDescent="0.2">
      <c r="A1262" t="s">
        <v>800</v>
      </c>
      <c r="B1262">
        <v>2005</v>
      </c>
      <c r="C1262" t="s">
        <v>27</v>
      </c>
      <c r="D1262" t="s">
        <v>28</v>
      </c>
      <c r="E1262">
        <v>18900</v>
      </c>
      <c r="F1262">
        <v>93021</v>
      </c>
      <c r="G1262">
        <v>0.912022471</v>
      </c>
      <c r="H1262">
        <v>64</v>
      </c>
      <c r="I1262">
        <v>65</v>
      </c>
      <c r="J1262" t="s">
        <v>25</v>
      </c>
      <c r="K1262">
        <v>7797</v>
      </c>
      <c r="L1262">
        <v>4425</v>
      </c>
      <c r="M1262" t="s">
        <v>18</v>
      </c>
      <c r="N1262">
        <v>0</v>
      </c>
      <c r="O1262">
        <f t="shared" si="40"/>
        <v>3372</v>
      </c>
      <c r="P1262">
        <f t="shared" si="41"/>
        <v>3372</v>
      </c>
    </row>
    <row r="1263" spans="1:16" x14ac:dyDescent="0.2">
      <c r="A1263" t="s">
        <v>1176</v>
      </c>
      <c r="B1263">
        <v>2013</v>
      </c>
      <c r="C1263" t="s">
        <v>27</v>
      </c>
      <c r="D1263" t="s">
        <v>28</v>
      </c>
      <c r="E1263">
        <v>32073</v>
      </c>
      <c r="F1263">
        <v>94022</v>
      </c>
      <c r="G1263">
        <v>0.96526977899999999</v>
      </c>
      <c r="H1263">
        <v>65</v>
      </c>
      <c r="I1263">
        <v>1519</v>
      </c>
      <c r="J1263" t="s">
        <v>17</v>
      </c>
      <c r="K1263">
        <v>16664</v>
      </c>
      <c r="L1263">
        <v>13250</v>
      </c>
      <c r="M1263" t="s">
        <v>18</v>
      </c>
      <c r="N1263">
        <v>0</v>
      </c>
      <c r="O1263">
        <f t="shared" si="40"/>
        <v>3414</v>
      </c>
      <c r="P1263">
        <f t="shared" si="41"/>
        <v>3414</v>
      </c>
    </row>
    <row r="1264" spans="1:16" x14ac:dyDescent="0.2">
      <c r="A1264" t="s">
        <v>3052</v>
      </c>
      <c r="B1264">
        <v>2013</v>
      </c>
      <c r="C1264" t="s">
        <v>27</v>
      </c>
      <c r="D1264" t="s">
        <v>28</v>
      </c>
      <c r="E1264">
        <v>45000</v>
      </c>
      <c r="F1264">
        <v>90240</v>
      </c>
      <c r="G1264">
        <v>0.96509898299999997</v>
      </c>
      <c r="H1264">
        <v>65</v>
      </c>
      <c r="I1264">
        <v>1527</v>
      </c>
      <c r="J1264" t="s">
        <v>25</v>
      </c>
      <c r="K1264">
        <v>15954</v>
      </c>
      <c r="L1264">
        <v>12450</v>
      </c>
      <c r="M1264" t="s">
        <v>18</v>
      </c>
      <c r="N1264">
        <v>0</v>
      </c>
      <c r="O1264">
        <f t="shared" si="40"/>
        <v>3504</v>
      </c>
      <c r="P1264">
        <f t="shared" si="41"/>
        <v>3504</v>
      </c>
    </row>
    <row r="1265" spans="1:16" x14ac:dyDescent="0.2">
      <c r="A1265" t="s">
        <v>2584</v>
      </c>
      <c r="B1265">
        <v>2013</v>
      </c>
      <c r="C1265" t="s">
        <v>27</v>
      </c>
      <c r="D1265" t="s">
        <v>28</v>
      </c>
      <c r="E1265">
        <v>20813</v>
      </c>
      <c r="F1265">
        <v>94022</v>
      </c>
      <c r="G1265">
        <v>0.96481078799999997</v>
      </c>
      <c r="H1265">
        <v>65</v>
      </c>
      <c r="I1265">
        <v>2335</v>
      </c>
      <c r="J1265" t="s">
        <v>17</v>
      </c>
      <c r="K1265">
        <v>17470</v>
      </c>
      <c r="L1265">
        <v>14250</v>
      </c>
      <c r="M1265" t="s">
        <v>18</v>
      </c>
      <c r="N1265">
        <v>0</v>
      </c>
      <c r="O1265">
        <f t="shared" si="40"/>
        <v>3220</v>
      </c>
      <c r="P1265">
        <f t="shared" si="41"/>
        <v>3220</v>
      </c>
    </row>
    <row r="1266" spans="1:16" x14ac:dyDescent="0.2">
      <c r="A1266" t="s">
        <v>2507</v>
      </c>
      <c r="B1266">
        <v>2005</v>
      </c>
      <c r="C1266" t="s">
        <v>27</v>
      </c>
      <c r="D1266" t="s">
        <v>28</v>
      </c>
      <c r="E1266">
        <v>90000</v>
      </c>
      <c r="F1266">
        <v>94582</v>
      </c>
      <c r="G1266">
        <v>0.90929326899999996</v>
      </c>
      <c r="H1266">
        <v>66</v>
      </c>
      <c r="I1266">
        <v>69</v>
      </c>
      <c r="J1266" t="s">
        <v>17</v>
      </c>
      <c r="K1266">
        <v>8086</v>
      </c>
      <c r="L1266">
        <v>4925</v>
      </c>
      <c r="M1266" t="s">
        <v>18</v>
      </c>
      <c r="N1266">
        <v>0</v>
      </c>
      <c r="O1266">
        <f t="shared" si="40"/>
        <v>3161</v>
      </c>
      <c r="P1266">
        <f t="shared" si="41"/>
        <v>3161</v>
      </c>
    </row>
    <row r="1267" spans="1:16" x14ac:dyDescent="0.2">
      <c r="A1267" t="s">
        <v>1131</v>
      </c>
      <c r="B1267">
        <v>2011</v>
      </c>
      <c r="C1267" t="s">
        <v>27</v>
      </c>
      <c r="D1267" t="s">
        <v>28</v>
      </c>
      <c r="E1267">
        <v>58000</v>
      </c>
      <c r="F1267">
        <v>91007</v>
      </c>
      <c r="G1267">
        <v>0.95465164999999996</v>
      </c>
      <c r="H1267">
        <v>66</v>
      </c>
      <c r="I1267">
        <v>106</v>
      </c>
      <c r="J1267" t="s">
        <v>25</v>
      </c>
      <c r="K1267">
        <v>12666</v>
      </c>
      <c r="L1267">
        <v>9600</v>
      </c>
      <c r="M1267" t="s">
        <v>18</v>
      </c>
      <c r="N1267">
        <v>0</v>
      </c>
      <c r="O1267">
        <f t="shared" si="40"/>
        <v>3066</v>
      </c>
      <c r="P1267">
        <f t="shared" si="41"/>
        <v>3066</v>
      </c>
    </row>
    <row r="1268" spans="1:16" x14ac:dyDescent="0.2">
      <c r="A1268" t="s">
        <v>4176</v>
      </c>
      <c r="B1268">
        <v>2015</v>
      </c>
      <c r="C1268" t="s">
        <v>27</v>
      </c>
      <c r="D1268" t="s">
        <v>28</v>
      </c>
      <c r="E1268">
        <v>27000</v>
      </c>
      <c r="F1268">
        <v>90278</v>
      </c>
      <c r="G1268">
        <v>0.96819185100000005</v>
      </c>
      <c r="H1268">
        <v>66</v>
      </c>
      <c r="I1268">
        <v>111</v>
      </c>
      <c r="J1268" t="s">
        <v>25</v>
      </c>
      <c r="K1268">
        <v>19416</v>
      </c>
      <c r="L1268">
        <v>16950</v>
      </c>
      <c r="M1268" t="s">
        <v>18</v>
      </c>
      <c r="N1268">
        <v>0</v>
      </c>
      <c r="O1268">
        <f t="shared" si="40"/>
        <v>2466</v>
      </c>
      <c r="P1268">
        <f t="shared" si="41"/>
        <v>2466</v>
      </c>
    </row>
    <row r="1269" spans="1:16" x14ac:dyDescent="0.2">
      <c r="A1269" t="s">
        <v>3172</v>
      </c>
      <c r="B1269">
        <v>2010</v>
      </c>
      <c r="C1269" t="s">
        <v>27</v>
      </c>
      <c r="D1269" t="s">
        <v>28</v>
      </c>
      <c r="E1269">
        <v>106600</v>
      </c>
      <c r="F1269">
        <v>22015</v>
      </c>
      <c r="G1269">
        <v>0.94282270199999996</v>
      </c>
      <c r="H1269">
        <v>66</v>
      </c>
      <c r="I1269">
        <v>345</v>
      </c>
      <c r="J1269" t="s">
        <v>35</v>
      </c>
      <c r="K1269">
        <v>8545</v>
      </c>
      <c r="L1269">
        <v>6775</v>
      </c>
      <c r="M1269" t="s">
        <v>18</v>
      </c>
      <c r="N1269">
        <v>0</v>
      </c>
      <c r="O1269">
        <f t="shared" si="40"/>
        <v>1770</v>
      </c>
      <c r="P1269">
        <f t="shared" si="41"/>
        <v>1770</v>
      </c>
    </row>
    <row r="1270" spans="1:16" x14ac:dyDescent="0.2">
      <c r="A1270" t="s">
        <v>3447</v>
      </c>
      <c r="B1270">
        <v>2013</v>
      </c>
      <c r="C1270" t="s">
        <v>27</v>
      </c>
      <c r="D1270" t="s">
        <v>28</v>
      </c>
      <c r="E1270">
        <v>19000</v>
      </c>
      <c r="F1270">
        <v>94086</v>
      </c>
      <c r="G1270">
        <v>0.96575718700000002</v>
      </c>
      <c r="H1270">
        <v>66</v>
      </c>
      <c r="I1270">
        <v>1527</v>
      </c>
      <c r="J1270" t="s">
        <v>17</v>
      </c>
      <c r="K1270">
        <v>17572</v>
      </c>
      <c r="L1270">
        <v>14350</v>
      </c>
      <c r="M1270" t="s">
        <v>18</v>
      </c>
      <c r="N1270">
        <v>0</v>
      </c>
      <c r="O1270">
        <f t="shared" si="40"/>
        <v>3222</v>
      </c>
      <c r="P1270">
        <f t="shared" si="41"/>
        <v>3222</v>
      </c>
    </row>
    <row r="1271" spans="1:16" x14ac:dyDescent="0.2">
      <c r="A1271" t="s">
        <v>2688</v>
      </c>
      <c r="B1271">
        <v>2005</v>
      </c>
      <c r="C1271" t="s">
        <v>27</v>
      </c>
      <c r="D1271" t="s">
        <v>28</v>
      </c>
      <c r="E1271">
        <v>110000</v>
      </c>
      <c r="F1271">
        <v>95014</v>
      </c>
      <c r="G1271">
        <v>0.91539978</v>
      </c>
      <c r="H1271">
        <v>67</v>
      </c>
      <c r="I1271">
        <v>28</v>
      </c>
      <c r="J1271" t="s">
        <v>17</v>
      </c>
      <c r="K1271">
        <v>7395</v>
      </c>
      <c r="L1271">
        <v>3800</v>
      </c>
      <c r="M1271" t="s">
        <v>18</v>
      </c>
      <c r="N1271">
        <v>0</v>
      </c>
      <c r="O1271">
        <f t="shared" si="40"/>
        <v>3595</v>
      </c>
      <c r="P1271">
        <f t="shared" si="41"/>
        <v>3595</v>
      </c>
    </row>
    <row r="1272" spans="1:16" x14ac:dyDescent="0.2">
      <c r="A1272" t="s">
        <v>2496</v>
      </c>
      <c r="B1272">
        <v>2012</v>
      </c>
      <c r="C1272" t="s">
        <v>27</v>
      </c>
      <c r="D1272" t="s">
        <v>28</v>
      </c>
      <c r="E1272">
        <v>48000</v>
      </c>
      <c r="F1272">
        <v>90210</v>
      </c>
      <c r="G1272">
        <v>0.95108819</v>
      </c>
      <c r="H1272">
        <v>67</v>
      </c>
      <c r="I1272">
        <v>256</v>
      </c>
      <c r="J1272" t="s">
        <v>25</v>
      </c>
      <c r="K1272">
        <v>14950</v>
      </c>
      <c r="L1272">
        <v>12500</v>
      </c>
      <c r="M1272" t="s">
        <v>18</v>
      </c>
      <c r="N1272">
        <v>0</v>
      </c>
      <c r="O1272">
        <f t="shared" si="40"/>
        <v>2450</v>
      </c>
      <c r="P1272">
        <f t="shared" si="41"/>
        <v>2450</v>
      </c>
    </row>
    <row r="1273" spans="1:16" x14ac:dyDescent="0.2">
      <c r="A1273" t="s">
        <v>4097</v>
      </c>
      <c r="B1273">
        <v>2012</v>
      </c>
      <c r="C1273" t="s">
        <v>27</v>
      </c>
      <c r="D1273" t="s">
        <v>28</v>
      </c>
      <c r="E1273">
        <v>56000</v>
      </c>
      <c r="F1273">
        <v>90505</v>
      </c>
      <c r="G1273">
        <v>0.95315441300000003</v>
      </c>
      <c r="H1273">
        <v>67</v>
      </c>
      <c r="I1273">
        <v>791</v>
      </c>
      <c r="J1273" t="s">
        <v>39</v>
      </c>
      <c r="K1273">
        <v>14352</v>
      </c>
      <c r="L1273">
        <v>10950</v>
      </c>
      <c r="M1273" t="s">
        <v>18</v>
      </c>
      <c r="N1273">
        <v>0</v>
      </c>
      <c r="O1273">
        <f t="shared" si="40"/>
        <v>3402</v>
      </c>
      <c r="P1273">
        <f t="shared" si="41"/>
        <v>3402</v>
      </c>
    </row>
    <row r="1274" spans="1:16" x14ac:dyDescent="0.2">
      <c r="A1274" t="s">
        <v>2054</v>
      </c>
      <c r="B1274">
        <v>2013</v>
      </c>
      <c r="C1274" t="s">
        <v>27</v>
      </c>
      <c r="D1274" t="s">
        <v>28</v>
      </c>
      <c r="E1274">
        <v>81600</v>
      </c>
      <c r="F1274">
        <v>92707</v>
      </c>
      <c r="G1274">
        <v>0.96589975800000005</v>
      </c>
      <c r="H1274">
        <v>67</v>
      </c>
      <c r="I1274">
        <v>1031</v>
      </c>
      <c r="J1274" t="s">
        <v>39</v>
      </c>
      <c r="K1274">
        <v>15955</v>
      </c>
      <c r="L1274">
        <v>13000</v>
      </c>
      <c r="M1274" t="s">
        <v>18</v>
      </c>
      <c r="N1274">
        <v>0</v>
      </c>
      <c r="O1274">
        <f t="shared" si="40"/>
        <v>2955</v>
      </c>
      <c r="P1274">
        <f t="shared" si="41"/>
        <v>2955</v>
      </c>
    </row>
    <row r="1275" spans="1:16" x14ac:dyDescent="0.2">
      <c r="A1275" t="s">
        <v>3585</v>
      </c>
      <c r="B1275">
        <v>2013</v>
      </c>
      <c r="C1275" t="s">
        <v>27</v>
      </c>
      <c r="D1275" t="s">
        <v>28</v>
      </c>
      <c r="E1275">
        <v>15381</v>
      </c>
      <c r="F1275">
        <v>94022</v>
      </c>
      <c r="G1275">
        <v>0.96519654499999996</v>
      </c>
      <c r="H1275">
        <v>67</v>
      </c>
      <c r="I1275">
        <v>2548</v>
      </c>
      <c r="J1275" t="s">
        <v>17</v>
      </c>
      <c r="K1275">
        <v>17447</v>
      </c>
      <c r="L1275">
        <v>13950</v>
      </c>
      <c r="M1275" t="s">
        <v>18</v>
      </c>
      <c r="N1275">
        <v>0</v>
      </c>
      <c r="O1275">
        <f t="shared" si="40"/>
        <v>3497</v>
      </c>
      <c r="P1275">
        <f t="shared" si="41"/>
        <v>3497</v>
      </c>
    </row>
    <row r="1276" spans="1:16" x14ac:dyDescent="0.2">
      <c r="A1276" t="s">
        <v>2793</v>
      </c>
      <c r="B1276">
        <v>2012</v>
      </c>
      <c r="C1276" t="s">
        <v>27</v>
      </c>
      <c r="D1276" t="s">
        <v>28</v>
      </c>
      <c r="E1276">
        <v>45763</v>
      </c>
      <c r="F1276">
        <v>94022</v>
      </c>
      <c r="G1276">
        <v>0.95377473199999996</v>
      </c>
      <c r="H1276">
        <v>68</v>
      </c>
      <c r="I1276">
        <v>697</v>
      </c>
      <c r="J1276" t="s">
        <v>17</v>
      </c>
      <c r="K1276">
        <v>13245</v>
      </c>
      <c r="L1276">
        <v>9700</v>
      </c>
      <c r="M1276" t="s">
        <v>18</v>
      </c>
      <c r="N1276">
        <v>0</v>
      </c>
      <c r="O1276">
        <f t="shared" si="40"/>
        <v>3545</v>
      </c>
      <c r="P1276">
        <f t="shared" si="41"/>
        <v>3545</v>
      </c>
    </row>
    <row r="1277" spans="1:16" x14ac:dyDescent="0.2">
      <c r="A1277" t="s">
        <v>2249</v>
      </c>
      <c r="B1277">
        <v>2013</v>
      </c>
      <c r="C1277" t="s">
        <v>27</v>
      </c>
      <c r="D1277" t="s">
        <v>28</v>
      </c>
      <c r="E1277">
        <v>22732</v>
      </c>
      <c r="F1277">
        <v>94022</v>
      </c>
      <c r="G1277">
        <v>0.96544284800000002</v>
      </c>
      <c r="H1277">
        <v>68</v>
      </c>
      <c r="I1277">
        <v>2573</v>
      </c>
      <c r="J1277" t="s">
        <v>17</v>
      </c>
      <c r="K1277">
        <v>17124</v>
      </c>
      <c r="L1277">
        <v>13650</v>
      </c>
      <c r="M1277" t="s">
        <v>18</v>
      </c>
      <c r="N1277">
        <v>0</v>
      </c>
      <c r="O1277">
        <f t="shared" si="40"/>
        <v>3474</v>
      </c>
      <c r="P1277">
        <f t="shared" si="41"/>
        <v>3474</v>
      </c>
    </row>
    <row r="1278" spans="1:16" x14ac:dyDescent="0.2">
      <c r="A1278" t="s">
        <v>3993</v>
      </c>
      <c r="B1278">
        <v>2012</v>
      </c>
      <c r="C1278" t="s">
        <v>27</v>
      </c>
      <c r="D1278" t="s">
        <v>28</v>
      </c>
      <c r="E1278">
        <v>56000</v>
      </c>
      <c r="F1278">
        <v>90505</v>
      </c>
      <c r="G1278">
        <v>0.94784980399999996</v>
      </c>
      <c r="H1278">
        <v>69</v>
      </c>
      <c r="I1278">
        <v>124</v>
      </c>
      <c r="J1278" t="s">
        <v>39</v>
      </c>
      <c r="K1278">
        <v>12588</v>
      </c>
      <c r="L1278">
        <v>9875</v>
      </c>
      <c r="M1278" t="s">
        <v>18</v>
      </c>
      <c r="N1278">
        <v>0</v>
      </c>
      <c r="O1278">
        <f t="shared" si="40"/>
        <v>2713</v>
      </c>
      <c r="P1278">
        <f t="shared" si="41"/>
        <v>2713</v>
      </c>
    </row>
    <row r="1279" spans="1:16" x14ac:dyDescent="0.2">
      <c r="A1279" t="s">
        <v>3224</v>
      </c>
      <c r="B1279">
        <v>2013</v>
      </c>
      <c r="C1279" t="s">
        <v>27</v>
      </c>
      <c r="D1279" t="s">
        <v>28</v>
      </c>
      <c r="E1279">
        <v>48000</v>
      </c>
      <c r="F1279">
        <v>94040</v>
      </c>
      <c r="G1279">
        <v>0.95896845900000005</v>
      </c>
      <c r="H1279">
        <v>69</v>
      </c>
      <c r="I1279">
        <v>133</v>
      </c>
      <c r="J1279" t="s">
        <v>17</v>
      </c>
      <c r="K1279">
        <v>18121</v>
      </c>
      <c r="L1279">
        <v>15550</v>
      </c>
      <c r="M1279" t="s">
        <v>18</v>
      </c>
      <c r="N1279">
        <v>0</v>
      </c>
      <c r="O1279">
        <f t="shared" si="40"/>
        <v>2571</v>
      </c>
      <c r="P1279">
        <f t="shared" si="41"/>
        <v>2571</v>
      </c>
    </row>
    <row r="1280" spans="1:16" x14ac:dyDescent="0.2">
      <c r="A1280" t="s">
        <v>3364</v>
      </c>
      <c r="B1280">
        <v>2015</v>
      </c>
      <c r="C1280" t="s">
        <v>27</v>
      </c>
      <c r="D1280" t="s">
        <v>28</v>
      </c>
      <c r="E1280">
        <v>14000</v>
      </c>
      <c r="F1280">
        <v>94122</v>
      </c>
      <c r="G1280">
        <v>0.97088580599999996</v>
      </c>
      <c r="H1280">
        <v>69</v>
      </c>
      <c r="I1280">
        <v>324</v>
      </c>
      <c r="J1280" t="s">
        <v>17</v>
      </c>
      <c r="K1280">
        <v>24181</v>
      </c>
      <c r="L1280">
        <v>19300</v>
      </c>
      <c r="M1280" t="s">
        <v>18</v>
      </c>
      <c r="N1280">
        <v>0</v>
      </c>
      <c r="O1280">
        <f t="shared" si="40"/>
        <v>4881</v>
      </c>
      <c r="P1280">
        <f t="shared" si="41"/>
        <v>4881</v>
      </c>
    </row>
    <row r="1281" spans="1:16" x14ac:dyDescent="0.2">
      <c r="A1281" t="s">
        <v>1171</v>
      </c>
      <c r="B1281">
        <v>2013</v>
      </c>
      <c r="C1281" t="s">
        <v>27</v>
      </c>
      <c r="D1281" t="s">
        <v>28</v>
      </c>
      <c r="E1281">
        <v>3075</v>
      </c>
      <c r="F1281">
        <v>94022</v>
      </c>
      <c r="G1281">
        <v>0.96279726499999996</v>
      </c>
      <c r="H1281">
        <v>70</v>
      </c>
      <c r="I1281">
        <v>188</v>
      </c>
      <c r="J1281" t="s">
        <v>17</v>
      </c>
      <c r="K1281">
        <v>20967</v>
      </c>
      <c r="L1281">
        <v>17400</v>
      </c>
      <c r="M1281" t="s">
        <v>18</v>
      </c>
      <c r="N1281">
        <v>0</v>
      </c>
      <c r="O1281">
        <f t="shared" si="40"/>
        <v>3567</v>
      </c>
      <c r="P1281">
        <f t="shared" si="41"/>
        <v>3567</v>
      </c>
    </row>
    <row r="1282" spans="1:16" x14ac:dyDescent="0.2">
      <c r="A1282" t="s">
        <v>2805</v>
      </c>
      <c r="B1282">
        <v>2009</v>
      </c>
      <c r="C1282" t="s">
        <v>27</v>
      </c>
      <c r="D1282" t="s">
        <v>28</v>
      </c>
      <c r="E1282">
        <v>20000</v>
      </c>
      <c r="F1282">
        <v>20817</v>
      </c>
      <c r="G1282">
        <v>0.93478525300000004</v>
      </c>
      <c r="H1282">
        <v>71</v>
      </c>
      <c r="I1282">
        <v>489</v>
      </c>
      <c r="J1282" t="s">
        <v>35</v>
      </c>
      <c r="K1282">
        <v>10928</v>
      </c>
      <c r="L1282">
        <v>8675</v>
      </c>
      <c r="M1282" t="s">
        <v>18</v>
      </c>
      <c r="N1282">
        <v>0</v>
      </c>
      <c r="O1282">
        <f t="shared" si="40"/>
        <v>2253</v>
      </c>
      <c r="P1282">
        <f t="shared" si="41"/>
        <v>2253</v>
      </c>
    </row>
    <row r="1283" spans="1:16" x14ac:dyDescent="0.2">
      <c r="A1283" t="s">
        <v>781</v>
      </c>
      <c r="B1283">
        <v>2013</v>
      </c>
      <c r="C1283" t="s">
        <v>27</v>
      </c>
      <c r="D1283" t="s">
        <v>28</v>
      </c>
      <c r="E1283">
        <v>28804</v>
      </c>
      <c r="F1283">
        <v>94022</v>
      </c>
      <c r="G1283">
        <v>0.96467429599999999</v>
      </c>
      <c r="H1283">
        <v>71</v>
      </c>
      <c r="I1283">
        <v>730</v>
      </c>
      <c r="J1283" t="s">
        <v>17</v>
      </c>
      <c r="K1283">
        <v>18549</v>
      </c>
      <c r="L1283">
        <v>15850</v>
      </c>
      <c r="M1283" t="s">
        <v>18</v>
      </c>
      <c r="N1283">
        <v>0</v>
      </c>
      <c r="O1283">
        <f t="shared" si="40"/>
        <v>2699</v>
      </c>
      <c r="P1283">
        <f t="shared" si="41"/>
        <v>2699</v>
      </c>
    </row>
    <row r="1284" spans="1:16" x14ac:dyDescent="0.2">
      <c r="A1284" t="s">
        <v>2951</v>
      </c>
      <c r="B1284">
        <v>2013</v>
      </c>
      <c r="C1284" t="s">
        <v>27</v>
      </c>
      <c r="D1284" t="s">
        <v>28</v>
      </c>
      <c r="E1284">
        <v>22426</v>
      </c>
      <c r="F1284">
        <v>94022</v>
      </c>
      <c r="G1284">
        <v>0.96394490499999996</v>
      </c>
      <c r="H1284">
        <v>71</v>
      </c>
      <c r="I1284">
        <v>742</v>
      </c>
      <c r="J1284" t="s">
        <v>17</v>
      </c>
      <c r="K1284">
        <v>18633</v>
      </c>
      <c r="L1284">
        <v>16250</v>
      </c>
      <c r="M1284" t="s">
        <v>18</v>
      </c>
      <c r="N1284">
        <v>0</v>
      </c>
      <c r="O1284">
        <f t="shared" si="40"/>
        <v>2383</v>
      </c>
      <c r="P1284">
        <f t="shared" si="41"/>
        <v>2383</v>
      </c>
    </row>
    <row r="1285" spans="1:16" x14ac:dyDescent="0.2">
      <c r="A1285" t="s">
        <v>1994</v>
      </c>
      <c r="B1285">
        <v>2014</v>
      </c>
      <c r="C1285" t="s">
        <v>27</v>
      </c>
      <c r="D1285" t="s">
        <v>28</v>
      </c>
      <c r="E1285">
        <v>15000</v>
      </c>
      <c r="F1285">
        <v>94304</v>
      </c>
      <c r="G1285">
        <v>0.96465152600000004</v>
      </c>
      <c r="H1285">
        <v>73</v>
      </c>
      <c r="I1285">
        <v>360</v>
      </c>
      <c r="J1285" t="s">
        <v>17</v>
      </c>
      <c r="K1285">
        <v>19965</v>
      </c>
      <c r="L1285">
        <v>17150</v>
      </c>
      <c r="M1285" t="s">
        <v>18</v>
      </c>
      <c r="N1285">
        <v>0</v>
      </c>
      <c r="O1285">
        <f t="shared" si="40"/>
        <v>2815</v>
      </c>
      <c r="P1285">
        <f t="shared" si="41"/>
        <v>2815</v>
      </c>
    </row>
    <row r="1286" spans="1:16" x14ac:dyDescent="0.2">
      <c r="A1286" t="s">
        <v>1289</v>
      </c>
      <c r="B1286">
        <v>2012</v>
      </c>
      <c r="C1286" t="s">
        <v>27</v>
      </c>
      <c r="D1286" t="s">
        <v>28</v>
      </c>
      <c r="E1286">
        <v>38000</v>
      </c>
      <c r="F1286">
        <v>90630</v>
      </c>
      <c r="G1286">
        <v>0.95550797200000004</v>
      </c>
      <c r="H1286">
        <v>73</v>
      </c>
      <c r="I1286">
        <v>647</v>
      </c>
      <c r="J1286" t="s">
        <v>39</v>
      </c>
      <c r="K1286">
        <v>15236</v>
      </c>
      <c r="L1286">
        <v>12100</v>
      </c>
      <c r="M1286" t="s">
        <v>18</v>
      </c>
      <c r="N1286">
        <v>0</v>
      </c>
      <c r="O1286">
        <f t="shared" si="40"/>
        <v>3136</v>
      </c>
      <c r="P1286">
        <f t="shared" si="41"/>
        <v>3136</v>
      </c>
    </row>
    <row r="1287" spans="1:16" x14ac:dyDescent="0.2">
      <c r="A1287" t="s">
        <v>4178</v>
      </c>
      <c r="B1287">
        <v>2008</v>
      </c>
      <c r="C1287" t="s">
        <v>27</v>
      </c>
      <c r="D1287" t="s">
        <v>28</v>
      </c>
      <c r="E1287">
        <v>119000</v>
      </c>
      <c r="F1287">
        <v>92692</v>
      </c>
      <c r="G1287">
        <v>0.93360107800000003</v>
      </c>
      <c r="H1287">
        <v>74</v>
      </c>
      <c r="I1287">
        <v>134</v>
      </c>
      <c r="J1287" t="s">
        <v>39</v>
      </c>
      <c r="K1287">
        <v>8810</v>
      </c>
      <c r="L1287">
        <v>6825</v>
      </c>
      <c r="M1287" t="s">
        <v>18</v>
      </c>
      <c r="N1287">
        <v>0</v>
      </c>
      <c r="O1287">
        <f t="shared" si="40"/>
        <v>1985</v>
      </c>
      <c r="P1287">
        <f t="shared" si="41"/>
        <v>1985</v>
      </c>
    </row>
    <row r="1288" spans="1:16" x14ac:dyDescent="0.2">
      <c r="A1288" t="s">
        <v>2618</v>
      </c>
      <c r="B1288">
        <v>2010</v>
      </c>
      <c r="C1288" t="s">
        <v>27</v>
      </c>
      <c r="D1288" t="s">
        <v>28</v>
      </c>
      <c r="E1288">
        <v>92000</v>
      </c>
      <c r="F1288">
        <v>94549</v>
      </c>
      <c r="G1288">
        <v>0.95032417000000002</v>
      </c>
      <c r="H1288">
        <v>75</v>
      </c>
      <c r="I1288">
        <v>27</v>
      </c>
      <c r="J1288" t="s">
        <v>17</v>
      </c>
      <c r="K1288">
        <v>11186</v>
      </c>
      <c r="L1288">
        <v>8050</v>
      </c>
      <c r="M1288" t="s">
        <v>18</v>
      </c>
      <c r="N1288">
        <v>0</v>
      </c>
      <c r="O1288">
        <f t="shared" si="40"/>
        <v>3136</v>
      </c>
      <c r="P1288">
        <f t="shared" si="41"/>
        <v>3136</v>
      </c>
    </row>
    <row r="1289" spans="1:16" x14ac:dyDescent="0.2">
      <c r="A1289" t="s">
        <v>3469</v>
      </c>
      <c r="B1289">
        <v>2014</v>
      </c>
      <c r="C1289" t="s">
        <v>27</v>
      </c>
      <c r="D1289" t="s">
        <v>28</v>
      </c>
      <c r="E1289">
        <v>21000</v>
      </c>
      <c r="F1289">
        <v>90049</v>
      </c>
      <c r="G1289">
        <v>0.96867002099999999</v>
      </c>
      <c r="H1289">
        <v>76</v>
      </c>
      <c r="I1289">
        <v>305</v>
      </c>
      <c r="J1289" t="s">
        <v>25</v>
      </c>
      <c r="K1289">
        <v>20054</v>
      </c>
      <c r="L1289">
        <v>17500</v>
      </c>
      <c r="M1289" t="s">
        <v>18</v>
      </c>
      <c r="N1289">
        <v>0</v>
      </c>
      <c r="O1289">
        <f t="shared" si="40"/>
        <v>2554</v>
      </c>
      <c r="P1289">
        <f t="shared" si="41"/>
        <v>2554</v>
      </c>
    </row>
    <row r="1290" spans="1:16" x14ac:dyDescent="0.2">
      <c r="A1290" t="s">
        <v>1521</v>
      </c>
      <c r="B1290">
        <v>2014</v>
      </c>
      <c r="C1290" t="s">
        <v>27</v>
      </c>
      <c r="D1290" t="s">
        <v>28</v>
      </c>
      <c r="E1290">
        <v>18500</v>
      </c>
      <c r="F1290">
        <v>94015</v>
      </c>
      <c r="G1290">
        <v>0.96562216300000003</v>
      </c>
      <c r="H1290">
        <v>77</v>
      </c>
      <c r="I1290">
        <v>340</v>
      </c>
      <c r="J1290" t="s">
        <v>17</v>
      </c>
      <c r="K1290">
        <v>20193</v>
      </c>
      <c r="L1290">
        <v>17500</v>
      </c>
      <c r="M1290" t="s">
        <v>18</v>
      </c>
      <c r="N1290">
        <v>0</v>
      </c>
      <c r="O1290">
        <f t="shared" si="40"/>
        <v>2693</v>
      </c>
      <c r="P1290">
        <f t="shared" si="41"/>
        <v>2693</v>
      </c>
    </row>
    <row r="1291" spans="1:16" x14ac:dyDescent="0.2">
      <c r="A1291" t="s">
        <v>2933</v>
      </c>
      <c r="B1291">
        <v>2012</v>
      </c>
      <c r="C1291" t="s">
        <v>27</v>
      </c>
      <c r="D1291" t="s">
        <v>28</v>
      </c>
      <c r="E1291">
        <v>45000</v>
      </c>
      <c r="F1291">
        <v>94601</v>
      </c>
      <c r="G1291">
        <v>0.95544622599999995</v>
      </c>
      <c r="H1291">
        <v>77</v>
      </c>
      <c r="I1291">
        <v>493</v>
      </c>
      <c r="J1291" t="s">
        <v>17</v>
      </c>
      <c r="K1291">
        <v>14513</v>
      </c>
      <c r="L1291">
        <v>11250</v>
      </c>
      <c r="M1291" t="s">
        <v>18</v>
      </c>
      <c r="N1291">
        <v>0</v>
      </c>
      <c r="O1291">
        <f t="shared" si="40"/>
        <v>3263</v>
      </c>
      <c r="P1291">
        <f t="shared" si="41"/>
        <v>3263</v>
      </c>
    </row>
    <row r="1292" spans="1:16" x14ac:dyDescent="0.2">
      <c r="A1292" t="s">
        <v>2210</v>
      </c>
      <c r="B1292">
        <v>2014</v>
      </c>
      <c r="C1292" t="s">
        <v>27</v>
      </c>
      <c r="D1292" t="s">
        <v>28</v>
      </c>
      <c r="E1292">
        <v>31873</v>
      </c>
      <c r="F1292">
        <v>94022</v>
      </c>
      <c r="G1292">
        <v>0.96504517899999998</v>
      </c>
      <c r="H1292">
        <v>78</v>
      </c>
      <c r="I1292">
        <v>552</v>
      </c>
      <c r="J1292" t="s">
        <v>17</v>
      </c>
      <c r="K1292">
        <v>17391</v>
      </c>
      <c r="L1292">
        <v>13850</v>
      </c>
      <c r="M1292" t="s">
        <v>18</v>
      </c>
      <c r="N1292">
        <v>0</v>
      </c>
      <c r="O1292">
        <f t="shared" si="40"/>
        <v>3541</v>
      </c>
      <c r="P1292">
        <f t="shared" si="41"/>
        <v>3541</v>
      </c>
    </row>
    <row r="1293" spans="1:16" x14ac:dyDescent="0.2">
      <c r="A1293" t="s">
        <v>672</v>
      </c>
      <c r="B1293">
        <v>2014</v>
      </c>
      <c r="C1293" t="s">
        <v>27</v>
      </c>
      <c r="D1293" t="s">
        <v>28</v>
      </c>
      <c r="E1293">
        <v>9000</v>
      </c>
      <c r="F1293">
        <v>20009</v>
      </c>
      <c r="G1293">
        <v>0.96509616899999995</v>
      </c>
      <c r="H1293">
        <v>79</v>
      </c>
      <c r="I1293">
        <v>130</v>
      </c>
      <c r="J1293" t="s">
        <v>35</v>
      </c>
      <c r="K1293">
        <v>19671</v>
      </c>
      <c r="L1293">
        <v>17550</v>
      </c>
      <c r="M1293" t="s">
        <v>18</v>
      </c>
      <c r="N1293">
        <v>0</v>
      </c>
      <c r="O1293">
        <f t="shared" si="40"/>
        <v>2121</v>
      </c>
      <c r="P1293">
        <f t="shared" si="41"/>
        <v>2121</v>
      </c>
    </row>
    <row r="1294" spans="1:16" x14ac:dyDescent="0.2">
      <c r="A1294" t="s">
        <v>3998</v>
      </c>
      <c r="B1294">
        <v>2015</v>
      </c>
      <c r="C1294" t="s">
        <v>27</v>
      </c>
      <c r="D1294" t="s">
        <v>28</v>
      </c>
      <c r="E1294">
        <v>7900</v>
      </c>
      <c r="F1294">
        <v>94024</v>
      </c>
      <c r="G1294">
        <v>0.968848445</v>
      </c>
      <c r="H1294">
        <v>79</v>
      </c>
      <c r="I1294">
        <v>371</v>
      </c>
      <c r="J1294" t="s">
        <v>17</v>
      </c>
      <c r="K1294">
        <v>22951</v>
      </c>
      <c r="L1294">
        <v>19300</v>
      </c>
      <c r="M1294" t="s">
        <v>18</v>
      </c>
      <c r="N1294">
        <v>0</v>
      </c>
      <c r="O1294">
        <f t="shared" si="40"/>
        <v>3651</v>
      </c>
      <c r="P1294">
        <f t="shared" si="41"/>
        <v>3651</v>
      </c>
    </row>
    <row r="1295" spans="1:16" x14ac:dyDescent="0.2">
      <c r="A1295" t="s">
        <v>1462</v>
      </c>
      <c r="B1295">
        <v>2008</v>
      </c>
      <c r="C1295" t="s">
        <v>27</v>
      </c>
      <c r="D1295" t="s">
        <v>28</v>
      </c>
      <c r="E1295">
        <v>91000</v>
      </c>
      <c r="F1295">
        <v>95051</v>
      </c>
      <c r="G1295">
        <v>0.945654726</v>
      </c>
      <c r="H1295">
        <v>80</v>
      </c>
      <c r="I1295">
        <v>51</v>
      </c>
      <c r="J1295" t="s">
        <v>17</v>
      </c>
      <c r="K1295">
        <v>11469</v>
      </c>
      <c r="L1295">
        <v>8450</v>
      </c>
      <c r="M1295" t="s">
        <v>18</v>
      </c>
      <c r="N1295">
        <v>0</v>
      </c>
      <c r="O1295">
        <f t="shared" si="40"/>
        <v>3019</v>
      </c>
      <c r="P1295">
        <f t="shared" si="41"/>
        <v>3019</v>
      </c>
    </row>
    <row r="1296" spans="1:16" x14ac:dyDescent="0.2">
      <c r="A1296" t="s">
        <v>2760</v>
      </c>
      <c r="B1296">
        <v>2012</v>
      </c>
      <c r="C1296" t="s">
        <v>27</v>
      </c>
      <c r="D1296" t="s">
        <v>28</v>
      </c>
      <c r="E1296">
        <v>52000</v>
      </c>
      <c r="F1296">
        <v>92840</v>
      </c>
      <c r="G1296">
        <v>0.95334396099999996</v>
      </c>
      <c r="H1296">
        <v>81</v>
      </c>
      <c r="I1296">
        <v>228</v>
      </c>
      <c r="J1296" t="s">
        <v>39</v>
      </c>
      <c r="K1296">
        <v>12625</v>
      </c>
      <c r="L1296">
        <v>9325</v>
      </c>
      <c r="M1296" t="s">
        <v>18</v>
      </c>
      <c r="N1296">
        <v>0</v>
      </c>
      <c r="O1296">
        <f t="shared" si="40"/>
        <v>3300</v>
      </c>
      <c r="P1296">
        <f t="shared" si="41"/>
        <v>3300</v>
      </c>
    </row>
    <row r="1297" spans="1:16" x14ac:dyDescent="0.2">
      <c r="A1297" t="s">
        <v>1034</v>
      </c>
      <c r="B1297">
        <v>2014</v>
      </c>
      <c r="C1297" t="s">
        <v>27</v>
      </c>
      <c r="D1297" t="s">
        <v>28</v>
      </c>
      <c r="E1297">
        <v>23480</v>
      </c>
      <c r="F1297">
        <v>95014</v>
      </c>
      <c r="G1297">
        <v>0.966177018</v>
      </c>
      <c r="H1297">
        <v>81</v>
      </c>
      <c r="I1297">
        <v>590</v>
      </c>
      <c r="J1297" t="s">
        <v>17</v>
      </c>
      <c r="K1297">
        <v>18029</v>
      </c>
      <c r="L1297">
        <v>14200</v>
      </c>
      <c r="M1297" t="s">
        <v>92</v>
      </c>
      <c r="N1297">
        <v>0</v>
      </c>
      <c r="O1297">
        <f t="shared" si="40"/>
        <v>3829</v>
      </c>
      <c r="P1297">
        <f t="shared" si="41"/>
        <v>3829</v>
      </c>
    </row>
    <row r="1298" spans="1:16" x14ac:dyDescent="0.2">
      <c r="A1298" t="s">
        <v>2240</v>
      </c>
      <c r="B1298">
        <v>2014</v>
      </c>
      <c r="C1298" t="s">
        <v>27</v>
      </c>
      <c r="D1298" t="s">
        <v>28</v>
      </c>
      <c r="E1298">
        <v>14000</v>
      </c>
      <c r="F1298">
        <v>91604</v>
      </c>
      <c r="G1298">
        <v>0.97070343599999998</v>
      </c>
      <c r="H1298">
        <v>83</v>
      </c>
      <c r="I1298">
        <v>298</v>
      </c>
      <c r="J1298" t="s">
        <v>25</v>
      </c>
      <c r="K1298">
        <v>22171</v>
      </c>
      <c r="L1298">
        <v>20400</v>
      </c>
      <c r="M1298" t="s">
        <v>18</v>
      </c>
      <c r="N1298">
        <v>0</v>
      </c>
      <c r="O1298">
        <f t="shared" si="40"/>
        <v>1771</v>
      </c>
      <c r="P1298">
        <f t="shared" si="41"/>
        <v>1771</v>
      </c>
    </row>
    <row r="1299" spans="1:16" x14ac:dyDescent="0.2">
      <c r="A1299" t="s">
        <v>341</v>
      </c>
      <c r="B1299">
        <v>2014</v>
      </c>
      <c r="C1299" t="s">
        <v>27</v>
      </c>
      <c r="D1299" t="s">
        <v>28</v>
      </c>
      <c r="E1299">
        <v>60000</v>
      </c>
      <c r="F1299">
        <v>95401</v>
      </c>
      <c r="G1299">
        <v>0.96396170299999995</v>
      </c>
      <c r="H1299">
        <v>83</v>
      </c>
      <c r="I1299">
        <v>437</v>
      </c>
      <c r="J1299" t="s">
        <v>17</v>
      </c>
      <c r="K1299">
        <v>16808</v>
      </c>
      <c r="L1299">
        <v>13600</v>
      </c>
      <c r="M1299" t="s">
        <v>92</v>
      </c>
      <c r="N1299">
        <v>0</v>
      </c>
      <c r="O1299">
        <f t="shared" ref="O1299:O1362" si="42">K1299-L1299</f>
        <v>3208</v>
      </c>
      <c r="P1299">
        <f t="shared" ref="P1299:P1362" si="43">IF(N1299=0,O1299,N1299)</f>
        <v>3208</v>
      </c>
    </row>
    <row r="1300" spans="1:16" x14ac:dyDescent="0.2">
      <c r="A1300" t="s">
        <v>3897</v>
      </c>
      <c r="B1300">
        <v>2014</v>
      </c>
      <c r="C1300" t="s">
        <v>27</v>
      </c>
      <c r="D1300" t="s">
        <v>28</v>
      </c>
      <c r="E1300">
        <v>47069</v>
      </c>
      <c r="F1300">
        <v>94022</v>
      </c>
      <c r="G1300">
        <v>0.96602260100000004</v>
      </c>
      <c r="H1300">
        <v>88</v>
      </c>
      <c r="I1300">
        <v>472</v>
      </c>
      <c r="J1300" t="s">
        <v>17</v>
      </c>
      <c r="K1300">
        <v>17061</v>
      </c>
      <c r="L1300">
        <v>14000</v>
      </c>
      <c r="M1300" t="s">
        <v>18</v>
      </c>
      <c r="N1300">
        <v>0</v>
      </c>
      <c r="O1300">
        <f t="shared" si="42"/>
        <v>3061</v>
      </c>
      <c r="P1300">
        <f t="shared" si="43"/>
        <v>3061</v>
      </c>
    </row>
    <row r="1301" spans="1:16" x14ac:dyDescent="0.2">
      <c r="A1301" t="s">
        <v>3149</v>
      </c>
      <c r="B1301">
        <v>2014</v>
      </c>
      <c r="C1301" t="s">
        <v>27</v>
      </c>
      <c r="D1301" t="s">
        <v>28</v>
      </c>
      <c r="E1301">
        <v>42410</v>
      </c>
      <c r="F1301">
        <v>94022</v>
      </c>
      <c r="G1301">
        <v>0.96751999300000002</v>
      </c>
      <c r="H1301">
        <v>88</v>
      </c>
      <c r="I1301">
        <v>521</v>
      </c>
      <c r="J1301" t="s">
        <v>17</v>
      </c>
      <c r="K1301">
        <v>17134</v>
      </c>
      <c r="L1301">
        <v>13450</v>
      </c>
      <c r="M1301" t="s">
        <v>18</v>
      </c>
      <c r="N1301">
        <v>0</v>
      </c>
      <c r="O1301">
        <f t="shared" si="42"/>
        <v>3684</v>
      </c>
      <c r="P1301">
        <f t="shared" si="43"/>
        <v>3684</v>
      </c>
    </row>
    <row r="1302" spans="1:16" x14ac:dyDescent="0.2">
      <c r="A1302" t="s">
        <v>80</v>
      </c>
      <c r="B1302">
        <v>2015</v>
      </c>
      <c r="C1302" t="s">
        <v>27</v>
      </c>
      <c r="D1302" t="s">
        <v>28</v>
      </c>
      <c r="E1302">
        <v>16003</v>
      </c>
      <c r="F1302">
        <v>94022</v>
      </c>
      <c r="G1302">
        <v>0.972289022</v>
      </c>
      <c r="H1302">
        <v>90</v>
      </c>
      <c r="I1302">
        <v>14</v>
      </c>
      <c r="J1302" t="s">
        <v>17</v>
      </c>
      <c r="K1302">
        <v>24173</v>
      </c>
      <c r="L1302">
        <v>20700</v>
      </c>
      <c r="M1302" t="s">
        <v>18</v>
      </c>
      <c r="N1302">
        <v>0</v>
      </c>
      <c r="O1302">
        <f t="shared" si="42"/>
        <v>3473</v>
      </c>
      <c r="P1302">
        <f t="shared" si="43"/>
        <v>3473</v>
      </c>
    </row>
    <row r="1303" spans="1:16" x14ac:dyDescent="0.2">
      <c r="A1303" t="s">
        <v>3939</v>
      </c>
      <c r="B1303">
        <v>2007</v>
      </c>
      <c r="C1303" t="s">
        <v>27</v>
      </c>
      <c r="D1303" t="s">
        <v>28</v>
      </c>
      <c r="E1303">
        <v>72000</v>
      </c>
      <c r="F1303">
        <v>91761</v>
      </c>
      <c r="G1303">
        <v>0.939525991</v>
      </c>
      <c r="H1303">
        <v>90</v>
      </c>
      <c r="I1303">
        <v>60</v>
      </c>
      <c r="J1303" t="s">
        <v>25</v>
      </c>
      <c r="K1303">
        <v>9839</v>
      </c>
      <c r="L1303">
        <v>6625</v>
      </c>
      <c r="M1303" t="s">
        <v>18</v>
      </c>
      <c r="N1303">
        <v>0</v>
      </c>
      <c r="O1303">
        <f t="shared" si="42"/>
        <v>3214</v>
      </c>
      <c r="P1303">
        <f t="shared" si="43"/>
        <v>3214</v>
      </c>
    </row>
    <row r="1304" spans="1:16" x14ac:dyDescent="0.2">
      <c r="A1304" t="s">
        <v>1335</v>
      </c>
      <c r="B1304">
        <v>2014</v>
      </c>
      <c r="C1304" t="s">
        <v>27</v>
      </c>
      <c r="D1304" t="s">
        <v>28</v>
      </c>
      <c r="E1304">
        <v>36000</v>
      </c>
      <c r="F1304">
        <v>92840</v>
      </c>
      <c r="G1304">
        <v>0.96808658400000003</v>
      </c>
      <c r="H1304">
        <v>91</v>
      </c>
      <c r="I1304">
        <v>559</v>
      </c>
      <c r="J1304" t="s">
        <v>39</v>
      </c>
      <c r="K1304">
        <v>17044</v>
      </c>
      <c r="L1304">
        <v>13950</v>
      </c>
      <c r="M1304" t="s">
        <v>92</v>
      </c>
      <c r="N1304">
        <v>0</v>
      </c>
      <c r="O1304">
        <f t="shared" si="42"/>
        <v>3094</v>
      </c>
      <c r="P1304">
        <f t="shared" si="43"/>
        <v>3094</v>
      </c>
    </row>
    <row r="1305" spans="1:16" x14ac:dyDescent="0.2">
      <c r="A1305" t="s">
        <v>1015</v>
      </c>
      <c r="B1305">
        <v>2016</v>
      </c>
      <c r="C1305" t="s">
        <v>27</v>
      </c>
      <c r="D1305" t="s">
        <v>28</v>
      </c>
      <c r="E1305">
        <v>13500</v>
      </c>
      <c r="F1305">
        <v>20878</v>
      </c>
      <c r="G1305">
        <v>0.95697049499999998</v>
      </c>
      <c r="H1305">
        <v>93</v>
      </c>
      <c r="I1305">
        <v>26</v>
      </c>
      <c r="J1305" t="s">
        <v>35</v>
      </c>
      <c r="K1305">
        <v>27063</v>
      </c>
      <c r="L1305">
        <v>24300</v>
      </c>
      <c r="M1305" t="s">
        <v>18</v>
      </c>
      <c r="N1305">
        <v>0</v>
      </c>
      <c r="O1305">
        <f t="shared" si="42"/>
        <v>2763</v>
      </c>
      <c r="P1305">
        <f t="shared" si="43"/>
        <v>2763</v>
      </c>
    </row>
    <row r="1306" spans="1:16" x14ac:dyDescent="0.2">
      <c r="A1306" t="s">
        <v>2057</v>
      </c>
      <c r="B1306">
        <v>2016</v>
      </c>
      <c r="C1306" t="s">
        <v>27</v>
      </c>
      <c r="D1306" t="s">
        <v>28</v>
      </c>
      <c r="E1306">
        <v>12000</v>
      </c>
      <c r="F1306">
        <v>90815</v>
      </c>
      <c r="G1306">
        <v>0.96708095299999997</v>
      </c>
      <c r="H1306">
        <v>96</v>
      </c>
      <c r="I1306">
        <v>87</v>
      </c>
      <c r="J1306" t="s">
        <v>39</v>
      </c>
      <c r="K1306">
        <v>29679</v>
      </c>
      <c r="L1306">
        <v>26500</v>
      </c>
      <c r="M1306" t="s">
        <v>92</v>
      </c>
      <c r="N1306">
        <v>0</v>
      </c>
      <c r="O1306">
        <f t="shared" si="42"/>
        <v>3179</v>
      </c>
      <c r="P1306">
        <f t="shared" si="43"/>
        <v>3179</v>
      </c>
    </row>
    <row r="1307" spans="1:16" x14ac:dyDescent="0.2">
      <c r="A1307" t="s">
        <v>1498</v>
      </c>
      <c r="B1307">
        <v>2016</v>
      </c>
      <c r="C1307" t="s">
        <v>27</v>
      </c>
      <c r="D1307" t="s">
        <v>28</v>
      </c>
      <c r="E1307">
        <v>12000</v>
      </c>
      <c r="F1307">
        <v>90815</v>
      </c>
      <c r="G1307">
        <v>0.96558336199999995</v>
      </c>
      <c r="H1307">
        <v>98</v>
      </c>
      <c r="I1307">
        <v>88</v>
      </c>
      <c r="J1307" t="s">
        <v>39</v>
      </c>
      <c r="K1307">
        <v>29614</v>
      </c>
      <c r="L1307">
        <v>26500</v>
      </c>
      <c r="M1307" t="s">
        <v>92</v>
      </c>
      <c r="N1307">
        <v>0</v>
      </c>
      <c r="O1307">
        <f t="shared" si="42"/>
        <v>3114</v>
      </c>
      <c r="P1307">
        <f t="shared" si="43"/>
        <v>3114</v>
      </c>
    </row>
    <row r="1308" spans="1:16" x14ac:dyDescent="0.2">
      <c r="A1308" t="s">
        <v>4047</v>
      </c>
      <c r="B1308">
        <v>2016</v>
      </c>
      <c r="C1308" t="s">
        <v>27</v>
      </c>
      <c r="D1308" t="s">
        <v>28</v>
      </c>
      <c r="E1308">
        <v>12000</v>
      </c>
      <c r="F1308">
        <v>90815</v>
      </c>
      <c r="G1308">
        <v>0.965822395</v>
      </c>
      <c r="H1308">
        <v>99</v>
      </c>
      <c r="I1308">
        <v>84</v>
      </c>
      <c r="J1308" t="s">
        <v>39</v>
      </c>
      <c r="K1308">
        <v>29718</v>
      </c>
      <c r="L1308">
        <v>26500</v>
      </c>
      <c r="M1308" t="s">
        <v>92</v>
      </c>
      <c r="N1308">
        <v>0</v>
      </c>
      <c r="O1308">
        <f t="shared" si="42"/>
        <v>3218</v>
      </c>
      <c r="P1308">
        <f t="shared" si="43"/>
        <v>3218</v>
      </c>
    </row>
    <row r="1309" spans="1:16" x14ac:dyDescent="0.2">
      <c r="A1309" t="s">
        <v>3456</v>
      </c>
      <c r="B1309">
        <v>2015</v>
      </c>
      <c r="C1309" t="s">
        <v>27</v>
      </c>
      <c r="D1309" t="s">
        <v>28</v>
      </c>
      <c r="E1309">
        <v>21100</v>
      </c>
      <c r="F1309">
        <v>91789</v>
      </c>
      <c r="G1309">
        <v>0.97113907899999996</v>
      </c>
      <c r="H1309">
        <v>102</v>
      </c>
      <c r="I1309">
        <v>416</v>
      </c>
      <c r="J1309" t="s">
        <v>25</v>
      </c>
      <c r="K1309">
        <v>18662</v>
      </c>
      <c r="L1309">
        <v>16500</v>
      </c>
      <c r="M1309" t="s">
        <v>18</v>
      </c>
      <c r="N1309">
        <v>0</v>
      </c>
      <c r="O1309">
        <f t="shared" si="42"/>
        <v>2162</v>
      </c>
      <c r="P1309">
        <f t="shared" si="43"/>
        <v>2162</v>
      </c>
    </row>
    <row r="1310" spans="1:16" x14ac:dyDescent="0.2">
      <c r="A1310" t="s">
        <v>2832</v>
      </c>
      <c r="B1310">
        <v>2015</v>
      </c>
      <c r="C1310" t="s">
        <v>27</v>
      </c>
      <c r="D1310" t="s">
        <v>28</v>
      </c>
      <c r="E1310">
        <v>2</v>
      </c>
      <c r="F1310">
        <v>94022</v>
      </c>
      <c r="G1310">
        <v>0.96459070099999999</v>
      </c>
      <c r="H1310">
        <v>107</v>
      </c>
      <c r="I1310">
        <v>57</v>
      </c>
      <c r="J1310" t="s">
        <v>17</v>
      </c>
      <c r="K1310">
        <v>19813</v>
      </c>
      <c r="L1310">
        <v>18150</v>
      </c>
      <c r="M1310" t="s">
        <v>18</v>
      </c>
      <c r="N1310">
        <v>0</v>
      </c>
      <c r="O1310">
        <f t="shared" si="42"/>
        <v>1663</v>
      </c>
      <c r="P1310">
        <f t="shared" si="43"/>
        <v>1663</v>
      </c>
    </row>
    <row r="1311" spans="1:16" x14ac:dyDescent="0.2">
      <c r="A1311" t="s">
        <v>2787</v>
      </c>
      <c r="B1311">
        <v>2014</v>
      </c>
      <c r="C1311" t="s">
        <v>27</v>
      </c>
      <c r="D1311" t="s">
        <v>28</v>
      </c>
      <c r="E1311">
        <v>21500</v>
      </c>
      <c r="F1311">
        <v>94085</v>
      </c>
      <c r="G1311">
        <v>0.96876050300000005</v>
      </c>
      <c r="H1311">
        <v>110</v>
      </c>
      <c r="I1311">
        <v>329</v>
      </c>
      <c r="J1311" t="s">
        <v>17</v>
      </c>
      <c r="K1311">
        <v>20964</v>
      </c>
      <c r="L1311">
        <v>19650</v>
      </c>
      <c r="M1311" t="s">
        <v>92</v>
      </c>
      <c r="N1311">
        <v>0</v>
      </c>
      <c r="O1311">
        <f t="shared" si="42"/>
        <v>1314</v>
      </c>
      <c r="P1311">
        <f t="shared" si="43"/>
        <v>1314</v>
      </c>
    </row>
    <row r="1312" spans="1:16" x14ac:dyDescent="0.2">
      <c r="A1312" t="s">
        <v>234</v>
      </c>
      <c r="B1312">
        <v>2014</v>
      </c>
      <c r="C1312" t="s">
        <v>27</v>
      </c>
      <c r="D1312" t="s">
        <v>28</v>
      </c>
      <c r="E1312">
        <v>12000</v>
      </c>
      <c r="F1312">
        <v>92612</v>
      </c>
      <c r="G1312">
        <v>0.96020643699999997</v>
      </c>
      <c r="H1312">
        <v>111</v>
      </c>
      <c r="I1312">
        <v>36</v>
      </c>
      <c r="J1312" t="s">
        <v>39</v>
      </c>
      <c r="K1312">
        <v>17997</v>
      </c>
      <c r="L1312">
        <v>16650</v>
      </c>
      <c r="M1312" t="s">
        <v>18</v>
      </c>
      <c r="N1312">
        <v>0</v>
      </c>
      <c r="O1312">
        <f t="shared" si="42"/>
        <v>1347</v>
      </c>
      <c r="P1312">
        <f t="shared" si="43"/>
        <v>1347</v>
      </c>
    </row>
    <row r="1313" spans="1:16" x14ac:dyDescent="0.2">
      <c r="A1313" t="s">
        <v>2454</v>
      </c>
      <c r="B1313">
        <v>2015</v>
      </c>
      <c r="C1313" t="s">
        <v>27</v>
      </c>
      <c r="D1313" t="s">
        <v>28</v>
      </c>
      <c r="E1313">
        <v>16000</v>
      </c>
      <c r="F1313">
        <v>90241</v>
      </c>
      <c r="G1313">
        <v>0.959781934</v>
      </c>
      <c r="H1313">
        <v>112</v>
      </c>
      <c r="I1313">
        <v>72</v>
      </c>
      <c r="J1313" t="s">
        <v>25</v>
      </c>
      <c r="K1313">
        <v>21026</v>
      </c>
      <c r="L1313">
        <v>20500</v>
      </c>
      <c r="M1313" t="s">
        <v>18</v>
      </c>
      <c r="N1313">
        <v>0</v>
      </c>
      <c r="O1313">
        <f t="shared" si="42"/>
        <v>526</v>
      </c>
      <c r="P1313">
        <f t="shared" si="43"/>
        <v>526</v>
      </c>
    </row>
    <row r="1314" spans="1:16" x14ac:dyDescent="0.2">
      <c r="A1314" t="s">
        <v>3701</v>
      </c>
      <c r="B1314">
        <v>2016</v>
      </c>
      <c r="C1314" t="s">
        <v>27</v>
      </c>
      <c r="D1314" t="s">
        <v>28</v>
      </c>
      <c r="E1314">
        <v>12000</v>
      </c>
      <c r="F1314">
        <v>90815</v>
      </c>
      <c r="G1314">
        <v>0.96669248200000002</v>
      </c>
      <c r="H1314">
        <v>113</v>
      </c>
      <c r="I1314">
        <v>90</v>
      </c>
      <c r="J1314" t="s">
        <v>39</v>
      </c>
      <c r="K1314">
        <v>29617</v>
      </c>
      <c r="L1314">
        <v>26500</v>
      </c>
      <c r="M1314" t="s">
        <v>92</v>
      </c>
      <c r="N1314">
        <v>0</v>
      </c>
      <c r="O1314">
        <f t="shared" si="42"/>
        <v>3117</v>
      </c>
      <c r="P1314">
        <f t="shared" si="43"/>
        <v>3117</v>
      </c>
    </row>
    <row r="1315" spans="1:16" x14ac:dyDescent="0.2">
      <c r="A1315" t="s">
        <v>1815</v>
      </c>
      <c r="B1315">
        <v>2016</v>
      </c>
      <c r="C1315" t="s">
        <v>27</v>
      </c>
      <c r="D1315" t="s">
        <v>28</v>
      </c>
      <c r="E1315">
        <v>12000</v>
      </c>
      <c r="F1315">
        <v>90815</v>
      </c>
      <c r="G1315">
        <v>0.96669248200000002</v>
      </c>
      <c r="H1315">
        <v>113</v>
      </c>
      <c r="I1315">
        <v>90</v>
      </c>
      <c r="J1315" t="s">
        <v>39</v>
      </c>
      <c r="K1315">
        <v>29617</v>
      </c>
      <c r="L1315">
        <v>26500</v>
      </c>
      <c r="M1315" t="s">
        <v>92</v>
      </c>
      <c r="N1315">
        <v>0</v>
      </c>
      <c r="O1315">
        <f t="shared" si="42"/>
        <v>3117</v>
      </c>
      <c r="P1315">
        <f t="shared" si="43"/>
        <v>3117</v>
      </c>
    </row>
    <row r="1316" spans="1:16" x14ac:dyDescent="0.2">
      <c r="A1316" t="s">
        <v>1209</v>
      </c>
      <c r="B1316">
        <v>2012</v>
      </c>
      <c r="C1316" t="s">
        <v>27</v>
      </c>
      <c r="D1316" t="s">
        <v>28</v>
      </c>
      <c r="E1316">
        <v>26750</v>
      </c>
      <c r="F1316">
        <v>91732</v>
      </c>
      <c r="G1316">
        <v>0.96493455100000003</v>
      </c>
      <c r="H1316">
        <v>115</v>
      </c>
      <c r="I1316">
        <v>21</v>
      </c>
      <c r="J1316" t="s">
        <v>25</v>
      </c>
      <c r="K1316">
        <v>13248</v>
      </c>
      <c r="L1316">
        <v>10900</v>
      </c>
      <c r="M1316" t="s">
        <v>18</v>
      </c>
      <c r="N1316">
        <v>0</v>
      </c>
      <c r="O1316">
        <f t="shared" si="42"/>
        <v>2348</v>
      </c>
      <c r="P1316">
        <f t="shared" si="43"/>
        <v>2348</v>
      </c>
    </row>
    <row r="1317" spans="1:16" x14ac:dyDescent="0.2">
      <c r="A1317" t="s">
        <v>2934</v>
      </c>
      <c r="B1317">
        <v>2015</v>
      </c>
      <c r="C1317" t="s">
        <v>27</v>
      </c>
      <c r="D1317" t="s">
        <v>28</v>
      </c>
      <c r="E1317">
        <v>27000</v>
      </c>
      <c r="F1317">
        <v>94118</v>
      </c>
      <c r="G1317">
        <v>0.972348239</v>
      </c>
      <c r="H1317">
        <v>120</v>
      </c>
      <c r="I1317">
        <v>36</v>
      </c>
      <c r="J1317" t="s">
        <v>17</v>
      </c>
      <c r="K1317">
        <v>24980</v>
      </c>
      <c r="L1317">
        <v>22400</v>
      </c>
      <c r="M1317" t="s">
        <v>18</v>
      </c>
      <c r="N1317">
        <v>0</v>
      </c>
      <c r="O1317">
        <f t="shared" si="42"/>
        <v>2580</v>
      </c>
      <c r="P1317">
        <f t="shared" si="43"/>
        <v>2580</v>
      </c>
    </row>
    <row r="1318" spans="1:16" x14ac:dyDescent="0.2">
      <c r="A1318" t="s">
        <v>3734</v>
      </c>
      <c r="B1318">
        <v>2016</v>
      </c>
      <c r="C1318" t="s">
        <v>27</v>
      </c>
      <c r="D1318" t="s">
        <v>28</v>
      </c>
      <c r="E1318">
        <v>2</v>
      </c>
      <c r="F1318">
        <v>94022</v>
      </c>
      <c r="G1318">
        <v>0.97069968399999995</v>
      </c>
      <c r="H1318">
        <v>127</v>
      </c>
      <c r="I1318">
        <v>169</v>
      </c>
      <c r="J1318" t="s">
        <v>17</v>
      </c>
      <c r="K1318">
        <v>25140</v>
      </c>
      <c r="L1318">
        <v>22800</v>
      </c>
      <c r="M1318" t="s">
        <v>18</v>
      </c>
      <c r="N1318">
        <v>0</v>
      </c>
      <c r="O1318">
        <f t="shared" si="42"/>
        <v>2340</v>
      </c>
      <c r="P1318">
        <f t="shared" si="43"/>
        <v>2340</v>
      </c>
    </row>
    <row r="1319" spans="1:16" x14ac:dyDescent="0.2">
      <c r="A1319" t="s">
        <v>2714</v>
      </c>
      <c r="B1319">
        <v>2015</v>
      </c>
      <c r="C1319" t="s">
        <v>27</v>
      </c>
      <c r="D1319" t="s">
        <v>28</v>
      </c>
      <c r="E1319">
        <v>5700</v>
      </c>
      <c r="F1319">
        <v>94588</v>
      </c>
      <c r="G1319">
        <v>0.97355350900000004</v>
      </c>
      <c r="H1319">
        <v>128</v>
      </c>
      <c r="I1319">
        <v>32</v>
      </c>
      <c r="J1319" t="s">
        <v>17</v>
      </c>
      <c r="K1319">
        <v>19005</v>
      </c>
      <c r="L1319">
        <v>17650</v>
      </c>
      <c r="M1319" t="s">
        <v>18</v>
      </c>
      <c r="N1319">
        <v>0</v>
      </c>
      <c r="O1319">
        <f t="shared" si="42"/>
        <v>1355</v>
      </c>
      <c r="P1319">
        <f t="shared" si="43"/>
        <v>1355</v>
      </c>
    </row>
    <row r="1320" spans="1:16" x14ac:dyDescent="0.2">
      <c r="A1320" t="s">
        <v>1168</v>
      </c>
      <c r="B1320">
        <v>2016</v>
      </c>
      <c r="C1320" t="s">
        <v>27</v>
      </c>
      <c r="D1320" t="s">
        <v>28</v>
      </c>
      <c r="E1320">
        <v>3500</v>
      </c>
      <c r="F1320">
        <v>94043</v>
      </c>
      <c r="G1320">
        <v>0.97074870199999996</v>
      </c>
      <c r="H1320">
        <v>144</v>
      </c>
      <c r="I1320">
        <v>31</v>
      </c>
      <c r="J1320" t="s">
        <v>17</v>
      </c>
      <c r="K1320">
        <v>22676</v>
      </c>
      <c r="L1320">
        <v>20800</v>
      </c>
      <c r="M1320" t="s">
        <v>18</v>
      </c>
      <c r="N1320">
        <v>0</v>
      </c>
      <c r="O1320">
        <f t="shared" si="42"/>
        <v>1876</v>
      </c>
      <c r="P1320">
        <f t="shared" si="43"/>
        <v>1876</v>
      </c>
    </row>
    <row r="1321" spans="1:16" x14ac:dyDescent="0.2">
      <c r="A1321" t="s">
        <v>3433</v>
      </c>
      <c r="B1321">
        <v>2014</v>
      </c>
      <c r="C1321" t="s">
        <v>27</v>
      </c>
      <c r="D1321" t="s">
        <v>28</v>
      </c>
      <c r="E1321">
        <v>15000</v>
      </c>
      <c r="F1321">
        <v>94086</v>
      </c>
      <c r="G1321">
        <v>0.96743279599999998</v>
      </c>
      <c r="H1321">
        <v>146</v>
      </c>
      <c r="I1321">
        <v>60</v>
      </c>
      <c r="J1321" t="s">
        <v>17</v>
      </c>
      <c r="K1321">
        <v>24305</v>
      </c>
      <c r="L1321">
        <v>23300</v>
      </c>
      <c r="M1321" t="s">
        <v>18</v>
      </c>
      <c r="N1321">
        <v>0</v>
      </c>
      <c r="O1321">
        <f t="shared" si="42"/>
        <v>1005</v>
      </c>
      <c r="P1321">
        <f t="shared" si="43"/>
        <v>1005</v>
      </c>
    </row>
    <row r="1322" spans="1:16" x14ac:dyDescent="0.2">
      <c r="A1322" t="s">
        <v>1197</v>
      </c>
      <c r="B1322">
        <v>2015</v>
      </c>
      <c r="C1322" t="s">
        <v>27</v>
      </c>
      <c r="D1322" t="s">
        <v>28</v>
      </c>
      <c r="E1322">
        <v>12500</v>
      </c>
      <c r="F1322">
        <v>94518</v>
      </c>
      <c r="G1322">
        <v>0.96561176199999998</v>
      </c>
      <c r="H1322">
        <v>148</v>
      </c>
      <c r="I1322">
        <v>356</v>
      </c>
      <c r="J1322" t="s">
        <v>17</v>
      </c>
      <c r="K1322">
        <v>19268</v>
      </c>
      <c r="L1322">
        <v>17200</v>
      </c>
      <c r="M1322" t="s">
        <v>18</v>
      </c>
      <c r="N1322">
        <v>0</v>
      </c>
      <c r="O1322">
        <f t="shared" si="42"/>
        <v>2068</v>
      </c>
      <c r="P1322">
        <f t="shared" si="43"/>
        <v>2068</v>
      </c>
    </row>
    <row r="1323" spans="1:16" x14ac:dyDescent="0.2">
      <c r="A1323" t="s">
        <v>4004</v>
      </c>
      <c r="B1323">
        <v>2011</v>
      </c>
      <c r="C1323" t="s">
        <v>27</v>
      </c>
      <c r="D1323" t="s">
        <v>28</v>
      </c>
      <c r="E1323">
        <v>61654</v>
      </c>
      <c r="F1323">
        <v>94022</v>
      </c>
      <c r="G1323">
        <v>0.96939162499999998</v>
      </c>
      <c r="H1323">
        <v>154</v>
      </c>
      <c r="I1323">
        <v>23</v>
      </c>
      <c r="J1323" t="s">
        <v>17</v>
      </c>
      <c r="K1323">
        <v>13389</v>
      </c>
      <c r="L1323">
        <v>10550</v>
      </c>
      <c r="M1323" t="s">
        <v>18</v>
      </c>
      <c r="N1323">
        <v>0</v>
      </c>
      <c r="O1323">
        <f t="shared" si="42"/>
        <v>2839</v>
      </c>
      <c r="P1323">
        <f t="shared" si="43"/>
        <v>2839</v>
      </c>
    </row>
    <row r="1324" spans="1:16" x14ac:dyDescent="0.2">
      <c r="A1324" t="s">
        <v>2595</v>
      </c>
      <c r="B1324">
        <v>2012</v>
      </c>
      <c r="C1324" t="s">
        <v>27</v>
      </c>
      <c r="D1324" t="s">
        <v>28</v>
      </c>
      <c r="E1324">
        <v>41000</v>
      </c>
      <c r="F1324">
        <v>90640</v>
      </c>
      <c r="G1324">
        <v>0.96243229500000005</v>
      </c>
      <c r="H1324">
        <v>252</v>
      </c>
      <c r="I1324">
        <v>26</v>
      </c>
      <c r="J1324" t="s">
        <v>25</v>
      </c>
      <c r="K1324">
        <v>15108</v>
      </c>
      <c r="L1324">
        <v>12400</v>
      </c>
      <c r="M1324" t="s">
        <v>18</v>
      </c>
      <c r="N1324">
        <v>0</v>
      </c>
      <c r="O1324">
        <f t="shared" si="42"/>
        <v>2708</v>
      </c>
      <c r="P1324">
        <f t="shared" si="43"/>
        <v>2708</v>
      </c>
    </row>
    <row r="1325" spans="1:16" x14ac:dyDescent="0.2">
      <c r="A1325" t="s">
        <v>2853</v>
      </c>
      <c r="B1325">
        <v>2012</v>
      </c>
      <c r="C1325" t="s">
        <v>27</v>
      </c>
      <c r="D1325" t="s">
        <v>28</v>
      </c>
      <c r="E1325">
        <v>36000</v>
      </c>
      <c r="F1325">
        <v>94598</v>
      </c>
      <c r="G1325">
        <v>0.96930186500000004</v>
      </c>
      <c r="H1325">
        <v>257</v>
      </c>
      <c r="I1325">
        <v>37</v>
      </c>
      <c r="J1325" t="s">
        <v>17</v>
      </c>
      <c r="K1325">
        <v>16603</v>
      </c>
      <c r="L1325">
        <v>14450</v>
      </c>
      <c r="M1325" t="s">
        <v>18</v>
      </c>
      <c r="N1325">
        <v>0</v>
      </c>
      <c r="O1325">
        <f t="shared" si="42"/>
        <v>2153</v>
      </c>
      <c r="P1325">
        <f t="shared" si="43"/>
        <v>2153</v>
      </c>
    </row>
    <row r="1326" spans="1:16" x14ac:dyDescent="0.2">
      <c r="A1326" t="s">
        <v>3819</v>
      </c>
      <c r="B1326">
        <v>2011</v>
      </c>
      <c r="C1326" t="s">
        <v>27</v>
      </c>
      <c r="D1326" t="s">
        <v>28</v>
      </c>
      <c r="E1326">
        <v>49000</v>
      </c>
      <c r="F1326">
        <v>22314</v>
      </c>
      <c r="G1326">
        <v>0.94316008500000004</v>
      </c>
      <c r="H1326">
        <v>59</v>
      </c>
      <c r="I1326">
        <v>201</v>
      </c>
      <c r="J1326" t="s">
        <v>35</v>
      </c>
      <c r="K1326">
        <v>13503</v>
      </c>
      <c r="L1326">
        <v>10750</v>
      </c>
      <c r="M1326" t="s">
        <v>18</v>
      </c>
      <c r="N1326">
        <v>600</v>
      </c>
      <c r="O1326">
        <f t="shared" si="42"/>
        <v>2753</v>
      </c>
      <c r="P1326">
        <f t="shared" si="43"/>
        <v>600</v>
      </c>
    </row>
    <row r="1327" spans="1:16" x14ac:dyDescent="0.2">
      <c r="A1327" t="s">
        <v>4208</v>
      </c>
      <c r="B1327">
        <v>2013</v>
      </c>
      <c r="C1327" t="s">
        <v>27</v>
      </c>
      <c r="D1327" t="s">
        <v>28</v>
      </c>
      <c r="E1327">
        <v>37000</v>
      </c>
      <c r="F1327">
        <v>92617</v>
      </c>
      <c r="G1327">
        <v>0.96663776700000004</v>
      </c>
      <c r="H1327">
        <v>55</v>
      </c>
      <c r="I1327">
        <v>539</v>
      </c>
      <c r="J1327" t="s">
        <v>39</v>
      </c>
      <c r="K1327">
        <v>18038</v>
      </c>
      <c r="L1327">
        <v>15000</v>
      </c>
      <c r="M1327" t="s">
        <v>18</v>
      </c>
      <c r="N1327">
        <v>950</v>
      </c>
      <c r="O1327">
        <f t="shared" si="42"/>
        <v>3038</v>
      </c>
      <c r="P1327">
        <f t="shared" si="43"/>
        <v>950</v>
      </c>
    </row>
    <row r="1328" spans="1:16" x14ac:dyDescent="0.2">
      <c r="A1328" t="s">
        <v>2410</v>
      </c>
      <c r="B1328">
        <v>2011</v>
      </c>
      <c r="C1328" t="s">
        <v>27</v>
      </c>
      <c r="D1328" t="s">
        <v>28</v>
      </c>
      <c r="E1328">
        <v>69405</v>
      </c>
      <c r="F1328">
        <v>92617</v>
      </c>
      <c r="G1328">
        <v>0.95190102399999998</v>
      </c>
      <c r="H1328">
        <v>63</v>
      </c>
      <c r="I1328">
        <v>180</v>
      </c>
      <c r="J1328" t="s">
        <v>39</v>
      </c>
      <c r="K1328">
        <v>12350</v>
      </c>
      <c r="L1328">
        <v>9950</v>
      </c>
      <c r="M1328" t="s">
        <v>18</v>
      </c>
      <c r="N1328">
        <v>1000</v>
      </c>
      <c r="O1328">
        <f t="shared" si="42"/>
        <v>2400</v>
      </c>
      <c r="P1328">
        <f t="shared" si="43"/>
        <v>1000</v>
      </c>
    </row>
    <row r="1329" spans="1:16" x14ac:dyDescent="0.2">
      <c r="A1329" t="s">
        <v>26</v>
      </c>
      <c r="B1329">
        <v>2015</v>
      </c>
      <c r="C1329" t="s">
        <v>27</v>
      </c>
      <c r="D1329" t="s">
        <v>28</v>
      </c>
      <c r="E1329">
        <v>12000</v>
      </c>
      <c r="F1329">
        <v>94518</v>
      </c>
      <c r="G1329">
        <v>0.96663979600000005</v>
      </c>
      <c r="H1329">
        <v>148</v>
      </c>
      <c r="I1329">
        <v>351</v>
      </c>
      <c r="J1329" t="s">
        <v>17</v>
      </c>
      <c r="K1329">
        <v>19355</v>
      </c>
      <c r="L1329">
        <v>17350</v>
      </c>
      <c r="M1329" t="s">
        <v>18</v>
      </c>
      <c r="N1329">
        <v>1300</v>
      </c>
      <c r="O1329">
        <f t="shared" si="42"/>
        <v>2005</v>
      </c>
      <c r="P1329">
        <f t="shared" si="43"/>
        <v>1300</v>
      </c>
    </row>
    <row r="1330" spans="1:16" x14ac:dyDescent="0.2">
      <c r="A1330" t="s">
        <v>528</v>
      </c>
      <c r="B1330">
        <v>2009</v>
      </c>
      <c r="C1330" t="s">
        <v>27</v>
      </c>
      <c r="D1330" t="s">
        <v>28</v>
      </c>
      <c r="E1330">
        <v>77000</v>
      </c>
      <c r="F1330">
        <v>94539</v>
      </c>
      <c r="G1330">
        <v>0.94220760000000003</v>
      </c>
      <c r="H1330">
        <v>53</v>
      </c>
      <c r="I1330">
        <v>273</v>
      </c>
      <c r="J1330" t="s">
        <v>17</v>
      </c>
      <c r="K1330">
        <v>11458</v>
      </c>
      <c r="L1330">
        <v>8325</v>
      </c>
      <c r="M1330" t="s">
        <v>18</v>
      </c>
      <c r="N1330">
        <v>1325</v>
      </c>
      <c r="O1330">
        <f t="shared" si="42"/>
        <v>3133</v>
      </c>
      <c r="P1330">
        <f t="shared" si="43"/>
        <v>1325</v>
      </c>
    </row>
    <row r="1331" spans="1:16" x14ac:dyDescent="0.2">
      <c r="A1331" t="s">
        <v>1596</v>
      </c>
      <c r="B1331">
        <v>2012</v>
      </c>
      <c r="C1331" t="s">
        <v>27</v>
      </c>
      <c r="D1331" t="s">
        <v>28</v>
      </c>
      <c r="E1331">
        <v>51500</v>
      </c>
      <c r="F1331">
        <v>94588</v>
      </c>
      <c r="G1331">
        <v>0.96788198000000003</v>
      </c>
      <c r="H1331">
        <v>84</v>
      </c>
      <c r="I1331">
        <v>27</v>
      </c>
      <c r="J1331" t="s">
        <v>17</v>
      </c>
      <c r="K1331">
        <v>16277</v>
      </c>
      <c r="L1331">
        <v>13900</v>
      </c>
      <c r="M1331" t="s">
        <v>18</v>
      </c>
      <c r="N1331">
        <v>1450</v>
      </c>
      <c r="O1331">
        <f t="shared" si="42"/>
        <v>2377</v>
      </c>
      <c r="P1331">
        <f t="shared" si="43"/>
        <v>1450</v>
      </c>
    </row>
    <row r="1332" spans="1:16" x14ac:dyDescent="0.2">
      <c r="A1332" t="s">
        <v>1424</v>
      </c>
      <c r="B1332">
        <v>2010</v>
      </c>
      <c r="C1332" t="s">
        <v>27</v>
      </c>
      <c r="D1332" t="s">
        <v>28</v>
      </c>
      <c r="E1332">
        <v>72750</v>
      </c>
      <c r="F1332">
        <v>90291</v>
      </c>
      <c r="G1332">
        <v>0.94234030899999999</v>
      </c>
      <c r="H1332">
        <v>35</v>
      </c>
      <c r="I1332">
        <v>41</v>
      </c>
      <c r="J1332" t="s">
        <v>25</v>
      </c>
      <c r="K1332">
        <v>13181</v>
      </c>
      <c r="L1332">
        <v>10000</v>
      </c>
      <c r="M1332" t="s">
        <v>18</v>
      </c>
      <c r="N1332">
        <v>1650</v>
      </c>
      <c r="O1332">
        <f t="shared" si="42"/>
        <v>3181</v>
      </c>
      <c r="P1332">
        <f t="shared" si="43"/>
        <v>1650</v>
      </c>
    </row>
    <row r="1333" spans="1:16" x14ac:dyDescent="0.2">
      <c r="A1333" t="s">
        <v>673</v>
      </c>
      <c r="B1333">
        <v>2014</v>
      </c>
      <c r="C1333" t="s">
        <v>27</v>
      </c>
      <c r="D1333" t="s">
        <v>28</v>
      </c>
      <c r="E1333">
        <v>21200</v>
      </c>
      <c r="F1333">
        <v>94085</v>
      </c>
      <c r="G1333">
        <v>0.97093217399999998</v>
      </c>
      <c r="H1333">
        <v>58</v>
      </c>
      <c r="I1333">
        <v>110</v>
      </c>
      <c r="J1333" t="s">
        <v>17</v>
      </c>
      <c r="K1333">
        <v>24293</v>
      </c>
      <c r="L1333">
        <v>20300</v>
      </c>
      <c r="M1333" t="s">
        <v>18</v>
      </c>
      <c r="N1333">
        <v>1650</v>
      </c>
      <c r="O1333">
        <f t="shared" si="42"/>
        <v>3993</v>
      </c>
      <c r="P1333">
        <f t="shared" si="43"/>
        <v>1650</v>
      </c>
    </row>
    <row r="1334" spans="1:16" x14ac:dyDescent="0.2">
      <c r="A1334" t="s">
        <v>259</v>
      </c>
      <c r="B1334">
        <v>2014</v>
      </c>
      <c r="C1334" t="s">
        <v>27</v>
      </c>
      <c r="D1334" t="s">
        <v>28</v>
      </c>
      <c r="E1334">
        <v>45000</v>
      </c>
      <c r="F1334">
        <v>95128</v>
      </c>
      <c r="G1334">
        <v>0.96861866299999999</v>
      </c>
      <c r="H1334">
        <v>76</v>
      </c>
      <c r="I1334">
        <v>277</v>
      </c>
      <c r="J1334" t="s">
        <v>17</v>
      </c>
      <c r="K1334">
        <v>18899</v>
      </c>
      <c r="L1334">
        <v>16300</v>
      </c>
      <c r="M1334" t="s">
        <v>18</v>
      </c>
      <c r="N1334">
        <v>1650</v>
      </c>
      <c r="O1334">
        <f t="shared" si="42"/>
        <v>2599</v>
      </c>
      <c r="P1334">
        <f t="shared" si="43"/>
        <v>1650</v>
      </c>
    </row>
    <row r="1335" spans="1:16" x14ac:dyDescent="0.2">
      <c r="A1335" t="s">
        <v>4130</v>
      </c>
      <c r="B1335">
        <v>2013</v>
      </c>
      <c r="C1335" t="s">
        <v>27</v>
      </c>
      <c r="D1335" t="s">
        <v>28</v>
      </c>
      <c r="E1335">
        <v>31750</v>
      </c>
      <c r="F1335">
        <v>94123</v>
      </c>
      <c r="G1335">
        <v>0.96541735399999995</v>
      </c>
      <c r="H1335">
        <v>59</v>
      </c>
      <c r="I1335">
        <v>1062</v>
      </c>
      <c r="J1335" t="s">
        <v>17</v>
      </c>
      <c r="K1335">
        <v>18075</v>
      </c>
      <c r="L1335">
        <v>15200</v>
      </c>
      <c r="M1335" t="s">
        <v>18</v>
      </c>
      <c r="N1335">
        <v>1750</v>
      </c>
      <c r="O1335">
        <f t="shared" si="42"/>
        <v>2875</v>
      </c>
      <c r="P1335">
        <f t="shared" si="43"/>
        <v>1750</v>
      </c>
    </row>
    <row r="1336" spans="1:16" x14ac:dyDescent="0.2">
      <c r="A1336" t="s">
        <v>664</v>
      </c>
      <c r="B1336">
        <v>2009</v>
      </c>
      <c r="C1336" t="s">
        <v>27</v>
      </c>
      <c r="D1336" t="s">
        <v>28</v>
      </c>
      <c r="E1336">
        <v>49100</v>
      </c>
      <c r="F1336">
        <v>22203</v>
      </c>
      <c r="G1336">
        <v>0.94059602499999995</v>
      </c>
      <c r="H1336">
        <v>53</v>
      </c>
      <c r="I1336">
        <v>274</v>
      </c>
      <c r="J1336" t="s">
        <v>35</v>
      </c>
      <c r="K1336">
        <v>11188</v>
      </c>
      <c r="L1336">
        <v>9100</v>
      </c>
      <c r="M1336" t="s">
        <v>18</v>
      </c>
      <c r="N1336">
        <v>1850</v>
      </c>
      <c r="O1336">
        <f t="shared" si="42"/>
        <v>2088</v>
      </c>
      <c r="P1336">
        <f t="shared" si="43"/>
        <v>1850</v>
      </c>
    </row>
    <row r="1337" spans="1:16" x14ac:dyDescent="0.2">
      <c r="A1337" t="s">
        <v>3564</v>
      </c>
      <c r="B1337">
        <v>2013</v>
      </c>
      <c r="C1337" t="s">
        <v>27</v>
      </c>
      <c r="D1337" t="s">
        <v>28</v>
      </c>
      <c r="E1337">
        <v>17200</v>
      </c>
      <c r="F1337">
        <v>94105</v>
      </c>
      <c r="G1337">
        <v>0.97167453000000004</v>
      </c>
      <c r="H1337">
        <v>102</v>
      </c>
      <c r="I1337">
        <v>117</v>
      </c>
      <c r="J1337" t="s">
        <v>17</v>
      </c>
      <c r="K1337">
        <v>23384</v>
      </c>
      <c r="L1337">
        <v>21000</v>
      </c>
      <c r="M1337" t="s">
        <v>18</v>
      </c>
      <c r="N1337">
        <v>1950</v>
      </c>
      <c r="O1337">
        <f t="shared" si="42"/>
        <v>2384</v>
      </c>
      <c r="P1337">
        <f t="shared" si="43"/>
        <v>1950</v>
      </c>
    </row>
    <row r="1338" spans="1:16" x14ac:dyDescent="0.2">
      <c r="A1338" t="s">
        <v>3523</v>
      </c>
      <c r="B1338">
        <v>2012</v>
      </c>
      <c r="C1338" t="s">
        <v>27</v>
      </c>
      <c r="D1338" t="s">
        <v>28</v>
      </c>
      <c r="E1338">
        <v>43500</v>
      </c>
      <c r="F1338">
        <v>94706</v>
      </c>
      <c r="G1338">
        <v>0.95623829699999996</v>
      </c>
      <c r="H1338">
        <v>69</v>
      </c>
      <c r="I1338">
        <v>595</v>
      </c>
      <c r="J1338" t="s">
        <v>17</v>
      </c>
      <c r="K1338">
        <v>14478</v>
      </c>
      <c r="L1338">
        <v>10950</v>
      </c>
      <c r="M1338" t="s">
        <v>18</v>
      </c>
      <c r="N1338">
        <v>2000</v>
      </c>
      <c r="O1338">
        <f t="shared" si="42"/>
        <v>3528</v>
      </c>
      <c r="P1338">
        <f t="shared" si="43"/>
        <v>2000</v>
      </c>
    </row>
    <row r="1339" spans="1:16" x14ac:dyDescent="0.2">
      <c r="A1339" t="s">
        <v>1480</v>
      </c>
      <c r="B1339">
        <v>2013</v>
      </c>
      <c r="C1339" t="s">
        <v>27</v>
      </c>
      <c r="D1339" t="s">
        <v>28</v>
      </c>
      <c r="E1339">
        <v>21000</v>
      </c>
      <c r="F1339">
        <v>95128</v>
      </c>
      <c r="G1339">
        <v>0.96658825400000004</v>
      </c>
      <c r="H1339">
        <v>56</v>
      </c>
      <c r="I1339">
        <v>976</v>
      </c>
      <c r="J1339" t="s">
        <v>17</v>
      </c>
      <c r="K1339">
        <v>20337</v>
      </c>
      <c r="L1339">
        <v>17600</v>
      </c>
      <c r="M1339" t="s">
        <v>18</v>
      </c>
      <c r="N1339">
        <v>2050</v>
      </c>
      <c r="O1339">
        <f t="shared" si="42"/>
        <v>2737</v>
      </c>
      <c r="P1339">
        <f t="shared" si="43"/>
        <v>2050</v>
      </c>
    </row>
    <row r="1340" spans="1:16" x14ac:dyDescent="0.2">
      <c r="A1340" t="s">
        <v>1872</v>
      </c>
      <c r="B1340">
        <v>2008</v>
      </c>
      <c r="C1340" t="s">
        <v>27</v>
      </c>
      <c r="D1340" t="s">
        <v>28</v>
      </c>
      <c r="E1340">
        <v>85000</v>
      </c>
      <c r="F1340">
        <v>94582</v>
      </c>
      <c r="G1340">
        <v>0.92165758099999995</v>
      </c>
      <c r="H1340">
        <v>40</v>
      </c>
      <c r="I1340">
        <v>52</v>
      </c>
      <c r="J1340" t="s">
        <v>17</v>
      </c>
      <c r="K1340">
        <v>9237</v>
      </c>
      <c r="L1340">
        <v>7450</v>
      </c>
      <c r="M1340" t="s">
        <v>18</v>
      </c>
      <c r="N1340">
        <v>2500</v>
      </c>
      <c r="O1340">
        <f t="shared" si="42"/>
        <v>1787</v>
      </c>
      <c r="P1340">
        <f t="shared" si="43"/>
        <v>2500</v>
      </c>
    </row>
    <row r="1341" spans="1:16" x14ac:dyDescent="0.2">
      <c r="A1341" t="s">
        <v>1863</v>
      </c>
      <c r="B1341">
        <v>2003</v>
      </c>
      <c r="C1341" t="s">
        <v>27</v>
      </c>
      <c r="D1341" t="s">
        <v>28</v>
      </c>
      <c r="E1341">
        <v>132000</v>
      </c>
      <c r="F1341">
        <v>94121</v>
      </c>
      <c r="G1341">
        <v>0.904311474</v>
      </c>
      <c r="H1341">
        <v>46</v>
      </c>
      <c r="I1341">
        <v>119</v>
      </c>
      <c r="J1341" t="s">
        <v>17</v>
      </c>
      <c r="K1341">
        <v>5658</v>
      </c>
      <c r="L1341">
        <v>2875</v>
      </c>
      <c r="M1341" t="s">
        <v>18</v>
      </c>
      <c r="N1341">
        <v>2775</v>
      </c>
      <c r="O1341">
        <f t="shared" si="42"/>
        <v>2783</v>
      </c>
      <c r="P1341">
        <f t="shared" si="43"/>
        <v>2775</v>
      </c>
    </row>
    <row r="1342" spans="1:16" x14ac:dyDescent="0.2">
      <c r="A1342" t="s">
        <v>324</v>
      </c>
      <c r="B1342">
        <v>2012</v>
      </c>
      <c r="C1342" t="s">
        <v>27</v>
      </c>
      <c r="D1342" t="s">
        <v>28</v>
      </c>
      <c r="E1342">
        <v>27000</v>
      </c>
      <c r="F1342">
        <v>90063</v>
      </c>
      <c r="G1342">
        <v>0.957140938</v>
      </c>
      <c r="H1342">
        <v>68</v>
      </c>
      <c r="I1342">
        <v>128</v>
      </c>
      <c r="J1342" t="s">
        <v>25</v>
      </c>
      <c r="K1342">
        <v>15325</v>
      </c>
      <c r="L1342">
        <v>12000</v>
      </c>
      <c r="M1342" t="s">
        <v>18</v>
      </c>
      <c r="N1342">
        <v>2950</v>
      </c>
      <c r="O1342">
        <f t="shared" si="42"/>
        <v>3325</v>
      </c>
      <c r="P1342">
        <f t="shared" si="43"/>
        <v>2950</v>
      </c>
    </row>
    <row r="1343" spans="1:16" x14ac:dyDescent="0.2">
      <c r="A1343" t="s">
        <v>3407</v>
      </c>
      <c r="B1343">
        <v>2003</v>
      </c>
      <c r="C1343" t="s">
        <v>27</v>
      </c>
      <c r="D1343" t="s">
        <v>28</v>
      </c>
      <c r="E1343">
        <v>100000</v>
      </c>
      <c r="F1343">
        <v>94582</v>
      </c>
      <c r="G1343">
        <v>0.91150113300000002</v>
      </c>
      <c r="H1343">
        <v>0</v>
      </c>
      <c r="I1343">
        <v>9</v>
      </c>
      <c r="J1343" t="s">
        <v>17</v>
      </c>
      <c r="K1343">
        <v>5697</v>
      </c>
      <c r="L1343">
        <v>2900</v>
      </c>
      <c r="M1343" t="s">
        <v>18</v>
      </c>
      <c r="N1343">
        <v>3050</v>
      </c>
      <c r="O1343">
        <f t="shared" si="42"/>
        <v>2797</v>
      </c>
      <c r="P1343">
        <f t="shared" si="43"/>
        <v>3050</v>
      </c>
    </row>
    <row r="1344" spans="1:16" x14ac:dyDescent="0.2">
      <c r="A1344" t="s">
        <v>3750</v>
      </c>
      <c r="B1344">
        <v>2014</v>
      </c>
      <c r="C1344" t="s">
        <v>27</v>
      </c>
      <c r="D1344" t="s">
        <v>28</v>
      </c>
      <c r="E1344">
        <v>40000</v>
      </c>
      <c r="F1344">
        <v>91214</v>
      </c>
      <c r="G1344">
        <v>0.96862268500000004</v>
      </c>
      <c r="H1344">
        <v>86</v>
      </c>
      <c r="I1344">
        <v>20</v>
      </c>
      <c r="J1344" t="s">
        <v>25</v>
      </c>
      <c r="K1344">
        <v>21157</v>
      </c>
      <c r="L1344">
        <v>18250</v>
      </c>
      <c r="M1344" t="s">
        <v>18</v>
      </c>
      <c r="N1344">
        <v>3100</v>
      </c>
      <c r="O1344">
        <f t="shared" si="42"/>
        <v>2907</v>
      </c>
      <c r="P1344">
        <f t="shared" si="43"/>
        <v>3100</v>
      </c>
    </row>
    <row r="1345" spans="1:16" x14ac:dyDescent="0.2">
      <c r="A1345" t="s">
        <v>1219</v>
      </c>
      <c r="B1345">
        <v>2007</v>
      </c>
      <c r="C1345" t="s">
        <v>27</v>
      </c>
      <c r="D1345" t="s">
        <v>28</v>
      </c>
      <c r="E1345">
        <v>118000</v>
      </c>
      <c r="F1345">
        <v>90027</v>
      </c>
      <c r="G1345">
        <v>0.93202302999999997</v>
      </c>
      <c r="H1345">
        <v>50</v>
      </c>
      <c r="I1345">
        <v>155</v>
      </c>
      <c r="J1345" t="s">
        <v>25</v>
      </c>
      <c r="K1345">
        <v>7911</v>
      </c>
      <c r="L1345">
        <v>0</v>
      </c>
      <c r="M1345" t="s">
        <v>18</v>
      </c>
      <c r="N1345">
        <v>3500</v>
      </c>
      <c r="O1345">
        <f t="shared" si="42"/>
        <v>7911</v>
      </c>
      <c r="P1345">
        <f t="shared" si="43"/>
        <v>3500</v>
      </c>
    </row>
    <row r="1346" spans="1:16" x14ac:dyDescent="0.2">
      <c r="A1346" t="s">
        <v>914</v>
      </c>
      <c r="B1346">
        <v>2005</v>
      </c>
      <c r="C1346" t="s">
        <v>27</v>
      </c>
      <c r="D1346" t="s">
        <v>28</v>
      </c>
      <c r="E1346">
        <v>91000</v>
      </c>
      <c r="F1346">
        <v>94109</v>
      </c>
      <c r="G1346">
        <v>0.92278766000000001</v>
      </c>
      <c r="H1346">
        <v>59</v>
      </c>
      <c r="I1346">
        <v>24</v>
      </c>
      <c r="J1346" t="s">
        <v>17</v>
      </c>
      <c r="K1346">
        <v>7409</v>
      </c>
      <c r="L1346">
        <v>3775</v>
      </c>
      <c r="M1346" t="s">
        <v>18</v>
      </c>
      <c r="N1346">
        <v>4175</v>
      </c>
      <c r="O1346">
        <f t="shared" si="42"/>
        <v>3634</v>
      </c>
      <c r="P1346">
        <f t="shared" si="43"/>
        <v>4175</v>
      </c>
    </row>
    <row r="1347" spans="1:16" x14ac:dyDescent="0.2">
      <c r="A1347" t="s">
        <v>488</v>
      </c>
      <c r="B1347">
        <v>2007</v>
      </c>
      <c r="C1347" t="s">
        <v>27</v>
      </c>
      <c r="D1347" t="s">
        <v>28</v>
      </c>
      <c r="E1347">
        <v>80000</v>
      </c>
      <c r="F1347">
        <v>95117</v>
      </c>
      <c r="G1347">
        <v>0.93009559500000005</v>
      </c>
      <c r="H1347">
        <v>42</v>
      </c>
      <c r="I1347">
        <v>135</v>
      </c>
      <c r="J1347" t="s">
        <v>17</v>
      </c>
      <c r="K1347">
        <v>9161</v>
      </c>
      <c r="L1347">
        <v>0</v>
      </c>
      <c r="M1347" t="s">
        <v>18</v>
      </c>
      <c r="N1347">
        <v>8950</v>
      </c>
      <c r="O1347">
        <f t="shared" si="42"/>
        <v>9161</v>
      </c>
      <c r="P1347">
        <f t="shared" si="43"/>
        <v>8950</v>
      </c>
    </row>
    <row r="1348" spans="1:16" x14ac:dyDescent="0.2">
      <c r="A1348" t="s">
        <v>539</v>
      </c>
      <c r="B1348">
        <v>2011</v>
      </c>
      <c r="C1348" t="s">
        <v>27</v>
      </c>
      <c r="D1348" t="s">
        <v>540</v>
      </c>
      <c r="E1348">
        <v>80700</v>
      </c>
      <c r="F1348">
        <v>91739</v>
      </c>
      <c r="G1348">
        <v>0.95932013100000002</v>
      </c>
      <c r="H1348">
        <v>109</v>
      </c>
      <c r="I1348">
        <v>26</v>
      </c>
      <c r="J1348" t="s">
        <v>25</v>
      </c>
      <c r="K1348">
        <v>12981</v>
      </c>
      <c r="L1348">
        <v>11050</v>
      </c>
      <c r="M1348" t="s">
        <v>18</v>
      </c>
      <c r="N1348">
        <v>0</v>
      </c>
      <c r="O1348">
        <f t="shared" si="42"/>
        <v>1931</v>
      </c>
      <c r="P1348">
        <f t="shared" si="43"/>
        <v>1931</v>
      </c>
    </row>
    <row r="1349" spans="1:16" x14ac:dyDescent="0.2">
      <c r="A1349" t="s">
        <v>3904</v>
      </c>
      <c r="B1349">
        <v>2008</v>
      </c>
      <c r="C1349" t="s">
        <v>27</v>
      </c>
      <c r="D1349" t="s">
        <v>65</v>
      </c>
      <c r="E1349">
        <v>76000</v>
      </c>
      <c r="F1349">
        <v>94061</v>
      </c>
      <c r="G1349">
        <v>0.92642708399999996</v>
      </c>
      <c r="H1349">
        <v>56</v>
      </c>
      <c r="I1349">
        <v>45</v>
      </c>
      <c r="J1349" t="s">
        <v>17</v>
      </c>
      <c r="K1349">
        <v>8971</v>
      </c>
      <c r="L1349">
        <v>5825</v>
      </c>
      <c r="M1349" t="s">
        <v>18</v>
      </c>
      <c r="N1349">
        <v>-1325</v>
      </c>
      <c r="O1349">
        <f t="shared" si="42"/>
        <v>3146</v>
      </c>
      <c r="P1349">
        <f t="shared" si="43"/>
        <v>-1325</v>
      </c>
    </row>
    <row r="1350" spans="1:16" x14ac:dyDescent="0.2">
      <c r="A1350" t="s">
        <v>1647</v>
      </c>
      <c r="B1350">
        <v>2013</v>
      </c>
      <c r="C1350" t="s">
        <v>27</v>
      </c>
      <c r="D1350" t="s">
        <v>65</v>
      </c>
      <c r="E1350">
        <v>27400</v>
      </c>
      <c r="F1350">
        <v>92880</v>
      </c>
      <c r="G1350">
        <v>0.96642415999999998</v>
      </c>
      <c r="H1350">
        <v>51</v>
      </c>
      <c r="I1350">
        <v>2703</v>
      </c>
      <c r="J1350" t="s">
        <v>25</v>
      </c>
      <c r="K1350">
        <v>14259</v>
      </c>
      <c r="L1350">
        <v>10900</v>
      </c>
      <c r="M1350" t="s">
        <v>18</v>
      </c>
      <c r="N1350">
        <v>-500</v>
      </c>
      <c r="O1350">
        <f t="shared" si="42"/>
        <v>3359</v>
      </c>
      <c r="P1350">
        <f t="shared" si="43"/>
        <v>-500</v>
      </c>
    </row>
    <row r="1351" spans="1:16" x14ac:dyDescent="0.2">
      <c r="A1351" t="s">
        <v>1922</v>
      </c>
      <c r="B1351">
        <v>2008</v>
      </c>
      <c r="C1351" t="s">
        <v>27</v>
      </c>
      <c r="D1351" t="s">
        <v>65</v>
      </c>
      <c r="E1351">
        <v>82637</v>
      </c>
      <c r="F1351">
        <v>94108</v>
      </c>
      <c r="G1351">
        <v>0.92029725500000004</v>
      </c>
      <c r="H1351">
        <v>40</v>
      </c>
      <c r="I1351">
        <v>103</v>
      </c>
      <c r="J1351" t="s">
        <v>17</v>
      </c>
      <c r="K1351">
        <v>8483</v>
      </c>
      <c r="L1351">
        <v>5150</v>
      </c>
      <c r="M1351" t="s">
        <v>18</v>
      </c>
      <c r="N1351">
        <v>-150</v>
      </c>
      <c r="O1351">
        <f t="shared" si="42"/>
        <v>3333</v>
      </c>
      <c r="P1351">
        <f t="shared" si="43"/>
        <v>-150</v>
      </c>
    </row>
    <row r="1352" spans="1:16" x14ac:dyDescent="0.2">
      <c r="A1352" t="s">
        <v>3937</v>
      </c>
      <c r="B1352">
        <v>2006</v>
      </c>
      <c r="C1352" t="s">
        <v>27</v>
      </c>
      <c r="D1352" t="s">
        <v>65</v>
      </c>
      <c r="E1352">
        <v>94812</v>
      </c>
      <c r="F1352">
        <v>94103</v>
      </c>
      <c r="G1352">
        <v>0.91621704900000001</v>
      </c>
      <c r="H1352">
        <v>39</v>
      </c>
      <c r="I1352">
        <v>177</v>
      </c>
      <c r="J1352" t="s">
        <v>17</v>
      </c>
      <c r="K1352">
        <v>6812</v>
      </c>
      <c r="L1352">
        <v>3625</v>
      </c>
      <c r="M1352" t="s">
        <v>18</v>
      </c>
      <c r="N1352">
        <v>-125</v>
      </c>
      <c r="O1352">
        <f t="shared" si="42"/>
        <v>3187</v>
      </c>
      <c r="P1352">
        <f t="shared" si="43"/>
        <v>-125</v>
      </c>
    </row>
    <row r="1353" spans="1:16" x14ac:dyDescent="0.2">
      <c r="A1353" t="s">
        <v>1307</v>
      </c>
      <c r="B1353">
        <v>2009</v>
      </c>
      <c r="C1353" t="s">
        <v>27</v>
      </c>
      <c r="D1353" t="s">
        <v>65</v>
      </c>
      <c r="E1353">
        <v>59382</v>
      </c>
      <c r="F1353">
        <v>94107</v>
      </c>
      <c r="G1353">
        <v>0.93611113800000001</v>
      </c>
      <c r="H1353">
        <v>58</v>
      </c>
      <c r="I1353">
        <v>564</v>
      </c>
      <c r="J1353" t="s">
        <v>17</v>
      </c>
      <c r="K1353">
        <v>9675</v>
      </c>
      <c r="L1353">
        <v>6300</v>
      </c>
      <c r="M1353" t="s">
        <v>18</v>
      </c>
      <c r="N1353">
        <v>-50</v>
      </c>
      <c r="O1353">
        <f t="shared" si="42"/>
        <v>3375</v>
      </c>
      <c r="P1353">
        <f t="shared" si="43"/>
        <v>-50</v>
      </c>
    </row>
    <row r="1354" spans="1:16" x14ac:dyDescent="0.2">
      <c r="A1354" t="s">
        <v>1385</v>
      </c>
      <c r="B1354">
        <v>2014</v>
      </c>
      <c r="C1354" t="s">
        <v>27</v>
      </c>
      <c r="D1354" t="s">
        <v>65</v>
      </c>
      <c r="E1354">
        <v>25204</v>
      </c>
      <c r="F1354">
        <v>94022</v>
      </c>
      <c r="G1354">
        <v>0.96396396200000001</v>
      </c>
      <c r="H1354">
        <v>0</v>
      </c>
      <c r="I1354">
        <v>4</v>
      </c>
      <c r="J1354" t="s">
        <v>17</v>
      </c>
      <c r="K1354">
        <v>14781</v>
      </c>
      <c r="L1354">
        <v>13600</v>
      </c>
      <c r="M1354" t="s">
        <v>18</v>
      </c>
      <c r="N1354">
        <v>0</v>
      </c>
      <c r="O1354">
        <f t="shared" si="42"/>
        <v>1181</v>
      </c>
      <c r="P1354">
        <f t="shared" si="43"/>
        <v>1181</v>
      </c>
    </row>
    <row r="1355" spans="1:16" x14ac:dyDescent="0.2">
      <c r="A1355" t="s">
        <v>2537</v>
      </c>
      <c r="B1355">
        <v>2012</v>
      </c>
      <c r="C1355" t="s">
        <v>27</v>
      </c>
      <c r="D1355" t="s">
        <v>65</v>
      </c>
      <c r="E1355">
        <v>51750</v>
      </c>
      <c r="F1355">
        <v>94022</v>
      </c>
      <c r="G1355">
        <v>0.97792874799999996</v>
      </c>
      <c r="H1355">
        <v>0</v>
      </c>
      <c r="I1355">
        <v>6</v>
      </c>
      <c r="J1355" t="s">
        <v>17</v>
      </c>
      <c r="K1355">
        <v>14974</v>
      </c>
      <c r="L1355">
        <v>10000</v>
      </c>
      <c r="M1355" t="s">
        <v>18</v>
      </c>
      <c r="N1355">
        <v>0</v>
      </c>
      <c r="O1355">
        <f t="shared" si="42"/>
        <v>4974</v>
      </c>
      <c r="P1355">
        <f t="shared" si="43"/>
        <v>4974</v>
      </c>
    </row>
    <row r="1356" spans="1:16" x14ac:dyDescent="0.2">
      <c r="A1356" t="s">
        <v>198</v>
      </c>
      <c r="B1356">
        <v>2012</v>
      </c>
      <c r="C1356" t="s">
        <v>27</v>
      </c>
      <c r="D1356" t="s">
        <v>65</v>
      </c>
      <c r="E1356">
        <v>40300</v>
      </c>
      <c r="F1356">
        <v>94024</v>
      </c>
      <c r="G1356">
        <v>0.95986795800000002</v>
      </c>
      <c r="H1356">
        <v>0</v>
      </c>
      <c r="I1356">
        <v>8</v>
      </c>
      <c r="J1356" t="s">
        <v>17</v>
      </c>
      <c r="K1356">
        <v>13646</v>
      </c>
      <c r="L1356">
        <v>10800</v>
      </c>
      <c r="M1356" t="s">
        <v>18</v>
      </c>
      <c r="N1356">
        <v>0</v>
      </c>
      <c r="O1356">
        <f t="shared" si="42"/>
        <v>2846</v>
      </c>
      <c r="P1356">
        <f t="shared" si="43"/>
        <v>2846</v>
      </c>
    </row>
    <row r="1357" spans="1:16" x14ac:dyDescent="0.2">
      <c r="A1357" t="s">
        <v>3703</v>
      </c>
      <c r="B1357">
        <v>2013</v>
      </c>
      <c r="C1357" t="s">
        <v>27</v>
      </c>
      <c r="D1357" t="s">
        <v>65</v>
      </c>
      <c r="E1357">
        <v>9500</v>
      </c>
      <c r="F1357">
        <v>94114</v>
      </c>
      <c r="G1357">
        <v>0.96551857600000002</v>
      </c>
      <c r="H1357">
        <v>0</v>
      </c>
      <c r="I1357">
        <v>23</v>
      </c>
      <c r="J1357" t="s">
        <v>17</v>
      </c>
      <c r="K1357">
        <v>17039</v>
      </c>
      <c r="L1357">
        <v>14500</v>
      </c>
      <c r="M1357" t="s">
        <v>18</v>
      </c>
      <c r="N1357">
        <v>0</v>
      </c>
      <c r="O1357">
        <f t="shared" si="42"/>
        <v>2539</v>
      </c>
      <c r="P1357">
        <f t="shared" si="43"/>
        <v>2539</v>
      </c>
    </row>
    <row r="1358" spans="1:16" x14ac:dyDescent="0.2">
      <c r="A1358" t="s">
        <v>4105</v>
      </c>
      <c r="B1358">
        <v>2015</v>
      </c>
      <c r="C1358" t="s">
        <v>27</v>
      </c>
      <c r="D1358" t="s">
        <v>65</v>
      </c>
      <c r="E1358">
        <v>14305</v>
      </c>
      <c r="F1358">
        <v>94022</v>
      </c>
      <c r="G1358">
        <v>0.94946826600000001</v>
      </c>
      <c r="H1358">
        <v>22</v>
      </c>
      <c r="I1358">
        <v>34</v>
      </c>
      <c r="J1358" t="s">
        <v>17</v>
      </c>
      <c r="K1358">
        <v>20330</v>
      </c>
      <c r="L1358">
        <v>17500</v>
      </c>
      <c r="M1358" t="s">
        <v>18</v>
      </c>
      <c r="N1358">
        <v>0</v>
      </c>
      <c r="O1358">
        <f t="shared" si="42"/>
        <v>2830</v>
      </c>
      <c r="P1358">
        <f t="shared" si="43"/>
        <v>2830</v>
      </c>
    </row>
    <row r="1359" spans="1:16" x14ac:dyDescent="0.2">
      <c r="A1359" t="s">
        <v>1259</v>
      </c>
      <c r="B1359">
        <v>2015</v>
      </c>
      <c r="C1359" t="s">
        <v>27</v>
      </c>
      <c r="D1359" t="s">
        <v>65</v>
      </c>
      <c r="E1359">
        <v>5131</v>
      </c>
      <c r="F1359">
        <v>94022</v>
      </c>
      <c r="G1359">
        <v>0.96011627899999996</v>
      </c>
      <c r="H1359">
        <v>27</v>
      </c>
      <c r="I1359">
        <v>32</v>
      </c>
      <c r="J1359" t="s">
        <v>17</v>
      </c>
      <c r="K1359">
        <v>16826</v>
      </c>
      <c r="L1359">
        <v>14000</v>
      </c>
      <c r="M1359" t="s">
        <v>18</v>
      </c>
      <c r="N1359">
        <v>0</v>
      </c>
      <c r="O1359">
        <f t="shared" si="42"/>
        <v>2826</v>
      </c>
      <c r="P1359">
        <f t="shared" si="43"/>
        <v>2826</v>
      </c>
    </row>
    <row r="1360" spans="1:16" x14ac:dyDescent="0.2">
      <c r="A1360" t="s">
        <v>975</v>
      </c>
      <c r="B1360">
        <v>2005</v>
      </c>
      <c r="C1360" t="s">
        <v>27</v>
      </c>
      <c r="D1360" t="s">
        <v>65</v>
      </c>
      <c r="E1360">
        <v>104000</v>
      </c>
      <c r="F1360">
        <v>94087</v>
      </c>
      <c r="G1360">
        <v>0.87079451699999999</v>
      </c>
      <c r="H1360">
        <v>38</v>
      </c>
      <c r="I1360">
        <v>20</v>
      </c>
      <c r="J1360" t="s">
        <v>17</v>
      </c>
      <c r="K1360">
        <v>7613</v>
      </c>
      <c r="L1360">
        <v>4625</v>
      </c>
      <c r="M1360" t="s">
        <v>18</v>
      </c>
      <c r="N1360">
        <v>0</v>
      </c>
      <c r="O1360">
        <f t="shared" si="42"/>
        <v>2988</v>
      </c>
      <c r="P1360">
        <f t="shared" si="43"/>
        <v>2988</v>
      </c>
    </row>
    <row r="1361" spans="1:16" x14ac:dyDescent="0.2">
      <c r="A1361" t="s">
        <v>2523</v>
      </c>
      <c r="B1361">
        <v>2008</v>
      </c>
      <c r="C1361" t="s">
        <v>27</v>
      </c>
      <c r="D1361" t="s">
        <v>65</v>
      </c>
      <c r="E1361">
        <v>62818</v>
      </c>
      <c r="F1361">
        <v>94022</v>
      </c>
      <c r="G1361">
        <v>0.94272931100000001</v>
      </c>
      <c r="H1361">
        <v>40</v>
      </c>
      <c r="I1361">
        <v>109</v>
      </c>
      <c r="J1361" t="s">
        <v>17</v>
      </c>
      <c r="K1361">
        <v>10075</v>
      </c>
      <c r="L1361">
        <v>7025</v>
      </c>
      <c r="M1361" t="s">
        <v>18</v>
      </c>
      <c r="N1361">
        <v>0</v>
      </c>
      <c r="O1361">
        <f t="shared" si="42"/>
        <v>3050</v>
      </c>
      <c r="P1361">
        <f t="shared" si="43"/>
        <v>3050</v>
      </c>
    </row>
    <row r="1362" spans="1:16" x14ac:dyDescent="0.2">
      <c r="A1362" t="s">
        <v>1083</v>
      </c>
      <c r="B1362">
        <v>2008</v>
      </c>
      <c r="C1362" t="s">
        <v>27</v>
      </c>
      <c r="D1362" t="s">
        <v>65</v>
      </c>
      <c r="E1362">
        <v>78000</v>
      </c>
      <c r="F1362">
        <v>20878</v>
      </c>
      <c r="G1362">
        <v>0.94396011800000001</v>
      </c>
      <c r="H1362">
        <v>40</v>
      </c>
      <c r="I1362">
        <v>113</v>
      </c>
      <c r="J1362" t="s">
        <v>35</v>
      </c>
      <c r="K1362">
        <v>9685</v>
      </c>
      <c r="L1362">
        <v>6725</v>
      </c>
      <c r="M1362" t="s">
        <v>18</v>
      </c>
      <c r="N1362">
        <v>0</v>
      </c>
      <c r="O1362">
        <f t="shared" si="42"/>
        <v>2960</v>
      </c>
      <c r="P1362">
        <f t="shared" si="43"/>
        <v>2960</v>
      </c>
    </row>
    <row r="1363" spans="1:16" x14ac:dyDescent="0.2">
      <c r="A1363" t="s">
        <v>2388</v>
      </c>
      <c r="B1363">
        <v>2010</v>
      </c>
      <c r="C1363" t="s">
        <v>27</v>
      </c>
      <c r="D1363" t="s">
        <v>65</v>
      </c>
      <c r="E1363">
        <v>75000</v>
      </c>
      <c r="F1363">
        <v>95035</v>
      </c>
      <c r="G1363">
        <v>0.94390909499999998</v>
      </c>
      <c r="H1363">
        <v>41</v>
      </c>
      <c r="I1363">
        <v>297</v>
      </c>
      <c r="J1363" t="s">
        <v>17</v>
      </c>
      <c r="K1363">
        <v>9747</v>
      </c>
      <c r="L1363">
        <v>6350</v>
      </c>
      <c r="M1363" t="s">
        <v>18</v>
      </c>
      <c r="N1363">
        <v>0</v>
      </c>
      <c r="O1363">
        <f t="shared" ref="O1363:O1426" si="44">K1363-L1363</f>
        <v>3397</v>
      </c>
      <c r="P1363">
        <f t="shared" ref="P1363:P1426" si="45">IF(N1363=0,O1363,N1363)</f>
        <v>3397</v>
      </c>
    </row>
    <row r="1364" spans="1:16" x14ac:dyDescent="0.2">
      <c r="A1364" t="s">
        <v>3756</v>
      </c>
      <c r="B1364">
        <v>2010</v>
      </c>
      <c r="C1364" t="s">
        <v>27</v>
      </c>
      <c r="D1364" t="s">
        <v>65</v>
      </c>
      <c r="E1364">
        <v>52000</v>
      </c>
      <c r="F1364">
        <v>92808</v>
      </c>
      <c r="G1364">
        <v>0.95044597600000003</v>
      </c>
      <c r="H1364">
        <v>42</v>
      </c>
      <c r="I1364">
        <v>81</v>
      </c>
      <c r="J1364" t="s">
        <v>39</v>
      </c>
      <c r="K1364">
        <v>11892</v>
      </c>
      <c r="L1364">
        <v>9275</v>
      </c>
      <c r="M1364" t="s">
        <v>92</v>
      </c>
      <c r="N1364">
        <v>0</v>
      </c>
      <c r="O1364">
        <f t="shared" si="44"/>
        <v>2617</v>
      </c>
      <c r="P1364">
        <f t="shared" si="45"/>
        <v>2617</v>
      </c>
    </row>
    <row r="1365" spans="1:16" x14ac:dyDescent="0.2">
      <c r="A1365" t="s">
        <v>3086</v>
      </c>
      <c r="B1365">
        <v>2007</v>
      </c>
      <c r="C1365" t="s">
        <v>27</v>
      </c>
      <c r="D1365" t="s">
        <v>65</v>
      </c>
      <c r="E1365">
        <v>49000</v>
      </c>
      <c r="F1365">
        <v>94066</v>
      </c>
      <c r="G1365">
        <v>0.91231284999999995</v>
      </c>
      <c r="H1365">
        <v>42</v>
      </c>
      <c r="I1365">
        <v>149</v>
      </c>
      <c r="J1365" t="s">
        <v>17</v>
      </c>
      <c r="K1365">
        <v>9480</v>
      </c>
      <c r="L1365">
        <v>6725</v>
      </c>
      <c r="M1365" t="s">
        <v>18</v>
      </c>
      <c r="N1365">
        <v>0</v>
      </c>
      <c r="O1365">
        <f t="shared" si="44"/>
        <v>2755</v>
      </c>
      <c r="P1365">
        <f t="shared" si="45"/>
        <v>2755</v>
      </c>
    </row>
    <row r="1366" spans="1:16" x14ac:dyDescent="0.2">
      <c r="A1366" t="s">
        <v>209</v>
      </c>
      <c r="B1366">
        <v>2010</v>
      </c>
      <c r="C1366" t="s">
        <v>27</v>
      </c>
      <c r="D1366" t="s">
        <v>65</v>
      </c>
      <c r="E1366">
        <v>118620</v>
      </c>
      <c r="F1366">
        <v>20613</v>
      </c>
      <c r="G1366">
        <v>0.94307893799999998</v>
      </c>
      <c r="H1366">
        <v>42</v>
      </c>
      <c r="I1366">
        <v>344</v>
      </c>
      <c r="J1366" t="s">
        <v>35</v>
      </c>
      <c r="K1366">
        <v>8247</v>
      </c>
      <c r="L1366">
        <v>4875</v>
      </c>
      <c r="M1366" t="s">
        <v>92</v>
      </c>
      <c r="N1366">
        <v>0</v>
      </c>
      <c r="O1366">
        <f t="shared" si="44"/>
        <v>3372</v>
      </c>
      <c r="P1366">
        <f t="shared" si="45"/>
        <v>3372</v>
      </c>
    </row>
    <row r="1367" spans="1:16" x14ac:dyDescent="0.2">
      <c r="A1367" t="s">
        <v>1993</v>
      </c>
      <c r="B1367">
        <v>2007</v>
      </c>
      <c r="C1367" t="s">
        <v>27</v>
      </c>
      <c r="D1367" t="s">
        <v>65</v>
      </c>
      <c r="E1367">
        <v>134000</v>
      </c>
      <c r="F1367">
        <v>94549</v>
      </c>
      <c r="G1367">
        <v>0.91974036400000003</v>
      </c>
      <c r="H1367">
        <v>42</v>
      </c>
      <c r="I1367">
        <v>366</v>
      </c>
      <c r="J1367" t="s">
        <v>17</v>
      </c>
      <c r="K1367">
        <v>6430</v>
      </c>
      <c r="L1367">
        <v>3525</v>
      </c>
      <c r="M1367" t="s">
        <v>18</v>
      </c>
      <c r="N1367">
        <v>0</v>
      </c>
      <c r="O1367">
        <f t="shared" si="44"/>
        <v>2905</v>
      </c>
      <c r="P1367">
        <f t="shared" si="45"/>
        <v>2905</v>
      </c>
    </row>
    <row r="1368" spans="1:16" x14ac:dyDescent="0.2">
      <c r="A1368" t="s">
        <v>687</v>
      </c>
      <c r="B1368">
        <v>2007</v>
      </c>
      <c r="C1368" t="s">
        <v>27</v>
      </c>
      <c r="D1368" t="s">
        <v>65</v>
      </c>
      <c r="E1368">
        <v>10000</v>
      </c>
      <c r="F1368">
        <v>95051</v>
      </c>
      <c r="G1368">
        <v>0.92811559300000002</v>
      </c>
      <c r="H1368">
        <v>42</v>
      </c>
      <c r="I1368">
        <v>448</v>
      </c>
      <c r="J1368" t="s">
        <v>17</v>
      </c>
      <c r="K1368">
        <v>9134</v>
      </c>
      <c r="L1368">
        <v>7625</v>
      </c>
      <c r="M1368" t="s">
        <v>18</v>
      </c>
      <c r="N1368">
        <v>0</v>
      </c>
      <c r="O1368">
        <f t="shared" si="44"/>
        <v>1509</v>
      </c>
      <c r="P1368">
        <f t="shared" si="45"/>
        <v>1509</v>
      </c>
    </row>
    <row r="1369" spans="1:16" x14ac:dyDescent="0.2">
      <c r="A1369" t="s">
        <v>1990</v>
      </c>
      <c r="B1369">
        <v>2007</v>
      </c>
      <c r="C1369" t="s">
        <v>27</v>
      </c>
      <c r="D1369" t="s">
        <v>65</v>
      </c>
      <c r="E1369">
        <v>142000</v>
      </c>
      <c r="F1369">
        <v>94062</v>
      </c>
      <c r="G1369">
        <v>0.92969463299999999</v>
      </c>
      <c r="H1369">
        <v>42</v>
      </c>
      <c r="I1369">
        <v>453</v>
      </c>
      <c r="J1369" t="s">
        <v>17</v>
      </c>
      <c r="K1369">
        <v>7076</v>
      </c>
      <c r="L1369">
        <v>3975</v>
      </c>
      <c r="M1369" t="s">
        <v>18</v>
      </c>
      <c r="N1369">
        <v>0</v>
      </c>
      <c r="O1369">
        <f t="shared" si="44"/>
        <v>3101</v>
      </c>
      <c r="P1369">
        <f t="shared" si="45"/>
        <v>3101</v>
      </c>
    </row>
    <row r="1370" spans="1:16" x14ac:dyDescent="0.2">
      <c r="A1370" t="s">
        <v>2638</v>
      </c>
      <c r="B1370">
        <v>2009</v>
      </c>
      <c r="C1370" t="s">
        <v>27</v>
      </c>
      <c r="D1370" t="s">
        <v>65</v>
      </c>
      <c r="E1370">
        <v>31000</v>
      </c>
      <c r="F1370">
        <v>94110</v>
      </c>
      <c r="G1370">
        <v>0.93034936000000001</v>
      </c>
      <c r="H1370">
        <v>43</v>
      </c>
      <c r="I1370">
        <v>48</v>
      </c>
      <c r="J1370" t="s">
        <v>17</v>
      </c>
      <c r="K1370">
        <v>10046</v>
      </c>
      <c r="L1370">
        <v>6525</v>
      </c>
      <c r="M1370" t="s">
        <v>92</v>
      </c>
      <c r="N1370">
        <v>0</v>
      </c>
      <c r="O1370">
        <f t="shared" si="44"/>
        <v>3521</v>
      </c>
      <c r="P1370">
        <f t="shared" si="45"/>
        <v>3521</v>
      </c>
    </row>
    <row r="1371" spans="1:16" x14ac:dyDescent="0.2">
      <c r="A1371" t="s">
        <v>3370</v>
      </c>
      <c r="B1371">
        <v>2006</v>
      </c>
      <c r="C1371" t="s">
        <v>27</v>
      </c>
      <c r="D1371" t="s">
        <v>65</v>
      </c>
      <c r="E1371">
        <v>148000</v>
      </c>
      <c r="F1371">
        <v>95132</v>
      </c>
      <c r="G1371">
        <v>0.927186607</v>
      </c>
      <c r="H1371">
        <v>43</v>
      </c>
      <c r="I1371">
        <v>64</v>
      </c>
      <c r="J1371" t="s">
        <v>17</v>
      </c>
      <c r="K1371">
        <v>5837</v>
      </c>
      <c r="L1371">
        <v>3575</v>
      </c>
      <c r="M1371" t="s">
        <v>18</v>
      </c>
      <c r="N1371">
        <v>0</v>
      </c>
      <c r="O1371">
        <f t="shared" si="44"/>
        <v>2262</v>
      </c>
      <c r="P1371">
        <f t="shared" si="45"/>
        <v>2262</v>
      </c>
    </row>
    <row r="1372" spans="1:16" x14ac:dyDescent="0.2">
      <c r="A1372" t="s">
        <v>1667</v>
      </c>
      <c r="B1372">
        <v>2013</v>
      </c>
      <c r="C1372" t="s">
        <v>27</v>
      </c>
      <c r="D1372" t="s">
        <v>65</v>
      </c>
      <c r="E1372">
        <v>41200</v>
      </c>
      <c r="F1372">
        <v>95123</v>
      </c>
      <c r="G1372">
        <v>0.962805837</v>
      </c>
      <c r="H1372">
        <v>43</v>
      </c>
      <c r="I1372">
        <v>2437</v>
      </c>
      <c r="J1372" t="s">
        <v>17</v>
      </c>
      <c r="K1372">
        <v>12948</v>
      </c>
      <c r="L1372">
        <v>9250</v>
      </c>
      <c r="M1372" t="s">
        <v>18</v>
      </c>
      <c r="N1372">
        <v>0</v>
      </c>
      <c r="O1372">
        <f t="shared" si="44"/>
        <v>3698</v>
      </c>
      <c r="P1372">
        <f t="shared" si="45"/>
        <v>3698</v>
      </c>
    </row>
    <row r="1373" spans="1:16" x14ac:dyDescent="0.2">
      <c r="A1373" t="s">
        <v>3919</v>
      </c>
      <c r="B1373">
        <v>2010</v>
      </c>
      <c r="C1373" t="s">
        <v>27</v>
      </c>
      <c r="D1373" t="s">
        <v>65</v>
      </c>
      <c r="E1373">
        <v>66468</v>
      </c>
      <c r="F1373">
        <v>91016</v>
      </c>
      <c r="G1373">
        <v>0.94178605900000001</v>
      </c>
      <c r="H1373">
        <v>44</v>
      </c>
      <c r="I1373">
        <v>83</v>
      </c>
      <c r="J1373" t="s">
        <v>25</v>
      </c>
      <c r="K1373">
        <v>9684</v>
      </c>
      <c r="L1373">
        <v>6250</v>
      </c>
      <c r="M1373" t="s">
        <v>18</v>
      </c>
      <c r="N1373">
        <v>0</v>
      </c>
      <c r="O1373">
        <f t="shared" si="44"/>
        <v>3434</v>
      </c>
      <c r="P1373">
        <f t="shared" si="45"/>
        <v>3434</v>
      </c>
    </row>
    <row r="1374" spans="1:16" x14ac:dyDescent="0.2">
      <c r="A1374" t="s">
        <v>3809</v>
      </c>
      <c r="B1374">
        <v>2013</v>
      </c>
      <c r="C1374" t="s">
        <v>27</v>
      </c>
      <c r="D1374" t="s">
        <v>65</v>
      </c>
      <c r="E1374">
        <v>31000</v>
      </c>
      <c r="F1374">
        <v>94114</v>
      </c>
      <c r="G1374">
        <v>0.96244360100000004</v>
      </c>
      <c r="H1374">
        <v>44</v>
      </c>
      <c r="I1374">
        <v>2529</v>
      </c>
      <c r="J1374" t="s">
        <v>17</v>
      </c>
      <c r="K1374">
        <v>13703</v>
      </c>
      <c r="L1374">
        <v>10050</v>
      </c>
      <c r="M1374" t="s">
        <v>18</v>
      </c>
      <c r="N1374">
        <v>0</v>
      </c>
      <c r="O1374">
        <f t="shared" si="44"/>
        <v>3653</v>
      </c>
      <c r="P1374">
        <f t="shared" si="45"/>
        <v>3653</v>
      </c>
    </row>
    <row r="1375" spans="1:16" x14ac:dyDescent="0.2">
      <c r="A1375" t="s">
        <v>2205</v>
      </c>
      <c r="B1375">
        <v>2008</v>
      </c>
      <c r="C1375" t="s">
        <v>27</v>
      </c>
      <c r="D1375" t="s">
        <v>65</v>
      </c>
      <c r="E1375">
        <v>100000</v>
      </c>
      <c r="F1375">
        <v>90035</v>
      </c>
      <c r="G1375">
        <v>0.89679771600000002</v>
      </c>
      <c r="H1375">
        <v>45</v>
      </c>
      <c r="I1375">
        <v>32</v>
      </c>
      <c r="J1375" t="s">
        <v>25</v>
      </c>
      <c r="K1375">
        <v>8691</v>
      </c>
      <c r="L1375">
        <v>5575</v>
      </c>
      <c r="M1375" t="s">
        <v>18</v>
      </c>
      <c r="N1375">
        <v>0</v>
      </c>
      <c r="O1375">
        <f t="shared" si="44"/>
        <v>3116</v>
      </c>
      <c r="P1375">
        <f t="shared" si="45"/>
        <v>3116</v>
      </c>
    </row>
    <row r="1376" spans="1:16" x14ac:dyDescent="0.2">
      <c r="A1376" t="s">
        <v>949</v>
      </c>
      <c r="B1376">
        <v>2011</v>
      </c>
      <c r="C1376" t="s">
        <v>27</v>
      </c>
      <c r="D1376" t="s">
        <v>65</v>
      </c>
      <c r="E1376">
        <v>60688</v>
      </c>
      <c r="F1376">
        <v>94022</v>
      </c>
      <c r="G1376">
        <v>0.94299916399999995</v>
      </c>
      <c r="H1376">
        <v>45</v>
      </c>
      <c r="I1376">
        <v>214</v>
      </c>
      <c r="J1376" t="s">
        <v>17</v>
      </c>
      <c r="K1376">
        <v>10463</v>
      </c>
      <c r="L1376">
        <v>6975</v>
      </c>
      <c r="M1376" t="s">
        <v>18</v>
      </c>
      <c r="N1376">
        <v>0</v>
      </c>
      <c r="O1376">
        <f t="shared" si="44"/>
        <v>3488</v>
      </c>
      <c r="P1376">
        <f t="shared" si="45"/>
        <v>3488</v>
      </c>
    </row>
    <row r="1377" spans="1:16" x14ac:dyDescent="0.2">
      <c r="A1377" t="s">
        <v>3380</v>
      </c>
      <c r="B1377">
        <v>2008</v>
      </c>
      <c r="C1377" t="s">
        <v>27</v>
      </c>
      <c r="D1377" t="s">
        <v>65</v>
      </c>
      <c r="E1377">
        <v>120000</v>
      </c>
      <c r="F1377">
        <v>90013</v>
      </c>
      <c r="G1377">
        <v>0.93218879499999996</v>
      </c>
      <c r="H1377">
        <v>46</v>
      </c>
      <c r="I1377">
        <v>66</v>
      </c>
      <c r="J1377" t="s">
        <v>25</v>
      </c>
      <c r="K1377">
        <v>7183</v>
      </c>
      <c r="L1377">
        <v>3900</v>
      </c>
      <c r="M1377" t="s">
        <v>18</v>
      </c>
      <c r="N1377">
        <v>0</v>
      </c>
      <c r="O1377">
        <f t="shared" si="44"/>
        <v>3283</v>
      </c>
      <c r="P1377">
        <f t="shared" si="45"/>
        <v>3283</v>
      </c>
    </row>
    <row r="1378" spans="1:16" x14ac:dyDescent="0.2">
      <c r="A1378" t="s">
        <v>3984</v>
      </c>
      <c r="B1378">
        <v>2008</v>
      </c>
      <c r="C1378" t="s">
        <v>27</v>
      </c>
      <c r="D1378" t="s">
        <v>65</v>
      </c>
      <c r="E1378">
        <v>56000</v>
      </c>
      <c r="F1378">
        <v>91001</v>
      </c>
      <c r="G1378">
        <v>0.92813963300000002</v>
      </c>
      <c r="H1378">
        <v>46</v>
      </c>
      <c r="I1378">
        <v>297</v>
      </c>
      <c r="J1378" t="s">
        <v>25</v>
      </c>
      <c r="K1378">
        <v>9538</v>
      </c>
      <c r="L1378">
        <v>6275</v>
      </c>
      <c r="M1378" t="s">
        <v>18</v>
      </c>
      <c r="N1378">
        <v>0</v>
      </c>
      <c r="O1378">
        <f t="shared" si="44"/>
        <v>3263</v>
      </c>
      <c r="P1378">
        <f t="shared" si="45"/>
        <v>3263</v>
      </c>
    </row>
    <row r="1379" spans="1:16" x14ac:dyDescent="0.2">
      <c r="A1379" t="s">
        <v>3612</v>
      </c>
      <c r="B1379">
        <v>2010</v>
      </c>
      <c r="C1379" t="s">
        <v>27</v>
      </c>
      <c r="D1379" t="s">
        <v>65</v>
      </c>
      <c r="E1379">
        <v>1000</v>
      </c>
      <c r="F1379">
        <v>94103</v>
      </c>
      <c r="G1379">
        <v>0.93565870500000003</v>
      </c>
      <c r="H1379">
        <v>46</v>
      </c>
      <c r="I1379">
        <v>618</v>
      </c>
      <c r="J1379" t="s">
        <v>17</v>
      </c>
      <c r="K1379">
        <v>10757</v>
      </c>
      <c r="L1379">
        <v>8475</v>
      </c>
      <c r="M1379" t="s">
        <v>18</v>
      </c>
      <c r="N1379">
        <v>0</v>
      </c>
      <c r="O1379">
        <f t="shared" si="44"/>
        <v>2282</v>
      </c>
      <c r="P1379">
        <f t="shared" si="45"/>
        <v>2282</v>
      </c>
    </row>
    <row r="1380" spans="1:16" x14ac:dyDescent="0.2">
      <c r="A1380" t="s">
        <v>1983</v>
      </c>
      <c r="B1380">
        <v>2010</v>
      </c>
      <c r="C1380" t="s">
        <v>27</v>
      </c>
      <c r="D1380" t="s">
        <v>65</v>
      </c>
      <c r="E1380">
        <v>62732</v>
      </c>
      <c r="F1380">
        <v>94022</v>
      </c>
      <c r="G1380">
        <v>0.93288757099999997</v>
      </c>
      <c r="H1380">
        <v>46</v>
      </c>
      <c r="I1380">
        <v>749</v>
      </c>
      <c r="J1380" t="s">
        <v>17</v>
      </c>
      <c r="K1380">
        <v>10675</v>
      </c>
      <c r="L1380">
        <v>7325</v>
      </c>
      <c r="M1380" t="s">
        <v>18</v>
      </c>
      <c r="N1380">
        <v>0</v>
      </c>
      <c r="O1380">
        <f t="shared" si="44"/>
        <v>3350</v>
      </c>
      <c r="P1380">
        <f t="shared" si="45"/>
        <v>3350</v>
      </c>
    </row>
    <row r="1381" spans="1:16" x14ac:dyDescent="0.2">
      <c r="A1381" t="s">
        <v>1772</v>
      </c>
      <c r="B1381">
        <v>2012</v>
      </c>
      <c r="C1381" t="s">
        <v>27</v>
      </c>
      <c r="D1381" t="s">
        <v>65</v>
      </c>
      <c r="E1381">
        <v>52000</v>
      </c>
      <c r="F1381">
        <v>90301</v>
      </c>
      <c r="G1381">
        <v>0.95192097600000003</v>
      </c>
      <c r="H1381">
        <v>46</v>
      </c>
      <c r="I1381">
        <v>914</v>
      </c>
      <c r="J1381" t="s">
        <v>25</v>
      </c>
      <c r="K1381">
        <v>11840</v>
      </c>
      <c r="L1381">
        <v>8425</v>
      </c>
      <c r="M1381" t="s">
        <v>18</v>
      </c>
      <c r="N1381">
        <v>0</v>
      </c>
      <c r="O1381">
        <f t="shared" si="44"/>
        <v>3415</v>
      </c>
      <c r="P1381">
        <f t="shared" si="45"/>
        <v>3415</v>
      </c>
    </row>
    <row r="1382" spans="1:16" x14ac:dyDescent="0.2">
      <c r="A1382" t="s">
        <v>3219</v>
      </c>
      <c r="B1382">
        <v>2010</v>
      </c>
      <c r="C1382" t="s">
        <v>27</v>
      </c>
      <c r="D1382" t="s">
        <v>65</v>
      </c>
      <c r="E1382">
        <v>101000</v>
      </c>
      <c r="F1382">
        <v>95130</v>
      </c>
      <c r="G1382">
        <v>0.937395266</v>
      </c>
      <c r="H1382">
        <v>48</v>
      </c>
      <c r="I1382">
        <v>336</v>
      </c>
      <c r="J1382" t="s">
        <v>17</v>
      </c>
      <c r="K1382">
        <v>9584</v>
      </c>
      <c r="L1382">
        <v>6600</v>
      </c>
      <c r="M1382" t="s">
        <v>18</v>
      </c>
      <c r="N1382">
        <v>0</v>
      </c>
      <c r="O1382">
        <f t="shared" si="44"/>
        <v>2984</v>
      </c>
      <c r="P1382">
        <f t="shared" si="45"/>
        <v>2984</v>
      </c>
    </row>
    <row r="1383" spans="1:16" x14ac:dyDescent="0.2">
      <c r="A1383" t="s">
        <v>3867</v>
      </c>
      <c r="B1383">
        <v>2007</v>
      </c>
      <c r="C1383" t="s">
        <v>27</v>
      </c>
      <c r="D1383" t="s">
        <v>65</v>
      </c>
      <c r="E1383">
        <v>40000</v>
      </c>
      <c r="F1383">
        <v>94043</v>
      </c>
      <c r="G1383">
        <v>0.91362424399999997</v>
      </c>
      <c r="H1383">
        <v>48</v>
      </c>
      <c r="I1383">
        <v>384</v>
      </c>
      <c r="J1383" t="s">
        <v>17</v>
      </c>
      <c r="K1383">
        <v>8457</v>
      </c>
      <c r="L1383">
        <v>5650</v>
      </c>
      <c r="M1383" t="s">
        <v>18</v>
      </c>
      <c r="N1383">
        <v>0</v>
      </c>
      <c r="O1383">
        <f t="shared" si="44"/>
        <v>2807</v>
      </c>
      <c r="P1383">
        <f t="shared" si="45"/>
        <v>2807</v>
      </c>
    </row>
    <row r="1384" spans="1:16" x14ac:dyDescent="0.2">
      <c r="A1384" t="s">
        <v>3321</v>
      </c>
      <c r="B1384">
        <v>2007</v>
      </c>
      <c r="C1384" t="s">
        <v>27</v>
      </c>
      <c r="D1384" t="s">
        <v>65</v>
      </c>
      <c r="E1384">
        <v>120000</v>
      </c>
      <c r="F1384">
        <v>91040</v>
      </c>
      <c r="G1384">
        <v>0.91293199199999997</v>
      </c>
      <c r="H1384">
        <v>48</v>
      </c>
      <c r="I1384">
        <v>404</v>
      </c>
      <c r="J1384" t="s">
        <v>25</v>
      </c>
      <c r="K1384">
        <v>7301</v>
      </c>
      <c r="L1384">
        <v>4250</v>
      </c>
      <c r="M1384" t="s">
        <v>18</v>
      </c>
      <c r="N1384">
        <v>0</v>
      </c>
      <c r="O1384">
        <f t="shared" si="44"/>
        <v>3051</v>
      </c>
      <c r="P1384">
        <f t="shared" si="45"/>
        <v>3051</v>
      </c>
    </row>
    <row r="1385" spans="1:16" x14ac:dyDescent="0.2">
      <c r="A1385" t="s">
        <v>2092</v>
      </c>
      <c r="B1385">
        <v>2013</v>
      </c>
      <c r="C1385" t="s">
        <v>27</v>
      </c>
      <c r="D1385" t="s">
        <v>65</v>
      </c>
      <c r="E1385">
        <v>14500</v>
      </c>
      <c r="F1385">
        <v>90505</v>
      </c>
      <c r="G1385">
        <v>0.95833093899999999</v>
      </c>
      <c r="H1385">
        <v>49</v>
      </c>
      <c r="I1385">
        <v>254</v>
      </c>
      <c r="J1385" t="s">
        <v>39</v>
      </c>
      <c r="K1385">
        <v>13818</v>
      </c>
      <c r="L1385">
        <v>10150</v>
      </c>
      <c r="M1385" t="s">
        <v>18</v>
      </c>
      <c r="N1385">
        <v>0</v>
      </c>
      <c r="O1385">
        <f t="shared" si="44"/>
        <v>3668</v>
      </c>
      <c r="P1385">
        <f t="shared" si="45"/>
        <v>3668</v>
      </c>
    </row>
    <row r="1386" spans="1:16" x14ac:dyDescent="0.2">
      <c r="A1386" t="s">
        <v>2136</v>
      </c>
      <c r="B1386">
        <v>2013</v>
      </c>
      <c r="C1386" t="s">
        <v>27</v>
      </c>
      <c r="D1386" t="s">
        <v>65</v>
      </c>
      <c r="E1386">
        <v>26997</v>
      </c>
      <c r="F1386">
        <v>94022</v>
      </c>
      <c r="G1386">
        <v>0.96766802799999996</v>
      </c>
      <c r="H1386">
        <v>49</v>
      </c>
      <c r="I1386">
        <v>898</v>
      </c>
      <c r="J1386" t="s">
        <v>17</v>
      </c>
      <c r="K1386">
        <v>15479</v>
      </c>
      <c r="L1386">
        <v>11950</v>
      </c>
      <c r="M1386" t="s">
        <v>18</v>
      </c>
      <c r="N1386">
        <v>0</v>
      </c>
      <c r="O1386">
        <f t="shared" si="44"/>
        <v>3529</v>
      </c>
      <c r="P1386">
        <f t="shared" si="45"/>
        <v>3529</v>
      </c>
    </row>
    <row r="1387" spans="1:16" x14ac:dyDescent="0.2">
      <c r="A1387" t="s">
        <v>1473</v>
      </c>
      <c r="B1387">
        <v>2012</v>
      </c>
      <c r="C1387" t="s">
        <v>27</v>
      </c>
      <c r="D1387" t="s">
        <v>65</v>
      </c>
      <c r="E1387">
        <v>33000</v>
      </c>
      <c r="F1387">
        <v>94086</v>
      </c>
      <c r="G1387">
        <v>0.95266683200000002</v>
      </c>
      <c r="H1387">
        <v>49</v>
      </c>
      <c r="I1387">
        <v>934</v>
      </c>
      <c r="J1387" t="s">
        <v>17</v>
      </c>
      <c r="K1387">
        <v>12479</v>
      </c>
      <c r="L1387">
        <v>8950</v>
      </c>
      <c r="M1387" t="s">
        <v>18</v>
      </c>
      <c r="N1387">
        <v>0</v>
      </c>
      <c r="O1387">
        <f t="shared" si="44"/>
        <v>3529</v>
      </c>
      <c r="P1387">
        <f t="shared" si="45"/>
        <v>3529</v>
      </c>
    </row>
    <row r="1388" spans="1:16" x14ac:dyDescent="0.2">
      <c r="A1388" t="s">
        <v>1942</v>
      </c>
      <c r="B1388">
        <v>2006</v>
      </c>
      <c r="C1388" t="s">
        <v>27</v>
      </c>
      <c r="D1388" t="s">
        <v>65</v>
      </c>
      <c r="E1388">
        <v>110000</v>
      </c>
      <c r="F1388">
        <v>91010</v>
      </c>
      <c r="G1388">
        <v>0.94254930800000003</v>
      </c>
      <c r="H1388">
        <v>50</v>
      </c>
      <c r="I1388">
        <v>23</v>
      </c>
      <c r="J1388" t="s">
        <v>25</v>
      </c>
      <c r="K1388">
        <v>9048</v>
      </c>
      <c r="L1388">
        <v>5700</v>
      </c>
      <c r="M1388" t="s">
        <v>18</v>
      </c>
      <c r="N1388">
        <v>0</v>
      </c>
      <c r="O1388">
        <f t="shared" si="44"/>
        <v>3348</v>
      </c>
      <c r="P1388">
        <f t="shared" si="45"/>
        <v>3348</v>
      </c>
    </row>
    <row r="1389" spans="1:16" x14ac:dyDescent="0.2">
      <c r="A1389" t="s">
        <v>1707</v>
      </c>
      <c r="B1389">
        <v>2007</v>
      </c>
      <c r="C1389" t="s">
        <v>27</v>
      </c>
      <c r="D1389" t="s">
        <v>65</v>
      </c>
      <c r="E1389">
        <v>60000</v>
      </c>
      <c r="F1389">
        <v>95129</v>
      </c>
      <c r="G1389">
        <v>0.93594992799999999</v>
      </c>
      <c r="H1389">
        <v>50</v>
      </c>
      <c r="I1389">
        <v>73</v>
      </c>
      <c r="J1389" t="s">
        <v>17</v>
      </c>
      <c r="K1389">
        <v>11194</v>
      </c>
      <c r="L1389">
        <v>8025</v>
      </c>
      <c r="M1389" t="s">
        <v>18</v>
      </c>
      <c r="N1389">
        <v>0</v>
      </c>
      <c r="O1389">
        <f t="shared" si="44"/>
        <v>3169</v>
      </c>
      <c r="P1389">
        <f t="shared" si="45"/>
        <v>3169</v>
      </c>
    </row>
    <row r="1390" spans="1:16" x14ac:dyDescent="0.2">
      <c r="A1390" t="s">
        <v>3764</v>
      </c>
      <c r="B1390">
        <v>2008</v>
      </c>
      <c r="C1390" t="s">
        <v>27</v>
      </c>
      <c r="D1390" t="s">
        <v>65</v>
      </c>
      <c r="E1390">
        <v>81784</v>
      </c>
      <c r="F1390">
        <v>94108</v>
      </c>
      <c r="G1390">
        <v>0.913062865</v>
      </c>
      <c r="H1390">
        <v>50</v>
      </c>
      <c r="I1390">
        <v>124</v>
      </c>
      <c r="J1390" t="s">
        <v>17</v>
      </c>
      <c r="K1390">
        <v>8931</v>
      </c>
      <c r="L1390">
        <v>6000</v>
      </c>
      <c r="M1390" t="s">
        <v>92</v>
      </c>
      <c r="N1390">
        <v>0</v>
      </c>
      <c r="O1390">
        <f t="shared" si="44"/>
        <v>2931</v>
      </c>
      <c r="P1390">
        <f t="shared" si="45"/>
        <v>2931</v>
      </c>
    </row>
    <row r="1391" spans="1:16" x14ac:dyDescent="0.2">
      <c r="A1391" t="s">
        <v>3634</v>
      </c>
      <c r="B1391">
        <v>2007</v>
      </c>
      <c r="C1391" t="s">
        <v>27</v>
      </c>
      <c r="D1391" t="s">
        <v>65</v>
      </c>
      <c r="E1391">
        <v>65000</v>
      </c>
      <c r="F1391">
        <v>94103</v>
      </c>
      <c r="G1391">
        <v>0.92294916599999999</v>
      </c>
      <c r="H1391">
        <v>50</v>
      </c>
      <c r="I1391">
        <v>157</v>
      </c>
      <c r="J1391" t="s">
        <v>17</v>
      </c>
      <c r="K1391">
        <v>7552</v>
      </c>
      <c r="L1391">
        <v>3950</v>
      </c>
      <c r="M1391" t="s">
        <v>18</v>
      </c>
      <c r="N1391">
        <v>0</v>
      </c>
      <c r="O1391">
        <f t="shared" si="44"/>
        <v>3602</v>
      </c>
      <c r="P1391">
        <f t="shared" si="45"/>
        <v>3602</v>
      </c>
    </row>
    <row r="1392" spans="1:16" x14ac:dyDescent="0.2">
      <c r="A1392" t="s">
        <v>2291</v>
      </c>
      <c r="B1392">
        <v>2007</v>
      </c>
      <c r="C1392" t="s">
        <v>27</v>
      </c>
      <c r="D1392" t="s">
        <v>65</v>
      </c>
      <c r="E1392">
        <v>55000</v>
      </c>
      <c r="F1392">
        <v>94306</v>
      </c>
      <c r="G1392">
        <v>0.90981428200000003</v>
      </c>
      <c r="H1392">
        <v>50</v>
      </c>
      <c r="I1392">
        <v>177</v>
      </c>
      <c r="J1392" t="s">
        <v>17</v>
      </c>
      <c r="K1392">
        <v>7913</v>
      </c>
      <c r="L1392">
        <v>4375</v>
      </c>
      <c r="M1392" t="s">
        <v>18</v>
      </c>
      <c r="N1392">
        <v>0</v>
      </c>
      <c r="O1392">
        <f t="shared" si="44"/>
        <v>3538</v>
      </c>
      <c r="P1392">
        <f t="shared" si="45"/>
        <v>3538</v>
      </c>
    </row>
    <row r="1393" spans="1:16" x14ac:dyDescent="0.2">
      <c r="A1393" t="s">
        <v>2402</v>
      </c>
      <c r="B1393">
        <v>2009</v>
      </c>
      <c r="C1393" t="s">
        <v>27</v>
      </c>
      <c r="D1393" t="s">
        <v>65</v>
      </c>
      <c r="E1393">
        <v>98000</v>
      </c>
      <c r="F1393">
        <v>94536</v>
      </c>
      <c r="G1393">
        <v>0.93714175899999996</v>
      </c>
      <c r="H1393">
        <v>50</v>
      </c>
      <c r="I1393">
        <v>301</v>
      </c>
      <c r="J1393" t="s">
        <v>17</v>
      </c>
      <c r="K1393">
        <v>8843</v>
      </c>
      <c r="L1393">
        <v>5600</v>
      </c>
      <c r="M1393" t="s">
        <v>18</v>
      </c>
      <c r="N1393">
        <v>0</v>
      </c>
      <c r="O1393">
        <f t="shared" si="44"/>
        <v>3243</v>
      </c>
      <c r="P1393">
        <f t="shared" si="45"/>
        <v>3243</v>
      </c>
    </row>
    <row r="1394" spans="1:16" x14ac:dyDescent="0.2">
      <c r="A1394" t="s">
        <v>194</v>
      </c>
      <c r="B1394">
        <v>2012</v>
      </c>
      <c r="C1394" t="s">
        <v>27</v>
      </c>
      <c r="D1394" t="s">
        <v>65</v>
      </c>
      <c r="E1394">
        <v>35500</v>
      </c>
      <c r="F1394">
        <v>94114</v>
      </c>
      <c r="G1394">
        <v>0.95127672399999996</v>
      </c>
      <c r="H1394">
        <v>50</v>
      </c>
      <c r="I1394">
        <v>876</v>
      </c>
      <c r="J1394" t="s">
        <v>17</v>
      </c>
      <c r="K1394">
        <v>12099</v>
      </c>
      <c r="L1394">
        <v>8450</v>
      </c>
      <c r="M1394" t="s">
        <v>18</v>
      </c>
      <c r="N1394">
        <v>0</v>
      </c>
      <c r="O1394">
        <f t="shared" si="44"/>
        <v>3649</v>
      </c>
      <c r="P1394">
        <f t="shared" si="45"/>
        <v>3649</v>
      </c>
    </row>
    <row r="1395" spans="1:16" x14ac:dyDescent="0.2">
      <c r="A1395" t="s">
        <v>252</v>
      </c>
      <c r="B1395">
        <v>2013</v>
      </c>
      <c r="C1395" t="s">
        <v>27</v>
      </c>
      <c r="D1395" t="s">
        <v>65</v>
      </c>
      <c r="E1395">
        <v>37000</v>
      </c>
      <c r="F1395">
        <v>90292</v>
      </c>
      <c r="G1395">
        <v>0.96730098499999995</v>
      </c>
      <c r="H1395">
        <v>50</v>
      </c>
      <c r="I1395">
        <v>907</v>
      </c>
      <c r="J1395" t="s">
        <v>25</v>
      </c>
      <c r="K1395">
        <v>14254</v>
      </c>
      <c r="L1395">
        <v>11000</v>
      </c>
      <c r="M1395" t="s">
        <v>18</v>
      </c>
      <c r="N1395">
        <v>0</v>
      </c>
      <c r="O1395">
        <f t="shared" si="44"/>
        <v>3254</v>
      </c>
      <c r="P1395">
        <f t="shared" si="45"/>
        <v>3254</v>
      </c>
    </row>
    <row r="1396" spans="1:16" x14ac:dyDescent="0.2">
      <c r="A1396" t="s">
        <v>2003</v>
      </c>
      <c r="B1396">
        <v>2012</v>
      </c>
      <c r="C1396" t="s">
        <v>27</v>
      </c>
      <c r="D1396" t="s">
        <v>65</v>
      </c>
      <c r="E1396">
        <v>37000</v>
      </c>
      <c r="F1396">
        <v>94089</v>
      </c>
      <c r="G1396">
        <v>0.94638657299999995</v>
      </c>
      <c r="H1396">
        <v>50</v>
      </c>
      <c r="I1396">
        <v>1419</v>
      </c>
      <c r="J1396" t="s">
        <v>17</v>
      </c>
      <c r="K1396">
        <v>11418</v>
      </c>
      <c r="L1396">
        <v>8200</v>
      </c>
      <c r="M1396" t="s">
        <v>18</v>
      </c>
      <c r="N1396">
        <v>0</v>
      </c>
      <c r="O1396">
        <f t="shared" si="44"/>
        <v>3218</v>
      </c>
      <c r="P1396">
        <f t="shared" si="45"/>
        <v>3218</v>
      </c>
    </row>
    <row r="1397" spans="1:16" x14ac:dyDescent="0.2">
      <c r="A1397" t="s">
        <v>3678</v>
      </c>
      <c r="B1397">
        <v>2007</v>
      </c>
      <c r="C1397" t="s">
        <v>27</v>
      </c>
      <c r="D1397" t="s">
        <v>65</v>
      </c>
      <c r="E1397">
        <v>80000</v>
      </c>
      <c r="F1397">
        <v>95051</v>
      </c>
      <c r="G1397">
        <v>0.92465982599999996</v>
      </c>
      <c r="H1397">
        <v>51</v>
      </c>
      <c r="I1397">
        <v>158</v>
      </c>
      <c r="J1397" t="s">
        <v>17</v>
      </c>
      <c r="K1397">
        <v>7220</v>
      </c>
      <c r="L1397">
        <v>3700</v>
      </c>
      <c r="M1397" t="s">
        <v>18</v>
      </c>
      <c r="N1397">
        <v>0</v>
      </c>
      <c r="O1397">
        <f t="shared" si="44"/>
        <v>3520</v>
      </c>
      <c r="P1397">
        <f t="shared" si="45"/>
        <v>3520</v>
      </c>
    </row>
    <row r="1398" spans="1:16" x14ac:dyDescent="0.2">
      <c r="A1398" t="s">
        <v>1795</v>
      </c>
      <c r="B1398">
        <v>2014</v>
      </c>
      <c r="C1398" t="s">
        <v>27</v>
      </c>
      <c r="D1398" t="s">
        <v>65</v>
      </c>
      <c r="E1398">
        <v>46840</v>
      </c>
      <c r="F1398">
        <v>94022</v>
      </c>
      <c r="G1398">
        <v>0.95265133999999996</v>
      </c>
      <c r="H1398">
        <v>51</v>
      </c>
      <c r="I1398">
        <v>604</v>
      </c>
      <c r="J1398" t="s">
        <v>17</v>
      </c>
      <c r="K1398">
        <v>13707</v>
      </c>
      <c r="L1398">
        <v>10150</v>
      </c>
      <c r="M1398" t="s">
        <v>18</v>
      </c>
      <c r="N1398">
        <v>0</v>
      </c>
      <c r="O1398">
        <f t="shared" si="44"/>
        <v>3557</v>
      </c>
      <c r="P1398">
        <f t="shared" si="45"/>
        <v>3557</v>
      </c>
    </row>
    <row r="1399" spans="1:16" x14ac:dyDescent="0.2">
      <c r="A1399" t="s">
        <v>4164</v>
      </c>
      <c r="B1399">
        <v>2008</v>
      </c>
      <c r="C1399" t="s">
        <v>27</v>
      </c>
      <c r="D1399" t="s">
        <v>65</v>
      </c>
      <c r="E1399">
        <v>93365</v>
      </c>
      <c r="F1399">
        <v>91504</v>
      </c>
      <c r="G1399">
        <v>0.92529428700000005</v>
      </c>
      <c r="H1399">
        <v>51</v>
      </c>
      <c r="I1399">
        <v>650</v>
      </c>
      <c r="J1399" t="s">
        <v>25</v>
      </c>
      <c r="K1399">
        <v>8491</v>
      </c>
      <c r="L1399">
        <v>5325</v>
      </c>
      <c r="M1399" t="s">
        <v>18</v>
      </c>
      <c r="N1399">
        <v>0</v>
      </c>
      <c r="O1399">
        <f t="shared" si="44"/>
        <v>3166</v>
      </c>
      <c r="P1399">
        <f t="shared" si="45"/>
        <v>3166</v>
      </c>
    </row>
    <row r="1400" spans="1:16" x14ac:dyDescent="0.2">
      <c r="A1400" t="s">
        <v>1973</v>
      </c>
      <c r="B1400">
        <v>2010</v>
      </c>
      <c r="C1400" t="s">
        <v>27</v>
      </c>
      <c r="D1400" t="s">
        <v>65</v>
      </c>
      <c r="E1400">
        <v>50000</v>
      </c>
      <c r="F1400">
        <v>90001</v>
      </c>
      <c r="G1400">
        <v>0.93709793900000005</v>
      </c>
      <c r="H1400">
        <v>51</v>
      </c>
      <c r="I1400">
        <v>654</v>
      </c>
      <c r="J1400" t="s">
        <v>25</v>
      </c>
      <c r="K1400">
        <v>10307</v>
      </c>
      <c r="L1400">
        <v>7325</v>
      </c>
      <c r="M1400" t="s">
        <v>18</v>
      </c>
      <c r="N1400">
        <v>0</v>
      </c>
      <c r="O1400">
        <f t="shared" si="44"/>
        <v>2982</v>
      </c>
      <c r="P1400">
        <f t="shared" si="45"/>
        <v>2982</v>
      </c>
    </row>
    <row r="1401" spans="1:16" x14ac:dyDescent="0.2">
      <c r="A1401" t="s">
        <v>1091</v>
      </c>
      <c r="B1401">
        <v>2008</v>
      </c>
      <c r="C1401" t="s">
        <v>27</v>
      </c>
      <c r="D1401" t="s">
        <v>65</v>
      </c>
      <c r="E1401">
        <v>123000</v>
      </c>
      <c r="F1401">
        <v>94960</v>
      </c>
      <c r="G1401">
        <v>0.94222191300000002</v>
      </c>
      <c r="H1401">
        <v>52</v>
      </c>
      <c r="I1401">
        <v>45</v>
      </c>
      <c r="J1401" t="s">
        <v>17</v>
      </c>
      <c r="K1401">
        <v>8086</v>
      </c>
      <c r="L1401">
        <v>5300</v>
      </c>
      <c r="M1401" t="s">
        <v>18</v>
      </c>
      <c r="N1401">
        <v>0</v>
      </c>
      <c r="O1401">
        <f t="shared" si="44"/>
        <v>2786</v>
      </c>
      <c r="P1401">
        <f t="shared" si="45"/>
        <v>2786</v>
      </c>
    </row>
    <row r="1402" spans="1:16" x14ac:dyDescent="0.2">
      <c r="A1402" t="s">
        <v>1488</v>
      </c>
      <c r="B1402">
        <v>2006</v>
      </c>
      <c r="C1402" t="s">
        <v>27</v>
      </c>
      <c r="D1402" t="s">
        <v>65</v>
      </c>
      <c r="E1402">
        <v>100000</v>
      </c>
      <c r="F1402">
        <v>90274</v>
      </c>
      <c r="G1402">
        <v>0.927244717</v>
      </c>
      <c r="H1402">
        <v>52</v>
      </c>
      <c r="I1402">
        <v>70</v>
      </c>
      <c r="J1402" t="s">
        <v>39</v>
      </c>
      <c r="K1402">
        <v>6964</v>
      </c>
      <c r="L1402">
        <v>4050</v>
      </c>
      <c r="M1402" t="s">
        <v>18</v>
      </c>
      <c r="N1402">
        <v>0</v>
      </c>
      <c r="O1402">
        <f t="shared" si="44"/>
        <v>2914</v>
      </c>
      <c r="P1402">
        <f t="shared" si="45"/>
        <v>2914</v>
      </c>
    </row>
    <row r="1403" spans="1:16" x14ac:dyDescent="0.2">
      <c r="A1403" t="s">
        <v>780</v>
      </c>
      <c r="B1403">
        <v>2013</v>
      </c>
      <c r="C1403" t="s">
        <v>27</v>
      </c>
      <c r="D1403" t="s">
        <v>65</v>
      </c>
      <c r="E1403">
        <v>35000</v>
      </c>
      <c r="F1403">
        <v>22301</v>
      </c>
      <c r="G1403">
        <v>0.96746094299999996</v>
      </c>
      <c r="H1403">
        <v>52</v>
      </c>
      <c r="I1403">
        <v>924</v>
      </c>
      <c r="J1403" t="s">
        <v>35</v>
      </c>
      <c r="K1403">
        <v>14177</v>
      </c>
      <c r="L1403">
        <v>11400</v>
      </c>
      <c r="M1403" t="s">
        <v>18</v>
      </c>
      <c r="N1403">
        <v>0</v>
      </c>
      <c r="O1403">
        <f t="shared" si="44"/>
        <v>2777</v>
      </c>
      <c r="P1403">
        <f t="shared" si="45"/>
        <v>2777</v>
      </c>
    </row>
    <row r="1404" spans="1:16" x14ac:dyDescent="0.2">
      <c r="A1404" t="s">
        <v>3876</v>
      </c>
      <c r="B1404">
        <v>2013</v>
      </c>
      <c r="C1404" t="s">
        <v>27</v>
      </c>
      <c r="D1404" t="s">
        <v>65</v>
      </c>
      <c r="E1404">
        <v>25168</v>
      </c>
      <c r="F1404">
        <v>94022</v>
      </c>
      <c r="G1404">
        <v>0.96569354200000002</v>
      </c>
      <c r="H1404">
        <v>52</v>
      </c>
      <c r="I1404">
        <v>2536</v>
      </c>
      <c r="J1404" t="s">
        <v>17</v>
      </c>
      <c r="K1404">
        <v>14514</v>
      </c>
      <c r="L1404">
        <v>10950</v>
      </c>
      <c r="M1404" t="s">
        <v>18</v>
      </c>
      <c r="N1404">
        <v>0</v>
      </c>
      <c r="O1404">
        <f t="shared" si="44"/>
        <v>3564</v>
      </c>
      <c r="P1404">
        <f t="shared" si="45"/>
        <v>3564</v>
      </c>
    </row>
    <row r="1405" spans="1:16" x14ac:dyDescent="0.2">
      <c r="A1405" t="s">
        <v>1545</v>
      </c>
      <c r="B1405">
        <v>2013</v>
      </c>
      <c r="C1405" t="s">
        <v>27</v>
      </c>
      <c r="D1405" t="s">
        <v>65</v>
      </c>
      <c r="E1405">
        <v>17000</v>
      </c>
      <c r="F1405">
        <v>91006</v>
      </c>
      <c r="G1405">
        <v>0.96569958</v>
      </c>
      <c r="H1405">
        <v>52</v>
      </c>
      <c r="I1405">
        <v>2538</v>
      </c>
      <c r="J1405" t="s">
        <v>25</v>
      </c>
      <c r="K1405">
        <v>14946</v>
      </c>
      <c r="L1405">
        <v>11400</v>
      </c>
      <c r="M1405" t="s">
        <v>18</v>
      </c>
      <c r="N1405">
        <v>0</v>
      </c>
      <c r="O1405">
        <f t="shared" si="44"/>
        <v>3546</v>
      </c>
      <c r="P1405">
        <f t="shared" si="45"/>
        <v>3546</v>
      </c>
    </row>
    <row r="1406" spans="1:16" x14ac:dyDescent="0.2">
      <c r="A1406" t="s">
        <v>1754</v>
      </c>
      <c r="B1406">
        <v>2006</v>
      </c>
      <c r="C1406" t="s">
        <v>27</v>
      </c>
      <c r="D1406" t="s">
        <v>65</v>
      </c>
      <c r="E1406">
        <v>89000</v>
      </c>
      <c r="F1406">
        <v>91367</v>
      </c>
      <c r="G1406">
        <v>0.91909213300000003</v>
      </c>
      <c r="H1406">
        <v>53</v>
      </c>
      <c r="I1406">
        <v>23</v>
      </c>
      <c r="J1406" t="s">
        <v>25</v>
      </c>
      <c r="K1406">
        <v>8435</v>
      </c>
      <c r="L1406">
        <v>4825</v>
      </c>
      <c r="M1406" t="s">
        <v>18</v>
      </c>
      <c r="N1406">
        <v>0</v>
      </c>
      <c r="O1406">
        <f t="shared" si="44"/>
        <v>3610</v>
      </c>
      <c r="P1406">
        <f t="shared" si="45"/>
        <v>3610</v>
      </c>
    </row>
    <row r="1407" spans="1:16" x14ac:dyDescent="0.2">
      <c r="A1407" t="s">
        <v>381</v>
      </c>
      <c r="B1407">
        <v>2012</v>
      </c>
      <c r="C1407" t="s">
        <v>27</v>
      </c>
      <c r="D1407" t="s">
        <v>65</v>
      </c>
      <c r="E1407">
        <v>50000</v>
      </c>
      <c r="F1407">
        <v>94558</v>
      </c>
      <c r="G1407">
        <v>0.95887122199999997</v>
      </c>
      <c r="H1407">
        <v>53</v>
      </c>
      <c r="I1407">
        <v>37</v>
      </c>
      <c r="J1407" t="s">
        <v>17</v>
      </c>
      <c r="K1407">
        <v>11555</v>
      </c>
      <c r="L1407">
        <v>8200</v>
      </c>
      <c r="M1407" t="s">
        <v>18</v>
      </c>
      <c r="N1407">
        <v>0</v>
      </c>
      <c r="O1407">
        <f t="shared" si="44"/>
        <v>3355</v>
      </c>
      <c r="P1407">
        <f t="shared" si="45"/>
        <v>3355</v>
      </c>
    </row>
    <row r="1408" spans="1:16" x14ac:dyDescent="0.2">
      <c r="A1408" t="s">
        <v>1794</v>
      </c>
      <c r="B1408">
        <v>2016</v>
      </c>
      <c r="C1408" t="s">
        <v>27</v>
      </c>
      <c r="D1408" t="s">
        <v>65</v>
      </c>
      <c r="E1408">
        <v>1400</v>
      </c>
      <c r="F1408">
        <v>92703</v>
      </c>
      <c r="G1408">
        <v>0.975807961</v>
      </c>
      <c r="H1408">
        <v>53</v>
      </c>
      <c r="I1408">
        <v>105</v>
      </c>
      <c r="J1408" t="s">
        <v>39</v>
      </c>
      <c r="K1408">
        <v>21375</v>
      </c>
      <c r="L1408">
        <v>16750</v>
      </c>
      <c r="M1408" t="s">
        <v>92</v>
      </c>
      <c r="N1408">
        <v>0</v>
      </c>
      <c r="O1408">
        <f t="shared" si="44"/>
        <v>4625</v>
      </c>
      <c r="P1408">
        <f t="shared" si="45"/>
        <v>4625</v>
      </c>
    </row>
    <row r="1409" spans="1:16" x14ac:dyDescent="0.2">
      <c r="A1409" t="s">
        <v>3883</v>
      </c>
      <c r="B1409">
        <v>2009</v>
      </c>
      <c r="C1409" t="s">
        <v>27</v>
      </c>
      <c r="D1409" t="s">
        <v>65</v>
      </c>
      <c r="E1409">
        <v>120000</v>
      </c>
      <c r="F1409">
        <v>94043</v>
      </c>
      <c r="G1409">
        <v>0.93834982</v>
      </c>
      <c r="H1409">
        <v>53</v>
      </c>
      <c r="I1409">
        <v>345</v>
      </c>
      <c r="J1409" t="s">
        <v>17</v>
      </c>
      <c r="K1409">
        <v>7701</v>
      </c>
      <c r="L1409">
        <v>4500</v>
      </c>
      <c r="M1409" t="s">
        <v>18</v>
      </c>
      <c r="N1409">
        <v>0</v>
      </c>
      <c r="O1409">
        <f t="shared" si="44"/>
        <v>3201</v>
      </c>
      <c r="P1409">
        <f t="shared" si="45"/>
        <v>3201</v>
      </c>
    </row>
    <row r="1410" spans="1:16" x14ac:dyDescent="0.2">
      <c r="A1410" t="s">
        <v>657</v>
      </c>
      <c r="B1410">
        <v>2012</v>
      </c>
      <c r="C1410" t="s">
        <v>27</v>
      </c>
      <c r="D1410" t="s">
        <v>65</v>
      </c>
      <c r="E1410">
        <v>36883</v>
      </c>
      <c r="F1410">
        <v>94022</v>
      </c>
      <c r="G1410">
        <v>0.94458132100000003</v>
      </c>
      <c r="H1410">
        <v>53</v>
      </c>
      <c r="I1410">
        <v>1506</v>
      </c>
      <c r="J1410" t="s">
        <v>17</v>
      </c>
      <c r="K1410">
        <v>12246</v>
      </c>
      <c r="L1410">
        <v>8625</v>
      </c>
      <c r="M1410" t="s">
        <v>18</v>
      </c>
      <c r="N1410">
        <v>0</v>
      </c>
      <c r="O1410">
        <f t="shared" si="44"/>
        <v>3621</v>
      </c>
      <c r="P1410">
        <f t="shared" si="45"/>
        <v>3621</v>
      </c>
    </row>
    <row r="1411" spans="1:16" x14ac:dyDescent="0.2">
      <c r="A1411" t="s">
        <v>962</v>
      </c>
      <c r="B1411">
        <v>2016</v>
      </c>
      <c r="C1411" t="s">
        <v>27</v>
      </c>
      <c r="D1411" t="s">
        <v>65</v>
      </c>
      <c r="E1411">
        <v>1400</v>
      </c>
      <c r="F1411">
        <v>92703</v>
      </c>
      <c r="G1411">
        <v>0.97437255099999998</v>
      </c>
      <c r="H1411">
        <v>54</v>
      </c>
      <c r="I1411">
        <v>103</v>
      </c>
      <c r="J1411" t="s">
        <v>39</v>
      </c>
      <c r="K1411">
        <v>21078</v>
      </c>
      <c r="L1411">
        <v>16750</v>
      </c>
      <c r="M1411" t="s">
        <v>92</v>
      </c>
      <c r="N1411">
        <v>0</v>
      </c>
      <c r="O1411">
        <f t="shared" si="44"/>
        <v>4328</v>
      </c>
      <c r="P1411">
        <f t="shared" si="45"/>
        <v>4328</v>
      </c>
    </row>
    <row r="1412" spans="1:16" x14ac:dyDescent="0.2">
      <c r="A1412" t="s">
        <v>3242</v>
      </c>
      <c r="B1412">
        <v>2016</v>
      </c>
      <c r="C1412" t="s">
        <v>27</v>
      </c>
      <c r="D1412" t="s">
        <v>65</v>
      </c>
      <c r="E1412">
        <v>1400</v>
      </c>
      <c r="F1412">
        <v>92703</v>
      </c>
      <c r="G1412">
        <v>0.97448755600000003</v>
      </c>
      <c r="H1412">
        <v>55</v>
      </c>
      <c r="I1412">
        <v>104</v>
      </c>
      <c r="J1412" t="s">
        <v>39</v>
      </c>
      <c r="K1412">
        <v>21076</v>
      </c>
      <c r="L1412">
        <v>16750</v>
      </c>
      <c r="M1412" t="s">
        <v>92</v>
      </c>
      <c r="N1412">
        <v>0</v>
      </c>
      <c r="O1412">
        <f t="shared" si="44"/>
        <v>4326</v>
      </c>
      <c r="P1412">
        <f t="shared" si="45"/>
        <v>4326</v>
      </c>
    </row>
    <row r="1413" spans="1:16" x14ac:dyDescent="0.2">
      <c r="A1413" t="s">
        <v>546</v>
      </c>
      <c r="B1413">
        <v>2007</v>
      </c>
      <c r="C1413" t="s">
        <v>27</v>
      </c>
      <c r="D1413" t="s">
        <v>65</v>
      </c>
      <c r="E1413">
        <v>135000</v>
      </c>
      <c r="F1413">
        <v>90065</v>
      </c>
      <c r="G1413">
        <v>0.92241851500000005</v>
      </c>
      <c r="H1413">
        <v>55</v>
      </c>
      <c r="I1413">
        <v>176</v>
      </c>
      <c r="J1413" t="s">
        <v>25</v>
      </c>
      <c r="K1413">
        <v>6717</v>
      </c>
      <c r="L1413">
        <v>4175</v>
      </c>
      <c r="M1413" t="s">
        <v>18</v>
      </c>
      <c r="N1413">
        <v>0</v>
      </c>
      <c r="O1413">
        <f t="shared" si="44"/>
        <v>2542</v>
      </c>
      <c r="P1413">
        <f t="shared" si="45"/>
        <v>2542</v>
      </c>
    </row>
    <row r="1414" spans="1:16" x14ac:dyDescent="0.2">
      <c r="A1414" t="s">
        <v>1021</v>
      </c>
      <c r="B1414">
        <v>2012</v>
      </c>
      <c r="C1414" t="s">
        <v>27</v>
      </c>
      <c r="D1414" t="s">
        <v>65</v>
      </c>
      <c r="E1414">
        <v>36000</v>
      </c>
      <c r="F1414">
        <v>90064</v>
      </c>
      <c r="G1414">
        <v>0.94729331699999997</v>
      </c>
      <c r="H1414">
        <v>55</v>
      </c>
      <c r="I1414">
        <v>216</v>
      </c>
      <c r="J1414" t="s">
        <v>25</v>
      </c>
      <c r="K1414">
        <v>11770</v>
      </c>
      <c r="L1414">
        <v>8225</v>
      </c>
      <c r="M1414" t="s">
        <v>18</v>
      </c>
      <c r="N1414">
        <v>0</v>
      </c>
      <c r="O1414">
        <f t="shared" si="44"/>
        <v>3545</v>
      </c>
      <c r="P1414">
        <f t="shared" si="45"/>
        <v>3545</v>
      </c>
    </row>
    <row r="1415" spans="1:16" x14ac:dyDescent="0.2">
      <c r="A1415" t="s">
        <v>2978</v>
      </c>
      <c r="B1415">
        <v>2014</v>
      </c>
      <c r="C1415" t="s">
        <v>27</v>
      </c>
      <c r="D1415" t="s">
        <v>65</v>
      </c>
      <c r="E1415">
        <v>33000</v>
      </c>
      <c r="F1415">
        <v>94040</v>
      </c>
      <c r="G1415">
        <v>0.96785675100000002</v>
      </c>
      <c r="H1415">
        <v>55</v>
      </c>
      <c r="I1415">
        <v>266</v>
      </c>
      <c r="J1415" t="s">
        <v>17</v>
      </c>
      <c r="K1415">
        <v>16762</v>
      </c>
      <c r="L1415">
        <v>12900</v>
      </c>
      <c r="M1415" t="s">
        <v>18</v>
      </c>
      <c r="N1415">
        <v>0</v>
      </c>
      <c r="O1415">
        <f t="shared" si="44"/>
        <v>3862</v>
      </c>
      <c r="P1415">
        <f t="shared" si="45"/>
        <v>3862</v>
      </c>
    </row>
    <row r="1416" spans="1:16" x14ac:dyDescent="0.2">
      <c r="A1416" t="s">
        <v>2622</v>
      </c>
      <c r="B1416">
        <v>2009</v>
      </c>
      <c r="C1416" t="s">
        <v>27</v>
      </c>
      <c r="D1416" t="s">
        <v>65</v>
      </c>
      <c r="E1416">
        <v>66000</v>
      </c>
      <c r="F1416">
        <v>94109</v>
      </c>
      <c r="G1416">
        <v>0.93677562299999995</v>
      </c>
      <c r="H1416">
        <v>55</v>
      </c>
      <c r="I1416">
        <v>348</v>
      </c>
      <c r="J1416" t="s">
        <v>17</v>
      </c>
      <c r="K1416">
        <v>9922</v>
      </c>
      <c r="L1416">
        <v>6700</v>
      </c>
      <c r="M1416" t="s">
        <v>18</v>
      </c>
      <c r="N1416">
        <v>0</v>
      </c>
      <c r="O1416">
        <f t="shared" si="44"/>
        <v>3222</v>
      </c>
      <c r="P1416">
        <f t="shared" si="45"/>
        <v>3222</v>
      </c>
    </row>
    <row r="1417" spans="1:16" x14ac:dyDescent="0.2">
      <c r="A1417" t="s">
        <v>3396</v>
      </c>
      <c r="B1417">
        <v>2012</v>
      </c>
      <c r="C1417" t="s">
        <v>27</v>
      </c>
      <c r="D1417" t="s">
        <v>65</v>
      </c>
      <c r="E1417">
        <v>45000</v>
      </c>
      <c r="F1417">
        <v>94530</v>
      </c>
      <c r="G1417">
        <v>0.95083641500000005</v>
      </c>
      <c r="H1417">
        <v>55</v>
      </c>
      <c r="I1417">
        <v>1089</v>
      </c>
      <c r="J1417" t="s">
        <v>17</v>
      </c>
      <c r="K1417">
        <v>12491</v>
      </c>
      <c r="L1417">
        <v>8975</v>
      </c>
      <c r="M1417" t="s">
        <v>92</v>
      </c>
      <c r="N1417">
        <v>0</v>
      </c>
      <c r="O1417">
        <f t="shared" si="44"/>
        <v>3516</v>
      </c>
      <c r="P1417">
        <f t="shared" si="45"/>
        <v>3516</v>
      </c>
    </row>
    <row r="1418" spans="1:16" x14ac:dyDescent="0.2">
      <c r="A1418" t="s">
        <v>860</v>
      </c>
      <c r="B1418">
        <v>2012</v>
      </c>
      <c r="C1418" t="s">
        <v>27</v>
      </c>
      <c r="D1418" t="s">
        <v>65</v>
      </c>
      <c r="E1418">
        <v>42823</v>
      </c>
      <c r="F1418">
        <v>94022</v>
      </c>
      <c r="G1418">
        <v>0.94522443</v>
      </c>
      <c r="H1418">
        <v>55</v>
      </c>
      <c r="I1418">
        <v>2030</v>
      </c>
      <c r="J1418" t="s">
        <v>17</v>
      </c>
      <c r="K1418">
        <v>13169</v>
      </c>
      <c r="L1418">
        <v>9825</v>
      </c>
      <c r="M1418" t="s">
        <v>18</v>
      </c>
      <c r="N1418">
        <v>0</v>
      </c>
      <c r="O1418">
        <f t="shared" si="44"/>
        <v>3344</v>
      </c>
      <c r="P1418">
        <f t="shared" si="45"/>
        <v>3344</v>
      </c>
    </row>
    <row r="1419" spans="1:16" x14ac:dyDescent="0.2">
      <c r="A1419" t="s">
        <v>3344</v>
      </c>
      <c r="B1419">
        <v>2013</v>
      </c>
      <c r="C1419" t="s">
        <v>27</v>
      </c>
      <c r="D1419" t="s">
        <v>65</v>
      </c>
      <c r="E1419">
        <v>36000</v>
      </c>
      <c r="F1419">
        <v>94043</v>
      </c>
      <c r="G1419">
        <v>0.96546537700000001</v>
      </c>
      <c r="H1419">
        <v>55</v>
      </c>
      <c r="I1419">
        <v>2345</v>
      </c>
      <c r="J1419" t="s">
        <v>17</v>
      </c>
      <c r="K1419">
        <v>14563</v>
      </c>
      <c r="L1419">
        <v>11200</v>
      </c>
      <c r="M1419" t="s">
        <v>18</v>
      </c>
      <c r="N1419">
        <v>0</v>
      </c>
      <c r="O1419">
        <f t="shared" si="44"/>
        <v>3363</v>
      </c>
      <c r="P1419">
        <f t="shared" si="45"/>
        <v>3363</v>
      </c>
    </row>
    <row r="1420" spans="1:16" x14ac:dyDescent="0.2">
      <c r="A1420" t="s">
        <v>3781</v>
      </c>
      <c r="B1420">
        <v>2013</v>
      </c>
      <c r="C1420" t="s">
        <v>27</v>
      </c>
      <c r="D1420" t="s">
        <v>65</v>
      </c>
      <c r="E1420">
        <v>48548</v>
      </c>
      <c r="F1420">
        <v>94022</v>
      </c>
      <c r="G1420">
        <v>0.96253016300000005</v>
      </c>
      <c r="H1420">
        <v>55</v>
      </c>
      <c r="I1420">
        <v>4198</v>
      </c>
      <c r="J1420" t="s">
        <v>17</v>
      </c>
      <c r="K1420">
        <v>13496</v>
      </c>
      <c r="L1420">
        <v>10050</v>
      </c>
      <c r="M1420" t="s">
        <v>18</v>
      </c>
      <c r="N1420">
        <v>0</v>
      </c>
      <c r="O1420">
        <f t="shared" si="44"/>
        <v>3446</v>
      </c>
      <c r="P1420">
        <f t="shared" si="45"/>
        <v>3446</v>
      </c>
    </row>
    <row r="1421" spans="1:16" x14ac:dyDescent="0.2">
      <c r="A1421" t="s">
        <v>1912</v>
      </c>
      <c r="B1421">
        <v>2013</v>
      </c>
      <c r="C1421" t="s">
        <v>27</v>
      </c>
      <c r="D1421" t="s">
        <v>65</v>
      </c>
      <c r="E1421">
        <v>34194</v>
      </c>
      <c r="F1421">
        <v>94022</v>
      </c>
      <c r="G1421">
        <v>0.96253016300000005</v>
      </c>
      <c r="H1421">
        <v>55</v>
      </c>
      <c r="I1421">
        <v>4198</v>
      </c>
      <c r="J1421" t="s">
        <v>17</v>
      </c>
      <c r="K1421">
        <v>14282</v>
      </c>
      <c r="L1421">
        <v>10850</v>
      </c>
      <c r="M1421" t="s">
        <v>18</v>
      </c>
      <c r="N1421">
        <v>0</v>
      </c>
      <c r="O1421">
        <f t="shared" si="44"/>
        <v>3432</v>
      </c>
      <c r="P1421">
        <f t="shared" si="45"/>
        <v>3432</v>
      </c>
    </row>
    <row r="1422" spans="1:16" x14ac:dyDescent="0.2">
      <c r="A1422" t="s">
        <v>2384</v>
      </c>
      <c r="B1422">
        <v>2012</v>
      </c>
      <c r="C1422" t="s">
        <v>27</v>
      </c>
      <c r="D1422" t="s">
        <v>65</v>
      </c>
      <c r="E1422">
        <v>49600</v>
      </c>
      <c r="F1422">
        <v>94538</v>
      </c>
      <c r="G1422">
        <v>0.95963430100000002</v>
      </c>
      <c r="H1422">
        <v>56</v>
      </c>
      <c r="I1422">
        <v>74</v>
      </c>
      <c r="J1422" t="s">
        <v>17</v>
      </c>
      <c r="K1422">
        <v>16521</v>
      </c>
      <c r="L1422">
        <v>15000</v>
      </c>
      <c r="M1422" t="s">
        <v>18</v>
      </c>
      <c r="N1422">
        <v>0</v>
      </c>
      <c r="O1422">
        <f t="shared" si="44"/>
        <v>1521</v>
      </c>
      <c r="P1422">
        <f t="shared" si="45"/>
        <v>1521</v>
      </c>
    </row>
    <row r="1423" spans="1:16" x14ac:dyDescent="0.2">
      <c r="A1423" t="s">
        <v>3335</v>
      </c>
      <c r="B1423">
        <v>2013</v>
      </c>
      <c r="C1423" t="s">
        <v>27</v>
      </c>
      <c r="D1423" t="s">
        <v>65</v>
      </c>
      <c r="E1423">
        <v>58000</v>
      </c>
      <c r="F1423">
        <v>94560</v>
      </c>
      <c r="G1423">
        <v>0.97109789099999999</v>
      </c>
      <c r="H1423">
        <v>56</v>
      </c>
      <c r="I1423">
        <v>115</v>
      </c>
      <c r="J1423" t="s">
        <v>17</v>
      </c>
      <c r="K1423">
        <v>17266</v>
      </c>
      <c r="L1423">
        <v>14600</v>
      </c>
      <c r="M1423" t="s">
        <v>18</v>
      </c>
      <c r="N1423">
        <v>0</v>
      </c>
      <c r="O1423">
        <f t="shared" si="44"/>
        <v>2666</v>
      </c>
      <c r="P1423">
        <f t="shared" si="45"/>
        <v>2666</v>
      </c>
    </row>
    <row r="1424" spans="1:16" x14ac:dyDescent="0.2">
      <c r="A1424" t="s">
        <v>2149</v>
      </c>
      <c r="B1424">
        <v>2012</v>
      </c>
      <c r="C1424" t="s">
        <v>27</v>
      </c>
      <c r="D1424" t="s">
        <v>65</v>
      </c>
      <c r="E1424">
        <v>71400</v>
      </c>
      <c r="F1424">
        <v>94930</v>
      </c>
      <c r="G1424">
        <v>0.95605814600000005</v>
      </c>
      <c r="H1424">
        <v>56</v>
      </c>
      <c r="I1424">
        <v>407</v>
      </c>
      <c r="J1424" t="s">
        <v>17</v>
      </c>
      <c r="K1424">
        <v>12185</v>
      </c>
      <c r="L1424">
        <v>8875</v>
      </c>
      <c r="M1424" t="s">
        <v>18</v>
      </c>
      <c r="N1424">
        <v>0</v>
      </c>
      <c r="O1424">
        <f t="shared" si="44"/>
        <v>3310</v>
      </c>
      <c r="P1424">
        <f t="shared" si="45"/>
        <v>3310</v>
      </c>
    </row>
    <row r="1425" spans="1:16" x14ac:dyDescent="0.2">
      <c r="A1425" t="s">
        <v>330</v>
      </c>
      <c r="B1425">
        <v>2013</v>
      </c>
      <c r="C1425" t="s">
        <v>27</v>
      </c>
      <c r="D1425" t="s">
        <v>65</v>
      </c>
      <c r="E1425">
        <v>33557</v>
      </c>
      <c r="F1425">
        <v>94022</v>
      </c>
      <c r="G1425">
        <v>0.965343069</v>
      </c>
      <c r="H1425">
        <v>56</v>
      </c>
      <c r="I1425">
        <v>2351</v>
      </c>
      <c r="J1425" t="s">
        <v>17</v>
      </c>
      <c r="K1425">
        <v>14551</v>
      </c>
      <c r="L1425">
        <v>11150</v>
      </c>
      <c r="M1425" t="s">
        <v>18</v>
      </c>
      <c r="N1425">
        <v>0</v>
      </c>
      <c r="O1425">
        <f t="shared" si="44"/>
        <v>3401</v>
      </c>
      <c r="P1425">
        <f t="shared" si="45"/>
        <v>3401</v>
      </c>
    </row>
    <row r="1426" spans="1:16" x14ac:dyDescent="0.2">
      <c r="A1426" t="s">
        <v>3710</v>
      </c>
      <c r="B1426">
        <v>2013</v>
      </c>
      <c r="C1426" t="s">
        <v>27</v>
      </c>
      <c r="D1426" t="s">
        <v>65</v>
      </c>
      <c r="E1426">
        <v>29930</v>
      </c>
      <c r="F1426">
        <v>94022</v>
      </c>
      <c r="G1426">
        <v>0.961858247</v>
      </c>
      <c r="H1426">
        <v>56</v>
      </c>
      <c r="I1426">
        <v>3825</v>
      </c>
      <c r="J1426" t="s">
        <v>17</v>
      </c>
      <c r="K1426">
        <v>14656</v>
      </c>
      <c r="L1426">
        <v>11250</v>
      </c>
      <c r="M1426" t="s">
        <v>18</v>
      </c>
      <c r="N1426">
        <v>0</v>
      </c>
      <c r="O1426">
        <f t="shared" si="44"/>
        <v>3406</v>
      </c>
      <c r="P1426">
        <f t="shared" si="45"/>
        <v>3406</v>
      </c>
    </row>
    <row r="1427" spans="1:16" x14ac:dyDescent="0.2">
      <c r="A1427" t="s">
        <v>3100</v>
      </c>
      <c r="B1427">
        <v>2013</v>
      </c>
      <c r="C1427" t="s">
        <v>27</v>
      </c>
      <c r="D1427" t="s">
        <v>65</v>
      </c>
      <c r="E1427">
        <v>33043</v>
      </c>
      <c r="F1427">
        <v>94022</v>
      </c>
      <c r="G1427">
        <v>0.96166173600000004</v>
      </c>
      <c r="H1427">
        <v>56</v>
      </c>
      <c r="I1427">
        <v>3838</v>
      </c>
      <c r="J1427" t="s">
        <v>17</v>
      </c>
      <c r="K1427">
        <v>14496</v>
      </c>
      <c r="L1427">
        <v>11100</v>
      </c>
      <c r="M1427" t="s">
        <v>18</v>
      </c>
      <c r="N1427">
        <v>0</v>
      </c>
      <c r="O1427">
        <f t="shared" ref="O1427:O1490" si="46">K1427-L1427</f>
        <v>3396</v>
      </c>
      <c r="P1427">
        <f t="shared" ref="P1427:P1490" si="47">IF(N1427=0,O1427,N1427)</f>
        <v>3396</v>
      </c>
    </row>
    <row r="1428" spans="1:16" x14ac:dyDescent="0.2">
      <c r="A1428" t="s">
        <v>2925</v>
      </c>
      <c r="B1428">
        <v>2009</v>
      </c>
      <c r="C1428" t="s">
        <v>27</v>
      </c>
      <c r="D1428" t="s">
        <v>65</v>
      </c>
      <c r="E1428">
        <v>119000</v>
      </c>
      <c r="F1428">
        <v>94066</v>
      </c>
      <c r="G1428">
        <v>0.92130428499999995</v>
      </c>
      <c r="H1428">
        <v>57</v>
      </c>
      <c r="I1428">
        <v>46</v>
      </c>
      <c r="J1428" t="s">
        <v>17</v>
      </c>
      <c r="K1428">
        <v>7297</v>
      </c>
      <c r="L1428">
        <v>3750</v>
      </c>
      <c r="M1428" t="s">
        <v>18</v>
      </c>
      <c r="N1428">
        <v>0</v>
      </c>
      <c r="O1428">
        <f t="shared" si="46"/>
        <v>3547</v>
      </c>
      <c r="P1428">
        <f t="shared" si="47"/>
        <v>3547</v>
      </c>
    </row>
    <row r="1429" spans="1:16" x14ac:dyDescent="0.2">
      <c r="A1429" t="s">
        <v>2383</v>
      </c>
      <c r="B1429">
        <v>2010</v>
      </c>
      <c r="C1429" t="s">
        <v>27</v>
      </c>
      <c r="D1429" t="s">
        <v>65</v>
      </c>
      <c r="E1429">
        <v>45800</v>
      </c>
      <c r="F1429">
        <v>94305</v>
      </c>
      <c r="G1429">
        <v>0.95114983099999995</v>
      </c>
      <c r="H1429">
        <v>57</v>
      </c>
      <c r="I1429">
        <v>98</v>
      </c>
      <c r="J1429" t="s">
        <v>17</v>
      </c>
      <c r="K1429">
        <v>11203</v>
      </c>
      <c r="L1429">
        <v>7825</v>
      </c>
      <c r="M1429" t="s">
        <v>18</v>
      </c>
      <c r="N1429">
        <v>0</v>
      </c>
      <c r="O1429">
        <f t="shared" si="46"/>
        <v>3378</v>
      </c>
      <c r="P1429">
        <f t="shared" si="47"/>
        <v>3378</v>
      </c>
    </row>
    <row r="1430" spans="1:16" x14ac:dyDescent="0.2">
      <c r="A1430" t="s">
        <v>2971</v>
      </c>
      <c r="B1430">
        <v>2011</v>
      </c>
      <c r="C1430" t="s">
        <v>27</v>
      </c>
      <c r="D1430" t="s">
        <v>65</v>
      </c>
      <c r="E1430">
        <v>55757</v>
      </c>
      <c r="F1430">
        <v>94022</v>
      </c>
      <c r="G1430">
        <v>0.93592007099999996</v>
      </c>
      <c r="H1430">
        <v>57</v>
      </c>
      <c r="I1430">
        <v>378</v>
      </c>
      <c r="J1430" t="s">
        <v>17</v>
      </c>
      <c r="K1430">
        <v>10738</v>
      </c>
      <c r="L1430">
        <v>7325</v>
      </c>
      <c r="M1430" t="s">
        <v>18</v>
      </c>
      <c r="N1430">
        <v>0</v>
      </c>
      <c r="O1430">
        <f t="shared" si="46"/>
        <v>3413</v>
      </c>
      <c r="P1430">
        <f t="shared" si="47"/>
        <v>3413</v>
      </c>
    </row>
    <row r="1431" spans="1:16" x14ac:dyDescent="0.2">
      <c r="A1431" t="s">
        <v>3682</v>
      </c>
      <c r="B1431">
        <v>2014</v>
      </c>
      <c r="C1431" t="s">
        <v>27</v>
      </c>
      <c r="D1431" t="s">
        <v>65</v>
      </c>
      <c r="E1431">
        <v>15000</v>
      </c>
      <c r="F1431">
        <v>94115</v>
      </c>
      <c r="G1431">
        <v>0.96734858000000001</v>
      </c>
      <c r="H1431">
        <v>57</v>
      </c>
      <c r="I1431">
        <v>461</v>
      </c>
      <c r="J1431" t="s">
        <v>17</v>
      </c>
      <c r="K1431">
        <v>17746</v>
      </c>
      <c r="L1431">
        <v>13600</v>
      </c>
      <c r="M1431" t="s">
        <v>18</v>
      </c>
      <c r="N1431">
        <v>0</v>
      </c>
      <c r="O1431">
        <f t="shared" si="46"/>
        <v>4146</v>
      </c>
      <c r="P1431">
        <f t="shared" si="47"/>
        <v>4146</v>
      </c>
    </row>
    <row r="1432" spans="1:16" x14ac:dyDescent="0.2">
      <c r="A1432" t="s">
        <v>3524</v>
      </c>
      <c r="B1432">
        <v>2008</v>
      </c>
      <c r="C1432" t="s">
        <v>27</v>
      </c>
      <c r="D1432" t="s">
        <v>65</v>
      </c>
      <c r="E1432">
        <v>100000</v>
      </c>
      <c r="F1432">
        <v>94002</v>
      </c>
      <c r="G1432">
        <v>0.90862781599999998</v>
      </c>
      <c r="H1432">
        <v>58</v>
      </c>
      <c r="I1432">
        <v>64</v>
      </c>
      <c r="J1432" t="s">
        <v>17</v>
      </c>
      <c r="K1432">
        <v>7366</v>
      </c>
      <c r="L1432">
        <v>4100</v>
      </c>
      <c r="M1432" t="s">
        <v>18</v>
      </c>
      <c r="N1432">
        <v>0</v>
      </c>
      <c r="O1432">
        <f t="shared" si="46"/>
        <v>3266</v>
      </c>
      <c r="P1432">
        <f t="shared" si="47"/>
        <v>3266</v>
      </c>
    </row>
    <row r="1433" spans="1:16" x14ac:dyDescent="0.2">
      <c r="A1433" t="s">
        <v>388</v>
      </c>
      <c r="B1433">
        <v>2006</v>
      </c>
      <c r="C1433" t="s">
        <v>27</v>
      </c>
      <c r="D1433" t="s">
        <v>65</v>
      </c>
      <c r="E1433">
        <v>90000</v>
      </c>
      <c r="F1433">
        <v>94709</v>
      </c>
      <c r="G1433">
        <v>0.93622788899999998</v>
      </c>
      <c r="H1433">
        <v>58</v>
      </c>
      <c r="I1433">
        <v>72</v>
      </c>
      <c r="J1433" t="s">
        <v>17</v>
      </c>
      <c r="K1433">
        <v>7895</v>
      </c>
      <c r="L1433">
        <v>5625</v>
      </c>
      <c r="M1433" t="s">
        <v>18</v>
      </c>
      <c r="N1433">
        <v>0</v>
      </c>
      <c r="O1433">
        <f t="shared" si="46"/>
        <v>2270</v>
      </c>
      <c r="P1433">
        <f t="shared" si="47"/>
        <v>2270</v>
      </c>
    </row>
    <row r="1434" spans="1:16" x14ac:dyDescent="0.2">
      <c r="A1434" t="s">
        <v>2623</v>
      </c>
      <c r="B1434">
        <v>2013</v>
      </c>
      <c r="C1434" t="s">
        <v>27</v>
      </c>
      <c r="D1434" t="s">
        <v>65</v>
      </c>
      <c r="E1434">
        <v>36500</v>
      </c>
      <c r="F1434">
        <v>94022</v>
      </c>
      <c r="G1434">
        <v>0.96221459399999998</v>
      </c>
      <c r="H1434">
        <v>58</v>
      </c>
      <c r="I1434">
        <v>3949</v>
      </c>
      <c r="J1434" t="s">
        <v>17</v>
      </c>
      <c r="K1434">
        <v>14235</v>
      </c>
      <c r="L1434">
        <v>10800</v>
      </c>
      <c r="M1434" t="s">
        <v>18</v>
      </c>
      <c r="N1434">
        <v>0</v>
      </c>
      <c r="O1434">
        <f t="shared" si="46"/>
        <v>3435</v>
      </c>
      <c r="P1434">
        <f t="shared" si="47"/>
        <v>3435</v>
      </c>
    </row>
    <row r="1435" spans="1:16" x14ac:dyDescent="0.2">
      <c r="A1435" t="s">
        <v>2143</v>
      </c>
      <c r="B1435">
        <v>2008</v>
      </c>
      <c r="C1435" t="s">
        <v>27</v>
      </c>
      <c r="D1435" t="s">
        <v>65</v>
      </c>
      <c r="E1435">
        <v>90000</v>
      </c>
      <c r="F1435">
        <v>94086</v>
      </c>
      <c r="G1435">
        <v>0.92074935599999996</v>
      </c>
      <c r="H1435">
        <v>59</v>
      </c>
      <c r="I1435">
        <v>77</v>
      </c>
      <c r="J1435" t="s">
        <v>17</v>
      </c>
      <c r="K1435">
        <v>8067</v>
      </c>
      <c r="L1435">
        <v>5700</v>
      </c>
      <c r="M1435" t="s">
        <v>18</v>
      </c>
      <c r="N1435">
        <v>0</v>
      </c>
      <c r="O1435">
        <f t="shared" si="46"/>
        <v>2367</v>
      </c>
      <c r="P1435">
        <f t="shared" si="47"/>
        <v>2367</v>
      </c>
    </row>
    <row r="1436" spans="1:16" x14ac:dyDescent="0.2">
      <c r="A1436" t="s">
        <v>4112</v>
      </c>
      <c r="B1436">
        <v>2012</v>
      </c>
      <c r="C1436" t="s">
        <v>27</v>
      </c>
      <c r="D1436" t="s">
        <v>65</v>
      </c>
      <c r="E1436">
        <v>38320</v>
      </c>
      <c r="F1436">
        <v>94022</v>
      </c>
      <c r="G1436">
        <v>0.95737918399999999</v>
      </c>
      <c r="H1436">
        <v>60</v>
      </c>
      <c r="I1436">
        <v>157</v>
      </c>
      <c r="J1436" t="s">
        <v>17</v>
      </c>
      <c r="K1436">
        <v>12594</v>
      </c>
      <c r="L1436">
        <v>9050</v>
      </c>
      <c r="M1436" t="s">
        <v>18</v>
      </c>
      <c r="N1436">
        <v>0</v>
      </c>
      <c r="O1436">
        <f t="shared" si="46"/>
        <v>3544</v>
      </c>
      <c r="P1436">
        <f t="shared" si="47"/>
        <v>3544</v>
      </c>
    </row>
    <row r="1437" spans="1:16" x14ac:dyDescent="0.2">
      <c r="A1437" t="s">
        <v>2841</v>
      </c>
      <c r="B1437">
        <v>2012</v>
      </c>
      <c r="C1437" t="s">
        <v>27</v>
      </c>
      <c r="D1437" t="s">
        <v>65</v>
      </c>
      <c r="E1437">
        <v>52000</v>
      </c>
      <c r="F1437">
        <v>90049</v>
      </c>
      <c r="G1437">
        <v>0.94766644899999997</v>
      </c>
      <c r="H1437">
        <v>61</v>
      </c>
      <c r="I1437">
        <v>240</v>
      </c>
      <c r="J1437" t="s">
        <v>25</v>
      </c>
      <c r="K1437">
        <v>11248</v>
      </c>
      <c r="L1437">
        <v>7975</v>
      </c>
      <c r="M1437" t="s">
        <v>18</v>
      </c>
      <c r="N1437">
        <v>0</v>
      </c>
      <c r="O1437">
        <f t="shared" si="46"/>
        <v>3273</v>
      </c>
      <c r="P1437">
        <f t="shared" si="47"/>
        <v>3273</v>
      </c>
    </row>
    <row r="1438" spans="1:16" x14ac:dyDescent="0.2">
      <c r="A1438" t="s">
        <v>1671</v>
      </c>
      <c r="B1438">
        <v>2014</v>
      </c>
      <c r="C1438" t="s">
        <v>27</v>
      </c>
      <c r="D1438" t="s">
        <v>65</v>
      </c>
      <c r="E1438">
        <v>6900</v>
      </c>
      <c r="F1438">
        <v>94022</v>
      </c>
      <c r="G1438">
        <v>0.97024405300000005</v>
      </c>
      <c r="H1438">
        <v>62</v>
      </c>
      <c r="I1438">
        <v>117</v>
      </c>
      <c r="J1438" t="s">
        <v>17</v>
      </c>
      <c r="K1438">
        <v>17818</v>
      </c>
      <c r="L1438">
        <v>13750</v>
      </c>
      <c r="M1438" t="s">
        <v>18</v>
      </c>
      <c r="N1438">
        <v>0</v>
      </c>
      <c r="O1438">
        <f t="shared" si="46"/>
        <v>4068</v>
      </c>
      <c r="P1438">
        <f t="shared" si="47"/>
        <v>4068</v>
      </c>
    </row>
    <row r="1439" spans="1:16" x14ac:dyDescent="0.2">
      <c r="A1439" t="s">
        <v>1415</v>
      </c>
      <c r="B1439">
        <v>2006</v>
      </c>
      <c r="C1439" t="s">
        <v>27</v>
      </c>
      <c r="D1439" t="s">
        <v>65</v>
      </c>
      <c r="E1439">
        <v>115000</v>
      </c>
      <c r="F1439">
        <v>90630</v>
      </c>
      <c r="G1439">
        <v>0.93215974599999996</v>
      </c>
      <c r="H1439">
        <v>63</v>
      </c>
      <c r="I1439">
        <v>43</v>
      </c>
      <c r="J1439" t="s">
        <v>39</v>
      </c>
      <c r="K1439">
        <v>5912</v>
      </c>
      <c r="L1439">
        <v>2750</v>
      </c>
      <c r="M1439" t="s">
        <v>18</v>
      </c>
      <c r="N1439">
        <v>0</v>
      </c>
      <c r="O1439">
        <f t="shared" si="46"/>
        <v>3162</v>
      </c>
      <c r="P1439">
        <f t="shared" si="47"/>
        <v>3162</v>
      </c>
    </row>
    <row r="1440" spans="1:16" x14ac:dyDescent="0.2">
      <c r="A1440" t="s">
        <v>4007</v>
      </c>
      <c r="B1440">
        <v>2006</v>
      </c>
      <c r="C1440" t="s">
        <v>27</v>
      </c>
      <c r="D1440" t="s">
        <v>65</v>
      </c>
      <c r="E1440">
        <v>143000</v>
      </c>
      <c r="F1440">
        <v>91740</v>
      </c>
      <c r="G1440">
        <v>0.91990562799999998</v>
      </c>
      <c r="H1440">
        <v>63</v>
      </c>
      <c r="I1440">
        <v>53</v>
      </c>
      <c r="J1440" t="s">
        <v>25</v>
      </c>
      <c r="K1440">
        <v>5841</v>
      </c>
      <c r="L1440">
        <v>3125</v>
      </c>
      <c r="M1440" t="s">
        <v>18</v>
      </c>
      <c r="N1440">
        <v>0</v>
      </c>
      <c r="O1440">
        <f t="shared" si="46"/>
        <v>2716</v>
      </c>
      <c r="P1440">
        <f t="shared" si="47"/>
        <v>2716</v>
      </c>
    </row>
    <row r="1441" spans="1:16" x14ac:dyDescent="0.2">
      <c r="A1441" t="s">
        <v>3054</v>
      </c>
      <c r="B1441">
        <v>2014</v>
      </c>
      <c r="C1441" t="s">
        <v>27</v>
      </c>
      <c r="D1441" t="s">
        <v>65</v>
      </c>
      <c r="E1441">
        <v>7500</v>
      </c>
      <c r="F1441">
        <v>92692</v>
      </c>
      <c r="G1441">
        <v>0.96940426999999996</v>
      </c>
      <c r="H1441">
        <v>63</v>
      </c>
      <c r="I1441">
        <v>286</v>
      </c>
      <c r="J1441" t="s">
        <v>39</v>
      </c>
      <c r="K1441">
        <v>17725</v>
      </c>
      <c r="L1441">
        <v>14550</v>
      </c>
      <c r="M1441" t="s">
        <v>18</v>
      </c>
      <c r="N1441">
        <v>0</v>
      </c>
      <c r="O1441">
        <f t="shared" si="46"/>
        <v>3175</v>
      </c>
      <c r="P1441">
        <f t="shared" si="47"/>
        <v>3175</v>
      </c>
    </row>
    <row r="1442" spans="1:16" x14ac:dyDescent="0.2">
      <c r="A1442" t="s">
        <v>1822</v>
      </c>
      <c r="B1442">
        <v>2013</v>
      </c>
      <c r="C1442" t="s">
        <v>27</v>
      </c>
      <c r="D1442" t="s">
        <v>65</v>
      </c>
      <c r="E1442">
        <v>35300</v>
      </c>
      <c r="F1442">
        <v>94022</v>
      </c>
      <c r="G1442">
        <v>0.96593695300000004</v>
      </c>
      <c r="H1442">
        <v>63</v>
      </c>
      <c r="I1442">
        <v>1300</v>
      </c>
      <c r="J1442" t="s">
        <v>17</v>
      </c>
      <c r="K1442">
        <v>15729</v>
      </c>
      <c r="L1442">
        <v>12450</v>
      </c>
      <c r="M1442" t="s">
        <v>18</v>
      </c>
      <c r="N1442">
        <v>0</v>
      </c>
      <c r="O1442">
        <f t="shared" si="46"/>
        <v>3279</v>
      </c>
      <c r="P1442">
        <f t="shared" si="47"/>
        <v>3279</v>
      </c>
    </row>
    <row r="1443" spans="1:16" x14ac:dyDescent="0.2">
      <c r="A1443" t="s">
        <v>3139</v>
      </c>
      <c r="B1443">
        <v>2012</v>
      </c>
      <c r="C1443" t="s">
        <v>27</v>
      </c>
      <c r="D1443" t="s">
        <v>65</v>
      </c>
      <c r="E1443">
        <v>50000</v>
      </c>
      <c r="F1443">
        <v>94130</v>
      </c>
      <c r="G1443">
        <v>0.94601993100000004</v>
      </c>
      <c r="H1443">
        <v>63</v>
      </c>
      <c r="I1443">
        <v>1706</v>
      </c>
      <c r="J1443" t="s">
        <v>17</v>
      </c>
      <c r="K1443">
        <v>11832</v>
      </c>
      <c r="L1443">
        <v>8275</v>
      </c>
      <c r="M1443" t="s">
        <v>18</v>
      </c>
      <c r="N1443">
        <v>0</v>
      </c>
      <c r="O1443">
        <f t="shared" si="46"/>
        <v>3557</v>
      </c>
      <c r="P1443">
        <f t="shared" si="47"/>
        <v>3557</v>
      </c>
    </row>
    <row r="1444" spans="1:16" x14ac:dyDescent="0.2">
      <c r="A1444" t="s">
        <v>2639</v>
      </c>
      <c r="B1444">
        <v>2013</v>
      </c>
      <c r="C1444" t="s">
        <v>27</v>
      </c>
      <c r="D1444" t="s">
        <v>65</v>
      </c>
      <c r="E1444">
        <v>16100</v>
      </c>
      <c r="F1444">
        <v>90291</v>
      </c>
      <c r="G1444">
        <v>0.96910224499999997</v>
      </c>
      <c r="H1444">
        <v>64</v>
      </c>
      <c r="I1444">
        <v>790</v>
      </c>
      <c r="J1444" t="s">
        <v>25</v>
      </c>
      <c r="K1444">
        <v>16562</v>
      </c>
      <c r="L1444">
        <v>13350</v>
      </c>
      <c r="M1444" t="s">
        <v>18</v>
      </c>
      <c r="N1444">
        <v>0</v>
      </c>
      <c r="O1444">
        <f t="shared" si="46"/>
        <v>3212</v>
      </c>
      <c r="P1444">
        <f t="shared" si="47"/>
        <v>3212</v>
      </c>
    </row>
    <row r="1445" spans="1:16" x14ac:dyDescent="0.2">
      <c r="A1445" t="s">
        <v>205</v>
      </c>
      <c r="B1445">
        <v>2013</v>
      </c>
      <c r="C1445" t="s">
        <v>27</v>
      </c>
      <c r="D1445" t="s">
        <v>65</v>
      </c>
      <c r="E1445">
        <v>30000</v>
      </c>
      <c r="F1445">
        <v>94118</v>
      </c>
      <c r="G1445">
        <v>0.96990091499999997</v>
      </c>
      <c r="H1445">
        <v>64</v>
      </c>
      <c r="I1445">
        <v>816</v>
      </c>
      <c r="J1445" t="s">
        <v>17</v>
      </c>
      <c r="K1445">
        <v>15778</v>
      </c>
      <c r="L1445">
        <v>12600</v>
      </c>
      <c r="M1445" t="s">
        <v>18</v>
      </c>
      <c r="N1445">
        <v>0</v>
      </c>
      <c r="O1445">
        <f t="shared" si="46"/>
        <v>3178</v>
      </c>
      <c r="P1445">
        <f t="shared" si="47"/>
        <v>3178</v>
      </c>
    </row>
    <row r="1446" spans="1:16" x14ac:dyDescent="0.2">
      <c r="A1446" t="s">
        <v>3212</v>
      </c>
      <c r="B1446">
        <v>2015</v>
      </c>
      <c r="C1446" t="s">
        <v>27</v>
      </c>
      <c r="D1446" t="s">
        <v>65</v>
      </c>
      <c r="E1446">
        <v>34225</v>
      </c>
      <c r="F1446">
        <v>94022</v>
      </c>
      <c r="G1446">
        <v>0.96174384199999996</v>
      </c>
      <c r="H1446">
        <v>64</v>
      </c>
      <c r="I1446">
        <v>1125</v>
      </c>
      <c r="J1446" t="s">
        <v>17</v>
      </c>
      <c r="K1446">
        <v>14902</v>
      </c>
      <c r="L1446">
        <v>10950</v>
      </c>
      <c r="M1446" t="s">
        <v>18</v>
      </c>
      <c r="N1446">
        <v>0</v>
      </c>
      <c r="O1446">
        <f t="shared" si="46"/>
        <v>3952</v>
      </c>
      <c r="P1446">
        <f t="shared" si="47"/>
        <v>3952</v>
      </c>
    </row>
    <row r="1447" spans="1:16" x14ac:dyDescent="0.2">
      <c r="A1447" t="s">
        <v>3606</v>
      </c>
      <c r="B1447">
        <v>2013</v>
      </c>
      <c r="C1447" t="s">
        <v>27</v>
      </c>
      <c r="D1447" t="s">
        <v>65</v>
      </c>
      <c r="E1447">
        <v>36000</v>
      </c>
      <c r="F1447">
        <v>22312</v>
      </c>
      <c r="G1447">
        <v>0.96240024000000002</v>
      </c>
      <c r="H1447">
        <v>65</v>
      </c>
      <c r="I1447">
        <v>250</v>
      </c>
      <c r="J1447" t="s">
        <v>35</v>
      </c>
      <c r="K1447">
        <v>16605</v>
      </c>
      <c r="L1447">
        <v>15550</v>
      </c>
      <c r="M1447" t="s">
        <v>18</v>
      </c>
      <c r="N1447">
        <v>0</v>
      </c>
      <c r="O1447">
        <f t="shared" si="46"/>
        <v>1055</v>
      </c>
      <c r="P1447">
        <f t="shared" si="47"/>
        <v>1055</v>
      </c>
    </row>
    <row r="1448" spans="1:16" x14ac:dyDescent="0.2">
      <c r="A1448" t="s">
        <v>667</v>
      </c>
      <c r="B1448">
        <v>2012</v>
      </c>
      <c r="C1448" t="s">
        <v>27</v>
      </c>
      <c r="D1448" t="s">
        <v>65</v>
      </c>
      <c r="E1448">
        <v>65000</v>
      </c>
      <c r="F1448">
        <v>95124</v>
      </c>
      <c r="G1448">
        <v>0.95300001999999995</v>
      </c>
      <c r="H1448">
        <v>66</v>
      </c>
      <c r="I1448">
        <v>133</v>
      </c>
      <c r="J1448" t="s">
        <v>17</v>
      </c>
      <c r="K1448">
        <v>14638</v>
      </c>
      <c r="L1448">
        <v>12200</v>
      </c>
      <c r="M1448" t="s">
        <v>18</v>
      </c>
      <c r="N1448">
        <v>0</v>
      </c>
      <c r="O1448">
        <f t="shared" si="46"/>
        <v>2438</v>
      </c>
      <c r="P1448">
        <f t="shared" si="47"/>
        <v>2438</v>
      </c>
    </row>
    <row r="1449" spans="1:16" x14ac:dyDescent="0.2">
      <c r="A1449" t="s">
        <v>1643</v>
      </c>
      <c r="B1449">
        <v>2013</v>
      </c>
      <c r="C1449" t="s">
        <v>27</v>
      </c>
      <c r="D1449" t="s">
        <v>65</v>
      </c>
      <c r="E1449">
        <v>26698</v>
      </c>
      <c r="F1449">
        <v>94022</v>
      </c>
      <c r="G1449">
        <v>0.96463007199999995</v>
      </c>
      <c r="H1449">
        <v>66</v>
      </c>
      <c r="I1449">
        <v>331</v>
      </c>
      <c r="J1449" t="s">
        <v>17</v>
      </c>
      <c r="K1449">
        <v>16728</v>
      </c>
      <c r="L1449">
        <v>14500</v>
      </c>
      <c r="M1449" t="s">
        <v>18</v>
      </c>
      <c r="N1449">
        <v>0</v>
      </c>
      <c r="O1449">
        <f t="shared" si="46"/>
        <v>2228</v>
      </c>
      <c r="P1449">
        <f t="shared" si="47"/>
        <v>2228</v>
      </c>
    </row>
    <row r="1450" spans="1:16" x14ac:dyDescent="0.2">
      <c r="A1450" t="s">
        <v>384</v>
      </c>
      <c r="B1450">
        <v>2014</v>
      </c>
      <c r="C1450" t="s">
        <v>27</v>
      </c>
      <c r="D1450" t="s">
        <v>65</v>
      </c>
      <c r="E1450">
        <v>24673</v>
      </c>
      <c r="F1450">
        <v>94022</v>
      </c>
      <c r="G1450">
        <v>0.95920860500000005</v>
      </c>
      <c r="H1450">
        <v>66</v>
      </c>
      <c r="I1450">
        <v>786</v>
      </c>
      <c r="J1450" t="s">
        <v>17</v>
      </c>
      <c r="K1450">
        <v>15784</v>
      </c>
      <c r="L1450">
        <v>11600</v>
      </c>
      <c r="M1450" t="s">
        <v>18</v>
      </c>
      <c r="N1450">
        <v>0</v>
      </c>
      <c r="O1450">
        <f t="shared" si="46"/>
        <v>4184</v>
      </c>
      <c r="P1450">
        <f t="shared" si="47"/>
        <v>4184</v>
      </c>
    </row>
    <row r="1451" spans="1:16" x14ac:dyDescent="0.2">
      <c r="A1451" t="s">
        <v>3684</v>
      </c>
      <c r="B1451">
        <v>2015</v>
      </c>
      <c r="C1451" t="s">
        <v>27</v>
      </c>
      <c r="D1451" t="s">
        <v>65</v>
      </c>
      <c r="E1451">
        <v>40000</v>
      </c>
      <c r="F1451">
        <v>94134</v>
      </c>
      <c r="G1451">
        <v>0.966147329</v>
      </c>
      <c r="H1451">
        <v>67</v>
      </c>
      <c r="I1451">
        <v>188</v>
      </c>
      <c r="J1451" t="s">
        <v>17</v>
      </c>
      <c r="K1451">
        <v>15068</v>
      </c>
      <c r="L1451">
        <v>12400</v>
      </c>
      <c r="M1451" t="s">
        <v>18</v>
      </c>
      <c r="N1451">
        <v>0</v>
      </c>
      <c r="O1451">
        <f t="shared" si="46"/>
        <v>2668</v>
      </c>
      <c r="P1451">
        <f t="shared" si="47"/>
        <v>2668</v>
      </c>
    </row>
    <row r="1452" spans="1:16" x14ac:dyDescent="0.2">
      <c r="A1452" t="s">
        <v>491</v>
      </c>
      <c r="B1452">
        <v>2014</v>
      </c>
      <c r="C1452" t="s">
        <v>27</v>
      </c>
      <c r="D1452" t="s">
        <v>65</v>
      </c>
      <c r="E1452">
        <v>6600</v>
      </c>
      <c r="F1452">
        <v>94022</v>
      </c>
      <c r="G1452">
        <v>0.96467008200000004</v>
      </c>
      <c r="H1452">
        <v>68</v>
      </c>
      <c r="I1452">
        <v>81</v>
      </c>
      <c r="J1452" t="s">
        <v>17</v>
      </c>
      <c r="K1452">
        <v>15265</v>
      </c>
      <c r="L1452">
        <v>11900</v>
      </c>
      <c r="M1452" t="s">
        <v>18</v>
      </c>
      <c r="N1452">
        <v>0</v>
      </c>
      <c r="O1452">
        <f t="shared" si="46"/>
        <v>3365</v>
      </c>
      <c r="P1452">
        <f t="shared" si="47"/>
        <v>3365</v>
      </c>
    </row>
    <row r="1453" spans="1:16" x14ac:dyDescent="0.2">
      <c r="A1453" t="s">
        <v>3349</v>
      </c>
      <c r="B1453">
        <v>2014</v>
      </c>
      <c r="C1453" t="s">
        <v>27</v>
      </c>
      <c r="D1453" t="s">
        <v>65</v>
      </c>
      <c r="E1453">
        <v>1000</v>
      </c>
      <c r="F1453">
        <v>94114</v>
      </c>
      <c r="G1453">
        <v>0.95687966099999999</v>
      </c>
      <c r="H1453">
        <v>68</v>
      </c>
      <c r="I1453">
        <v>2024</v>
      </c>
      <c r="J1453" t="s">
        <v>17</v>
      </c>
      <c r="K1453">
        <v>16207</v>
      </c>
      <c r="L1453">
        <v>14100</v>
      </c>
      <c r="M1453" t="s">
        <v>92</v>
      </c>
      <c r="N1453">
        <v>0</v>
      </c>
      <c r="O1453">
        <f t="shared" si="46"/>
        <v>2107</v>
      </c>
      <c r="P1453">
        <f t="shared" si="47"/>
        <v>2107</v>
      </c>
    </row>
    <row r="1454" spans="1:16" x14ac:dyDescent="0.2">
      <c r="A1454" t="s">
        <v>974</v>
      </c>
      <c r="B1454">
        <v>2007</v>
      </c>
      <c r="C1454" t="s">
        <v>27</v>
      </c>
      <c r="D1454" t="s">
        <v>65</v>
      </c>
      <c r="E1454">
        <v>56402</v>
      </c>
      <c r="F1454">
        <v>95120</v>
      </c>
      <c r="G1454">
        <v>0.92111168700000001</v>
      </c>
      <c r="H1454">
        <v>69</v>
      </c>
      <c r="I1454">
        <v>22</v>
      </c>
      <c r="J1454" t="s">
        <v>17</v>
      </c>
      <c r="K1454">
        <v>8743</v>
      </c>
      <c r="L1454">
        <v>5075</v>
      </c>
      <c r="M1454" t="s">
        <v>18</v>
      </c>
      <c r="N1454">
        <v>0</v>
      </c>
      <c r="O1454">
        <f t="shared" si="46"/>
        <v>3668</v>
      </c>
      <c r="P1454">
        <f t="shared" si="47"/>
        <v>3668</v>
      </c>
    </row>
    <row r="1455" spans="1:16" x14ac:dyDescent="0.2">
      <c r="A1455" t="s">
        <v>387</v>
      </c>
      <c r="B1455">
        <v>2008</v>
      </c>
      <c r="C1455" t="s">
        <v>27</v>
      </c>
      <c r="D1455" t="s">
        <v>65</v>
      </c>
      <c r="E1455">
        <v>57000</v>
      </c>
      <c r="F1455">
        <v>91601</v>
      </c>
      <c r="G1455">
        <v>0.91156242300000001</v>
      </c>
      <c r="H1455">
        <v>69</v>
      </c>
      <c r="I1455">
        <v>78</v>
      </c>
      <c r="J1455" t="s">
        <v>25</v>
      </c>
      <c r="K1455">
        <v>8050</v>
      </c>
      <c r="L1455">
        <v>4550</v>
      </c>
      <c r="M1455" t="s">
        <v>92</v>
      </c>
      <c r="N1455">
        <v>0</v>
      </c>
      <c r="O1455">
        <f t="shared" si="46"/>
        <v>3500</v>
      </c>
      <c r="P1455">
        <f t="shared" si="47"/>
        <v>3500</v>
      </c>
    </row>
    <row r="1456" spans="1:16" x14ac:dyDescent="0.2">
      <c r="A1456" t="s">
        <v>1331</v>
      </c>
      <c r="B1456">
        <v>2015</v>
      </c>
      <c r="C1456" t="s">
        <v>27</v>
      </c>
      <c r="D1456" t="s">
        <v>65</v>
      </c>
      <c r="E1456">
        <v>9700</v>
      </c>
      <c r="F1456">
        <v>94545</v>
      </c>
      <c r="G1456">
        <v>0.97298942899999996</v>
      </c>
      <c r="H1456">
        <v>69</v>
      </c>
      <c r="I1456">
        <v>84</v>
      </c>
      <c r="J1456" t="s">
        <v>17</v>
      </c>
      <c r="K1456">
        <v>22765</v>
      </c>
      <c r="L1456">
        <v>20700</v>
      </c>
      <c r="M1456" t="s">
        <v>18</v>
      </c>
      <c r="N1456">
        <v>0</v>
      </c>
      <c r="O1456">
        <f t="shared" si="46"/>
        <v>2065</v>
      </c>
      <c r="P1456">
        <f t="shared" si="47"/>
        <v>2065</v>
      </c>
    </row>
    <row r="1457" spans="1:16" x14ac:dyDescent="0.2">
      <c r="A1457" t="s">
        <v>3915</v>
      </c>
      <c r="B1457">
        <v>2013</v>
      </c>
      <c r="C1457" t="s">
        <v>27</v>
      </c>
      <c r="D1457" t="s">
        <v>65</v>
      </c>
      <c r="E1457">
        <v>13000</v>
      </c>
      <c r="F1457">
        <v>94108</v>
      </c>
      <c r="G1457">
        <v>0.96827350000000001</v>
      </c>
      <c r="H1457">
        <v>69</v>
      </c>
      <c r="I1457">
        <v>883</v>
      </c>
      <c r="J1457" t="s">
        <v>17</v>
      </c>
      <c r="K1457">
        <v>16342</v>
      </c>
      <c r="L1457">
        <v>13300</v>
      </c>
      <c r="M1457" t="s">
        <v>18</v>
      </c>
      <c r="N1457">
        <v>0</v>
      </c>
      <c r="O1457">
        <f t="shared" si="46"/>
        <v>3042</v>
      </c>
      <c r="P1457">
        <f t="shared" si="47"/>
        <v>3042</v>
      </c>
    </row>
    <row r="1458" spans="1:16" x14ac:dyDescent="0.2">
      <c r="A1458" t="s">
        <v>1360</v>
      </c>
      <c r="B1458">
        <v>2015</v>
      </c>
      <c r="C1458" t="s">
        <v>27</v>
      </c>
      <c r="D1458" t="s">
        <v>65</v>
      </c>
      <c r="E1458">
        <v>13000</v>
      </c>
      <c r="F1458">
        <v>94402</v>
      </c>
      <c r="G1458">
        <v>0.96609182400000004</v>
      </c>
      <c r="H1458">
        <v>70</v>
      </c>
      <c r="I1458">
        <v>197</v>
      </c>
      <c r="J1458" t="s">
        <v>17</v>
      </c>
      <c r="K1458">
        <v>17735</v>
      </c>
      <c r="L1458">
        <v>15050</v>
      </c>
      <c r="M1458" t="s">
        <v>18</v>
      </c>
      <c r="N1458">
        <v>0</v>
      </c>
      <c r="O1458">
        <f t="shared" si="46"/>
        <v>2685</v>
      </c>
      <c r="P1458">
        <f t="shared" si="47"/>
        <v>2685</v>
      </c>
    </row>
    <row r="1459" spans="1:16" x14ac:dyDescent="0.2">
      <c r="A1459" t="s">
        <v>151</v>
      </c>
      <c r="B1459">
        <v>2012</v>
      </c>
      <c r="C1459" t="s">
        <v>27</v>
      </c>
      <c r="D1459" t="s">
        <v>65</v>
      </c>
      <c r="E1459">
        <v>70100</v>
      </c>
      <c r="F1459">
        <v>94568</v>
      </c>
      <c r="G1459">
        <v>0.95483022399999995</v>
      </c>
      <c r="H1459">
        <v>70</v>
      </c>
      <c r="I1459">
        <v>269</v>
      </c>
      <c r="J1459" t="s">
        <v>17</v>
      </c>
      <c r="K1459">
        <v>12605</v>
      </c>
      <c r="L1459">
        <v>10500</v>
      </c>
      <c r="M1459" t="s">
        <v>18</v>
      </c>
      <c r="N1459">
        <v>0</v>
      </c>
      <c r="O1459">
        <f t="shared" si="46"/>
        <v>2105</v>
      </c>
      <c r="P1459">
        <f t="shared" si="47"/>
        <v>2105</v>
      </c>
    </row>
    <row r="1460" spans="1:16" x14ac:dyDescent="0.2">
      <c r="A1460" t="s">
        <v>169</v>
      </c>
      <c r="B1460">
        <v>2015</v>
      </c>
      <c r="C1460" t="s">
        <v>27</v>
      </c>
      <c r="D1460" t="s">
        <v>65</v>
      </c>
      <c r="E1460">
        <v>20300</v>
      </c>
      <c r="F1460">
        <v>94117</v>
      </c>
      <c r="G1460">
        <v>0.96758933800000002</v>
      </c>
      <c r="H1460">
        <v>70</v>
      </c>
      <c r="I1460">
        <v>294</v>
      </c>
      <c r="J1460" t="s">
        <v>17</v>
      </c>
      <c r="K1460">
        <v>16676</v>
      </c>
      <c r="L1460">
        <v>13150</v>
      </c>
      <c r="M1460" t="s">
        <v>92</v>
      </c>
      <c r="N1460">
        <v>0</v>
      </c>
      <c r="O1460">
        <f t="shared" si="46"/>
        <v>3526</v>
      </c>
      <c r="P1460">
        <f t="shared" si="47"/>
        <v>3526</v>
      </c>
    </row>
    <row r="1461" spans="1:16" x14ac:dyDescent="0.2">
      <c r="A1461" t="s">
        <v>4025</v>
      </c>
      <c r="B1461">
        <v>2015</v>
      </c>
      <c r="C1461" t="s">
        <v>27</v>
      </c>
      <c r="D1461" t="s">
        <v>65</v>
      </c>
      <c r="E1461">
        <v>28000</v>
      </c>
      <c r="F1461">
        <v>92843</v>
      </c>
      <c r="G1461">
        <v>0.963995249</v>
      </c>
      <c r="H1461">
        <v>72</v>
      </c>
      <c r="I1461">
        <v>96</v>
      </c>
      <c r="J1461" t="s">
        <v>39</v>
      </c>
      <c r="K1461">
        <v>14587</v>
      </c>
      <c r="L1461">
        <v>12950</v>
      </c>
      <c r="M1461" t="s">
        <v>18</v>
      </c>
      <c r="N1461">
        <v>0</v>
      </c>
      <c r="O1461">
        <f t="shared" si="46"/>
        <v>1637</v>
      </c>
      <c r="P1461">
        <f t="shared" si="47"/>
        <v>1637</v>
      </c>
    </row>
    <row r="1462" spans="1:16" x14ac:dyDescent="0.2">
      <c r="A1462" t="s">
        <v>2419</v>
      </c>
      <c r="B1462">
        <v>2015</v>
      </c>
      <c r="C1462" t="s">
        <v>27</v>
      </c>
      <c r="D1462" t="s">
        <v>65</v>
      </c>
      <c r="E1462">
        <v>17567</v>
      </c>
      <c r="F1462">
        <v>91405</v>
      </c>
      <c r="G1462">
        <v>0.96722916299999995</v>
      </c>
      <c r="H1462">
        <v>72</v>
      </c>
      <c r="I1462">
        <v>144</v>
      </c>
      <c r="J1462" t="s">
        <v>25</v>
      </c>
      <c r="K1462">
        <v>18135</v>
      </c>
      <c r="L1462">
        <v>16000</v>
      </c>
      <c r="M1462" t="s">
        <v>18</v>
      </c>
      <c r="N1462">
        <v>0</v>
      </c>
      <c r="O1462">
        <f t="shared" si="46"/>
        <v>2135</v>
      </c>
      <c r="P1462">
        <f t="shared" si="47"/>
        <v>2135</v>
      </c>
    </row>
    <row r="1463" spans="1:16" x14ac:dyDescent="0.2">
      <c r="A1463" t="s">
        <v>2754</v>
      </c>
      <c r="B1463">
        <v>2014</v>
      </c>
      <c r="C1463" t="s">
        <v>27</v>
      </c>
      <c r="D1463" t="s">
        <v>65</v>
      </c>
      <c r="E1463">
        <v>111</v>
      </c>
      <c r="F1463">
        <v>94114</v>
      </c>
      <c r="G1463">
        <v>0.95735562699999999</v>
      </c>
      <c r="H1463">
        <v>74</v>
      </c>
      <c r="I1463">
        <v>2063</v>
      </c>
      <c r="J1463" t="s">
        <v>17</v>
      </c>
      <c r="K1463">
        <v>16301</v>
      </c>
      <c r="L1463">
        <v>14450</v>
      </c>
      <c r="M1463" t="s">
        <v>92</v>
      </c>
      <c r="N1463">
        <v>0</v>
      </c>
      <c r="O1463">
        <f t="shared" si="46"/>
        <v>1851</v>
      </c>
      <c r="P1463">
        <f t="shared" si="47"/>
        <v>1851</v>
      </c>
    </row>
    <row r="1464" spans="1:16" x14ac:dyDescent="0.2">
      <c r="A1464" t="s">
        <v>3409</v>
      </c>
      <c r="B1464">
        <v>2014</v>
      </c>
      <c r="C1464" t="s">
        <v>27</v>
      </c>
      <c r="D1464" t="s">
        <v>65</v>
      </c>
      <c r="E1464">
        <v>42000</v>
      </c>
      <c r="F1464">
        <v>90004</v>
      </c>
      <c r="G1464">
        <v>0.97210384699999997</v>
      </c>
      <c r="H1464">
        <v>75</v>
      </c>
      <c r="I1464">
        <v>20</v>
      </c>
      <c r="J1464" t="s">
        <v>25</v>
      </c>
      <c r="K1464">
        <v>12936</v>
      </c>
      <c r="L1464">
        <v>10050</v>
      </c>
      <c r="M1464" t="s">
        <v>18</v>
      </c>
      <c r="N1464">
        <v>0</v>
      </c>
      <c r="O1464">
        <f t="shared" si="46"/>
        <v>2886</v>
      </c>
      <c r="P1464">
        <f t="shared" si="47"/>
        <v>2886</v>
      </c>
    </row>
    <row r="1465" spans="1:16" x14ac:dyDescent="0.2">
      <c r="A1465" t="s">
        <v>2323</v>
      </c>
      <c r="B1465">
        <v>2006</v>
      </c>
      <c r="C1465" t="s">
        <v>27</v>
      </c>
      <c r="D1465" t="s">
        <v>65</v>
      </c>
      <c r="E1465">
        <v>65000</v>
      </c>
      <c r="F1465">
        <v>91744</v>
      </c>
      <c r="G1465">
        <v>0.92410531500000004</v>
      </c>
      <c r="H1465">
        <v>75</v>
      </c>
      <c r="I1465">
        <v>52</v>
      </c>
      <c r="J1465" t="s">
        <v>25</v>
      </c>
      <c r="K1465">
        <v>8169</v>
      </c>
      <c r="L1465">
        <v>5275</v>
      </c>
      <c r="M1465" t="s">
        <v>18</v>
      </c>
      <c r="N1465">
        <v>0</v>
      </c>
      <c r="O1465">
        <f t="shared" si="46"/>
        <v>2894</v>
      </c>
      <c r="P1465">
        <f t="shared" si="47"/>
        <v>2894</v>
      </c>
    </row>
    <row r="1466" spans="1:16" x14ac:dyDescent="0.2">
      <c r="A1466" t="s">
        <v>750</v>
      </c>
      <c r="B1466">
        <v>2015</v>
      </c>
      <c r="C1466" t="s">
        <v>27</v>
      </c>
      <c r="D1466" t="s">
        <v>65</v>
      </c>
      <c r="E1466">
        <v>29000</v>
      </c>
      <c r="F1466">
        <v>94544</v>
      </c>
      <c r="G1466">
        <v>0.962547763</v>
      </c>
      <c r="H1466">
        <v>75</v>
      </c>
      <c r="I1466">
        <v>1175</v>
      </c>
      <c r="J1466" t="s">
        <v>17</v>
      </c>
      <c r="K1466">
        <v>15654</v>
      </c>
      <c r="L1466">
        <v>12800</v>
      </c>
      <c r="M1466" t="s">
        <v>18</v>
      </c>
      <c r="N1466">
        <v>0</v>
      </c>
      <c r="O1466">
        <f t="shared" si="46"/>
        <v>2854</v>
      </c>
      <c r="P1466">
        <f t="shared" si="47"/>
        <v>2854</v>
      </c>
    </row>
    <row r="1467" spans="1:16" x14ac:dyDescent="0.2">
      <c r="A1467" t="s">
        <v>1334</v>
      </c>
      <c r="B1467">
        <v>2015</v>
      </c>
      <c r="C1467" t="s">
        <v>27</v>
      </c>
      <c r="D1467" t="s">
        <v>65</v>
      </c>
      <c r="E1467">
        <v>12675</v>
      </c>
      <c r="F1467">
        <v>94022</v>
      </c>
      <c r="G1467">
        <v>0.96254130699999996</v>
      </c>
      <c r="H1467">
        <v>75</v>
      </c>
      <c r="I1467">
        <v>1185</v>
      </c>
      <c r="J1467" t="s">
        <v>17</v>
      </c>
      <c r="K1467">
        <v>17403</v>
      </c>
      <c r="L1467">
        <v>14200</v>
      </c>
      <c r="M1467" t="s">
        <v>18</v>
      </c>
      <c r="N1467">
        <v>0</v>
      </c>
      <c r="O1467">
        <f t="shared" si="46"/>
        <v>3203</v>
      </c>
      <c r="P1467">
        <f t="shared" si="47"/>
        <v>3203</v>
      </c>
    </row>
    <row r="1468" spans="1:16" x14ac:dyDescent="0.2">
      <c r="A1468" t="s">
        <v>939</v>
      </c>
      <c r="B1468">
        <v>2016</v>
      </c>
      <c r="C1468" t="s">
        <v>27</v>
      </c>
      <c r="D1468" t="s">
        <v>65</v>
      </c>
      <c r="E1468">
        <v>5000</v>
      </c>
      <c r="F1468">
        <v>94558</v>
      </c>
      <c r="G1468">
        <v>0.96321821799999996</v>
      </c>
      <c r="H1468">
        <v>76</v>
      </c>
      <c r="I1468">
        <v>106</v>
      </c>
      <c r="J1468" t="s">
        <v>17</v>
      </c>
      <c r="K1468">
        <v>21232</v>
      </c>
      <c r="L1468">
        <v>18150</v>
      </c>
      <c r="M1468" t="s">
        <v>18</v>
      </c>
      <c r="N1468">
        <v>0</v>
      </c>
      <c r="O1468">
        <f t="shared" si="46"/>
        <v>3082</v>
      </c>
      <c r="P1468">
        <f t="shared" si="47"/>
        <v>3082</v>
      </c>
    </row>
    <row r="1469" spans="1:16" x14ac:dyDescent="0.2">
      <c r="A1469" t="s">
        <v>1625</v>
      </c>
      <c r="B1469">
        <v>2015</v>
      </c>
      <c r="C1469" t="s">
        <v>27</v>
      </c>
      <c r="D1469" t="s">
        <v>65</v>
      </c>
      <c r="E1469">
        <v>18700</v>
      </c>
      <c r="F1469">
        <v>94112</v>
      </c>
      <c r="G1469">
        <v>0.96643526800000001</v>
      </c>
      <c r="H1469">
        <v>76</v>
      </c>
      <c r="I1469">
        <v>140</v>
      </c>
      <c r="J1469" t="s">
        <v>17</v>
      </c>
      <c r="K1469">
        <v>16996</v>
      </c>
      <c r="L1469">
        <v>14100</v>
      </c>
      <c r="M1469" t="s">
        <v>18</v>
      </c>
      <c r="N1469">
        <v>0</v>
      </c>
      <c r="O1469">
        <f t="shared" si="46"/>
        <v>2896</v>
      </c>
      <c r="P1469">
        <f t="shared" si="47"/>
        <v>2896</v>
      </c>
    </row>
    <row r="1470" spans="1:16" x14ac:dyDescent="0.2">
      <c r="A1470" t="s">
        <v>2797</v>
      </c>
      <c r="B1470">
        <v>2014</v>
      </c>
      <c r="C1470" t="s">
        <v>27</v>
      </c>
      <c r="D1470" t="s">
        <v>65</v>
      </c>
      <c r="E1470">
        <v>1</v>
      </c>
      <c r="F1470">
        <v>94114</v>
      </c>
      <c r="G1470">
        <v>0.95794152700000001</v>
      </c>
      <c r="H1470">
        <v>76</v>
      </c>
      <c r="I1470">
        <v>2117</v>
      </c>
      <c r="J1470" t="s">
        <v>17</v>
      </c>
      <c r="K1470">
        <v>16290</v>
      </c>
      <c r="L1470">
        <v>14200</v>
      </c>
      <c r="M1470" t="s">
        <v>92</v>
      </c>
      <c r="N1470">
        <v>0</v>
      </c>
      <c r="O1470">
        <f t="shared" si="46"/>
        <v>2090</v>
      </c>
      <c r="P1470">
        <f t="shared" si="47"/>
        <v>2090</v>
      </c>
    </row>
    <row r="1471" spans="1:16" x14ac:dyDescent="0.2">
      <c r="A1471" t="s">
        <v>2372</v>
      </c>
      <c r="B1471">
        <v>2014</v>
      </c>
      <c r="C1471" t="s">
        <v>27</v>
      </c>
      <c r="D1471" t="s">
        <v>65</v>
      </c>
      <c r="E1471">
        <v>1111</v>
      </c>
      <c r="F1471">
        <v>94114</v>
      </c>
      <c r="G1471">
        <v>0.95794152700000001</v>
      </c>
      <c r="H1471">
        <v>76</v>
      </c>
      <c r="I1471">
        <v>2117</v>
      </c>
      <c r="J1471" t="s">
        <v>17</v>
      </c>
      <c r="K1471">
        <v>16286</v>
      </c>
      <c r="L1471">
        <v>14150</v>
      </c>
      <c r="M1471" t="s">
        <v>92</v>
      </c>
      <c r="N1471">
        <v>0</v>
      </c>
      <c r="O1471">
        <f t="shared" si="46"/>
        <v>2136</v>
      </c>
      <c r="P1471">
        <f t="shared" si="47"/>
        <v>2136</v>
      </c>
    </row>
    <row r="1472" spans="1:16" x14ac:dyDescent="0.2">
      <c r="A1472" t="s">
        <v>3838</v>
      </c>
      <c r="B1472">
        <v>2008</v>
      </c>
      <c r="C1472" t="s">
        <v>27</v>
      </c>
      <c r="D1472" t="s">
        <v>65</v>
      </c>
      <c r="E1472">
        <v>70000</v>
      </c>
      <c r="F1472">
        <v>94303</v>
      </c>
      <c r="G1472">
        <v>0.92585493399999996</v>
      </c>
      <c r="H1472">
        <v>77</v>
      </c>
      <c r="I1472">
        <v>77</v>
      </c>
      <c r="J1472" t="s">
        <v>17</v>
      </c>
      <c r="K1472">
        <v>8444</v>
      </c>
      <c r="L1472">
        <v>6200</v>
      </c>
      <c r="M1472" t="s">
        <v>18</v>
      </c>
      <c r="N1472">
        <v>0</v>
      </c>
      <c r="O1472">
        <f t="shared" si="46"/>
        <v>2244</v>
      </c>
      <c r="P1472">
        <f t="shared" si="47"/>
        <v>2244</v>
      </c>
    </row>
    <row r="1473" spans="1:16" x14ac:dyDescent="0.2">
      <c r="A1473" t="s">
        <v>796</v>
      </c>
      <c r="B1473">
        <v>2013</v>
      </c>
      <c r="C1473" t="s">
        <v>27</v>
      </c>
      <c r="D1473" t="s">
        <v>65</v>
      </c>
      <c r="E1473">
        <v>35365</v>
      </c>
      <c r="F1473">
        <v>94022</v>
      </c>
      <c r="G1473">
        <v>0.96342885199999995</v>
      </c>
      <c r="H1473">
        <v>77</v>
      </c>
      <c r="I1473">
        <v>228</v>
      </c>
      <c r="J1473" t="s">
        <v>17</v>
      </c>
      <c r="K1473">
        <v>14889</v>
      </c>
      <c r="L1473">
        <v>11500</v>
      </c>
      <c r="M1473" t="s">
        <v>18</v>
      </c>
      <c r="N1473">
        <v>0</v>
      </c>
      <c r="O1473">
        <f t="shared" si="46"/>
        <v>3389</v>
      </c>
      <c r="P1473">
        <f t="shared" si="47"/>
        <v>3389</v>
      </c>
    </row>
    <row r="1474" spans="1:16" x14ac:dyDescent="0.2">
      <c r="A1474" t="s">
        <v>4049</v>
      </c>
      <c r="B1474">
        <v>2014</v>
      </c>
      <c r="C1474" t="s">
        <v>27</v>
      </c>
      <c r="D1474" t="s">
        <v>65</v>
      </c>
      <c r="E1474">
        <v>50000</v>
      </c>
      <c r="F1474">
        <v>94304</v>
      </c>
      <c r="G1474">
        <v>0.95872486400000001</v>
      </c>
      <c r="H1474">
        <v>77</v>
      </c>
      <c r="I1474">
        <v>786</v>
      </c>
      <c r="J1474" t="s">
        <v>17</v>
      </c>
      <c r="K1474">
        <v>14270</v>
      </c>
      <c r="L1474">
        <v>10850</v>
      </c>
      <c r="M1474" t="s">
        <v>18</v>
      </c>
      <c r="N1474">
        <v>0</v>
      </c>
      <c r="O1474">
        <f t="shared" si="46"/>
        <v>3420</v>
      </c>
      <c r="P1474">
        <f t="shared" si="47"/>
        <v>3420</v>
      </c>
    </row>
    <row r="1475" spans="1:16" x14ac:dyDescent="0.2">
      <c r="A1475" t="s">
        <v>1317</v>
      </c>
      <c r="B1475">
        <v>2015</v>
      </c>
      <c r="C1475" t="s">
        <v>27</v>
      </c>
      <c r="D1475" t="s">
        <v>65</v>
      </c>
      <c r="E1475">
        <v>22</v>
      </c>
      <c r="F1475">
        <v>94114</v>
      </c>
      <c r="G1475">
        <v>0.96166448100000002</v>
      </c>
      <c r="H1475">
        <v>77</v>
      </c>
      <c r="I1475">
        <v>905</v>
      </c>
      <c r="J1475" t="s">
        <v>17</v>
      </c>
      <c r="K1475">
        <v>18160</v>
      </c>
      <c r="L1475">
        <v>15250</v>
      </c>
      <c r="M1475" t="s">
        <v>92</v>
      </c>
      <c r="N1475">
        <v>0</v>
      </c>
      <c r="O1475">
        <f t="shared" si="46"/>
        <v>2910</v>
      </c>
      <c r="P1475">
        <f t="shared" si="47"/>
        <v>2910</v>
      </c>
    </row>
    <row r="1476" spans="1:16" x14ac:dyDescent="0.2">
      <c r="A1476" t="s">
        <v>1882</v>
      </c>
      <c r="B1476">
        <v>2015</v>
      </c>
      <c r="C1476" t="s">
        <v>27</v>
      </c>
      <c r="D1476" t="s">
        <v>65</v>
      </c>
      <c r="E1476">
        <v>12300</v>
      </c>
      <c r="F1476">
        <v>94086</v>
      </c>
      <c r="G1476">
        <v>0.965756638</v>
      </c>
      <c r="H1476">
        <v>80</v>
      </c>
      <c r="I1476">
        <v>218</v>
      </c>
      <c r="J1476" t="s">
        <v>17</v>
      </c>
      <c r="K1476">
        <v>18892</v>
      </c>
      <c r="L1476">
        <v>15650</v>
      </c>
      <c r="M1476" t="s">
        <v>18</v>
      </c>
      <c r="N1476">
        <v>0</v>
      </c>
      <c r="O1476">
        <f t="shared" si="46"/>
        <v>3242</v>
      </c>
      <c r="P1476">
        <f t="shared" si="47"/>
        <v>3242</v>
      </c>
    </row>
    <row r="1477" spans="1:16" x14ac:dyDescent="0.2">
      <c r="A1477" t="s">
        <v>1044</v>
      </c>
      <c r="B1477">
        <v>2015</v>
      </c>
      <c r="C1477" t="s">
        <v>27</v>
      </c>
      <c r="D1477" t="s">
        <v>65</v>
      </c>
      <c r="E1477">
        <v>10000</v>
      </c>
      <c r="F1477">
        <v>94114</v>
      </c>
      <c r="G1477">
        <v>0.96686602399999999</v>
      </c>
      <c r="H1477">
        <v>81</v>
      </c>
      <c r="I1477">
        <v>410</v>
      </c>
      <c r="J1477" t="s">
        <v>17</v>
      </c>
      <c r="K1477">
        <v>17724</v>
      </c>
      <c r="L1477">
        <v>15300</v>
      </c>
      <c r="M1477" t="s">
        <v>92</v>
      </c>
      <c r="N1477">
        <v>0</v>
      </c>
      <c r="O1477">
        <f t="shared" si="46"/>
        <v>2424</v>
      </c>
      <c r="P1477">
        <f t="shared" si="47"/>
        <v>2424</v>
      </c>
    </row>
    <row r="1478" spans="1:16" x14ac:dyDescent="0.2">
      <c r="A1478" t="s">
        <v>146</v>
      </c>
      <c r="B1478">
        <v>2016</v>
      </c>
      <c r="C1478" t="s">
        <v>27</v>
      </c>
      <c r="D1478" t="s">
        <v>65</v>
      </c>
      <c r="E1478">
        <v>2</v>
      </c>
      <c r="F1478">
        <v>94022</v>
      </c>
      <c r="G1478">
        <v>0.96308755700000004</v>
      </c>
      <c r="H1478">
        <v>86</v>
      </c>
      <c r="I1478">
        <v>187</v>
      </c>
      <c r="J1478" t="s">
        <v>17</v>
      </c>
      <c r="K1478">
        <v>19190</v>
      </c>
      <c r="L1478">
        <v>16450</v>
      </c>
      <c r="M1478" t="s">
        <v>18</v>
      </c>
      <c r="N1478">
        <v>0</v>
      </c>
      <c r="O1478">
        <f t="shared" si="46"/>
        <v>2740</v>
      </c>
      <c r="P1478">
        <f t="shared" si="47"/>
        <v>2740</v>
      </c>
    </row>
    <row r="1479" spans="1:16" x14ac:dyDescent="0.2">
      <c r="A1479" t="s">
        <v>3515</v>
      </c>
      <c r="B1479">
        <v>2015</v>
      </c>
      <c r="C1479" t="s">
        <v>27</v>
      </c>
      <c r="D1479" t="s">
        <v>65</v>
      </c>
      <c r="E1479">
        <v>10500</v>
      </c>
      <c r="F1479">
        <v>94080</v>
      </c>
      <c r="G1479">
        <v>0.96971585000000005</v>
      </c>
      <c r="H1479">
        <v>102</v>
      </c>
      <c r="I1479">
        <v>106</v>
      </c>
      <c r="J1479" t="s">
        <v>17</v>
      </c>
      <c r="K1479">
        <v>19713</v>
      </c>
      <c r="L1479">
        <v>17750</v>
      </c>
      <c r="M1479" t="s">
        <v>18</v>
      </c>
      <c r="N1479">
        <v>0</v>
      </c>
      <c r="O1479">
        <f t="shared" si="46"/>
        <v>1963</v>
      </c>
      <c r="P1479">
        <f t="shared" si="47"/>
        <v>1963</v>
      </c>
    </row>
    <row r="1480" spans="1:16" x14ac:dyDescent="0.2">
      <c r="A1480" t="s">
        <v>3741</v>
      </c>
      <c r="B1480">
        <v>2015</v>
      </c>
      <c r="C1480" t="s">
        <v>27</v>
      </c>
      <c r="D1480" t="s">
        <v>65</v>
      </c>
      <c r="E1480">
        <v>16595</v>
      </c>
      <c r="F1480">
        <v>92653</v>
      </c>
      <c r="G1480">
        <v>0.96161660699999996</v>
      </c>
      <c r="H1480">
        <v>107</v>
      </c>
      <c r="I1480">
        <v>141</v>
      </c>
      <c r="J1480" t="s">
        <v>39</v>
      </c>
      <c r="K1480">
        <v>14659</v>
      </c>
      <c r="L1480">
        <v>12200</v>
      </c>
      <c r="M1480" t="s">
        <v>18</v>
      </c>
      <c r="N1480">
        <v>0</v>
      </c>
      <c r="O1480">
        <f t="shared" si="46"/>
        <v>2459</v>
      </c>
      <c r="P1480">
        <f t="shared" si="47"/>
        <v>2459</v>
      </c>
    </row>
    <row r="1481" spans="1:16" x14ac:dyDescent="0.2">
      <c r="A1481" t="s">
        <v>1210</v>
      </c>
      <c r="B1481">
        <v>2013</v>
      </c>
      <c r="C1481" t="s">
        <v>27</v>
      </c>
      <c r="D1481" t="s">
        <v>65</v>
      </c>
      <c r="E1481">
        <v>30000</v>
      </c>
      <c r="F1481">
        <v>94114</v>
      </c>
      <c r="G1481">
        <v>0.97374268200000003</v>
      </c>
      <c r="H1481">
        <v>113</v>
      </c>
      <c r="I1481">
        <v>60</v>
      </c>
      <c r="J1481" t="s">
        <v>17</v>
      </c>
      <c r="K1481">
        <v>14603</v>
      </c>
      <c r="L1481">
        <v>11750</v>
      </c>
      <c r="M1481" t="s">
        <v>18</v>
      </c>
      <c r="N1481">
        <v>0</v>
      </c>
      <c r="O1481">
        <f t="shared" si="46"/>
        <v>2853</v>
      </c>
      <c r="P1481">
        <f t="shared" si="47"/>
        <v>2853</v>
      </c>
    </row>
    <row r="1482" spans="1:16" x14ac:dyDescent="0.2">
      <c r="A1482" t="s">
        <v>4009</v>
      </c>
      <c r="B1482">
        <v>2013</v>
      </c>
      <c r="C1482" t="s">
        <v>27</v>
      </c>
      <c r="D1482" t="s">
        <v>65</v>
      </c>
      <c r="E1482">
        <v>44000</v>
      </c>
      <c r="F1482">
        <v>95014</v>
      </c>
      <c r="G1482">
        <v>0.96683909199999996</v>
      </c>
      <c r="H1482">
        <v>115</v>
      </c>
      <c r="I1482">
        <v>21</v>
      </c>
      <c r="J1482" t="s">
        <v>17</v>
      </c>
      <c r="K1482">
        <v>14868</v>
      </c>
      <c r="L1482">
        <v>12400</v>
      </c>
      <c r="M1482" t="s">
        <v>18</v>
      </c>
      <c r="N1482">
        <v>0</v>
      </c>
      <c r="O1482">
        <f t="shared" si="46"/>
        <v>2468</v>
      </c>
      <c r="P1482">
        <f t="shared" si="47"/>
        <v>2468</v>
      </c>
    </row>
    <row r="1483" spans="1:16" x14ac:dyDescent="0.2">
      <c r="A1483" t="s">
        <v>1759</v>
      </c>
      <c r="B1483">
        <v>2015</v>
      </c>
      <c r="C1483" t="s">
        <v>27</v>
      </c>
      <c r="D1483" t="s">
        <v>65</v>
      </c>
      <c r="E1483">
        <v>14300</v>
      </c>
      <c r="F1483">
        <v>94568</v>
      </c>
      <c r="G1483">
        <v>0.96549464200000001</v>
      </c>
      <c r="H1483">
        <v>123</v>
      </c>
      <c r="I1483">
        <v>132</v>
      </c>
      <c r="J1483" t="s">
        <v>17</v>
      </c>
      <c r="K1483">
        <v>15806</v>
      </c>
      <c r="L1483">
        <v>13850</v>
      </c>
      <c r="M1483" t="s">
        <v>18</v>
      </c>
      <c r="N1483">
        <v>0</v>
      </c>
      <c r="O1483">
        <f t="shared" si="46"/>
        <v>1956</v>
      </c>
      <c r="P1483">
        <f t="shared" si="47"/>
        <v>1956</v>
      </c>
    </row>
    <row r="1484" spans="1:16" x14ac:dyDescent="0.2">
      <c r="A1484" t="s">
        <v>2353</v>
      </c>
      <c r="B1484">
        <v>2012</v>
      </c>
      <c r="C1484" t="s">
        <v>27</v>
      </c>
      <c r="D1484" t="s">
        <v>65</v>
      </c>
      <c r="E1484">
        <v>47902</v>
      </c>
      <c r="F1484">
        <v>90292</v>
      </c>
      <c r="G1484">
        <v>0.96821662100000006</v>
      </c>
      <c r="H1484">
        <v>148</v>
      </c>
      <c r="I1484">
        <v>22</v>
      </c>
      <c r="J1484" t="s">
        <v>25</v>
      </c>
      <c r="K1484">
        <v>12440</v>
      </c>
      <c r="L1484">
        <v>10350</v>
      </c>
      <c r="M1484" t="s">
        <v>18</v>
      </c>
      <c r="N1484">
        <v>0</v>
      </c>
      <c r="O1484">
        <f t="shared" si="46"/>
        <v>2090</v>
      </c>
      <c r="P1484">
        <f t="shared" si="47"/>
        <v>2090</v>
      </c>
    </row>
    <row r="1485" spans="1:16" x14ac:dyDescent="0.2">
      <c r="A1485" t="s">
        <v>2342</v>
      </c>
      <c r="B1485">
        <v>2006</v>
      </c>
      <c r="C1485" t="s">
        <v>27</v>
      </c>
      <c r="D1485" t="s">
        <v>65</v>
      </c>
      <c r="E1485">
        <v>65000</v>
      </c>
      <c r="F1485">
        <v>94107</v>
      </c>
      <c r="G1485">
        <v>0.91457217099999999</v>
      </c>
      <c r="H1485">
        <v>38</v>
      </c>
      <c r="I1485">
        <v>164</v>
      </c>
      <c r="J1485" t="s">
        <v>17</v>
      </c>
      <c r="K1485">
        <v>7625</v>
      </c>
      <c r="L1485">
        <v>3975</v>
      </c>
      <c r="M1485" t="s">
        <v>18</v>
      </c>
      <c r="N1485">
        <v>275</v>
      </c>
      <c r="O1485">
        <f t="shared" si="46"/>
        <v>3650</v>
      </c>
      <c r="P1485">
        <f t="shared" si="47"/>
        <v>275</v>
      </c>
    </row>
    <row r="1486" spans="1:16" x14ac:dyDescent="0.2">
      <c r="A1486" t="s">
        <v>2995</v>
      </c>
      <c r="B1486">
        <v>2009</v>
      </c>
      <c r="C1486" t="s">
        <v>27</v>
      </c>
      <c r="D1486" t="s">
        <v>65</v>
      </c>
      <c r="E1486">
        <v>115000</v>
      </c>
      <c r="F1486">
        <v>94605</v>
      </c>
      <c r="G1486">
        <v>0.93816765999999996</v>
      </c>
      <c r="H1486">
        <v>97</v>
      </c>
      <c r="I1486">
        <v>59</v>
      </c>
      <c r="J1486" t="s">
        <v>17</v>
      </c>
      <c r="K1486">
        <v>7809</v>
      </c>
      <c r="L1486">
        <v>5375</v>
      </c>
      <c r="M1486" t="s">
        <v>18</v>
      </c>
      <c r="N1486">
        <v>625</v>
      </c>
      <c r="O1486">
        <f t="shared" si="46"/>
        <v>2434</v>
      </c>
      <c r="P1486">
        <f t="shared" si="47"/>
        <v>625</v>
      </c>
    </row>
    <row r="1487" spans="1:16" x14ac:dyDescent="0.2">
      <c r="A1487" t="s">
        <v>1216</v>
      </c>
      <c r="B1487">
        <v>2006</v>
      </c>
      <c r="C1487" t="s">
        <v>27</v>
      </c>
      <c r="D1487" t="s">
        <v>65</v>
      </c>
      <c r="E1487">
        <v>106000</v>
      </c>
      <c r="F1487">
        <v>90034</v>
      </c>
      <c r="G1487">
        <v>0.92129309599999998</v>
      </c>
      <c r="H1487">
        <v>41</v>
      </c>
      <c r="I1487">
        <v>182</v>
      </c>
      <c r="J1487" t="s">
        <v>25</v>
      </c>
      <c r="K1487">
        <v>6481</v>
      </c>
      <c r="L1487">
        <v>3350</v>
      </c>
      <c r="M1487" t="s">
        <v>18</v>
      </c>
      <c r="N1487">
        <v>650</v>
      </c>
      <c r="O1487">
        <f t="shared" si="46"/>
        <v>3131</v>
      </c>
      <c r="P1487">
        <f t="shared" si="47"/>
        <v>650</v>
      </c>
    </row>
    <row r="1488" spans="1:16" x14ac:dyDescent="0.2">
      <c r="A1488" t="s">
        <v>4127</v>
      </c>
      <c r="B1488">
        <v>2009</v>
      </c>
      <c r="C1488" t="s">
        <v>27</v>
      </c>
      <c r="D1488" t="s">
        <v>65</v>
      </c>
      <c r="E1488">
        <v>46510</v>
      </c>
      <c r="F1488">
        <v>94501</v>
      </c>
      <c r="G1488">
        <v>0.94487019999999999</v>
      </c>
      <c r="H1488">
        <v>50</v>
      </c>
      <c r="I1488">
        <v>43</v>
      </c>
      <c r="J1488" t="s">
        <v>17</v>
      </c>
      <c r="K1488">
        <v>11249</v>
      </c>
      <c r="L1488">
        <v>7825</v>
      </c>
      <c r="M1488" t="s">
        <v>18</v>
      </c>
      <c r="N1488">
        <v>825</v>
      </c>
      <c r="O1488">
        <f t="shared" si="46"/>
        <v>3424</v>
      </c>
      <c r="P1488">
        <f t="shared" si="47"/>
        <v>825</v>
      </c>
    </row>
    <row r="1489" spans="1:16" x14ac:dyDescent="0.2">
      <c r="A1489" t="s">
        <v>2086</v>
      </c>
      <c r="B1489">
        <v>2008</v>
      </c>
      <c r="C1489" t="s">
        <v>27</v>
      </c>
      <c r="D1489" t="s">
        <v>65</v>
      </c>
      <c r="E1489">
        <v>116000</v>
      </c>
      <c r="F1489">
        <v>92606</v>
      </c>
      <c r="G1489">
        <v>0.92994841900000003</v>
      </c>
      <c r="H1489">
        <v>71</v>
      </c>
      <c r="I1489">
        <v>51</v>
      </c>
      <c r="J1489" t="s">
        <v>39</v>
      </c>
      <c r="K1489">
        <v>7822</v>
      </c>
      <c r="L1489">
        <v>5775</v>
      </c>
      <c r="M1489" t="s">
        <v>18</v>
      </c>
      <c r="N1489">
        <v>989</v>
      </c>
      <c r="O1489">
        <f t="shared" si="46"/>
        <v>2047</v>
      </c>
      <c r="P1489">
        <f t="shared" si="47"/>
        <v>989</v>
      </c>
    </row>
    <row r="1490" spans="1:16" x14ac:dyDescent="0.2">
      <c r="A1490" t="s">
        <v>1841</v>
      </c>
      <c r="B1490">
        <v>2014</v>
      </c>
      <c r="C1490" t="s">
        <v>27</v>
      </c>
      <c r="D1490" t="s">
        <v>65</v>
      </c>
      <c r="E1490">
        <v>9175</v>
      </c>
      <c r="F1490">
        <v>90211</v>
      </c>
      <c r="G1490">
        <v>0.96683278699999997</v>
      </c>
      <c r="H1490">
        <v>61</v>
      </c>
      <c r="I1490">
        <v>280</v>
      </c>
      <c r="J1490" t="s">
        <v>25</v>
      </c>
      <c r="K1490">
        <v>17861</v>
      </c>
      <c r="L1490">
        <v>14150</v>
      </c>
      <c r="M1490" t="s">
        <v>18</v>
      </c>
      <c r="N1490">
        <v>1200</v>
      </c>
      <c r="O1490">
        <f t="shared" si="46"/>
        <v>3711</v>
      </c>
      <c r="P1490">
        <f t="shared" si="47"/>
        <v>1200</v>
      </c>
    </row>
    <row r="1491" spans="1:16" x14ac:dyDescent="0.2">
      <c r="A1491" t="s">
        <v>3702</v>
      </c>
      <c r="B1491">
        <v>2012</v>
      </c>
      <c r="C1491" t="s">
        <v>27</v>
      </c>
      <c r="D1491" t="s">
        <v>65</v>
      </c>
      <c r="E1491">
        <v>50000</v>
      </c>
      <c r="F1491">
        <v>94949</v>
      </c>
      <c r="G1491">
        <v>0.95736887400000004</v>
      </c>
      <c r="H1491">
        <v>87</v>
      </c>
      <c r="I1491">
        <v>25</v>
      </c>
      <c r="J1491" t="s">
        <v>17</v>
      </c>
      <c r="K1491">
        <v>13606</v>
      </c>
      <c r="L1491">
        <v>11450</v>
      </c>
      <c r="M1491" t="s">
        <v>18</v>
      </c>
      <c r="N1491">
        <v>1200</v>
      </c>
      <c r="O1491">
        <f t="shared" ref="O1491:O1554" si="48">K1491-L1491</f>
        <v>2156</v>
      </c>
      <c r="P1491">
        <f t="shared" ref="P1491:P1554" si="49">IF(N1491=0,O1491,N1491)</f>
        <v>1200</v>
      </c>
    </row>
    <row r="1492" spans="1:16" x14ac:dyDescent="0.2">
      <c r="A1492" t="s">
        <v>3228</v>
      </c>
      <c r="B1492">
        <v>2012</v>
      </c>
      <c r="C1492" t="s">
        <v>27</v>
      </c>
      <c r="D1492" t="s">
        <v>65</v>
      </c>
      <c r="E1492">
        <v>40000</v>
      </c>
      <c r="F1492">
        <v>94118</v>
      </c>
      <c r="G1492">
        <v>0.95040528800000001</v>
      </c>
      <c r="H1492">
        <v>53</v>
      </c>
      <c r="I1492">
        <v>293</v>
      </c>
      <c r="J1492" t="s">
        <v>17</v>
      </c>
      <c r="K1492">
        <v>11712</v>
      </c>
      <c r="L1492">
        <v>9250</v>
      </c>
      <c r="M1492" t="s">
        <v>18</v>
      </c>
      <c r="N1492">
        <v>1400</v>
      </c>
      <c r="O1492">
        <f t="shared" si="48"/>
        <v>2462</v>
      </c>
      <c r="P1492">
        <f t="shared" si="49"/>
        <v>1400</v>
      </c>
    </row>
    <row r="1493" spans="1:16" x14ac:dyDescent="0.2">
      <c r="A1493" t="s">
        <v>2516</v>
      </c>
      <c r="B1493">
        <v>2013</v>
      </c>
      <c r="C1493" t="s">
        <v>27</v>
      </c>
      <c r="D1493" t="s">
        <v>65</v>
      </c>
      <c r="E1493">
        <v>42000</v>
      </c>
      <c r="F1493">
        <v>20155</v>
      </c>
      <c r="G1493">
        <v>0.96522286499999999</v>
      </c>
      <c r="H1493">
        <v>50</v>
      </c>
      <c r="I1493">
        <v>2492</v>
      </c>
      <c r="J1493" t="s">
        <v>35</v>
      </c>
      <c r="K1493">
        <v>13121</v>
      </c>
      <c r="L1493">
        <v>10100</v>
      </c>
      <c r="M1493" t="s">
        <v>18</v>
      </c>
      <c r="N1493">
        <v>1550</v>
      </c>
      <c r="O1493">
        <f t="shared" si="48"/>
        <v>3021</v>
      </c>
      <c r="P1493">
        <f t="shared" si="49"/>
        <v>1550</v>
      </c>
    </row>
    <row r="1494" spans="1:16" x14ac:dyDescent="0.2">
      <c r="A1494" t="s">
        <v>3346</v>
      </c>
      <c r="B1494">
        <v>2010</v>
      </c>
      <c r="C1494" t="s">
        <v>27</v>
      </c>
      <c r="D1494" t="s">
        <v>65</v>
      </c>
      <c r="E1494">
        <v>102000</v>
      </c>
      <c r="F1494">
        <v>94102</v>
      </c>
      <c r="G1494">
        <v>0.948665867</v>
      </c>
      <c r="H1494">
        <v>49</v>
      </c>
      <c r="I1494">
        <v>86</v>
      </c>
      <c r="J1494" t="s">
        <v>17</v>
      </c>
      <c r="K1494">
        <v>9394</v>
      </c>
      <c r="L1494">
        <v>7075</v>
      </c>
      <c r="M1494" t="s">
        <v>18</v>
      </c>
      <c r="N1494">
        <v>1575</v>
      </c>
      <c r="O1494">
        <f t="shared" si="48"/>
        <v>2319</v>
      </c>
      <c r="P1494">
        <f t="shared" si="49"/>
        <v>1575</v>
      </c>
    </row>
    <row r="1495" spans="1:16" x14ac:dyDescent="0.2">
      <c r="A1495" t="s">
        <v>3847</v>
      </c>
      <c r="B1495">
        <v>2014</v>
      </c>
      <c r="C1495" t="s">
        <v>27</v>
      </c>
      <c r="D1495" t="s">
        <v>65</v>
      </c>
      <c r="E1495">
        <v>20952</v>
      </c>
      <c r="F1495">
        <v>95134</v>
      </c>
      <c r="G1495">
        <v>0.95840622900000005</v>
      </c>
      <c r="H1495">
        <v>85</v>
      </c>
      <c r="I1495">
        <v>755</v>
      </c>
      <c r="J1495" t="s">
        <v>17</v>
      </c>
      <c r="K1495">
        <v>16121</v>
      </c>
      <c r="L1495">
        <v>13050</v>
      </c>
      <c r="M1495" t="s">
        <v>18</v>
      </c>
      <c r="N1495">
        <v>1600</v>
      </c>
      <c r="O1495">
        <f t="shared" si="48"/>
        <v>3071</v>
      </c>
      <c r="P1495">
        <f t="shared" si="49"/>
        <v>1600</v>
      </c>
    </row>
    <row r="1496" spans="1:16" x14ac:dyDescent="0.2">
      <c r="A1496" t="s">
        <v>367</v>
      </c>
      <c r="B1496">
        <v>2012</v>
      </c>
      <c r="C1496" t="s">
        <v>27</v>
      </c>
      <c r="D1496" t="s">
        <v>65</v>
      </c>
      <c r="E1496">
        <v>43000</v>
      </c>
      <c r="F1496">
        <v>94015</v>
      </c>
      <c r="G1496">
        <v>0.94813539599999996</v>
      </c>
      <c r="H1496">
        <v>61</v>
      </c>
      <c r="I1496">
        <v>622</v>
      </c>
      <c r="J1496" t="s">
        <v>17</v>
      </c>
      <c r="K1496">
        <v>13074</v>
      </c>
      <c r="L1496">
        <v>9700</v>
      </c>
      <c r="M1496" t="s">
        <v>18</v>
      </c>
      <c r="N1496">
        <v>1950</v>
      </c>
      <c r="O1496">
        <f t="shared" si="48"/>
        <v>3374</v>
      </c>
      <c r="P1496">
        <f t="shared" si="49"/>
        <v>1950</v>
      </c>
    </row>
    <row r="1497" spans="1:16" x14ac:dyDescent="0.2">
      <c r="A1497" t="s">
        <v>2515</v>
      </c>
      <c r="B1497">
        <v>2013</v>
      </c>
      <c r="C1497" t="s">
        <v>27</v>
      </c>
      <c r="D1497" t="s">
        <v>65</v>
      </c>
      <c r="E1497">
        <v>13000</v>
      </c>
      <c r="F1497">
        <v>94102</v>
      </c>
      <c r="G1497">
        <v>0.96349554900000001</v>
      </c>
      <c r="H1497">
        <v>70</v>
      </c>
      <c r="I1497">
        <v>277</v>
      </c>
      <c r="J1497" t="s">
        <v>17</v>
      </c>
      <c r="K1497">
        <v>14926</v>
      </c>
      <c r="L1497">
        <v>12150</v>
      </c>
      <c r="M1497" t="s">
        <v>18</v>
      </c>
      <c r="N1497">
        <v>2200</v>
      </c>
      <c r="O1497">
        <f t="shared" si="48"/>
        <v>2776</v>
      </c>
      <c r="P1497">
        <f t="shared" si="49"/>
        <v>2200</v>
      </c>
    </row>
    <row r="1498" spans="1:16" x14ac:dyDescent="0.2">
      <c r="A1498" t="s">
        <v>2447</v>
      </c>
      <c r="B1498">
        <v>2013</v>
      </c>
      <c r="C1498" t="s">
        <v>27</v>
      </c>
      <c r="D1498" t="s">
        <v>65</v>
      </c>
      <c r="E1498">
        <v>36500</v>
      </c>
      <c r="F1498">
        <v>94080</v>
      </c>
      <c r="G1498">
        <v>0.96608428000000002</v>
      </c>
      <c r="H1498">
        <v>49</v>
      </c>
      <c r="I1498">
        <v>2705</v>
      </c>
      <c r="J1498" t="s">
        <v>17</v>
      </c>
      <c r="K1498">
        <v>13883</v>
      </c>
      <c r="L1498">
        <v>10400</v>
      </c>
      <c r="M1498" t="s">
        <v>18</v>
      </c>
      <c r="N1498">
        <v>2250</v>
      </c>
      <c r="O1498">
        <f t="shared" si="48"/>
        <v>3483</v>
      </c>
      <c r="P1498">
        <f t="shared" si="49"/>
        <v>2250</v>
      </c>
    </row>
    <row r="1499" spans="1:16" x14ac:dyDescent="0.2">
      <c r="A1499" t="s">
        <v>2653</v>
      </c>
      <c r="B1499">
        <v>2013</v>
      </c>
      <c r="C1499" t="s">
        <v>27</v>
      </c>
      <c r="D1499" t="s">
        <v>65</v>
      </c>
      <c r="E1499">
        <v>40500</v>
      </c>
      <c r="F1499">
        <v>95054</v>
      </c>
      <c r="G1499">
        <v>0.96924838400000002</v>
      </c>
      <c r="H1499">
        <v>56</v>
      </c>
      <c r="I1499">
        <v>947</v>
      </c>
      <c r="J1499" t="s">
        <v>17</v>
      </c>
      <c r="K1499">
        <v>14759</v>
      </c>
      <c r="L1499">
        <v>11350</v>
      </c>
      <c r="M1499" t="s">
        <v>18</v>
      </c>
      <c r="N1499">
        <v>2300</v>
      </c>
      <c r="O1499">
        <f t="shared" si="48"/>
        <v>3409</v>
      </c>
      <c r="P1499">
        <f t="shared" si="49"/>
        <v>2300</v>
      </c>
    </row>
    <row r="1500" spans="1:16" x14ac:dyDescent="0.2">
      <c r="A1500" t="s">
        <v>3625</v>
      </c>
      <c r="B1500">
        <v>2010</v>
      </c>
      <c r="C1500" t="s">
        <v>27</v>
      </c>
      <c r="D1500" t="s">
        <v>65</v>
      </c>
      <c r="E1500">
        <v>40000</v>
      </c>
      <c r="F1500">
        <v>94565</v>
      </c>
      <c r="G1500">
        <v>0.95604692199999997</v>
      </c>
      <c r="H1500">
        <v>57</v>
      </c>
      <c r="I1500">
        <v>94</v>
      </c>
      <c r="J1500" t="s">
        <v>17</v>
      </c>
      <c r="K1500">
        <v>11783</v>
      </c>
      <c r="L1500">
        <v>8350</v>
      </c>
      <c r="M1500" t="s">
        <v>18</v>
      </c>
      <c r="N1500">
        <v>2300</v>
      </c>
      <c r="O1500">
        <f t="shared" si="48"/>
        <v>3433</v>
      </c>
      <c r="P1500">
        <f t="shared" si="49"/>
        <v>2300</v>
      </c>
    </row>
    <row r="1501" spans="1:16" x14ac:dyDescent="0.2">
      <c r="A1501" t="s">
        <v>1451</v>
      </c>
      <c r="B1501">
        <v>2012</v>
      </c>
      <c r="C1501" t="s">
        <v>27</v>
      </c>
      <c r="D1501" t="s">
        <v>65</v>
      </c>
      <c r="E1501">
        <v>36183</v>
      </c>
      <c r="F1501">
        <v>94608</v>
      </c>
      <c r="G1501">
        <v>0.95400730899999997</v>
      </c>
      <c r="H1501">
        <v>51</v>
      </c>
      <c r="I1501">
        <v>442</v>
      </c>
      <c r="J1501" t="s">
        <v>17</v>
      </c>
      <c r="K1501">
        <v>13663</v>
      </c>
      <c r="L1501">
        <v>10300</v>
      </c>
      <c r="M1501" t="s">
        <v>18</v>
      </c>
      <c r="N1501">
        <v>2350</v>
      </c>
      <c r="O1501">
        <f t="shared" si="48"/>
        <v>3363</v>
      </c>
      <c r="P1501">
        <f t="shared" si="49"/>
        <v>2350</v>
      </c>
    </row>
    <row r="1502" spans="1:16" x14ac:dyDescent="0.2">
      <c r="A1502" t="s">
        <v>1268</v>
      </c>
      <c r="B1502">
        <v>2009</v>
      </c>
      <c r="C1502" t="s">
        <v>27</v>
      </c>
      <c r="D1502" t="s">
        <v>65</v>
      </c>
      <c r="E1502">
        <v>65000</v>
      </c>
      <c r="F1502">
        <v>94131</v>
      </c>
      <c r="G1502">
        <v>0.93524004599999999</v>
      </c>
      <c r="H1502">
        <v>47</v>
      </c>
      <c r="I1502">
        <v>50</v>
      </c>
      <c r="J1502" t="s">
        <v>17</v>
      </c>
      <c r="K1502">
        <v>10282</v>
      </c>
      <c r="L1502">
        <v>7250</v>
      </c>
      <c r="M1502" t="s">
        <v>18</v>
      </c>
      <c r="N1502">
        <v>2400</v>
      </c>
      <c r="O1502">
        <f t="shared" si="48"/>
        <v>3032</v>
      </c>
      <c r="P1502">
        <f t="shared" si="49"/>
        <v>2400</v>
      </c>
    </row>
    <row r="1503" spans="1:16" x14ac:dyDescent="0.2">
      <c r="A1503" t="s">
        <v>4143</v>
      </c>
      <c r="B1503">
        <v>2012</v>
      </c>
      <c r="C1503" t="s">
        <v>27</v>
      </c>
      <c r="D1503" t="s">
        <v>65</v>
      </c>
      <c r="E1503">
        <v>13500</v>
      </c>
      <c r="F1503">
        <v>94114</v>
      </c>
      <c r="G1503">
        <v>0.95255918100000003</v>
      </c>
      <c r="H1503">
        <v>49</v>
      </c>
      <c r="I1503">
        <v>1080</v>
      </c>
      <c r="J1503" t="s">
        <v>17</v>
      </c>
      <c r="K1503">
        <v>13871</v>
      </c>
      <c r="L1503">
        <v>10900</v>
      </c>
      <c r="M1503" t="s">
        <v>18</v>
      </c>
      <c r="N1503">
        <v>2450</v>
      </c>
      <c r="O1503">
        <f t="shared" si="48"/>
        <v>2971</v>
      </c>
      <c r="P1503">
        <f t="shared" si="49"/>
        <v>2450</v>
      </c>
    </row>
    <row r="1504" spans="1:16" x14ac:dyDescent="0.2">
      <c r="A1504" t="s">
        <v>2906</v>
      </c>
      <c r="B1504">
        <v>2007</v>
      </c>
      <c r="C1504" t="s">
        <v>27</v>
      </c>
      <c r="D1504" t="s">
        <v>65</v>
      </c>
      <c r="E1504">
        <v>58000</v>
      </c>
      <c r="F1504">
        <v>94579</v>
      </c>
      <c r="G1504">
        <v>0.93743884700000002</v>
      </c>
      <c r="H1504">
        <v>55</v>
      </c>
      <c r="I1504">
        <v>80</v>
      </c>
      <c r="J1504" t="s">
        <v>17</v>
      </c>
      <c r="K1504">
        <v>10316</v>
      </c>
      <c r="L1504">
        <v>8450</v>
      </c>
      <c r="M1504" t="s">
        <v>18</v>
      </c>
      <c r="N1504">
        <v>2500</v>
      </c>
      <c r="O1504">
        <f t="shared" si="48"/>
        <v>1866</v>
      </c>
      <c r="P1504">
        <f t="shared" si="49"/>
        <v>2500</v>
      </c>
    </row>
    <row r="1505" spans="1:16" x14ac:dyDescent="0.2">
      <c r="A1505" t="s">
        <v>836</v>
      </c>
      <c r="B1505">
        <v>2012</v>
      </c>
      <c r="C1505" t="s">
        <v>27</v>
      </c>
      <c r="D1505" t="s">
        <v>65</v>
      </c>
      <c r="E1505">
        <v>29000</v>
      </c>
      <c r="F1505">
        <v>94025</v>
      </c>
      <c r="G1505">
        <v>0.94085915099999995</v>
      </c>
      <c r="H1505">
        <v>66</v>
      </c>
      <c r="I1505">
        <v>42</v>
      </c>
      <c r="J1505" t="s">
        <v>17</v>
      </c>
      <c r="K1505">
        <v>12320</v>
      </c>
      <c r="L1505">
        <v>10400</v>
      </c>
      <c r="M1505" t="s">
        <v>18</v>
      </c>
      <c r="N1505">
        <v>2550</v>
      </c>
      <c r="O1505">
        <f t="shared" si="48"/>
        <v>1920</v>
      </c>
      <c r="P1505">
        <f t="shared" si="49"/>
        <v>2550</v>
      </c>
    </row>
    <row r="1506" spans="1:16" x14ac:dyDescent="0.2">
      <c r="A1506" t="s">
        <v>2451</v>
      </c>
      <c r="B1506">
        <v>2008</v>
      </c>
      <c r="C1506" t="s">
        <v>27</v>
      </c>
      <c r="D1506" t="s">
        <v>65</v>
      </c>
      <c r="E1506">
        <v>93000</v>
      </c>
      <c r="F1506">
        <v>94608</v>
      </c>
      <c r="G1506">
        <v>0.91827806999999995</v>
      </c>
      <c r="H1506">
        <v>57</v>
      </c>
      <c r="I1506">
        <v>247</v>
      </c>
      <c r="J1506" t="s">
        <v>17</v>
      </c>
      <c r="K1506">
        <v>8154</v>
      </c>
      <c r="L1506">
        <v>5075</v>
      </c>
      <c r="M1506" t="s">
        <v>18</v>
      </c>
      <c r="N1506">
        <v>2575</v>
      </c>
      <c r="O1506">
        <f t="shared" si="48"/>
        <v>3079</v>
      </c>
      <c r="P1506">
        <f t="shared" si="49"/>
        <v>2575</v>
      </c>
    </row>
    <row r="1507" spans="1:16" x14ac:dyDescent="0.2">
      <c r="A1507" t="s">
        <v>2731</v>
      </c>
      <c r="B1507">
        <v>2012</v>
      </c>
      <c r="C1507" t="s">
        <v>27</v>
      </c>
      <c r="D1507" t="s">
        <v>65</v>
      </c>
      <c r="E1507">
        <v>29320</v>
      </c>
      <c r="F1507">
        <v>94086</v>
      </c>
      <c r="G1507">
        <v>0.95165518000000004</v>
      </c>
      <c r="H1507">
        <v>58</v>
      </c>
      <c r="I1507">
        <v>286</v>
      </c>
      <c r="J1507" t="s">
        <v>17</v>
      </c>
      <c r="K1507">
        <v>13356</v>
      </c>
      <c r="L1507">
        <v>10050</v>
      </c>
      <c r="M1507" t="s">
        <v>18</v>
      </c>
      <c r="N1507">
        <v>2600</v>
      </c>
      <c r="O1507">
        <f t="shared" si="48"/>
        <v>3306</v>
      </c>
      <c r="P1507">
        <f t="shared" si="49"/>
        <v>2600</v>
      </c>
    </row>
    <row r="1508" spans="1:16" x14ac:dyDescent="0.2">
      <c r="A1508" t="s">
        <v>3084</v>
      </c>
      <c r="B1508">
        <v>2014</v>
      </c>
      <c r="C1508" t="s">
        <v>27</v>
      </c>
      <c r="D1508" t="s">
        <v>65</v>
      </c>
      <c r="E1508">
        <v>18000</v>
      </c>
      <c r="F1508">
        <v>94087</v>
      </c>
      <c r="G1508">
        <v>0.96973182700000005</v>
      </c>
      <c r="H1508">
        <v>66</v>
      </c>
      <c r="I1508">
        <v>472</v>
      </c>
      <c r="J1508" t="s">
        <v>17</v>
      </c>
      <c r="K1508">
        <v>18066</v>
      </c>
      <c r="L1508">
        <v>14000</v>
      </c>
      <c r="M1508" t="s">
        <v>18</v>
      </c>
      <c r="N1508">
        <v>2650</v>
      </c>
      <c r="O1508">
        <f t="shared" si="48"/>
        <v>4066</v>
      </c>
      <c r="P1508">
        <f t="shared" si="49"/>
        <v>2650</v>
      </c>
    </row>
    <row r="1509" spans="1:16" x14ac:dyDescent="0.2">
      <c r="A1509" t="s">
        <v>2348</v>
      </c>
      <c r="B1509">
        <v>2009</v>
      </c>
      <c r="C1509" t="s">
        <v>27</v>
      </c>
      <c r="D1509" t="s">
        <v>65</v>
      </c>
      <c r="E1509">
        <v>50000</v>
      </c>
      <c r="F1509">
        <v>20720</v>
      </c>
      <c r="G1509">
        <v>0.93479675900000003</v>
      </c>
      <c r="H1509">
        <v>51</v>
      </c>
      <c r="I1509">
        <v>323</v>
      </c>
      <c r="J1509" t="s">
        <v>35</v>
      </c>
      <c r="K1509">
        <v>9700</v>
      </c>
      <c r="L1509">
        <v>6250</v>
      </c>
      <c r="M1509" t="s">
        <v>18</v>
      </c>
      <c r="N1509">
        <v>2700</v>
      </c>
      <c r="O1509">
        <f t="shared" si="48"/>
        <v>3450</v>
      </c>
      <c r="P1509">
        <f t="shared" si="49"/>
        <v>2700</v>
      </c>
    </row>
    <row r="1510" spans="1:16" x14ac:dyDescent="0.2">
      <c r="A1510" t="s">
        <v>1339</v>
      </c>
      <c r="B1510">
        <v>2006</v>
      </c>
      <c r="C1510" t="s">
        <v>27</v>
      </c>
      <c r="D1510" t="s">
        <v>65</v>
      </c>
      <c r="E1510">
        <v>115000</v>
      </c>
      <c r="F1510">
        <v>94545</v>
      </c>
      <c r="G1510">
        <v>0.92464265899999998</v>
      </c>
      <c r="H1510">
        <v>44</v>
      </c>
      <c r="I1510">
        <v>165</v>
      </c>
      <c r="J1510" t="s">
        <v>17</v>
      </c>
      <c r="K1510">
        <v>7250</v>
      </c>
      <c r="L1510">
        <v>3925</v>
      </c>
      <c r="M1510" t="s">
        <v>18</v>
      </c>
      <c r="N1510">
        <v>2725</v>
      </c>
      <c r="O1510">
        <f t="shared" si="48"/>
        <v>3325</v>
      </c>
      <c r="P1510">
        <f t="shared" si="49"/>
        <v>2725</v>
      </c>
    </row>
    <row r="1511" spans="1:16" x14ac:dyDescent="0.2">
      <c r="A1511" t="s">
        <v>4011</v>
      </c>
      <c r="B1511">
        <v>2004</v>
      </c>
      <c r="C1511" t="s">
        <v>27</v>
      </c>
      <c r="D1511" t="s">
        <v>65</v>
      </c>
      <c r="E1511">
        <v>88000</v>
      </c>
      <c r="F1511">
        <v>20877</v>
      </c>
      <c r="G1511">
        <v>0.90479879600000002</v>
      </c>
      <c r="H1511">
        <v>37</v>
      </c>
      <c r="I1511">
        <v>233</v>
      </c>
      <c r="J1511" t="s">
        <v>35</v>
      </c>
      <c r="K1511">
        <v>5895</v>
      </c>
      <c r="L1511">
        <v>3200</v>
      </c>
      <c r="M1511" t="s">
        <v>18</v>
      </c>
      <c r="N1511">
        <v>2750</v>
      </c>
      <c r="O1511">
        <f t="shared" si="48"/>
        <v>2695</v>
      </c>
      <c r="P1511">
        <f t="shared" si="49"/>
        <v>2750</v>
      </c>
    </row>
    <row r="1512" spans="1:16" x14ac:dyDescent="0.2">
      <c r="A1512" t="s">
        <v>3452</v>
      </c>
      <c r="B1512">
        <v>2003</v>
      </c>
      <c r="C1512" t="s">
        <v>27</v>
      </c>
      <c r="D1512" t="s">
        <v>65</v>
      </c>
      <c r="E1512">
        <v>84000</v>
      </c>
      <c r="F1512">
        <v>94549</v>
      </c>
      <c r="G1512">
        <v>0.88664686800000003</v>
      </c>
      <c r="H1512">
        <v>43</v>
      </c>
      <c r="I1512">
        <v>218</v>
      </c>
      <c r="J1512" t="s">
        <v>17</v>
      </c>
      <c r="K1512">
        <v>5173</v>
      </c>
      <c r="L1512">
        <v>2850</v>
      </c>
      <c r="M1512" t="s">
        <v>18</v>
      </c>
      <c r="N1512">
        <v>2800</v>
      </c>
      <c r="O1512">
        <f t="shared" si="48"/>
        <v>2323</v>
      </c>
      <c r="P1512">
        <f t="shared" si="49"/>
        <v>2800</v>
      </c>
    </row>
    <row r="1513" spans="1:16" x14ac:dyDescent="0.2">
      <c r="A1513" t="s">
        <v>278</v>
      </c>
      <c r="B1513">
        <v>2006</v>
      </c>
      <c r="C1513" t="s">
        <v>27</v>
      </c>
      <c r="D1513" t="s">
        <v>65</v>
      </c>
      <c r="E1513">
        <v>99500</v>
      </c>
      <c r="F1513">
        <v>94109</v>
      </c>
      <c r="G1513">
        <v>0.92586432900000004</v>
      </c>
      <c r="H1513">
        <v>61</v>
      </c>
      <c r="I1513">
        <v>174</v>
      </c>
      <c r="J1513" t="s">
        <v>17</v>
      </c>
      <c r="K1513">
        <v>8014</v>
      </c>
      <c r="L1513">
        <v>4750</v>
      </c>
      <c r="M1513" t="s">
        <v>18</v>
      </c>
      <c r="N1513">
        <v>2900</v>
      </c>
      <c r="O1513">
        <f t="shared" si="48"/>
        <v>3264</v>
      </c>
      <c r="P1513">
        <f t="shared" si="49"/>
        <v>2900</v>
      </c>
    </row>
    <row r="1514" spans="1:16" x14ac:dyDescent="0.2">
      <c r="A1514" t="s">
        <v>244</v>
      </c>
      <c r="B1514">
        <v>2007</v>
      </c>
      <c r="C1514" t="s">
        <v>27</v>
      </c>
      <c r="D1514" t="s">
        <v>65</v>
      </c>
      <c r="E1514">
        <v>65000</v>
      </c>
      <c r="F1514">
        <v>94303</v>
      </c>
      <c r="G1514">
        <v>0.91245040799999999</v>
      </c>
      <c r="H1514">
        <v>46</v>
      </c>
      <c r="I1514">
        <v>201</v>
      </c>
      <c r="J1514" t="s">
        <v>17</v>
      </c>
      <c r="K1514">
        <v>9508</v>
      </c>
      <c r="L1514">
        <v>6375</v>
      </c>
      <c r="M1514" t="s">
        <v>18</v>
      </c>
      <c r="N1514">
        <v>2975</v>
      </c>
      <c r="O1514">
        <f t="shared" si="48"/>
        <v>3133</v>
      </c>
      <c r="P1514">
        <f t="shared" si="49"/>
        <v>2975</v>
      </c>
    </row>
    <row r="1515" spans="1:16" x14ac:dyDescent="0.2">
      <c r="A1515" t="s">
        <v>3315</v>
      </c>
      <c r="B1515">
        <v>2008</v>
      </c>
      <c r="C1515" t="s">
        <v>27</v>
      </c>
      <c r="D1515" t="s">
        <v>65</v>
      </c>
      <c r="E1515">
        <v>115000</v>
      </c>
      <c r="F1515">
        <v>94002</v>
      </c>
      <c r="G1515">
        <v>0.92137678700000003</v>
      </c>
      <c r="H1515">
        <v>52</v>
      </c>
      <c r="I1515">
        <v>66</v>
      </c>
      <c r="J1515" t="s">
        <v>17</v>
      </c>
      <c r="K1515">
        <v>6463</v>
      </c>
      <c r="L1515">
        <v>3675</v>
      </c>
      <c r="M1515" t="s">
        <v>18</v>
      </c>
      <c r="N1515">
        <v>2975</v>
      </c>
      <c r="O1515">
        <f t="shared" si="48"/>
        <v>2788</v>
      </c>
      <c r="P1515">
        <f t="shared" si="49"/>
        <v>2975</v>
      </c>
    </row>
    <row r="1516" spans="1:16" x14ac:dyDescent="0.2">
      <c r="A1516" t="s">
        <v>64</v>
      </c>
      <c r="B1516">
        <v>2008</v>
      </c>
      <c r="C1516" t="s">
        <v>27</v>
      </c>
      <c r="D1516" t="s">
        <v>65</v>
      </c>
      <c r="E1516">
        <v>80000</v>
      </c>
      <c r="F1516">
        <v>94538</v>
      </c>
      <c r="G1516">
        <v>0.92977343199999996</v>
      </c>
      <c r="H1516">
        <v>43</v>
      </c>
      <c r="I1516">
        <v>260</v>
      </c>
      <c r="J1516" t="s">
        <v>17</v>
      </c>
      <c r="K1516">
        <v>9204</v>
      </c>
      <c r="L1516">
        <v>5925</v>
      </c>
      <c r="M1516" t="s">
        <v>18</v>
      </c>
      <c r="N1516">
        <v>3025</v>
      </c>
      <c r="O1516">
        <f t="shared" si="48"/>
        <v>3279</v>
      </c>
      <c r="P1516">
        <f t="shared" si="49"/>
        <v>3025</v>
      </c>
    </row>
    <row r="1517" spans="1:16" x14ac:dyDescent="0.2">
      <c r="A1517" t="s">
        <v>3671</v>
      </c>
      <c r="B1517">
        <v>2013</v>
      </c>
      <c r="C1517" t="s">
        <v>27</v>
      </c>
      <c r="D1517" t="s">
        <v>65</v>
      </c>
      <c r="E1517">
        <v>13000</v>
      </c>
      <c r="F1517">
        <v>94086</v>
      </c>
      <c r="G1517">
        <v>0.96846544400000001</v>
      </c>
      <c r="H1517">
        <v>70</v>
      </c>
      <c r="I1517">
        <v>891</v>
      </c>
      <c r="J1517" t="s">
        <v>17</v>
      </c>
      <c r="K1517">
        <v>16366</v>
      </c>
      <c r="L1517">
        <v>13300</v>
      </c>
      <c r="M1517" t="s">
        <v>18</v>
      </c>
      <c r="N1517">
        <v>3050</v>
      </c>
      <c r="O1517">
        <f t="shared" si="48"/>
        <v>3066</v>
      </c>
      <c r="P1517">
        <f t="shared" si="49"/>
        <v>3050</v>
      </c>
    </row>
    <row r="1518" spans="1:16" x14ac:dyDescent="0.2">
      <c r="A1518" t="s">
        <v>1214</v>
      </c>
      <c r="B1518">
        <v>2008</v>
      </c>
      <c r="C1518" t="s">
        <v>27</v>
      </c>
      <c r="D1518" t="s">
        <v>65</v>
      </c>
      <c r="E1518">
        <v>56000</v>
      </c>
      <c r="F1518">
        <v>91001</v>
      </c>
      <c r="G1518">
        <v>0.92814682000000004</v>
      </c>
      <c r="H1518">
        <v>46</v>
      </c>
      <c r="I1518">
        <v>298</v>
      </c>
      <c r="J1518" t="s">
        <v>25</v>
      </c>
      <c r="K1518">
        <v>9588</v>
      </c>
      <c r="L1518">
        <v>6350</v>
      </c>
      <c r="M1518" t="s">
        <v>18</v>
      </c>
      <c r="N1518">
        <v>3300</v>
      </c>
      <c r="O1518">
        <f t="shared" si="48"/>
        <v>3238</v>
      </c>
      <c r="P1518">
        <f t="shared" si="49"/>
        <v>3300</v>
      </c>
    </row>
    <row r="1519" spans="1:16" x14ac:dyDescent="0.2">
      <c r="A1519" t="s">
        <v>626</v>
      </c>
      <c r="B1519">
        <v>2006</v>
      </c>
      <c r="C1519" t="s">
        <v>27</v>
      </c>
      <c r="D1519" t="s">
        <v>65</v>
      </c>
      <c r="E1519">
        <v>94482</v>
      </c>
      <c r="F1519">
        <v>94539</v>
      </c>
      <c r="G1519">
        <v>0.92083459000000001</v>
      </c>
      <c r="H1519">
        <v>60</v>
      </c>
      <c r="I1519">
        <v>72</v>
      </c>
      <c r="J1519" t="s">
        <v>17</v>
      </c>
      <c r="K1519">
        <v>7866</v>
      </c>
      <c r="L1519">
        <v>4575</v>
      </c>
      <c r="M1519" t="s">
        <v>18</v>
      </c>
      <c r="N1519">
        <v>3375</v>
      </c>
      <c r="O1519">
        <f t="shared" si="48"/>
        <v>3291</v>
      </c>
      <c r="P1519">
        <f t="shared" si="49"/>
        <v>3375</v>
      </c>
    </row>
    <row r="1520" spans="1:16" x14ac:dyDescent="0.2">
      <c r="A1520" t="s">
        <v>1486</v>
      </c>
      <c r="B1520">
        <v>2007</v>
      </c>
      <c r="C1520" t="s">
        <v>27</v>
      </c>
      <c r="D1520" t="s">
        <v>65</v>
      </c>
      <c r="E1520">
        <v>95517</v>
      </c>
      <c r="F1520">
        <v>94070</v>
      </c>
      <c r="G1520">
        <v>0.92349557400000004</v>
      </c>
      <c r="H1520">
        <v>173</v>
      </c>
      <c r="I1520">
        <v>23</v>
      </c>
      <c r="J1520" t="s">
        <v>17</v>
      </c>
      <c r="K1520">
        <v>7575</v>
      </c>
      <c r="L1520">
        <v>4225</v>
      </c>
      <c r="M1520" t="s">
        <v>18</v>
      </c>
      <c r="N1520">
        <v>3425</v>
      </c>
      <c r="O1520">
        <f t="shared" si="48"/>
        <v>3350</v>
      </c>
      <c r="P1520">
        <f t="shared" si="49"/>
        <v>3425</v>
      </c>
    </row>
    <row r="1521" spans="1:16" x14ac:dyDescent="0.2">
      <c r="A1521" t="s">
        <v>1271</v>
      </c>
      <c r="B1521">
        <v>2009</v>
      </c>
      <c r="C1521" t="s">
        <v>27</v>
      </c>
      <c r="D1521" t="s">
        <v>65</v>
      </c>
      <c r="E1521">
        <v>42175</v>
      </c>
      <c r="F1521">
        <v>20009</v>
      </c>
      <c r="G1521">
        <v>0.92369984299999996</v>
      </c>
      <c r="H1521">
        <v>97</v>
      </c>
      <c r="I1521">
        <v>25</v>
      </c>
      <c r="J1521" t="s">
        <v>35</v>
      </c>
      <c r="K1521">
        <v>9668</v>
      </c>
      <c r="L1521">
        <v>6450</v>
      </c>
      <c r="M1521" t="s">
        <v>92</v>
      </c>
      <c r="N1521">
        <v>3500</v>
      </c>
      <c r="O1521">
        <f t="shared" si="48"/>
        <v>3218</v>
      </c>
      <c r="P1521">
        <f t="shared" si="49"/>
        <v>3500</v>
      </c>
    </row>
    <row r="1522" spans="1:16" x14ac:dyDescent="0.2">
      <c r="A1522" t="s">
        <v>3424</v>
      </c>
      <c r="B1522">
        <v>2007</v>
      </c>
      <c r="C1522" t="s">
        <v>27</v>
      </c>
      <c r="D1522" t="s">
        <v>65</v>
      </c>
      <c r="E1522">
        <v>70400</v>
      </c>
      <c r="F1522">
        <v>94803</v>
      </c>
      <c r="G1522">
        <v>0.91965227999999999</v>
      </c>
      <c r="H1522">
        <v>46</v>
      </c>
      <c r="I1522">
        <v>405</v>
      </c>
      <c r="J1522" t="s">
        <v>17</v>
      </c>
      <c r="K1522">
        <v>8350</v>
      </c>
      <c r="L1522">
        <v>5025</v>
      </c>
      <c r="M1522" t="s">
        <v>18</v>
      </c>
      <c r="N1522">
        <v>3575</v>
      </c>
      <c r="O1522">
        <f t="shared" si="48"/>
        <v>3325</v>
      </c>
      <c r="P1522">
        <f t="shared" si="49"/>
        <v>3575</v>
      </c>
    </row>
    <row r="1523" spans="1:16" x14ac:dyDescent="0.2">
      <c r="A1523" t="s">
        <v>2769</v>
      </c>
      <c r="B1523">
        <v>2010</v>
      </c>
      <c r="C1523" t="s">
        <v>27</v>
      </c>
      <c r="D1523" t="s">
        <v>65</v>
      </c>
      <c r="E1523">
        <v>22500</v>
      </c>
      <c r="F1523">
        <v>94118</v>
      </c>
      <c r="G1523">
        <v>0.94445334700000005</v>
      </c>
      <c r="H1523">
        <v>47</v>
      </c>
      <c r="I1523">
        <v>307</v>
      </c>
      <c r="J1523" t="s">
        <v>17</v>
      </c>
      <c r="K1523">
        <v>11659</v>
      </c>
      <c r="L1523">
        <v>8250</v>
      </c>
      <c r="M1523" t="s">
        <v>18</v>
      </c>
      <c r="N1523">
        <v>3700</v>
      </c>
      <c r="O1523">
        <f t="shared" si="48"/>
        <v>3409</v>
      </c>
      <c r="P1523">
        <f t="shared" si="49"/>
        <v>3700</v>
      </c>
    </row>
    <row r="1524" spans="1:16" x14ac:dyDescent="0.2">
      <c r="A1524" t="s">
        <v>152</v>
      </c>
      <c r="B1524">
        <v>2006</v>
      </c>
      <c r="C1524" t="s">
        <v>27</v>
      </c>
      <c r="D1524" t="s">
        <v>65</v>
      </c>
      <c r="E1524">
        <v>123000</v>
      </c>
      <c r="F1524">
        <v>94403</v>
      </c>
      <c r="G1524">
        <v>0.91906264199999999</v>
      </c>
      <c r="H1524">
        <v>44</v>
      </c>
      <c r="I1524">
        <v>89</v>
      </c>
      <c r="J1524" t="s">
        <v>17</v>
      </c>
      <c r="K1524">
        <v>7399</v>
      </c>
      <c r="L1524">
        <v>4225</v>
      </c>
      <c r="M1524" t="s">
        <v>18</v>
      </c>
      <c r="N1524">
        <v>3725</v>
      </c>
      <c r="O1524">
        <f t="shared" si="48"/>
        <v>3174</v>
      </c>
      <c r="P1524">
        <f t="shared" si="49"/>
        <v>3725</v>
      </c>
    </row>
    <row r="1525" spans="1:16" x14ac:dyDescent="0.2">
      <c r="A1525" t="s">
        <v>2464</v>
      </c>
      <c r="B1525">
        <v>2006</v>
      </c>
      <c r="C1525" t="s">
        <v>27</v>
      </c>
      <c r="D1525" t="s">
        <v>65</v>
      </c>
      <c r="E1525">
        <v>56626</v>
      </c>
      <c r="F1525">
        <v>90019</v>
      </c>
      <c r="G1525">
        <v>0.92636156000000003</v>
      </c>
      <c r="H1525">
        <v>55</v>
      </c>
      <c r="I1525">
        <v>73</v>
      </c>
      <c r="J1525" t="s">
        <v>25</v>
      </c>
      <c r="K1525">
        <v>7737</v>
      </c>
      <c r="L1525">
        <v>4775</v>
      </c>
      <c r="M1525" t="s">
        <v>18</v>
      </c>
      <c r="N1525">
        <v>3875</v>
      </c>
      <c r="O1525">
        <f t="shared" si="48"/>
        <v>2962</v>
      </c>
      <c r="P1525">
        <f t="shared" si="49"/>
        <v>3875</v>
      </c>
    </row>
    <row r="1526" spans="1:16" x14ac:dyDescent="0.2">
      <c r="A1526" t="s">
        <v>1921</v>
      </c>
      <c r="B1526">
        <v>2011</v>
      </c>
      <c r="C1526" t="s">
        <v>27</v>
      </c>
      <c r="D1526" t="s">
        <v>65</v>
      </c>
      <c r="E1526">
        <v>35000</v>
      </c>
      <c r="F1526">
        <v>94102</v>
      </c>
      <c r="G1526">
        <v>0.936850238</v>
      </c>
      <c r="H1526">
        <v>62</v>
      </c>
      <c r="I1526">
        <v>435</v>
      </c>
      <c r="J1526" t="s">
        <v>17</v>
      </c>
      <c r="K1526">
        <v>11184</v>
      </c>
      <c r="L1526">
        <v>7675</v>
      </c>
      <c r="M1526" t="s">
        <v>18</v>
      </c>
      <c r="N1526">
        <v>3975</v>
      </c>
      <c r="O1526">
        <f t="shared" si="48"/>
        <v>3509</v>
      </c>
      <c r="P1526">
        <f t="shared" si="49"/>
        <v>3975</v>
      </c>
    </row>
    <row r="1527" spans="1:16" x14ac:dyDescent="0.2">
      <c r="A1527" t="s">
        <v>2176</v>
      </c>
      <c r="B1527">
        <v>2011</v>
      </c>
      <c r="C1527" t="s">
        <v>27</v>
      </c>
      <c r="D1527" t="s">
        <v>165</v>
      </c>
      <c r="E1527">
        <v>65455</v>
      </c>
      <c r="F1527">
        <v>94022</v>
      </c>
      <c r="G1527">
        <v>0.95306836800000005</v>
      </c>
      <c r="H1527">
        <v>103</v>
      </c>
      <c r="I1527">
        <v>166</v>
      </c>
      <c r="J1527" t="s">
        <v>17</v>
      </c>
      <c r="K1527">
        <v>14442</v>
      </c>
      <c r="L1527">
        <v>11900</v>
      </c>
      <c r="M1527" t="s">
        <v>18</v>
      </c>
      <c r="N1527">
        <v>-3829421</v>
      </c>
      <c r="O1527">
        <f t="shared" si="48"/>
        <v>2542</v>
      </c>
      <c r="P1527">
        <f t="shared" si="49"/>
        <v>-3829421</v>
      </c>
    </row>
    <row r="1528" spans="1:16" x14ac:dyDescent="0.2">
      <c r="A1528" t="s">
        <v>2529</v>
      </c>
      <c r="B1528">
        <v>2008</v>
      </c>
      <c r="C1528" t="s">
        <v>27</v>
      </c>
      <c r="D1528" t="s">
        <v>165</v>
      </c>
      <c r="E1528">
        <v>56000</v>
      </c>
      <c r="F1528">
        <v>94546</v>
      </c>
      <c r="G1528">
        <v>0.95416774000000004</v>
      </c>
      <c r="H1528">
        <v>59</v>
      </c>
      <c r="I1528">
        <v>67</v>
      </c>
      <c r="J1528" t="s">
        <v>17</v>
      </c>
      <c r="K1528">
        <v>14095</v>
      </c>
      <c r="L1528">
        <v>11450</v>
      </c>
      <c r="M1528" t="s">
        <v>18</v>
      </c>
      <c r="N1528">
        <v>-700</v>
      </c>
      <c r="O1528">
        <f t="shared" si="48"/>
        <v>2645</v>
      </c>
      <c r="P1528">
        <f t="shared" si="49"/>
        <v>-700</v>
      </c>
    </row>
    <row r="1529" spans="1:16" x14ac:dyDescent="0.2">
      <c r="A1529" t="s">
        <v>968</v>
      </c>
      <c r="B1529">
        <v>2008</v>
      </c>
      <c r="C1529" t="s">
        <v>27</v>
      </c>
      <c r="D1529" t="s">
        <v>165</v>
      </c>
      <c r="E1529">
        <v>93650</v>
      </c>
      <c r="F1529">
        <v>95125</v>
      </c>
      <c r="G1529">
        <v>0.938911155</v>
      </c>
      <c r="H1529">
        <v>61</v>
      </c>
      <c r="I1529">
        <v>187</v>
      </c>
      <c r="J1529" t="s">
        <v>17</v>
      </c>
      <c r="K1529">
        <v>11294</v>
      </c>
      <c r="L1529">
        <v>8075</v>
      </c>
      <c r="M1529" t="s">
        <v>92</v>
      </c>
      <c r="N1529">
        <v>-575</v>
      </c>
      <c r="O1529">
        <f t="shared" si="48"/>
        <v>3219</v>
      </c>
      <c r="P1529">
        <f t="shared" si="49"/>
        <v>-575</v>
      </c>
    </row>
    <row r="1530" spans="1:16" x14ac:dyDescent="0.2">
      <c r="A1530" t="s">
        <v>1042</v>
      </c>
      <c r="B1530">
        <v>2010</v>
      </c>
      <c r="C1530" t="s">
        <v>27</v>
      </c>
      <c r="D1530" t="s">
        <v>165</v>
      </c>
      <c r="E1530">
        <v>91000</v>
      </c>
      <c r="F1530">
        <v>94403</v>
      </c>
      <c r="G1530">
        <v>0.95320064900000001</v>
      </c>
      <c r="H1530">
        <v>65</v>
      </c>
      <c r="I1530">
        <v>229</v>
      </c>
      <c r="J1530" t="s">
        <v>17</v>
      </c>
      <c r="K1530">
        <v>12670</v>
      </c>
      <c r="L1530">
        <v>10350</v>
      </c>
      <c r="M1530" t="s">
        <v>18</v>
      </c>
      <c r="N1530">
        <v>-350</v>
      </c>
      <c r="O1530">
        <f t="shared" si="48"/>
        <v>2320</v>
      </c>
      <c r="P1530">
        <f t="shared" si="49"/>
        <v>-350</v>
      </c>
    </row>
    <row r="1531" spans="1:16" x14ac:dyDescent="0.2">
      <c r="A1531" t="s">
        <v>3366</v>
      </c>
      <c r="B1531">
        <v>2012</v>
      </c>
      <c r="C1531" t="s">
        <v>27</v>
      </c>
      <c r="D1531" t="s">
        <v>165</v>
      </c>
      <c r="E1531">
        <v>40016</v>
      </c>
      <c r="F1531">
        <v>94022</v>
      </c>
      <c r="G1531">
        <v>0.97310386299999996</v>
      </c>
      <c r="H1531">
        <v>0</v>
      </c>
      <c r="I1531">
        <v>9</v>
      </c>
      <c r="J1531" t="s">
        <v>17</v>
      </c>
      <c r="K1531">
        <v>19473</v>
      </c>
      <c r="L1531">
        <v>16150</v>
      </c>
      <c r="M1531" t="s">
        <v>18</v>
      </c>
      <c r="N1531">
        <v>0</v>
      </c>
      <c r="O1531">
        <f t="shared" si="48"/>
        <v>3323</v>
      </c>
      <c r="P1531">
        <f t="shared" si="49"/>
        <v>3323</v>
      </c>
    </row>
    <row r="1532" spans="1:16" x14ac:dyDescent="0.2">
      <c r="A1532" t="s">
        <v>1686</v>
      </c>
      <c r="B1532">
        <v>2004</v>
      </c>
      <c r="C1532" t="s">
        <v>27</v>
      </c>
      <c r="D1532" t="s">
        <v>165</v>
      </c>
      <c r="E1532">
        <v>120000</v>
      </c>
      <c r="F1532">
        <v>94114</v>
      </c>
      <c r="G1532">
        <v>0.92016841299999996</v>
      </c>
      <c r="H1532">
        <v>38</v>
      </c>
      <c r="I1532">
        <v>153</v>
      </c>
      <c r="J1532" t="s">
        <v>17</v>
      </c>
      <c r="K1532">
        <v>7254</v>
      </c>
      <c r="L1532">
        <v>3825</v>
      </c>
      <c r="M1532" t="s">
        <v>18</v>
      </c>
      <c r="N1532">
        <v>0</v>
      </c>
      <c r="O1532">
        <f t="shared" si="48"/>
        <v>3429</v>
      </c>
      <c r="P1532">
        <f t="shared" si="49"/>
        <v>3429</v>
      </c>
    </row>
    <row r="1533" spans="1:16" x14ac:dyDescent="0.2">
      <c r="A1533" t="s">
        <v>1218</v>
      </c>
      <c r="B1533">
        <v>2004</v>
      </c>
      <c r="C1533" t="s">
        <v>27</v>
      </c>
      <c r="D1533" t="s">
        <v>165</v>
      </c>
      <c r="E1533">
        <v>100000</v>
      </c>
      <c r="F1533">
        <v>95014</v>
      </c>
      <c r="G1533">
        <v>0.91737020400000002</v>
      </c>
      <c r="H1533">
        <v>40</v>
      </c>
      <c r="I1533">
        <v>169</v>
      </c>
      <c r="J1533" t="s">
        <v>17</v>
      </c>
      <c r="K1533">
        <v>8090</v>
      </c>
      <c r="L1533">
        <v>4700</v>
      </c>
      <c r="M1533" t="s">
        <v>18</v>
      </c>
      <c r="N1533">
        <v>0</v>
      </c>
      <c r="O1533">
        <f t="shared" si="48"/>
        <v>3390</v>
      </c>
      <c r="P1533">
        <f t="shared" si="49"/>
        <v>3390</v>
      </c>
    </row>
    <row r="1534" spans="1:16" x14ac:dyDescent="0.2">
      <c r="A1534" t="s">
        <v>4122</v>
      </c>
      <c r="B1534">
        <v>2004</v>
      </c>
      <c r="C1534" t="s">
        <v>27</v>
      </c>
      <c r="D1534" t="s">
        <v>165</v>
      </c>
      <c r="E1534">
        <v>110000</v>
      </c>
      <c r="F1534">
        <v>94114</v>
      </c>
      <c r="G1534">
        <v>0.91286978100000005</v>
      </c>
      <c r="H1534">
        <v>41</v>
      </c>
      <c r="I1534">
        <v>62</v>
      </c>
      <c r="J1534" t="s">
        <v>17</v>
      </c>
      <c r="K1534">
        <v>6940</v>
      </c>
      <c r="L1534">
        <v>3650</v>
      </c>
      <c r="M1534" t="s">
        <v>18</v>
      </c>
      <c r="N1534">
        <v>0</v>
      </c>
      <c r="O1534">
        <f t="shared" si="48"/>
        <v>3290</v>
      </c>
      <c r="P1534">
        <f t="shared" si="49"/>
        <v>3290</v>
      </c>
    </row>
    <row r="1535" spans="1:16" x14ac:dyDescent="0.2">
      <c r="A1535" t="s">
        <v>3971</v>
      </c>
      <c r="B1535">
        <v>2013</v>
      </c>
      <c r="C1535" t="s">
        <v>27</v>
      </c>
      <c r="D1535" t="s">
        <v>165</v>
      </c>
      <c r="E1535">
        <v>25382</v>
      </c>
      <c r="F1535">
        <v>94022</v>
      </c>
      <c r="G1535">
        <v>0.96298125800000001</v>
      </c>
      <c r="H1535">
        <v>41</v>
      </c>
      <c r="I1535">
        <v>247</v>
      </c>
      <c r="J1535" t="s">
        <v>17</v>
      </c>
      <c r="K1535">
        <v>17460</v>
      </c>
      <c r="L1535">
        <v>13750</v>
      </c>
      <c r="M1535" t="s">
        <v>18</v>
      </c>
      <c r="N1535">
        <v>0</v>
      </c>
      <c r="O1535">
        <f t="shared" si="48"/>
        <v>3710</v>
      </c>
      <c r="P1535">
        <f t="shared" si="49"/>
        <v>3710</v>
      </c>
    </row>
    <row r="1536" spans="1:16" x14ac:dyDescent="0.2">
      <c r="A1536" t="s">
        <v>417</v>
      </c>
      <c r="B1536">
        <v>2012</v>
      </c>
      <c r="C1536" t="s">
        <v>27</v>
      </c>
      <c r="D1536" t="s">
        <v>165</v>
      </c>
      <c r="E1536">
        <v>32000</v>
      </c>
      <c r="F1536">
        <v>90210</v>
      </c>
      <c r="G1536">
        <v>0.95871552900000001</v>
      </c>
      <c r="H1536">
        <v>45</v>
      </c>
      <c r="I1536">
        <v>159</v>
      </c>
      <c r="J1536" t="s">
        <v>25</v>
      </c>
      <c r="K1536">
        <v>15911</v>
      </c>
      <c r="L1536">
        <v>12650</v>
      </c>
      <c r="M1536" t="s">
        <v>18</v>
      </c>
      <c r="N1536">
        <v>0</v>
      </c>
      <c r="O1536">
        <f t="shared" si="48"/>
        <v>3261</v>
      </c>
      <c r="P1536">
        <f t="shared" si="49"/>
        <v>3261</v>
      </c>
    </row>
    <row r="1537" spans="1:16" x14ac:dyDescent="0.2">
      <c r="A1537" t="s">
        <v>1905</v>
      </c>
      <c r="B1537">
        <v>2013</v>
      </c>
      <c r="C1537" t="s">
        <v>27</v>
      </c>
      <c r="D1537" t="s">
        <v>165</v>
      </c>
      <c r="E1537">
        <v>30399</v>
      </c>
      <c r="F1537">
        <v>94022</v>
      </c>
      <c r="G1537">
        <v>0.96548925500000005</v>
      </c>
      <c r="H1537">
        <v>46</v>
      </c>
      <c r="I1537">
        <v>968</v>
      </c>
      <c r="J1537" t="s">
        <v>17</v>
      </c>
      <c r="K1537">
        <v>17982</v>
      </c>
      <c r="L1537">
        <v>14500</v>
      </c>
      <c r="M1537" t="s">
        <v>18</v>
      </c>
      <c r="N1537">
        <v>0</v>
      </c>
      <c r="O1537">
        <f t="shared" si="48"/>
        <v>3482</v>
      </c>
      <c r="P1537">
        <f t="shared" si="49"/>
        <v>3482</v>
      </c>
    </row>
    <row r="1538" spans="1:16" x14ac:dyDescent="0.2">
      <c r="A1538" t="s">
        <v>3836</v>
      </c>
      <c r="B1538">
        <v>2012</v>
      </c>
      <c r="C1538" t="s">
        <v>27</v>
      </c>
      <c r="D1538" t="s">
        <v>165</v>
      </c>
      <c r="E1538">
        <v>20800</v>
      </c>
      <c r="F1538">
        <v>92844</v>
      </c>
      <c r="G1538">
        <v>0.96155950000000001</v>
      </c>
      <c r="H1538">
        <v>47</v>
      </c>
      <c r="I1538">
        <v>59</v>
      </c>
      <c r="J1538" t="s">
        <v>39</v>
      </c>
      <c r="K1538">
        <v>17256</v>
      </c>
      <c r="L1538">
        <v>13850</v>
      </c>
      <c r="M1538" t="s">
        <v>18</v>
      </c>
      <c r="N1538">
        <v>0</v>
      </c>
      <c r="O1538">
        <f t="shared" si="48"/>
        <v>3406</v>
      </c>
      <c r="P1538">
        <f t="shared" si="49"/>
        <v>3406</v>
      </c>
    </row>
    <row r="1539" spans="1:16" x14ac:dyDescent="0.2">
      <c r="A1539" t="s">
        <v>164</v>
      </c>
      <c r="B1539">
        <v>2014</v>
      </c>
      <c r="C1539" t="s">
        <v>27</v>
      </c>
      <c r="D1539" t="s">
        <v>165</v>
      </c>
      <c r="E1539">
        <v>19500</v>
      </c>
      <c r="F1539">
        <v>94560</v>
      </c>
      <c r="G1539">
        <v>0.97044603200000001</v>
      </c>
      <c r="H1539">
        <v>47</v>
      </c>
      <c r="I1539">
        <v>76</v>
      </c>
      <c r="J1539" t="s">
        <v>17</v>
      </c>
      <c r="K1539">
        <v>21813</v>
      </c>
      <c r="L1539">
        <v>19450</v>
      </c>
      <c r="M1539" t="s">
        <v>18</v>
      </c>
      <c r="N1539">
        <v>0</v>
      </c>
      <c r="O1539">
        <f t="shared" si="48"/>
        <v>2363</v>
      </c>
      <c r="P1539">
        <f t="shared" si="49"/>
        <v>2363</v>
      </c>
    </row>
    <row r="1540" spans="1:16" x14ac:dyDescent="0.2">
      <c r="A1540" t="s">
        <v>1267</v>
      </c>
      <c r="B1540">
        <v>2013</v>
      </c>
      <c r="C1540" t="s">
        <v>27</v>
      </c>
      <c r="D1540" t="s">
        <v>165</v>
      </c>
      <c r="E1540">
        <v>42465</v>
      </c>
      <c r="F1540">
        <v>94022</v>
      </c>
      <c r="G1540">
        <v>0.96487288400000004</v>
      </c>
      <c r="H1540">
        <v>48</v>
      </c>
      <c r="I1540">
        <v>281</v>
      </c>
      <c r="J1540" t="s">
        <v>17</v>
      </c>
      <c r="K1540">
        <v>17963</v>
      </c>
      <c r="L1540">
        <v>14800</v>
      </c>
      <c r="M1540" t="s">
        <v>18</v>
      </c>
      <c r="N1540">
        <v>0</v>
      </c>
      <c r="O1540">
        <f t="shared" si="48"/>
        <v>3163</v>
      </c>
      <c r="P1540">
        <f t="shared" si="49"/>
        <v>3163</v>
      </c>
    </row>
    <row r="1541" spans="1:16" x14ac:dyDescent="0.2">
      <c r="A1541" t="s">
        <v>500</v>
      </c>
      <c r="B1541">
        <v>2010</v>
      </c>
      <c r="C1541" t="s">
        <v>27</v>
      </c>
      <c r="D1541" t="s">
        <v>165</v>
      </c>
      <c r="E1541">
        <v>100000</v>
      </c>
      <c r="F1541">
        <v>95134</v>
      </c>
      <c r="G1541">
        <v>0.95804543799999997</v>
      </c>
      <c r="H1541">
        <v>51</v>
      </c>
      <c r="I1541">
        <v>69</v>
      </c>
      <c r="J1541" t="s">
        <v>17</v>
      </c>
      <c r="K1541">
        <v>12315</v>
      </c>
      <c r="L1541">
        <v>9750</v>
      </c>
      <c r="M1541" t="s">
        <v>18</v>
      </c>
      <c r="N1541">
        <v>0</v>
      </c>
      <c r="O1541">
        <f t="shared" si="48"/>
        <v>2565</v>
      </c>
      <c r="P1541">
        <f t="shared" si="49"/>
        <v>2565</v>
      </c>
    </row>
    <row r="1542" spans="1:16" x14ac:dyDescent="0.2">
      <c r="A1542" t="s">
        <v>1796</v>
      </c>
      <c r="B1542">
        <v>2014</v>
      </c>
      <c r="C1542" t="s">
        <v>27</v>
      </c>
      <c r="D1542" t="s">
        <v>165</v>
      </c>
      <c r="E1542">
        <v>9537</v>
      </c>
      <c r="F1542">
        <v>94022</v>
      </c>
      <c r="G1542">
        <v>0.97061486399999997</v>
      </c>
      <c r="H1542">
        <v>51</v>
      </c>
      <c r="I1542">
        <v>118</v>
      </c>
      <c r="J1542" t="s">
        <v>17</v>
      </c>
      <c r="K1542">
        <v>21967</v>
      </c>
      <c r="L1542">
        <v>18050</v>
      </c>
      <c r="M1542" t="s">
        <v>18</v>
      </c>
      <c r="N1542">
        <v>0</v>
      </c>
      <c r="O1542">
        <f t="shared" si="48"/>
        <v>3917</v>
      </c>
      <c r="P1542">
        <f t="shared" si="49"/>
        <v>3917</v>
      </c>
    </row>
    <row r="1543" spans="1:16" x14ac:dyDescent="0.2">
      <c r="A1543" t="s">
        <v>2034</v>
      </c>
      <c r="B1543">
        <v>2010</v>
      </c>
      <c r="C1543" t="s">
        <v>27</v>
      </c>
      <c r="D1543" t="s">
        <v>165</v>
      </c>
      <c r="E1543">
        <v>126000</v>
      </c>
      <c r="F1543">
        <v>94560</v>
      </c>
      <c r="G1543">
        <v>0.95558129000000003</v>
      </c>
      <c r="H1543">
        <v>51</v>
      </c>
      <c r="I1543">
        <v>121</v>
      </c>
      <c r="J1543" t="s">
        <v>17</v>
      </c>
      <c r="K1543">
        <v>10947</v>
      </c>
      <c r="L1543">
        <v>6675</v>
      </c>
      <c r="M1543" t="s">
        <v>18</v>
      </c>
      <c r="N1543">
        <v>0</v>
      </c>
      <c r="O1543">
        <f t="shared" si="48"/>
        <v>4272</v>
      </c>
      <c r="P1543">
        <f t="shared" si="49"/>
        <v>4272</v>
      </c>
    </row>
    <row r="1544" spans="1:16" x14ac:dyDescent="0.2">
      <c r="A1544" t="s">
        <v>3466</v>
      </c>
      <c r="B1544">
        <v>2012</v>
      </c>
      <c r="C1544" t="s">
        <v>27</v>
      </c>
      <c r="D1544" t="s">
        <v>165</v>
      </c>
      <c r="E1544">
        <v>37600</v>
      </c>
      <c r="F1544">
        <v>94022</v>
      </c>
      <c r="G1544">
        <v>0.96618476900000005</v>
      </c>
      <c r="H1544">
        <v>52</v>
      </c>
      <c r="I1544">
        <v>141</v>
      </c>
      <c r="J1544" t="s">
        <v>17</v>
      </c>
      <c r="K1544">
        <v>17945</v>
      </c>
      <c r="L1544">
        <v>14500</v>
      </c>
      <c r="M1544" t="s">
        <v>18</v>
      </c>
      <c r="N1544">
        <v>0</v>
      </c>
      <c r="O1544">
        <f t="shared" si="48"/>
        <v>3445</v>
      </c>
      <c r="P1544">
        <f t="shared" si="49"/>
        <v>3445</v>
      </c>
    </row>
    <row r="1545" spans="1:16" x14ac:dyDescent="0.2">
      <c r="A1545" t="s">
        <v>261</v>
      </c>
      <c r="B1545">
        <v>2009</v>
      </c>
      <c r="C1545" t="s">
        <v>27</v>
      </c>
      <c r="D1545" t="s">
        <v>165</v>
      </c>
      <c r="E1545">
        <v>67700</v>
      </c>
      <c r="F1545">
        <v>90066</v>
      </c>
      <c r="G1545">
        <v>0.94474579599999997</v>
      </c>
      <c r="H1545">
        <v>52</v>
      </c>
      <c r="I1545">
        <v>144</v>
      </c>
      <c r="J1545" t="s">
        <v>25</v>
      </c>
      <c r="K1545">
        <v>12568</v>
      </c>
      <c r="L1545">
        <v>9150</v>
      </c>
      <c r="M1545" t="s">
        <v>92</v>
      </c>
      <c r="N1545">
        <v>0</v>
      </c>
      <c r="O1545">
        <f t="shared" si="48"/>
        <v>3418</v>
      </c>
      <c r="P1545">
        <f t="shared" si="49"/>
        <v>3418</v>
      </c>
    </row>
    <row r="1546" spans="1:16" x14ac:dyDescent="0.2">
      <c r="A1546" t="s">
        <v>1792</v>
      </c>
      <c r="B1546">
        <v>2013</v>
      </c>
      <c r="C1546" t="s">
        <v>27</v>
      </c>
      <c r="D1546" t="s">
        <v>165</v>
      </c>
      <c r="E1546">
        <v>30000</v>
      </c>
      <c r="F1546">
        <v>94040</v>
      </c>
      <c r="G1546">
        <v>0.96707691100000004</v>
      </c>
      <c r="H1546">
        <v>52</v>
      </c>
      <c r="I1546">
        <v>598</v>
      </c>
      <c r="J1546" t="s">
        <v>17</v>
      </c>
      <c r="K1546">
        <v>18091</v>
      </c>
      <c r="L1546">
        <v>14700</v>
      </c>
      <c r="M1546" t="s">
        <v>92</v>
      </c>
      <c r="N1546">
        <v>0</v>
      </c>
      <c r="O1546">
        <f t="shared" si="48"/>
        <v>3391</v>
      </c>
      <c r="P1546">
        <f t="shared" si="49"/>
        <v>3391</v>
      </c>
    </row>
    <row r="1547" spans="1:16" x14ac:dyDescent="0.2">
      <c r="A1547" t="s">
        <v>2580</v>
      </c>
      <c r="B1547">
        <v>2006</v>
      </c>
      <c r="C1547" t="s">
        <v>27</v>
      </c>
      <c r="D1547" t="s">
        <v>165</v>
      </c>
      <c r="E1547">
        <v>86500</v>
      </c>
      <c r="F1547">
        <v>94538</v>
      </c>
      <c r="G1547">
        <v>0.925025914</v>
      </c>
      <c r="H1547">
        <v>53</v>
      </c>
      <c r="I1547">
        <v>60</v>
      </c>
      <c r="J1547" t="s">
        <v>17</v>
      </c>
      <c r="K1547">
        <v>8539</v>
      </c>
      <c r="L1547">
        <v>5000</v>
      </c>
      <c r="M1547" t="s">
        <v>18</v>
      </c>
      <c r="N1547">
        <v>0</v>
      </c>
      <c r="O1547">
        <f t="shared" si="48"/>
        <v>3539</v>
      </c>
      <c r="P1547">
        <f t="shared" si="49"/>
        <v>3539</v>
      </c>
    </row>
    <row r="1548" spans="1:16" x14ac:dyDescent="0.2">
      <c r="A1548" t="s">
        <v>1927</v>
      </c>
      <c r="B1548">
        <v>2009</v>
      </c>
      <c r="C1548" t="s">
        <v>27</v>
      </c>
      <c r="D1548" t="s">
        <v>165</v>
      </c>
      <c r="E1548">
        <v>49949</v>
      </c>
      <c r="F1548">
        <v>20002</v>
      </c>
      <c r="G1548">
        <v>0.95474784499999998</v>
      </c>
      <c r="H1548">
        <v>54</v>
      </c>
      <c r="I1548">
        <v>71</v>
      </c>
      <c r="J1548" t="s">
        <v>35</v>
      </c>
      <c r="K1548">
        <v>12811</v>
      </c>
      <c r="L1548">
        <v>10500</v>
      </c>
      <c r="M1548" t="s">
        <v>18</v>
      </c>
      <c r="N1548">
        <v>0</v>
      </c>
      <c r="O1548">
        <f t="shared" si="48"/>
        <v>2311</v>
      </c>
      <c r="P1548">
        <f t="shared" si="49"/>
        <v>2311</v>
      </c>
    </row>
    <row r="1549" spans="1:16" x14ac:dyDescent="0.2">
      <c r="A1549" t="s">
        <v>462</v>
      </c>
      <c r="B1549">
        <v>2009</v>
      </c>
      <c r="C1549" t="s">
        <v>27</v>
      </c>
      <c r="D1549" t="s">
        <v>165</v>
      </c>
      <c r="E1549">
        <v>83700</v>
      </c>
      <c r="F1549">
        <v>22101</v>
      </c>
      <c r="G1549">
        <v>0.95622817699999996</v>
      </c>
      <c r="H1549">
        <v>54</v>
      </c>
      <c r="I1549">
        <v>87</v>
      </c>
      <c r="J1549" t="s">
        <v>35</v>
      </c>
      <c r="K1549">
        <v>10799</v>
      </c>
      <c r="L1549">
        <v>8650</v>
      </c>
      <c r="M1549" t="s">
        <v>18</v>
      </c>
      <c r="N1549">
        <v>0</v>
      </c>
      <c r="O1549">
        <f t="shared" si="48"/>
        <v>2149</v>
      </c>
      <c r="P1549">
        <f t="shared" si="49"/>
        <v>2149</v>
      </c>
    </row>
    <row r="1550" spans="1:16" x14ac:dyDescent="0.2">
      <c r="A1550" t="s">
        <v>3375</v>
      </c>
      <c r="B1550">
        <v>2006</v>
      </c>
      <c r="C1550" t="s">
        <v>27</v>
      </c>
      <c r="D1550" t="s">
        <v>165</v>
      </c>
      <c r="E1550">
        <v>70000</v>
      </c>
      <c r="F1550">
        <v>90277</v>
      </c>
      <c r="G1550">
        <v>0.92340962599999998</v>
      </c>
      <c r="H1550">
        <v>54</v>
      </c>
      <c r="I1550">
        <v>179</v>
      </c>
      <c r="J1550" t="s">
        <v>25</v>
      </c>
      <c r="K1550">
        <v>10632</v>
      </c>
      <c r="L1550">
        <v>0</v>
      </c>
      <c r="M1550" t="s">
        <v>92</v>
      </c>
      <c r="N1550">
        <v>0</v>
      </c>
      <c r="O1550">
        <f t="shared" si="48"/>
        <v>10632</v>
      </c>
      <c r="P1550">
        <f t="shared" si="49"/>
        <v>10632</v>
      </c>
    </row>
    <row r="1551" spans="1:16" x14ac:dyDescent="0.2">
      <c r="A1551" t="s">
        <v>1724</v>
      </c>
      <c r="B1551">
        <v>2013</v>
      </c>
      <c r="C1551" t="s">
        <v>27</v>
      </c>
      <c r="D1551" t="s">
        <v>165</v>
      </c>
      <c r="E1551">
        <v>31138</v>
      </c>
      <c r="F1551">
        <v>94022</v>
      </c>
      <c r="G1551">
        <v>0.96756190200000003</v>
      </c>
      <c r="H1551">
        <v>54</v>
      </c>
      <c r="I1551">
        <v>187</v>
      </c>
      <c r="J1551" t="s">
        <v>17</v>
      </c>
      <c r="K1551">
        <v>18891</v>
      </c>
      <c r="L1551">
        <v>16000</v>
      </c>
      <c r="M1551" t="s">
        <v>18</v>
      </c>
      <c r="N1551">
        <v>0</v>
      </c>
      <c r="O1551">
        <f t="shared" si="48"/>
        <v>2891</v>
      </c>
      <c r="P1551">
        <f t="shared" si="49"/>
        <v>2891</v>
      </c>
    </row>
    <row r="1552" spans="1:16" x14ac:dyDescent="0.2">
      <c r="A1552" t="s">
        <v>3048</v>
      </c>
      <c r="B1552">
        <v>2006</v>
      </c>
      <c r="C1552" t="s">
        <v>27</v>
      </c>
      <c r="D1552" t="s">
        <v>165</v>
      </c>
      <c r="E1552">
        <v>85000</v>
      </c>
      <c r="F1552">
        <v>20012</v>
      </c>
      <c r="G1552">
        <v>0.94467727999999995</v>
      </c>
      <c r="H1552">
        <v>55</v>
      </c>
      <c r="I1552">
        <v>134</v>
      </c>
      <c r="J1552" t="s">
        <v>35</v>
      </c>
      <c r="K1552">
        <v>9575</v>
      </c>
      <c r="L1552">
        <v>7025</v>
      </c>
      <c r="M1552" t="s">
        <v>18</v>
      </c>
      <c r="N1552">
        <v>0</v>
      </c>
      <c r="O1552">
        <f t="shared" si="48"/>
        <v>2550</v>
      </c>
      <c r="P1552">
        <f t="shared" si="49"/>
        <v>2550</v>
      </c>
    </row>
    <row r="1553" spans="1:16" x14ac:dyDescent="0.2">
      <c r="A1553" t="s">
        <v>2443</v>
      </c>
      <c r="B1553">
        <v>2013</v>
      </c>
      <c r="C1553" t="s">
        <v>27</v>
      </c>
      <c r="D1553" t="s">
        <v>165</v>
      </c>
      <c r="E1553">
        <v>24000</v>
      </c>
      <c r="F1553">
        <v>95136</v>
      </c>
      <c r="G1553">
        <v>0.97014392599999999</v>
      </c>
      <c r="H1553">
        <v>55</v>
      </c>
      <c r="I1553">
        <v>222</v>
      </c>
      <c r="J1553" t="s">
        <v>17</v>
      </c>
      <c r="K1553">
        <v>22816</v>
      </c>
      <c r="L1553">
        <v>19100</v>
      </c>
      <c r="M1553" t="s">
        <v>18</v>
      </c>
      <c r="N1553">
        <v>0</v>
      </c>
      <c r="O1553">
        <f t="shared" si="48"/>
        <v>3716</v>
      </c>
      <c r="P1553">
        <f t="shared" si="49"/>
        <v>3716</v>
      </c>
    </row>
    <row r="1554" spans="1:16" x14ac:dyDescent="0.2">
      <c r="A1554" t="s">
        <v>3286</v>
      </c>
      <c r="B1554">
        <v>2013</v>
      </c>
      <c r="C1554" t="s">
        <v>27</v>
      </c>
      <c r="D1554" t="s">
        <v>165</v>
      </c>
      <c r="E1554">
        <v>37765</v>
      </c>
      <c r="F1554">
        <v>94022</v>
      </c>
      <c r="G1554">
        <v>0.96813742000000003</v>
      </c>
      <c r="H1554">
        <v>55</v>
      </c>
      <c r="I1554">
        <v>437</v>
      </c>
      <c r="J1554" t="s">
        <v>17</v>
      </c>
      <c r="K1554">
        <v>17863</v>
      </c>
      <c r="L1554">
        <v>14600</v>
      </c>
      <c r="M1554" t="s">
        <v>18</v>
      </c>
      <c r="N1554">
        <v>0</v>
      </c>
      <c r="O1554">
        <f t="shared" si="48"/>
        <v>3263</v>
      </c>
      <c r="P1554">
        <f t="shared" si="49"/>
        <v>3263</v>
      </c>
    </row>
    <row r="1555" spans="1:16" x14ac:dyDescent="0.2">
      <c r="A1555" t="s">
        <v>457</v>
      </c>
      <c r="B1555">
        <v>2009</v>
      </c>
      <c r="C1555" t="s">
        <v>27</v>
      </c>
      <c r="D1555" t="s">
        <v>165</v>
      </c>
      <c r="E1555">
        <v>49949</v>
      </c>
      <c r="F1555">
        <v>20002</v>
      </c>
      <c r="G1555">
        <v>0.97121999999999997</v>
      </c>
      <c r="H1555">
        <v>57</v>
      </c>
      <c r="I1555">
        <v>57</v>
      </c>
      <c r="J1555" t="s">
        <v>35</v>
      </c>
      <c r="K1555">
        <v>14258</v>
      </c>
      <c r="L1555">
        <v>11500</v>
      </c>
      <c r="M1555" t="s">
        <v>18</v>
      </c>
      <c r="N1555">
        <v>0</v>
      </c>
      <c r="O1555">
        <f t="shared" ref="O1555:O1618" si="50">K1555-L1555</f>
        <v>2758</v>
      </c>
      <c r="P1555">
        <f t="shared" ref="P1555:P1618" si="51">IF(N1555=0,O1555,N1555)</f>
        <v>2758</v>
      </c>
    </row>
    <row r="1556" spans="1:16" x14ac:dyDescent="0.2">
      <c r="A1556" t="s">
        <v>1181</v>
      </c>
      <c r="B1556">
        <v>2012</v>
      </c>
      <c r="C1556" t="s">
        <v>27</v>
      </c>
      <c r="D1556" t="s">
        <v>165</v>
      </c>
      <c r="E1556">
        <v>55000</v>
      </c>
      <c r="F1556">
        <v>94401</v>
      </c>
      <c r="G1556">
        <v>0.96362762400000002</v>
      </c>
      <c r="H1556">
        <v>57</v>
      </c>
      <c r="I1556">
        <v>125</v>
      </c>
      <c r="J1556" t="s">
        <v>17</v>
      </c>
      <c r="K1556">
        <v>15406</v>
      </c>
      <c r="L1556">
        <v>12650</v>
      </c>
      <c r="M1556" t="s">
        <v>18</v>
      </c>
      <c r="N1556">
        <v>0</v>
      </c>
      <c r="O1556">
        <f t="shared" si="50"/>
        <v>2756</v>
      </c>
      <c r="P1556">
        <f t="shared" si="51"/>
        <v>2756</v>
      </c>
    </row>
    <row r="1557" spans="1:16" x14ac:dyDescent="0.2">
      <c r="A1557" t="s">
        <v>2883</v>
      </c>
      <c r="B1557">
        <v>2013</v>
      </c>
      <c r="C1557" t="s">
        <v>27</v>
      </c>
      <c r="D1557" t="s">
        <v>165</v>
      </c>
      <c r="E1557">
        <v>36959</v>
      </c>
      <c r="F1557">
        <v>94022</v>
      </c>
      <c r="G1557">
        <v>0.97319400099999998</v>
      </c>
      <c r="H1557">
        <v>58</v>
      </c>
      <c r="I1557">
        <v>193</v>
      </c>
      <c r="J1557" t="s">
        <v>17</v>
      </c>
      <c r="K1557">
        <v>19070</v>
      </c>
      <c r="L1557">
        <v>16150</v>
      </c>
      <c r="M1557" t="s">
        <v>18</v>
      </c>
      <c r="N1557">
        <v>0</v>
      </c>
      <c r="O1557">
        <f t="shared" si="50"/>
        <v>2920</v>
      </c>
      <c r="P1557">
        <f t="shared" si="51"/>
        <v>2920</v>
      </c>
    </row>
    <row r="1558" spans="1:16" x14ac:dyDescent="0.2">
      <c r="A1558" t="s">
        <v>1910</v>
      </c>
      <c r="B1558">
        <v>2008</v>
      </c>
      <c r="C1558" t="s">
        <v>27</v>
      </c>
      <c r="D1558" t="s">
        <v>165</v>
      </c>
      <c r="E1558">
        <v>56000</v>
      </c>
      <c r="F1558">
        <v>94546</v>
      </c>
      <c r="G1558">
        <v>0.95416774000000004</v>
      </c>
      <c r="H1558">
        <v>59</v>
      </c>
      <c r="I1558">
        <v>67</v>
      </c>
      <c r="J1558" t="s">
        <v>17</v>
      </c>
      <c r="K1558">
        <v>14095</v>
      </c>
      <c r="L1558">
        <v>11450</v>
      </c>
      <c r="M1558" t="s">
        <v>18</v>
      </c>
      <c r="N1558">
        <v>0</v>
      </c>
      <c r="O1558">
        <f t="shared" si="50"/>
        <v>2645</v>
      </c>
      <c r="P1558">
        <f t="shared" si="51"/>
        <v>2645</v>
      </c>
    </row>
    <row r="1559" spans="1:16" x14ac:dyDescent="0.2">
      <c r="A1559" t="s">
        <v>2358</v>
      </c>
      <c r="B1559">
        <v>2014</v>
      </c>
      <c r="C1559" t="s">
        <v>27</v>
      </c>
      <c r="D1559" t="s">
        <v>165</v>
      </c>
      <c r="E1559">
        <v>19596</v>
      </c>
      <c r="F1559">
        <v>94022</v>
      </c>
      <c r="G1559">
        <v>0.97348631500000005</v>
      </c>
      <c r="H1559">
        <v>61</v>
      </c>
      <c r="I1559">
        <v>20</v>
      </c>
      <c r="J1559" t="s">
        <v>17</v>
      </c>
      <c r="K1559">
        <v>23166</v>
      </c>
      <c r="L1559">
        <v>20500</v>
      </c>
      <c r="M1559" t="s">
        <v>18</v>
      </c>
      <c r="N1559">
        <v>0</v>
      </c>
      <c r="O1559">
        <f t="shared" si="50"/>
        <v>2666</v>
      </c>
      <c r="P1559">
        <f t="shared" si="51"/>
        <v>2666</v>
      </c>
    </row>
    <row r="1560" spans="1:16" x14ac:dyDescent="0.2">
      <c r="A1560" t="s">
        <v>2564</v>
      </c>
      <c r="B1560">
        <v>2009</v>
      </c>
      <c r="C1560" t="s">
        <v>27</v>
      </c>
      <c r="D1560" t="s">
        <v>165</v>
      </c>
      <c r="E1560">
        <v>86000</v>
      </c>
      <c r="F1560">
        <v>20001</v>
      </c>
      <c r="G1560">
        <v>0.953958156</v>
      </c>
      <c r="H1560">
        <v>63</v>
      </c>
      <c r="I1560">
        <v>150</v>
      </c>
      <c r="J1560" t="s">
        <v>35</v>
      </c>
      <c r="K1560">
        <v>12372</v>
      </c>
      <c r="L1560">
        <v>10300</v>
      </c>
      <c r="M1560" t="s">
        <v>18</v>
      </c>
      <c r="N1560">
        <v>0</v>
      </c>
      <c r="O1560">
        <f t="shared" si="50"/>
        <v>2072</v>
      </c>
      <c r="P1560">
        <f t="shared" si="51"/>
        <v>2072</v>
      </c>
    </row>
    <row r="1561" spans="1:16" x14ac:dyDescent="0.2">
      <c r="A1561" t="s">
        <v>2196</v>
      </c>
      <c r="B1561">
        <v>2014</v>
      </c>
      <c r="C1561" t="s">
        <v>27</v>
      </c>
      <c r="D1561" t="s">
        <v>165</v>
      </c>
      <c r="E1561">
        <v>36700</v>
      </c>
      <c r="F1561">
        <v>94022</v>
      </c>
      <c r="G1561">
        <v>0.96666889300000003</v>
      </c>
      <c r="H1561">
        <v>64</v>
      </c>
      <c r="I1561">
        <v>350</v>
      </c>
      <c r="J1561" t="s">
        <v>17</v>
      </c>
      <c r="K1561">
        <v>18379</v>
      </c>
      <c r="L1561">
        <v>14500</v>
      </c>
      <c r="M1561" t="s">
        <v>18</v>
      </c>
      <c r="N1561">
        <v>0</v>
      </c>
      <c r="O1561">
        <f t="shared" si="50"/>
        <v>3879</v>
      </c>
      <c r="P1561">
        <f t="shared" si="51"/>
        <v>3879</v>
      </c>
    </row>
    <row r="1562" spans="1:16" x14ac:dyDescent="0.2">
      <c r="A1562" t="s">
        <v>1769</v>
      </c>
      <c r="B1562">
        <v>2015</v>
      </c>
      <c r="C1562" t="s">
        <v>27</v>
      </c>
      <c r="D1562" t="s">
        <v>165</v>
      </c>
      <c r="E1562">
        <v>28513</v>
      </c>
      <c r="F1562">
        <v>94022</v>
      </c>
      <c r="G1562">
        <v>0.97915611400000002</v>
      </c>
      <c r="H1562">
        <v>65</v>
      </c>
      <c r="I1562">
        <v>64</v>
      </c>
      <c r="J1562" t="s">
        <v>17</v>
      </c>
      <c r="K1562">
        <v>22977</v>
      </c>
      <c r="L1562">
        <v>20900</v>
      </c>
      <c r="M1562" t="s">
        <v>18</v>
      </c>
      <c r="N1562">
        <v>0</v>
      </c>
      <c r="O1562">
        <f t="shared" si="50"/>
        <v>2077</v>
      </c>
      <c r="P1562">
        <f t="shared" si="51"/>
        <v>2077</v>
      </c>
    </row>
    <row r="1563" spans="1:16" x14ac:dyDescent="0.2">
      <c r="A1563" t="s">
        <v>1461</v>
      </c>
      <c r="B1563">
        <v>2002</v>
      </c>
      <c r="C1563" t="s">
        <v>27</v>
      </c>
      <c r="D1563" t="s">
        <v>165</v>
      </c>
      <c r="E1563">
        <v>120500</v>
      </c>
      <c r="F1563">
        <v>91775</v>
      </c>
      <c r="G1563">
        <v>0.89195464199999996</v>
      </c>
      <c r="H1563">
        <v>67</v>
      </c>
      <c r="I1563">
        <v>28</v>
      </c>
      <c r="J1563" t="s">
        <v>25</v>
      </c>
      <c r="K1563">
        <v>6091</v>
      </c>
      <c r="L1563">
        <v>3100</v>
      </c>
      <c r="M1563" t="s">
        <v>18</v>
      </c>
      <c r="N1563">
        <v>0</v>
      </c>
      <c r="O1563">
        <f t="shared" si="50"/>
        <v>2991</v>
      </c>
      <c r="P1563">
        <f t="shared" si="51"/>
        <v>2991</v>
      </c>
    </row>
    <row r="1564" spans="1:16" x14ac:dyDescent="0.2">
      <c r="A1564" t="s">
        <v>578</v>
      </c>
      <c r="B1564">
        <v>2013</v>
      </c>
      <c r="C1564" t="s">
        <v>27</v>
      </c>
      <c r="D1564" t="s">
        <v>165</v>
      </c>
      <c r="E1564">
        <v>40000</v>
      </c>
      <c r="F1564">
        <v>94037</v>
      </c>
      <c r="G1564">
        <v>0.97012564800000001</v>
      </c>
      <c r="H1564">
        <v>67</v>
      </c>
      <c r="I1564">
        <v>697</v>
      </c>
      <c r="J1564" t="s">
        <v>17</v>
      </c>
      <c r="K1564">
        <v>19537</v>
      </c>
      <c r="L1564">
        <v>16100</v>
      </c>
      <c r="M1564" t="s">
        <v>18</v>
      </c>
      <c r="N1564">
        <v>0</v>
      </c>
      <c r="O1564">
        <f t="shared" si="50"/>
        <v>3437</v>
      </c>
      <c r="P1564">
        <f t="shared" si="51"/>
        <v>3437</v>
      </c>
    </row>
    <row r="1565" spans="1:16" x14ac:dyDescent="0.2">
      <c r="A1565" t="s">
        <v>3288</v>
      </c>
      <c r="B1565">
        <v>2013</v>
      </c>
      <c r="C1565" t="s">
        <v>27</v>
      </c>
      <c r="D1565" t="s">
        <v>165</v>
      </c>
      <c r="E1565">
        <v>45000</v>
      </c>
      <c r="F1565">
        <v>95054</v>
      </c>
      <c r="G1565">
        <v>0.96878519799999996</v>
      </c>
      <c r="H1565">
        <v>67</v>
      </c>
      <c r="I1565">
        <v>744</v>
      </c>
      <c r="J1565" t="s">
        <v>17</v>
      </c>
      <c r="K1565">
        <v>18832</v>
      </c>
      <c r="L1565">
        <v>15700</v>
      </c>
      <c r="M1565" t="s">
        <v>18</v>
      </c>
      <c r="N1565">
        <v>0</v>
      </c>
      <c r="O1565">
        <f t="shared" si="50"/>
        <v>3132</v>
      </c>
      <c r="P1565">
        <f t="shared" si="51"/>
        <v>3132</v>
      </c>
    </row>
    <row r="1566" spans="1:16" x14ac:dyDescent="0.2">
      <c r="A1566" t="s">
        <v>197</v>
      </c>
      <c r="B1566">
        <v>2013</v>
      </c>
      <c r="C1566" t="s">
        <v>27</v>
      </c>
      <c r="D1566" t="s">
        <v>165</v>
      </c>
      <c r="E1566">
        <v>27336</v>
      </c>
      <c r="F1566">
        <v>94022</v>
      </c>
      <c r="G1566">
        <v>0.96939973899999998</v>
      </c>
      <c r="H1566">
        <v>68</v>
      </c>
      <c r="I1566">
        <v>1095</v>
      </c>
      <c r="J1566" t="s">
        <v>17</v>
      </c>
      <c r="K1566">
        <v>19071</v>
      </c>
      <c r="L1566">
        <v>15450</v>
      </c>
      <c r="M1566" t="s">
        <v>18</v>
      </c>
      <c r="N1566">
        <v>0</v>
      </c>
      <c r="O1566">
        <f t="shared" si="50"/>
        <v>3621</v>
      </c>
      <c r="P1566">
        <f t="shared" si="51"/>
        <v>3621</v>
      </c>
    </row>
    <row r="1567" spans="1:16" x14ac:dyDescent="0.2">
      <c r="A1567" t="s">
        <v>1555</v>
      </c>
      <c r="B1567">
        <v>2011</v>
      </c>
      <c r="C1567" t="s">
        <v>27</v>
      </c>
      <c r="D1567" t="s">
        <v>165</v>
      </c>
      <c r="E1567">
        <v>55887</v>
      </c>
      <c r="F1567">
        <v>94022</v>
      </c>
      <c r="G1567">
        <v>0.95609068500000005</v>
      </c>
      <c r="H1567">
        <v>69</v>
      </c>
      <c r="I1567">
        <v>146</v>
      </c>
      <c r="J1567" t="s">
        <v>17</v>
      </c>
      <c r="K1567">
        <v>15214</v>
      </c>
      <c r="L1567">
        <v>12250</v>
      </c>
      <c r="M1567" t="s">
        <v>18</v>
      </c>
      <c r="N1567">
        <v>0</v>
      </c>
      <c r="O1567">
        <f t="shared" si="50"/>
        <v>2964</v>
      </c>
      <c r="P1567">
        <f t="shared" si="51"/>
        <v>2964</v>
      </c>
    </row>
    <row r="1568" spans="1:16" x14ac:dyDescent="0.2">
      <c r="A1568" t="s">
        <v>3521</v>
      </c>
      <c r="B1568">
        <v>2011</v>
      </c>
      <c r="C1568" t="s">
        <v>27</v>
      </c>
      <c r="D1568" t="s">
        <v>165</v>
      </c>
      <c r="E1568">
        <v>50000</v>
      </c>
      <c r="F1568">
        <v>95014</v>
      </c>
      <c r="G1568">
        <v>0.95777014000000005</v>
      </c>
      <c r="H1568">
        <v>71</v>
      </c>
      <c r="I1568">
        <v>142</v>
      </c>
      <c r="J1568" t="s">
        <v>17</v>
      </c>
      <c r="K1568">
        <v>13788</v>
      </c>
      <c r="L1568">
        <v>11100</v>
      </c>
      <c r="M1568" t="s">
        <v>18</v>
      </c>
      <c r="N1568">
        <v>0</v>
      </c>
      <c r="O1568">
        <f t="shared" si="50"/>
        <v>2688</v>
      </c>
      <c r="P1568">
        <f t="shared" si="51"/>
        <v>2688</v>
      </c>
    </row>
    <row r="1569" spans="1:16" x14ac:dyDescent="0.2">
      <c r="A1569" t="s">
        <v>2723</v>
      </c>
      <c r="B1569">
        <v>2011</v>
      </c>
      <c r="C1569" t="s">
        <v>27</v>
      </c>
      <c r="D1569" t="s">
        <v>165</v>
      </c>
      <c r="E1569">
        <v>70000</v>
      </c>
      <c r="F1569">
        <v>95054</v>
      </c>
      <c r="G1569">
        <v>0.96238297699999997</v>
      </c>
      <c r="H1569">
        <v>71</v>
      </c>
      <c r="I1569">
        <v>167</v>
      </c>
      <c r="J1569" t="s">
        <v>17</v>
      </c>
      <c r="K1569">
        <v>15097</v>
      </c>
      <c r="L1569">
        <v>13000</v>
      </c>
      <c r="M1569" t="s">
        <v>18</v>
      </c>
      <c r="N1569">
        <v>0</v>
      </c>
      <c r="O1569">
        <f t="shared" si="50"/>
        <v>2097</v>
      </c>
      <c r="P1569">
        <f t="shared" si="51"/>
        <v>2097</v>
      </c>
    </row>
    <row r="1570" spans="1:16" x14ac:dyDescent="0.2">
      <c r="A1570" t="s">
        <v>1799</v>
      </c>
      <c r="B1570">
        <v>2007</v>
      </c>
      <c r="C1570" t="s">
        <v>27</v>
      </c>
      <c r="D1570" t="s">
        <v>165</v>
      </c>
      <c r="E1570">
        <v>70000</v>
      </c>
      <c r="F1570">
        <v>91335</v>
      </c>
      <c r="G1570">
        <v>0.94583067099999996</v>
      </c>
      <c r="H1570">
        <v>71</v>
      </c>
      <c r="I1570">
        <v>190</v>
      </c>
      <c r="J1570" t="s">
        <v>25</v>
      </c>
      <c r="K1570">
        <v>12220</v>
      </c>
      <c r="L1570">
        <v>8975</v>
      </c>
      <c r="M1570" t="s">
        <v>18</v>
      </c>
      <c r="N1570">
        <v>0</v>
      </c>
      <c r="O1570">
        <f t="shared" si="50"/>
        <v>3245</v>
      </c>
      <c r="P1570">
        <f t="shared" si="51"/>
        <v>3245</v>
      </c>
    </row>
    <row r="1571" spans="1:16" x14ac:dyDescent="0.2">
      <c r="A1571" t="s">
        <v>3498</v>
      </c>
      <c r="B1571">
        <v>2013</v>
      </c>
      <c r="C1571" t="s">
        <v>27</v>
      </c>
      <c r="D1571" t="s">
        <v>165</v>
      </c>
      <c r="E1571">
        <v>48798</v>
      </c>
      <c r="F1571">
        <v>94022</v>
      </c>
      <c r="G1571">
        <v>0.96902862700000003</v>
      </c>
      <c r="H1571">
        <v>72</v>
      </c>
      <c r="I1571">
        <v>82</v>
      </c>
      <c r="J1571" t="s">
        <v>17</v>
      </c>
      <c r="K1571">
        <v>19585</v>
      </c>
      <c r="L1571">
        <v>16050</v>
      </c>
      <c r="M1571" t="s">
        <v>18</v>
      </c>
      <c r="N1571">
        <v>0</v>
      </c>
      <c r="O1571">
        <f t="shared" si="50"/>
        <v>3535</v>
      </c>
      <c r="P1571">
        <f t="shared" si="51"/>
        <v>3535</v>
      </c>
    </row>
    <row r="1572" spans="1:16" x14ac:dyDescent="0.2">
      <c r="A1572" t="s">
        <v>260</v>
      </c>
      <c r="B1572">
        <v>2015</v>
      </c>
      <c r="C1572" t="s">
        <v>27</v>
      </c>
      <c r="D1572" t="s">
        <v>165</v>
      </c>
      <c r="E1572">
        <v>17000</v>
      </c>
      <c r="F1572">
        <v>91324</v>
      </c>
      <c r="G1572">
        <v>0.97146620299999997</v>
      </c>
      <c r="H1572">
        <v>72</v>
      </c>
      <c r="I1572">
        <v>156</v>
      </c>
      <c r="J1572" t="s">
        <v>25</v>
      </c>
      <c r="K1572">
        <v>19446</v>
      </c>
      <c r="L1572">
        <v>17500</v>
      </c>
      <c r="M1572" t="s">
        <v>18</v>
      </c>
      <c r="N1572">
        <v>0</v>
      </c>
      <c r="O1572">
        <f t="shared" si="50"/>
        <v>1946</v>
      </c>
      <c r="P1572">
        <f t="shared" si="51"/>
        <v>1946</v>
      </c>
    </row>
    <row r="1573" spans="1:16" x14ac:dyDescent="0.2">
      <c r="A1573" t="s">
        <v>843</v>
      </c>
      <c r="B1573">
        <v>2013</v>
      </c>
      <c r="C1573" t="s">
        <v>27</v>
      </c>
      <c r="D1573" t="s">
        <v>165</v>
      </c>
      <c r="E1573">
        <v>34259</v>
      </c>
      <c r="F1573">
        <v>94022</v>
      </c>
      <c r="G1573">
        <v>0.96521783299999997</v>
      </c>
      <c r="H1573">
        <v>72</v>
      </c>
      <c r="I1573">
        <v>257</v>
      </c>
      <c r="J1573" t="s">
        <v>17</v>
      </c>
      <c r="K1573">
        <v>21759</v>
      </c>
      <c r="L1573">
        <v>18500</v>
      </c>
      <c r="M1573" t="s">
        <v>18</v>
      </c>
      <c r="N1573">
        <v>0</v>
      </c>
      <c r="O1573">
        <f t="shared" si="50"/>
        <v>3259</v>
      </c>
      <c r="P1573">
        <f t="shared" si="51"/>
        <v>3259</v>
      </c>
    </row>
    <row r="1574" spans="1:16" x14ac:dyDescent="0.2">
      <c r="A1574" t="s">
        <v>4206</v>
      </c>
      <c r="B1574">
        <v>2015</v>
      </c>
      <c r="C1574" t="s">
        <v>27</v>
      </c>
      <c r="D1574" t="s">
        <v>165</v>
      </c>
      <c r="E1574">
        <v>3000</v>
      </c>
      <c r="F1574">
        <v>90010</v>
      </c>
      <c r="G1574">
        <v>0.97512801599999999</v>
      </c>
      <c r="H1574">
        <v>74</v>
      </c>
      <c r="I1574">
        <v>67</v>
      </c>
      <c r="J1574" t="s">
        <v>25</v>
      </c>
      <c r="K1574">
        <v>25915</v>
      </c>
      <c r="L1574">
        <v>23400</v>
      </c>
      <c r="M1574" t="s">
        <v>18</v>
      </c>
      <c r="N1574">
        <v>0</v>
      </c>
      <c r="O1574">
        <f t="shared" si="50"/>
        <v>2515</v>
      </c>
      <c r="P1574">
        <f t="shared" si="51"/>
        <v>2515</v>
      </c>
    </row>
    <row r="1575" spans="1:16" x14ac:dyDescent="0.2">
      <c r="A1575" t="s">
        <v>2037</v>
      </c>
      <c r="B1575">
        <v>2014</v>
      </c>
      <c r="C1575" t="s">
        <v>27</v>
      </c>
      <c r="D1575" t="s">
        <v>165</v>
      </c>
      <c r="E1575">
        <v>13600</v>
      </c>
      <c r="F1575">
        <v>94022</v>
      </c>
      <c r="G1575">
        <v>0.96803110199999998</v>
      </c>
      <c r="H1575">
        <v>75</v>
      </c>
      <c r="I1575">
        <v>236</v>
      </c>
      <c r="J1575" t="s">
        <v>17</v>
      </c>
      <c r="K1575">
        <v>20649</v>
      </c>
      <c r="L1575">
        <v>17000</v>
      </c>
      <c r="M1575" t="s">
        <v>18</v>
      </c>
      <c r="N1575">
        <v>0</v>
      </c>
      <c r="O1575">
        <f t="shared" si="50"/>
        <v>3649</v>
      </c>
      <c r="P1575">
        <f t="shared" si="51"/>
        <v>3649</v>
      </c>
    </row>
    <row r="1576" spans="1:16" x14ac:dyDescent="0.2">
      <c r="A1576" t="s">
        <v>4163</v>
      </c>
      <c r="B1576">
        <v>2014</v>
      </c>
      <c r="C1576" t="s">
        <v>27</v>
      </c>
      <c r="D1576" t="s">
        <v>165</v>
      </c>
      <c r="E1576">
        <v>35000</v>
      </c>
      <c r="F1576">
        <v>91608</v>
      </c>
      <c r="G1576">
        <v>0.97056213300000005</v>
      </c>
      <c r="H1576">
        <v>77</v>
      </c>
      <c r="I1576">
        <v>153</v>
      </c>
      <c r="J1576" t="s">
        <v>25</v>
      </c>
      <c r="K1576">
        <v>18177</v>
      </c>
      <c r="L1576">
        <v>15450</v>
      </c>
      <c r="M1576" t="s">
        <v>18</v>
      </c>
      <c r="N1576">
        <v>0</v>
      </c>
      <c r="O1576">
        <f t="shared" si="50"/>
        <v>2727</v>
      </c>
      <c r="P1576">
        <f t="shared" si="51"/>
        <v>2727</v>
      </c>
    </row>
    <row r="1577" spans="1:16" x14ac:dyDescent="0.2">
      <c r="A1577" t="s">
        <v>1950</v>
      </c>
      <c r="B1577">
        <v>2013</v>
      </c>
      <c r="C1577" t="s">
        <v>27</v>
      </c>
      <c r="D1577" t="s">
        <v>165</v>
      </c>
      <c r="E1577">
        <v>45368</v>
      </c>
      <c r="F1577">
        <v>94022</v>
      </c>
      <c r="G1577">
        <v>0.96924537200000005</v>
      </c>
      <c r="H1577">
        <v>77</v>
      </c>
      <c r="I1577">
        <v>1236</v>
      </c>
      <c r="J1577" t="s">
        <v>17</v>
      </c>
      <c r="K1577">
        <v>19102</v>
      </c>
      <c r="L1577">
        <v>15400</v>
      </c>
      <c r="M1577" t="s">
        <v>18</v>
      </c>
      <c r="N1577">
        <v>0</v>
      </c>
      <c r="O1577">
        <f t="shared" si="50"/>
        <v>3702</v>
      </c>
      <c r="P1577">
        <f t="shared" si="51"/>
        <v>3702</v>
      </c>
    </row>
    <row r="1578" spans="1:16" x14ac:dyDescent="0.2">
      <c r="A1578" t="s">
        <v>3353</v>
      </c>
      <c r="B1578">
        <v>2014</v>
      </c>
      <c r="C1578" t="s">
        <v>27</v>
      </c>
      <c r="D1578" t="s">
        <v>165</v>
      </c>
      <c r="E1578">
        <v>19314</v>
      </c>
      <c r="F1578">
        <v>94022</v>
      </c>
      <c r="G1578">
        <v>0.96850813400000002</v>
      </c>
      <c r="H1578">
        <v>78</v>
      </c>
      <c r="I1578">
        <v>195</v>
      </c>
      <c r="J1578" t="s">
        <v>17</v>
      </c>
      <c r="K1578">
        <v>20266</v>
      </c>
      <c r="L1578">
        <v>17100</v>
      </c>
      <c r="M1578" t="s">
        <v>18</v>
      </c>
      <c r="N1578">
        <v>0</v>
      </c>
      <c r="O1578">
        <f t="shared" si="50"/>
        <v>3166</v>
      </c>
      <c r="P1578">
        <f t="shared" si="51"/>
        <v>3166</v>
      </c>
    </row>
    <row r="1579" spans="1:16" x14ac:dyDescent="0.2">
      <c r="A1579" t="s">
        <v>2131</v>
      </c>
      <c r="B1579">
        <v>2012</v>
      </c>
      <c r="C1579" t="s">
        <v>27</v>
      </c>
      <c r="D1579" t="s">
        <v>165</v>
      </c>
      <c r="E1579">
        <v>54766</v>
      </c>
      <c r="F1579">
        <v>94022</v>
      </c>
      <c r="G1579">
        <v>0.96289615699999997</v>
      </c>
      <c r="H1579">
        <v>79</v>
      </c>
      <c r="I1579">
        <v>362</v>
      </c>
      <c r="J1579" t="s">
        <v>17</v>
      </c>
      <c r="K1579">
        <v>20012</v>
      </c>
      <c r="L1579">
        <v>17200</v>
      </c>
      <c r="M1579" t="s">
        <v>18</v>
      </c>
      <c r="N1579">
        <v>0</v>
      </c>
      <c r="O1579">
        <f t="shared" si="50"/>
        <v>2812</v>
      </c>
      <c r="P1579">
        <f t="shared" si="51"/>
        <v>2812</v>
      </c>
    </row>
    <row r="1580" spans="1:16" x14ac:dyDescent="0.2">
      <c r="A1580" t="s">
        <v>3975</v>
      </c>
      <c r="B1580">
        <v>2007</v>
      </c>
      <c r="C1580" t="s">
        <v>27</v>
      </c>
      <c r="D1580" t="s">
        <v>165</v>
      </c>
      <c r="E1580">
        <v>102000</v>
      </c>
      <c r="F1580">
        <v>94566</v>
      </c>
      <c r="G1580">
        <v>0.94067562900000001</v>
      </c>
      <c r="H1580">
        <v>80</v>
      </c>
      <c r="I1580">
        <v>589</v>
      </c>
      <c r="J1580" t="s">
        <v>17</v>
      </c>
      <c r="K1580">
        <v>11348</v>
      </c>
      <c r="L1580">
        <v>8100</v>
      </c>
      <c r="M1580" t="s">
        <v>18</v>
      </c>
      <c r="N1580">
        <v>0</v>
      </c>
      <c r="O1580">
        <f t="shared" si="50"/>
        <v>3248</v>
      </c>
      <c r="P1580">
        <f t="shared" si="51"/>
        <v>3248</v>
      </c>
    </row>
    <row r="1581" spans="1:16" x14ac:dyDescent="0.2">
      <c r="A1581" t="s">
        <v>883</v>
      </c>
      <c r="B1581">
        <v>2013</v>
      </c>
      <c r="C1581" t="s">
        <v>27</v>
      </c>
      <c r="D1581" t="s">
        <v>165</v>
      </c>
      <c r="E1581">
        <v>30000</v>
      </c>
      <c r="F1581">
        <v>90250</v>
      </c>
      <c r="G1581">
        <v>0.96442697899999996</v>
      </c>
      <c r="H1581">
        <v>81</v>
      </c>
      <c r="I1581">
        <v>373</v>
      </c>
      <c r="J1581" t="s">
        <v>25</v>
      </c>
      <c r="K1581">
        <v>20394</v>
      </c>
      <c r="L1581">
        <v>18400</v>
      </c>
      <c r="M1581" t="s">
        <v>18</v>
      </c>
      <c r="N1581">
        <v>0</v>
      </c>
      <c r="O1581">
        <f t="shared" si="50"/>
        <v>1994</v>
      </c>
      <c r="P1581">
        <f t="shared" si="51"/>
        <v>1994</v>
      </c>
    </row>
    <row r="1582" spans="1:16" x14ac:dyDescent="0.2">
      <c r="A1582" t="s">
        <v>2809</v>
      </c>
      <c r="B1582">
        <v>2014</v>
      </c>
      <c r="C1582" t="s">
        <v>27</v>
      </c>
      <c r="D1582" t="s">
        <v>165</v>
      </c>
      <c r="E1582">
        <v>12000</v>
      </c>
      <c r="F1582">
        <v>92625</v>
      </c>
      <c r="G1582">
        <v>0.97243590700000004</v>
      </c>
      <c r="H1582">
        <v>82</v>
      </c>
      <c r="I1582">
        <v>133</v>
      </c>
      <c r="J1582" t="s">
        <v>39</v>
      </c>
      <c r="K1582">
        <v>25422</v>
      </c>
      <c r="L1582">
        <v>23000</v>
      </c>
      <c r="M1582" t="s">
        <v>18</v>
      </c>
      <c r="N1582">
        <v>0</v>
      </c>
      <c r="O1582">
        <f t="shared" si="50"/>
        <v>2422</v>
      </c>
      <c r="P1582">
        <f t="shared" si="51"/>
        <v>2422</v>
      </c>
    </row>
    <row r="1583" spans="1:16" x14ac:dyDescent="0.2">
      <c r="A1583" t="s">
        <v>2014</v>
      </c>
      <c r="B1583">
        <v>2014</v>
      </c>
      <c r="C1583" t="s">
        <v>27</v>
      </c>
      <c r="D1583" t="s">
        <v>165</v>
      </c>
      <c r="E1583">
        <v>28000</v>
      </c>
      <c r="F1583">
        <v>94568</v>
      </c>
      <c r="G1583">
        <v>0.97523542100000005</v>
      </c>
      <c r="H1583">
        <v>83</v>
      </c>
      <c r="I1583">
        <v>74</v>
      </c>
      <c r="J1583" t="s">
        <v>17</v>
      </c>
      <c r="K1583">
        <v>23343</v>
      </c>
      <c r="L1583">
        <v>21000</v>
      </c>
      <c r="M1583" t="s">
        <v>18</v>
      </c>
      <c r="N1583">
        <v>0</v>
      </c>
      <c r="O1583">
        <f t="shared" si="50"/>
        <v>2343</v>
      </c>
      <c r="P1583">
        <f t="shared" si="51"/>
        <v>2343</v>
      </c>
    </row>
    <row r="1584" spans="1:16" x14ac:dyDescent="0.2">
      <c r="A1584" t="s">
        <v>262</v>
      </c>
      <c r="B1584">
        <v>2008</v>
      </c>
      <c r="C1584" t="s">
        <v>27</v>
      </c>
      <c r="D1584" t="s">
        <v>165</v>
      </c>
      <c r="E1584">
        <v>40000</v>
      </c>
      <c r="F1584">
        <v>91423</v>
      </c>
      <c r="G1584">
        <v>0.94601216499999996</v>
      </c>
      <c r="H1584">
        <v>83</v>
      </c>
      <c r="I1584">
        <v>506</v>
      </c>
      <c r="J1584" t="s">
        <v>25</v>
      </c>
      <c r="K1584">
        <v>13203</v>
      </c>
      <c r="L1584">
        <v>9800</v>
      </c>
      <c r="M1584" t="s">
        <v>18</v>
      </c>
      <c r="N1584">
        <v>0</v>
      </c>
      <c r="O1584">
        <f t="shared" si="50"/>
        <v>3403</v>
      </c>
      <c r="P1584">
        <f t="shared" si="51"/>
        <v>3403</v>
      </c>
    </row>
    <row r="1585" spans="1:16" x14ac:dyDescent="0.2">
      <c r="A1585" t="s">
        <v>2969</v>
      </c>
      <c r="B1585">
        <v>2014</v>
      </c>
      <c r="C1585" t="s">
        <v>27</v>
      </c>
      <c r="D1585" t="s">
        <v>165</v>
      </c>
      <c r="E1585">
        <v>17457</v>
      </c>
      <c r="F1585">
        <v>94022</v>
      </c>
      <c r="G1585">
        <v>0.97500796899999997</v>
      </c>
      <c r="H1585">
        <v>87</v>
      </c>
      <c r="I1585">
        <v>135</v>
      </c>
      <c r="J1585" t="s">
        <v>17</v>
      </c>
      <c r="K1585">
        <v>25530</v>
      </c>
      <c r="L1585">
        <v>22100</v>
      </c>
      <c r="M1585" t="s">
        <v>18</v>
      </c>
      <c r="N1585">
        <v>0</v>
      </c>
      <c r="O1585">
        <f t="shared" si="50"/>
        <v>3430</v>
      </c>
      <c r="P1585">
        <f t="shared" si="51"/>
        <v>3430</v>
      </c>
    </row>
    <row r="1586" spans="1:16" x14ac:dyDescent="0.2">
      <c r="A1586" t="s">
        <v>299</v>
      </c>
      <c r="B1586">
        <v>2011</v>
      </c>
      <c r="C1586" t="s">
        <v>27</v>
      </c>
      <c r="D1586" t="s">
        <v>165</v>
      </c>
      <c r="E1586">
        <v>37575</v>
      </c>
      <c r="F1586">
        <v>94022</v>
      </c>
      <c r="G1586">
        <v>0.95334793500000004</v>
      </c>
      <c r="H1586">
        <v>88</v>
      </c>
      <c r="I1586">
        <v>223</v>
      </c>
      <c r="J1586" t="s">
        <v>17</v>
      </c>
      <c r="K1586">
        <v>14852</v>
      </c>
      <c r="L1586">
        <v>11550</v>
      </c>
      <c r="M1586" t="s">
        <v>18</v>
      </c>
      <c r="N1586">
        <v>0</v>
      </c>
      <c r="O1586">
        <f t="shared" si="50"/>
        <v>3302</v>
      </c>
      <c r="P1586">
        <f t="shared" si="51"/>
        <v>3302</v>
      </c>
    </row>
    <row r="1587" spans="1:16" x14ac:dyDescent="0.2">
      <c r="A1587" t="s">
        <v>2408</v>
      </c>
      <c r="B1587">
        <v>2014</v>
      </c>
      <c r="C1587" t="s">
        <v>27</v>
      </c>
      <c r="D1587" t="s">
        <v>165</v>
      </c>
      <c r="E1587">
        <v>28293</v>
      </c>
      <c r="F1587">
        <v>95134</v>
      </c>
      <c r="G1587">
        <v>0.97042212000000005</v>
      </c>
      <c r="H1587">
        <v>89</v>
      </c>
      <c r="I1587">
        <v>290</v>
      </c>
      <c r="J1587" t="s">
        <v>17</v>
      </c>
      <c r="K1587">
        <v>20118</v>
      </c>
      <c r="L1587">
        <v>15800</v>
      </c>
      <c r="M1587" t="s">
        <v>18</v>
      </c>
      <c r="N1587">
        <v>0</v>
      </c>
      <c r="O1587">
        <f t="shared" si="50"/>
        <v>4318</v>
      </c>
      <c r="P1587">
        <f t="shared" si="51"/>
        <v>4318</v>
      </c>
    </row>
    <row r="1588" spans="1:16" x14ac:dyDescent="0.2">
      <c r="A1588" t="s">
        <v>4173</v>
      </c>
      <c r="B1588">
        <v>2008</v>
      </c>
      <c r="C1588" t="s">
        <v>27</v>
      </c>
      <c r="D1588" t="s">
        <v>165</v>
      </c>
      <c r="E1588">
        <v>80500</v>
      </c>
      <c r="F1588">
        <v>95120</v>
      </c>
      <c r="G1588">
        <v>0.954319001</v>
      </c>
      <c r="H1588">
        <v>90</v>
      </c>
      <c r="I1588">
        <v>46</v>
      </c>
      <c r="J1588" t="s">
        <v>17</v>
      </c>
      <c r="K1588">
        <v>12514</v>
      </c>
      <c r="L1588">
        <v>9050</v>
      </c>
      <c r="M1588" t="s">
        <v>18</v>
      </c>
      <c r="N1588">
        <v>0</v>
      </c>
      <c r="O1588">
        <f t="shared" si="50"/>
        <v>3464</v>
      </c>
      <c r="P1588">
        <f t="shared" si="51"/>
        <v>3464</v>
      </c>
    </row>
    <row r="1589" spans="1:16" x14ac:dyDescent="0.2">
      <c r="A1589" t="s">
        <v>1141</v>
      </c>
      <c r="B1589">
        <v>2014</v>
      </c>
      <c r="C1589" t="s">
        <v>27</v>
      </c>
      <c r="D1589" t="s">
        <v>165</v>
      </c>
      <c r="E1589">
        <v>34200</v>
      </c>
      <c r="F1589">
        <v>90241</v>
      </c>
      <c r="G1589">
        <v>0.96852974000000003</v>
      </c>
      <c r="H1589">
        <v>92</v>
      </c>
      <c r="I1589">
        <v>145</v>
      </c>
      <c r="J1589" t="s">
        <v>25</v>
      </c>
      <c r="K1589">
        <v>19133</v>
      </c>
      <c r="L1589">
        <v>15950</v>
      </c>
      <c r="M1589" t="s">
        <v>18</v>
      </c>
      <c r="N1589">
        <v>0</v>
      </c>
      <c r="O1589">
        <f t="shared" si="50"/>
        <v>3183</v>
      </c>
      <c r="P1589">
        <f t="shared" si="51"/>
        <v>3183</v>
      </c>
    </row>
    <row r="1590" spans="1:16" x14ac:dyDescent="0.2">
      <c r="A1590" t="s">
        <v>3405</v>
      </c>
      <c r="B1590">
        <v>2015</v>
      </c>
      <c r="C1590" t="s">
        <v>27</v>
      </c>
      <c r="D1590" t="s">
        <v>165</v>
      </c>
      <c r="E1590">
        <v>9327</v>
      </c>
      <c r="F1590">
        <v>94022</v>
      </c>
      <c r="G1590">
        <v>0.97128626699999998</v>
      </c>
      <c r="H1590">
        <v>93</v>
      </c>
      <c r="I1590">
        <v>148</v>
      </c>
      <c r="J1590" t="s">
        <v>17</v>
      </c>
      <c r="K1590">
        <v>24331</v>
      </c>
      <c r="L1590">
        <v>19750</v>
      </c>
      <c r="M1590" t="s">
        <v>18</v>
      </c>
      <c r="N1590">
        <v>0</v>
      </c>
      <c r="O1590">
        <f t="shared" si="50"/>
        <v>4581</v>
      </c>
      <c r="P1590">
        <f t="shared" si="51"/>
        <v>4581</v>
      </c>
    </row>
    <row r="1591" spans="1:16" x14ac:dyDescent="0.2">
      <c r="A1591" t="s">
        <v>2187</v>
      </c>
      <c r="B1591">
        <v>2014</v>
      </c>
      <c r="C1591" t="s">
        <v>27</v>
      </c>
      <c r="D1591" t="s">
        <v>165</v>
      </c>
      <c r="E1591">
        <v>24000</v>
      </c>
      <c r="F1591">
        <v>94089</v>
      </c>
      <c r="G1591">
        <v>0.96854781199999995</v>
      </c>
      <c r="H1591">
        <v>95</v>
      </c>
      <c r="I1591">
        <v>145</v>
      </c>
      <c r="J1591" t="s">
        <v>17</v>
      </c>
      <c r="K1591">
        <v>19980</v>
      </c>
      <c r="L1591">
        <v>16650</v>
      </c>
      <c r="M1591" t="s">
        <v>18</v>
      </c>
      <c r="N1591">
        <v>0</v>
      </c>
      <c r="O1591">
        <f t="shared" si="50"/>
        <v>3330</v>
      </c>
      <c r="P1591">
        <f t="shared" si="51"/>
        <v>3330</v>
      </c>
    </row>
    <row r="1592" spans="1:16" x14ac:dyDescent="0.2">
      <c r="A1592" t="s">
        <v>1958</v>
      </c>
      <c r="B1592">
        <v>2012</v>
      </c>
      <c r="C1592" t="s">
        <v>27</v>
      </c>
      <c r="D1592" t="s">
        <v>165</v>
      </c>
      <c r="E1592">
        <v>45168</v>
      </c>
      <c r="F1592">
        <v>94022</v>
      </c>
      <c r="G1592">
        <v>0.96205841400000003</v>
      </c>
      <c r="H1592">
        <v>96</v>
      </c>
      <c r="I1592">
        <v>426</v>
      </c>
      <c r="J1592" t="s">
        <v>17</v>
      </c>
      <c r="K1592">
        <v>19328</v>
      </c>
      <c r="L1592">
        <v>15500</v>
      </c>
      <c r="M1592" t="s">
        <v>18</v>
      </c>
      <c r="N1592">
        <v>0</v>
      </c>
      <c r="O1592">
        <f t="shared" si="50"/>
        <v>3828</v>
      </c>
      <c r="P1592">
        <f t="shared" si="51"/>
        <v>3828</v>
      </c>
    </row>
    <row r="1593" spans="1:16" x14ac:dyDescent="0.2">
      <c r="A1593" t="s">
        <v>1158</v>
      </c>
      <c r="B1593">
        <v>2010</v>
      </c>
      <c r="C1593" t="s">
        <v>27</v>
      </c>
      <c r="D1593" t="s">
        <v>165</v>
      </c>
      <c r="E1593">
        <v>40000</v>
      </c>
      <c r="F1593">
        <v>95404</v>
      </c>
      <c r="G1593">
        <v>0.95867484599999997</v>
      </c>
      <c r="H1593">
        <v>97</v>
      </c>
      <c r="I1593">
        <v>382</v>
      </c>
      <c r="J1593" t="s">
        <v>17</v>
      </c>
      <c r="K1593">
        <v>16026</v>
      </c>
      <c r="L1593">
        <v>12550</v>
      </c>
      <c r="M1593" t="s">
        <v>18</v>
      </c>
      <c r="N1593">
        <v>0</v>
      </c>
      <c r="O1593">
        <f t="shared" si="50"/>
        <v>3476</v>
      </c>
      <c r="P1593">
        <f t="shared" si="51"/>
        <v>3476</v>
      </c>
    </row>
    <row r="1594" spans="1:16" x14ac:dyDescent="0.2">
      <c r="A1594" t="s">
        <v>918</v>
      </c>
      <c r="B1594">
        <v>2014</v>
      </c>
      <c r="C1594" t="s">
        <v>27</v>
      </c>
      <c r="D1594" t="s">
        <v>165</v>
      </c>
      <c r="E1594">
        <v>58714</v>
      </c>
      <c r="F1594">
        <v>94022</v>
      </c>
      <c r="G1594">
        <v>0.97319178900000003</v>
      </c>
      <c r="H1594">
        <v>103</v>
      </c>
      <c r="I1594">
        <v>127</v>
      </c>
      <c r="J1594" t="s">
        <v>17</v>
      </c>
      <c r="K1594">
        <v>18143</v>
      </c>
      <c r="L1594">
        <v>16250</v>
      </c>
      <c r="M1594" t="s">
        <v>18</v>
      </c>
      <c r="N1594">
        <v>0</v>
      </c>
      <c r="O1594">
        <f t="shared" si="50"/>
        <v>1893</v>
      </c>
      <c r="P1594">
        <f t="shared" si="51"/>
        <v>1893</v>
      </c>
    </row>
    <row r="1595" spans="1:16" x14ac:dyDescent="0.2">
      <c r="A1595" t="s">
        <v>743</v>
      </c>
      <c r="B1595">
        <v>2014</v>
      </c>
      <c r="C1595" t="s">
        <v>27</v>
      </c>
      <c r="D1595" t="s">
        <v>165</v>
      </c>
      <c r="E1595">
        <v>23000</v>
      </c>
      <c r="F1595">
        <v>94588</v>
      </c>
      <c r="G1595">
        <v>0.97106721100000004</v>
      </c>
      <c r="H1595">
        <v>107</v>
      </c>
      <c r="I1595">
        <v>199</v>
      </c>
      <c r="J1595" t="s">
        <v>17</v>
      </c>
      <c r="K1595">
        <v>21150</v>
      </c>
      <c r="L1595">
        <v>19750</v>
      </c>
      <c r="M1595" t="s">
        <v>18</v>
      </c>
      <c r="N1595">
        <v>0</v>
      </c>
      <c r="O1595">
        <f t="shared" si="50"/>
        <v>1400</v>
      </c>
      <c r="P1595">
        <f t="shared" si="51"/>
        <v>1400</v>
      </c>
    </row>
    <row r="1596" spans="1:16" x14ac:dyDescent="0.2">
      <c r="A1596" t="s">
        <v>3118</v>
      </c>
      <c r="B1596">
        <v>2012</v>
      </c>
      <c r="C1596" t="s">
        <v>27</v>
      </c>
      <c r="D1596" t="s">
        <v>165</v>
      </c>
      <c r="E1596">
        <v>33500</v>
      </c>
      <c r="F1596">
        <v>90275</v>
      </c>
      <c r="G1596">
        <v>0.96234274900000005</v>
      </c>
      <c r="H1596">
        <v>111</v>
      </c>
      <c r="I1596">
        <v>704</v>
      </c>
      <c r="J1596" t="s">
        <v>39</v>
      </c>
      <c r="K1596">
        <v>19740</v>
      </c>
      <c r="L1596">
        <v>17300</v>
      </c>
      <c r="M1596" t="s">
        <v>18</v>
      </c>
      <c r="N1596">
        <v>0</v>
      </c>
      <c r="O1596">
        <f t="shared" si="50"/>
        <v>2440</v>
      </c>
      <c r="P1596">
        <f t="shared" si="51"/>
        <v>2440</v>
      </c>
    </row>
    <row r="1597" spans="1:16" x14ac:dyDescent="0.2">
      <c r="A1597" t="s">
        <v>1633</v>
      </c>
      <c r="B1597">
        <v>2015</v>
      </c>
      <c r="C1597" t="s">
        <v>27</v>
      </c>
      <c r="D1597" t="s">
        <v>165</v>
      </c>
      <c r="E1597">
        <v>34342</v>
      </c>
      <c r="F1597">
        <v>94022</v>
      </c>
      <c r="G1597">
        <v>0.97604221400000002</v>
      </c>
      <c r="H1597">
        <v>117</v>
      </c>
      <c r="I1597">
        <v>171</v>
      </c>
      <c r="J1597" t="s">
        <v>17</v>
      </c>
      <c r="K1597">
        <v>21180</v>
      </c>
      <c r="L1597">
        <v>18750</v>
      </c>
      <c r="M1597" t="s">
        <v>18</v>
      </c>
      <c r="N1597">
        <v>0</v>
      </c>
      <c r="O1597">
        <f t="shared" si="50"/>
        <v>2430</v>
      </c>
      <c r="P1597">
        <f t="shared" si="51"/>
        <v>2430</v>
      </c>
    </row>
    <row r="1598" spans="1:16" x14ac:dyDescent="0.2">
      <c r="A1598" t="s">
        <v>2937</v>
      </c>
      <c r="B1598">
        <v>2015</v>
      </c>
      <c r="C1598" t="s">
        <v>27</v>
      </c>
      <c r="D1598" t="s">
        <v>165</v>
      </c>
      <c r="E1598">
        <v>26000</v>
      </c>
      <c r="F1598">
        <v>94111</v>
      </c>
      <c r="G1598">
        <v>0.976247859</v>
      </c>
      <c r="H1598">
        <v>122</v>
      </c>
      <c r="I1598">
        <v>313</v>
      </c>
      <c r="J1598" t="s">
        <v>17</v>
      </c>
      <c r="K1598">
        <v>23946</v>
      </c>
      <c r="L1598">
        <v>22400</v>
      </c>
      <c r="M1598" t="s">
        <v>18</v>
      </c>
      <c r="N1598">
        <v>0</v>
      </c>
      <c r="O1598">
        <f t="shared" si="50"/>
        <v>1546</v>
      </c>
      <c r="P1598">
        <f t="shared" si="51"/>
        <v>1546</v>
      </c>
    </row>
    <row r="1599" spans="1:16" x14ac:dyDescent="0.2">
      <c r="A1599" t="s">
        <v>2824</v>
      </c>
      <c r="B1599">
        <v>2016</v>
      </c>
      <c r="C1599" t="s">
        <v>27</v>
      </c>
      <c r="D1599" t="s">
        <v>165</v>
      </c>
      <c r="E1599">
        <v>16845</v>
      </c>
      <c r="F1599">
        <v>22041</v>
      </c>
      <c r="G1599">
        <v>0.97601894499999997</v>
      </c>
      <c r="H1599">
        <v>137</v>
      </c>
      <c r="I1599">
        <v>58</v>
      </c>
      <c r="J1599" t="s">
        <v>35</v>
      </c>
      <c r="K1599">
        <v>21377</v>
      </c>
      <c r="L1599">
        <v>0</v>
      </c>
      <c r="M1599" t="s">
        <v>18</v>
      </c>
      <c r="N1599">
        <v>0</v>
      </c>
      <c r="O1599">
        <f t="shared" si="50"/>
        <v>21377</v>
      </c>
      <c r="P1599">
        <f t="shared" si="51"/>
        <v>21377</v>
      </c>
    </row>
    <row r="1600" spans="1:16" x14ac:dyDescent="0.2">
      <c r="A1600" t="s">
        <v>3333</v>
      </c>
      <c r="B1600">
        <v>2015</v>
      </c>
      <c r="C1600" t="s">
        <v>27</v>
      </c>
      <c r="D1600" t="s">
        <v>165</v>
      </c>
      <c r="E1600">
        <v>7500</v>
      </c>
      <c r="F1600">
        <v>20190</v>
      </c>
      <c r="G1600">
        <v>0.975741462</v>
      </c>
      <c r="H1600">
        <v>141</v>
      </c>
      <c r="I1600">
        <v>316</v>
      </c>
      <c r="J1600" t="s">
        <v>35</v>
      </c>
      <c r="K1600">
        <v>26154</v>
      </c>
      <c r="L1600">
        <v>25100</v>
      </c>
      <c r="M1600" t="s">
        <v>18</v>
      </c>
      <c r="N1600">
        <v>0</v>
      </c>
      <c r="O1600">
        <f t="shared" si="50"/>
        <v>1054</v>
      </c>
      <c r="P1600">
        <f t="shared" si="51"/>
        <v>1054</v>
      </c>
    </row>
    <row r="1601" spans="1:16" x14ac:dyDescent="0.2">
      <c r="A1601" t="s">
        <v>503</v>
      </c>
      <c r="B1601">
        <v>2015</v>
      </c>
      <c r="C1601" t="s">
        <v>27</v>
      </c>
      <c r="D1601" t="s">
        <v>165</v>
      </c>
      <c r="E1601">
        <v>13200</v>
      </c>
      <c r="F1601">
        <v>90250</v>
      </c>
      <c r="G1601">
        <v>0.97547155799999996</v>
      </c>
      <c r="H1601">
        <v>63</v>
      </c>
      <c r="I1601">
        <v>101</v>
      </c>
      <c r="J1601" t="s">
        <v>25</v>
      </c>
      <c r="K1601">
        <v>23948</v>
      </c>
      <c r="L1601">
        <v>21900</v>
      </c>
      <c r="M1601" t="s">
        <v>18</v>
      </c>
      <c r="N1601">
        <v>450</v>
      </c>
      <c r="O1601">
        <f t="shared" si="50"/>
        <v>2048</v>
      </c>
      <c r="P1601">
        <f t="shared" si="51"/>
        <v>450</v>
      </c>
    </row>
    <row r="1602" spans="1:16" x14ac:dyDescent="0.2">
      <c r="A1602" t="s">
        <v>2702</v>
      </c>
      <c r="B1602">
        <v>2011</v>
      </c>
      <c r="C1602" t="s">
        <v>27</v>
      </c>
      <c r="D1602" t="s">
        <v>165</v>
      </c>
      <c r="E1602">
        <v>60500</v>
      </c>
      <c r="F1602">
        <v>95125</v>
      </c>
      <c r="G1602">
        <v>0.96070895499999998</v>
      </c>
      <c r="H1602">
        <v>107</v>
      </c>
      <c r="I1602">
        <v>433</v>
      </c>
      <c r="J1602" t="s">
        <v>17</v>
      </c>
      <c r="K1602">
        <v>15331</v>
      </c>
      <c r="L1602">
        <v>12600</v>
      </c>
      <c r="M1602" t="s">
        <v>18</v>
      </c>
      <c r="N1602">
        <v>900</v>
      </c>
      <c r="O1602">
        <f t="shared" si="50"/>
        <v>2731</v>
      </c>
      <c r="P1602">
        <f t="shared" si="51"/>
        <v>900</v>
      </c>
    </row>
    <row r="1603" spans="1:16" x14ac:dyDescent="0.2">
      <c r="A1603" t="s">
        <v>1206</v>
      </c>
      <c r="B1603">
        <v>2011</v>
      </c>
      <c r="C1603" t="s">
        <v>27</v>
      </c>
      <c r="D1603" t="s">
        <v>165</v>
      </c>
      <c r="E1603">
        <v>53000</v>
      </c>
      <c r="F1603">
        <v>22044</v>
      </c>
      <c r="G1603">
        <v>0.95910325200000002</v>
      </c>
      <c r="H1603">
        <v>72</v>
      </c>
      <c r="I1603">
        <v>336</v>
      </c>
      <c r="J1603" t="s">
        <v>35</v>
      </c>
      <c r="K1603">
        <v>16275</v>
      </c>
      <c r="L1603">
        <v>14000</v>
      </c>
      <c r="M1603" t="s">
        <v>18</v>
      </c>
      <c r="N1603">
        <v>950</v>
      </c>
      <c r="O1603">
        <f t="shared" si="50"/>
        <v>2275</v>
      </c>
      <c r="P1603">
        <f t="shared" si="51"/>
        <v>950</v>
      </c>
    </row>
    <row r="1604" spans="1:16" x14ac:dyDescent="0.2">
      <c r="A1604" t="s">
        <v>2283</v>
      </c>
      <c r="B1604">
        <v>2006</v>
      </c>
      <c r="C1604" t="s">
        <v>27</v>
      </c>
      <c r="D1604" t="s">
        <v>165</v>
      </c>
      <c r="E1604">
        <v>95615</v>
      </c>
      <c r="F1604">
        <v>94925</v>
      </c>
      <c r="G1604">
        <v>0.94593684300000003</v>
      </c>
      <c r="H1604">
        <v>48</v>
      </c>
      <c r="I1604">
        <v>130</v>
      </c>
      <c r="J1604" t="s">
        <v>17</v>
      </c>
      <c r="K1604">
        <v>9977</v>
      </c>
      <c r="L1604">
        <v>7325</v>
      </c>
      <c r="M1604" t="s">
        <v>18</v>
      </c>
      <c r="N1604">
        <v>1025</v>
      </c>
      <c r="O1604">
        <f t="shared" si="50"/>
        <v>2652</v>
      </c>
      <c r="P1604">
        <f t="shared" si="51"/>
        <v>1025</v>
      </c>
    </row>
    <row r="1605" spans="1:16" x14ac:dyDescent="0.2">
      <c r="A1605" t="s">
        <v>2316</v>
      </c>
      <c r="B1605">
        <v>2010</v>
      </c>
      <c r="C1605" t="s">
        <v>27</v>
      </c>
      <c r="D1605" t="s">
        <v>165</v>
      </c>
      <c r="E1605">
        <v>98000</v>
      </c>
      <c r="F1605">
        <v>94588</v>
      </c>
      <c r="G1605">
        <v>0.95913326799999998</v>
      </c>
      <c r="H1605">
        <v>69</v>
      </c>
      <c r="I1605">
        <v>318</v>
      </c>
      <c r="J1605" t="s">
        <v>17</v>
      </c>
      <c r="K1605">
        <v>13808</v>
      </c>
      <c r="L1605">
        <v>11400</v>
      </c>
      <c r="M1605" t="s">
        <v>18</v>
      </c>
      <c r="N1605">
        <v>1250</v>
      </c>
      <c r="O1605">
        <f t="shared" si="50"/>
        <v>2408</v>
      </c>
      <c r="P1605">
        <f t="shared" si="51"/>
        <v>1250</v>
      </c>
    </row>
    <row r="1606" spans="1:16" x14ac:dyDescent="0.2">
      <c r="A1606" t="s">
        <v>4215</v>
      </c>
      <c r="B1606">
        <v>2008</v>
      </c>
      <c r="C1606" t="s">
        <v>27</v>
      </c>
      <c r="D1606" t="s">
        <v>165</v>
      </c>
      <c r="E1606">
        <v>91400</v>
      </c>
      <c r="F1606">
        <v>94550</v>
      </c>
      <c r="G1606">
        <v>0.94100295599999995</v>
      </c>
      <c r="H1606">
        <v>70</v>
      </c>
      <c r="I1606">
        <v>86</v>
      </c>
      <c r="J1606" t="s">
        <v>17</v>
      </c>
      <c r="K1606">
        <v>11389</v>
      </c>
      <c r="L1606">
        <v>8650</v>
      </c>
      <c r="M1606" t="s">
        <v>18</v>
      </c>
      <c r="N1606">
        <v>1300</v>
      </c>
      <c r="O1606">
        <f t="shared" si="50"/>
        <v>2739</v>
      </c>
      <c r="P1606">
        <f t="shared" si="51"/>
        <v>1300</v>
      </c>
    </row>
    <row r="1607" spans="1:16" x14ac:dyDescent="0.2">
      <c r="A1607" t="s">
        <v>1023</v>
      </c>
      <c r="B1607">
        <v>2014</v>
      </c>
      <c r="C1607" t="s">
        <v>27</v>
      </c>
      <c r="D1607" t="s">
        <v>165</v>
      </c>
      <c r="E1607">
        <v>38000</v>
      </c>
      <c r="F1607">
        <v>90274</v>
      </c>
      <c r="G1607">
        <v>0.96895847199999996</v>
      </c>
      <c r="H1607">
        <v>72</v>
      </c>
      <c r="I1607">
        <v>221</v>
      </c>
      <c r="J1607" t="s">
        <v>39</v>
      </c>
      <c r="K1607">
        <v>18537</v>
      </c>
      <c r="L1607">
        <v>15400</v>
      </c>
      <c r="M1607" t="s">
        <v>18</v>
      </c>
      <c r="N1607">
        <v>1550</v>
      </c>
      <c r="O1607">
        <f t="shared" si="50"/>
        <v>3137</v>
      </c>
      <c r="P1607">
        <f t="shared" si="51"/>
        <v>1550</v>
      </c>
    </row>
    <row r="1608" spans="1:16" x14ac:dyDescent="0.2">
      <c r="A1608" t="s">
        <v>2382</v>
      </c>
      <c r="B1608">
        <v>2007</v>
      </c>
      <c r="C1608" t="s">
        <v>27</v>
      </c>
      <c r="D1608" t="s">
        <v>165</v>
      </c>
      <c r="E1608">
        <v>124400</v>
      </c>
      <c r="F1608">
        <v>94401</v>
      </c>
      <c r="G1608">
        <v>0.94898727900000002</v>
      </c>
      <c r="H1608">
        <v>54</v>
      </c>
      <c r="I1608">
        <v>70</v>
      </c>
      <c r="J1608" t="s">
        <v>17</v>
      </c>
      <c r="K1608">
        <v>11065</v>
      </c>
      <c r="L1608">
        <v>7750</v>
      </c>
      <c r="M1608" t="s">
        <v>18</v>
      </c>
      <c r="N1608">
        <v>1600</v>
      </c>
      <c r="O1608">
        <f t="shared" si="50"/>
        <v>3315</v>
      </c>
      <c r="P1608">
        <f t="shared" si="51"/>
        <v>1600</v>
      </c>
    </row>
    <row r="1609" spans="1:16" x14ac:dyDescent="0.2">
      <c r="A1609" t="s">
        <v>2351</v>
      </c>
      <c r="B1609">
        <v>2013</v>
      </c>
      <c r="C1609" t="s">
        <v>27</v>
      </c>
      <c r="D1609" t="s">
        <v>165</v>
      </c>
      <c r="E1609">
        <v>25000</v>
      </c>
      <c r="F1609">
        <v>94010</v>
      </c>
      <c r="G1609">
        <v>0.96930264399999999</v>
      </c>
      <c r="H1609">
        <v>75</v>
      </c>
      <c r="I1609">
        <v>240</v>
      </c>
      <c r="J1609" t="s">
        <v>17</v>
      </c>
      <c r="K1609">
        <v>22650</v>
      </c>
      <c r="L1609">
        <v>19250</v>
      </c>
      <c r="M1609" t="s">
        <v>18</v>
      </c>
      <c r="N1609">
        <v>1700</v>
      </c>
      <c r="O1609">
        <f t="shared" si="50"/>
        <v>3400</v>
      </c>
      <c r="P1609">
        <f t="shared" si="51"/>
        <v>1700</v>
      </c>
    </row>
    <row r="1610" spans="1:16" x14ac:dyDescent="0.2">
      <c r="A1610" t="s">
        <v>3257</v>
      </c>
      <c r="B1610">
        <v>2007</v>
      </c>
      <c r="C1610" t="s">
        <v>27</v>
      </c>
      <c r="D1610" t="s">
        <v>165</v>
      </c>
      <c r="E1610">
        <v>128000</v>
      </c>
      <c r="F1610">
        <v>94587</v>
      </c>
      <c r="G1610">
        <v>0.93068789799999996</v>
      </c>
      <c r="H1610">
        <v>78</v>
      </c>
      <c r="I1610">
        <v>55</v>
      </c>
      <c r="J1610" t="s">
        <v>17</v>
      </c>
      <c r="K1610">
        <v>10988</v>
      </c>
      <c r="L1610">
        <v>7750</v>
      </c>
      <c r="M1610" t="s">
        <v>18</v>
      </c>
      <c r="N1610">
        <v>1900</v>
      </c>
      <c r="O1610">
        <f t="shared" si="50"/>
        <v>3238</v>
      </c>
      <c r="P1610">
        <f t="shared" si="51"/>
        <v>1900</v>
      </c>
    </row>
    <row r="1611" spans="1:16" x14ac:dyDescent="0.2">
      <c r="A1611" t="s">
        <v>3999</v>
      </c>
      <c r="B1611">
        <v>2009</v>
      </c>
      <c r="C1611" t="s">
        <v>27</v>
      </c>
      <c r="D1611" t="s">
        <v>165</v>
      </c>
      <c r="E1611">
        <v>78000</v>
      </c>
      <c r="F1611">
        <v>94401</v>
      </c>
      <c r="G1611">
        <v>0.96162172700000004</v>
      </c>
      <c r="H1611">
        <v>127</v>
      </c>
      <c r="I1611">
        <v>42</v>
      </c>
      <c r="J1611" t="s">
        <v>17</v>
      </c>
      <c r="K1611">
        <v>14370</v>
      </c>
      <c r="L1611">
        <v>12450</v>
      </c>
      <c r="M1611" t="s">
        <v>18</v>
      </c>
      <c r="N1611">
        <v>1900</v>
      </c>
      <c r="O1611">
        <f t="shared" si="50"/>
        <v>1920</v>
      </c>
      <c r="P1611">
        <f t="shared" si="51"/>
        <v>1900</v>
      </c>
    </row>
    <row r="1612" spans="1:16" x14ac:dyDescent="0.2">
      <c r="A1612" t="s">
        <v>2558</v>
      </c>
      <c r="B1612">
        <v>2003</v>
      </c>
      <c r="C1612" t="s">
        <v>27</v>
      </c>
      <c r="D1612" t="s">
        <v>165</v>
      </c>
      <c r="E1612">
        <v>108000</v>
      </c>
      <c r="F1612">
        <v>94403</v>
      </c>
      <c r="G1612">
        <v>0.90996865800000004</v>
      </c>
      <c r="H1612">
        <v>50</v>
      </c>
      <c r="I1612">
        <v>161</v>
      </c>
      <c r="J1612" t="s">
        <v>17</v>
      </c>
      <c r="K1612">
        <v>7163</v>
      </c>
      <c r="L1612">
        <v>3925</v>
      </c>
      <c r="M1612" t="s">
        <v>18</v>
      </c>
      <c r="N1612">
        <v>3025</v>
      </c>
      <c r="O1612">
        <f t="shared" si="50"/>
        <v>3238</v>
      </c>
      <c r="P1612">
        <f t="shared" si="51"/>
        <v>3025</v>
      </c>
    </row>
    <row r="1613" spans="1:16" x14ac:dyDescent="0.2">
      <c r="A1613" t="s">
        <v>951</v>
      </c>
      <c r="B1613">
        <v>2005</v>
      </c>
      <c r="C1613" t="s">
        <v>27</v>
      </c>
      <c r="D1613" t="s">
        <v>165</v>
      </c>
      <c r="E1613">
        <v>130000</v>
      </c>
      <c r="F1613">
        <v>95405</v>
      </c>
      <c r="G1613">
        <v>0.93104253800000003</v>
      </c>
      <c r="H1613">
        <v>50</v>
      </c>
      <c r="I1613">
        <v>160</v>
      </c>
      <c r="J1613" t="s">
        <v>17</v>
      </c>
      <c r="K1613">
        <v>8459</v>
      </c>
      <c r="L1613">
        <v>5025</v>
      </c>
      <c r="M1613" t="s">
        <v>18</v>
      </c>
      <c r="N1613">
        <v>3625</v>
      </c>
      <c r="O1613">
        <f t="shared" si="50"/>
        <v>3434</v>
      </c>
      <c r="P1613">
        <f t="shared" si="51"/>
        <v>3625</v>
      </c>
    </row>
    <row r="1614" spans="1:16" x14ac:dyDescent="0.2">
      <c r="A1614" t="s">
        <v>676</v>
      </c>
      <c r="B1614">
        <v>2005</v>
      </c>
      <c r="C1614" t="s">
        <v>27</v>
      </c>
      <c r="D1614" t="s">
        <v>165</v>
      </c>
      <c r="E1614">
        <v>122800</v>
      </c>
      <c r="F1614">
        <v>90057</v>
      </c>
      <c r="G1614">
        <v>0.91747230599999996</v>
      </c>
      <c r="H1614">
        <v>36</v>
      </c>
      <c r="I1614">
        <v>39</v>
      </c>
      <c r="J1614" t="s">
        <v>25</v>
      </c>
      <c r="K1614">
        <v>7168</v>
      </c>
      <c r="L1614">
        <v>3725</v>
      </c>
      <c r="M1614" t="s">
        <v>18</v>
      </c>
      <c r="N1614">
        <v>3925</v>
      </c>
      <c r="O1614">
        <f t="shared" si="50"/>
        <v>3443</v>
      </c>
      <c r="P1614">
        <f t="shared" si="51"/>
        <v>3925</v>
      </c>
    </row>
    <row r="1615" spans="1:16" x14ac:dyDescent="0.2">
      <c r="A1615" t="s">
        <v>4169</v>
      </c>
      <c r="B1615">
        <v>2005</v>
      </c>
      <c r="C1615" t="s">
        <v>27</v>
      </c>
      <c r="D1615" t="s">
        <v>165</v>
      </c>
      <c r="E1615">
        <v>120000</v>
      </c>
      <c r="F1615">
        <v>94070</v>
      </c>
      <c r="G1615">
        <v>0.94669180399999997</v>
      </c>
      <c r="H1615">
        <v>49</v>
      </c>
      <c r="I1615">
        <v>48</v>
      </c>
      <c r="J1615" t="s">
        <v>17</v>
      </c>
      <c r="K1615">
        <v>7713</v>
      </c>
      <c r="L1615">
        <v>4425</v>
      </c>
      <c r="M1615" t="s">
        <v>18</v>
      </c>
      <c r="N1615">
        <v>4925</v>
      </c>
      <c r="O1615">
        <f t="shared" si="50"/>
        <v>3288</v>
      </c>
      <c r="P1615">
        <f t="shared" si="51"/>
        <v>4925</v>
      </c>
    </row>
    <row r="1616" spans="1:16" x14ac:dyDescent="0.2">
      <c r="A1616" t="s">
        <v>2656</v>
      </c>
      <c r="B1616">
        <v>2011</v>
      </c>
      <c r="C1616" t="s">
        <v>27</v>
      </c>
      <c r="D1616" t="s">
        <v>328</v>
      </c>
      <c r="E1616">
        <v>80000</v>
      </c>
      <c r="F1616">
        <v>20001</v>
      </c>
      <c r="G1616">
        <v>0.93914236699999998</v>
      </c>
      <c r="H1616">
        <v>62</v>
      </c>
      <c r="I1616">
        <v>22</v>
      </c>
      <c r="J1616" t="s">
        <v>35</v>
      </c>
      <c r="K1616">
        <v>8626</v>
      </c>
      <c r="L1616">
        <v>6100</v>
      </c>
      <c r="M1616" t="s">
        <v>18</v>
      </c>
      <c r="N1616">
        <v>0</v>
      </c>
      <c r="O1616">
        <f t="shared" si="50"/>
        <v>2526</v>
      </c>
      <c r="P1616">
        <f t="shared" si="51"/>
        <v>2526</v>
      </c>
    </row>
    <row r="1617" spans="1:16" x14ac:dyDescent="0.2">
      <c r="A1617" t="s">
        <v>4067</v>
      </c>
      <c r="B1617">
        <v>2011</v>
      </c>
      <c r="C1617" t="s">
        <v>27</v>
      </c>
      <c r="D1617" t="s">
        <v>328</v>
      </c>
      <c r="E1617">
        <v>53918</v>
      </c>
      <c r="F1617">
        <v>94022</v>
      </c>
      <c r="G1617">
        <v>0.94096725999999997</v>
      </c>
      <c r="H1617">
        <v>66</v>
      </c>
      <c r="I1617">
        <v>144</v>
      </c>
      <c r="J1617" t="s">
        <v>17</v>
      </c>
      <c r="K1617">
        <v>10567</v>
      </c>
      <c r="L1617">
        <v>7350</v>
      </c>
      <c r="M1617" t="s">
        <v>18</v>
      </c>
      <c r="N1617">
        <v>0</v>
      </c>
      <c r="O1617">
        <f t="shared" si="50"/>
        <v>3217</v>
      </c>
      <c r="P1617">
        <f t="shared" si="51"/>
        <v>3217</v>
      </c>
    </row>
    <row r="1618" spans="1:16" x14ac:dyDescent="0.2">
      <c r="A1618" t="s">
        <v>3854</v>
      </c>
      <c r="B1618">
        <v>2011</v>
      </c>
      <c r="C1618" t="s">
        <v>27</v>
      </c>
      <c r="D1618" t="s">
        <v>328</v>
      </c>
      <c r="E1618">
        <v>79750</v>
      </c>
      <c r="F1618">
        <v>20001</v>
      </c>
      <c r="G1618">
        <v>0.94189655000000005</v>
      </c>
      <c r="H1618">
        <v>78</v>
      </c>
      <c r="I1618">
        <v>29</v>
      </c>
      <c r="J1618" t="s">
        <v>35</v>
      </c>
      <c r="K1618">
        <v>8834</v>
      </c>
      <c r="L1618">
        <v>6850</v>
      </c>
      <c r="M1618" t="s">
        <v>18</v>
      </c>
      <c r="N1618">
        <v>0</v>
      </c>
      <c r="O1618">
        <f t="shared" si="50"/>
        <v>1984</v>
      </c>
      <c r="P1618">
        <f t="shared" si="51"/>
        <v>1984</v>
      </c>
    </row>
    <row r="1619" spans="1:16" x14ac:dyDescent="0.2">
      <c r="A1619" t="s">
        <v>3121</v>
      </c>
      <c r="B1619">
        <v>2011</v>
      </c>
      <c r="C1619" t="s">
        <v>27</v>
      </c>
      <c r="D1619" t="s">
        <v>328</v>
      </c>
      <c r="E1619">
        <v>55332</v>
      </c>
      <c r="F1619">
        <v>94612</v>
      </c>
      <c r="G1619">
        <v>0.95417227900000001</v>
      </c>
      <c r="H1619">
        <v>90</v>
      </c>
      <c r="I1619">
        <v>28</v>
      </c>
      <c r="J1619" t="s">
        <v>17</v>
      </c>
      <c r="K1619">
        <v>9751</v>
      </c>
      <c r="L1619">
        <v>7700</v>
      </c>
      <c r="M1619" t="s">
        <v>18</v>
      </c>
      <c r="N1619">
        <v>1950</v>
      </c>
      <c r="O1619">
        <f t="shared" ref="O1619:O1682" si="52">K1619-L1619</f>
        <v>2051</v>
      </c>
      <c r="P1619">
        <f t="shared" ref="P1619:P1682" si="53">IF(N1619=0,O1619,N1619)</f>
        <v>1950</v>
      </c>
    </row>
    <row r="1620" spans="1:16" x14ac:dyDescent="0.2">
      <c r="A1620" t="s">
        <v>327</v>
      </c>
      <c r="B1620">
        <v>2011</v>
      </c>
      <c r="C1620" t="s">
        <v>27</v>
      </c>
      <c r="D1620" t="s">
        <v>328</v>
      </c>
      <c r="E1620">
        <v>22000</v>
      </c>
      <c r="F1620">
        <v>94102</v>
      </c>
      <c r="G1620">
        <v>0.93440367599999996</v>
      </c>
      <c r="H1620">
        <v>0</v>
      </c>
      <c r="I1620">
        <v>11</v>
      </c>
      <c r="J1620" t="s">
        <v>17</v>
      </c>
      <c r="K1620">
        <v>11779</v>
      </c>
      <c r="L1620">
        <v>8925</v>
      </c>
      <c r="M1620" t="s">
        <v>18</v>
      </c>
      <c r="N1620">
        <v>2725</v>
      </c>
      <c r="O1620">
        <f t="shared" si="52"/>
        <v>2854</v>
      </c>
      <c r="P1620">
        <f t="shared" si="53"/>
        <v>2725</v>
      </c>
    </row>
    <row r="1621" spans="1:16" x14ac:dyDescent="0.2">
      <c r="A1621" t="s">
        <v>3859</v>
      </c>
      <c r="B1621">
        <v>2013</v>
      </c>
      <c r="C1621" t="s">
        <v>27</v>
      </c>
      <c r="D1621" t="s">
        <v>2397</v>
      </c>
      <c r="E1621">
        <v>34777</v>
      </c>
      <c r="F1621">
        <v>94022</v>
      </c>
      <c r="G1621">
        <v>0.97214303700000004</v>
      </c>
      <c r="H1621">
        <v>86</v>
      </c>
      <c r="I1621">
        <v>76</v>
      </c>
      <c r="J1621" t="s">
        <v>17</v>
      </c>
      <c r="K1621">
        <v>20202</v>
      </c>
      <c r="L1621">
        <v>17700</v>
      </c>
      <c r="M1621" t="s">
        <v>18</v>
      </c>
      <c r="N1621">
        <v>0</v>
      </c>
      <c r="O1621">
        <f t="shared" si="52"/>
        <v>2502</v>
      </c>
      <c r="P1621">
        <f t="shared" si="53"/>
        <v>2502</v>
      </c>
    </row>
    <row r="1622" spans="1:16" x14ac:dyDescent="0.2">
      <c r="A1622" t="s">
        <v>2396</v>
      </c>
      <c r="B1622">
        <v>2012</v>
      </c>
      <c r="C1622" t="s">
        <v>27</v>
      </c>
      <c r="D1622" t="s">
        <v>2397</v>
      </c>
      <c r="E1622">
        <v>56600</v>
      </c>
      <c r="F1622">
        <v>22102</v>
      </c>
      <c r="G1622">
        <v>0.96762956200000005</v>
      </c>
      <c r="H1622">
        <v>100</v>
      </c>
      <c r="I1622">
        <v>54</v>
      </c>
      <c r="J1622" t="s">
        <v>35</v>
      </c>
      <c r="K1622">
        <v>18813</v>
      </c>
      <c r="L1622">
        <v>17550</v>
      </c>
      <c r="M1622" t="s">
        <v>18</v>
      </c>
      <c r="N1622">
        <v>0</v>
      </c>
      <c r="O1622">
        <f t="shared" si="52"/>
        <v>1263</v>
      </c>
      <c r="P1622">
        <f t="shared" si="53"/>
        <v>1263</v>
      </c>
    </row>
    <row r="1623" spans="1:16" x14ac:dyDescent="0.2">
      <c r="A1623" t="s">
        <v>2947</v>
      </c>
      <c r="B1623">
        <v>2011</v>
      </c>
      <c r="C1623" t="s">
        <v>27</v>
      </c>
      <c r="D1623" t="s">
        <v>2651</v>
      </c>
      <c r="E1623">
        <v>68000</v>
      </c>
      <c r="F1623">
        <v>90027</v>
      </c>
      <c r="G1623">
        <v>0.95908006999999995</v>
      </c>
      <c r="H1623">
        <v>54</v>
      </c>
      <c r="I1623">
        <v>55</v>
      </c>
      <c r="J1623" t="s">
        <v>25</v>
      </c>
      <c r="K1623">
        <v>17781</v>
      </c>
      <c r="L1623">
        <v>16400</v>
      </c>
      <c r="M1623" t="s">
        <v>18</v>
      </c>
      <c r="N1623">
        <v>0</v>
      </c>
      <c r="O1623">
        <f t="shared" si="52"/>
        <v>1381</v>
      </c>
      <c r="P1623">
        <f t="shared" si="53"/>
        <v>1381</v>
      </c>
    </row>
    <row r="1624" spans="1:16" x14ac:dyDescent="0.2">
      <c r="A1624" t="s">
        <v>2650</v>
      </c>
      <c r="B1624">
        <v>2008</v>
      </c>
      <c r="C1624" t="s">
        <v>27</v>
      </c>
      <c r="D1624" t="s">
        <v>2651</v>
      </c>
      <c r="E1624">
        <v>40000</v>
      </c>
      <c r="F1624">
        <v>90042</v>
      </c>
      <c r="G1624">
        <v>0.92640668000000004</v>
      </c>
      <c r="H1624">
        <v>56</v>
      </c>
      <c r="I1624">
        <v>30</v>
      </c>
      <c r="J1624" t="s">
        <v>25</v>
      </c>
      <c r="K1624">
        <v>11674</v>
      </c>
      <c r="L1624">
        <v>8625</v>
      </c>
      <c r="M1624" t="s">
        <v>18</v>
      </c>
      <c r="N1624">
        <v>0</v>
      </c>
      <c r="O1624">
        <f t="shared" si="52"/>
        <v>3049</v>
      </c>
      <c r="P1624">
        <f t="shared" si="53"/>
        <v>3049</v>
      </c>
    </row>
    <row r="1625" spans="1:16" x14ac:dyDescent="0.2">
      <c r="A1625" t="s">
        <v>2915</v>
      </c>
      <c r="B1625">
        <v>2004</v>
      </c>
      <c r="C1625" t="s">
        <v>27</v>
      </c>
      <c r="D1625" t="s">
        <v>2651</v>
      </c>
      <c r="E1625">
        <v>105000</v>
      </c>
      <c r="F1625">
        <v>93065</v>
      </c>
      <c r="G1625">
        <v>0.90189412599999996</v>
      </c>
      <c r="H1625">
        <v>64</v>
      </c>
      <c r="I1625">
        <v>36</v>
      </c>
      <c r="J1625" t="s">
        <v>25</v>
      </c>
      <c r="K1625">
        <v>7270</v>
      </c>
      <c r="L1625">
        <v>4025</v>
      </c>
      <c r="M1625" t="s">
        <v>18</v>
      </c>
      <c r="N1625">
        <v>0</v>
      </c>
      <c r="O1625">
        <f t="shared" si="52"/>
        <v>3245</v>
      </c>
      <c r="P1625">
        <f t="shared" si="53"/>
        <v>3245</v>
      </c>
    </row>
    <row r="1626" spans="1:16" x14ac:dyDescent="0.2">
      <c r="A1626" t="s">
        <v>3508</v>
      </c>
      <c r="B1626">
        <v>2010</v>
      </c>
      <c r="C1626" t="s">
        <v>27</v>
      </c>
      <c r="D1626" t="s">
        <v>2651</v>
      </c>
      <c r="E1626">
        <v>82000</v>
      </c>
      <c r="F1626">
        <v>91103</v>
      </c>
      <c r="G1626">
        <v>0.94559758100000002</v>
      </c>
      <c r="H1626">
        <v>57</v>
      </c>
      <c r="I1626">
        <v>79</v>
      </c>
      <c r="J1626" t="s">
        <v>25</v>
      </c>
      <c r="K1626">
        <v>15553</v>
      </c>
      <c r="L1626">
        <v>12950</v>
      </c>
      <c r="M1626" t="s">
        <v>18</v>
      </c>
      <c r="N1626">
        <v>3000</v>
      </c>
      <c r="O1626">
        <f t="shared" si="52"/>
        <v>2603</v>
      </c>
      <c r="P1626">
        <f t="shared" si="53"/>
        <v>3000</v>
      </c>
    </row>
    <row r="1627" spans="1:16" x14ac:dyDescent="0.2">
      <c r="A1627" t="s">
        <v>3751</v>
      </c>
      <c r="B1627">
        <v>2008</v>
      </c>
      <c r="C1627" t="s">
        <v>27</v>
      </c>
      <c r="D1627" t="s">
        <v>2651</v>
      </c>
      <c r="E1627">
        <v>42000</v>
      </c>
      <c r="F1627">
        <v>90042</v>
      </c>
      <c r="G1627">
        <v>0.93062867400000004</v>
      </c>
      <c r="H1627">
        <v>45</v>
      </c>
      <c r="I1627">
        <v>30</v>
      </c>
      <c r="J1627" t="s">
        <v>25</v>
      </c>
      <c r="K1627">
        <v>10256</v>
      </c>
      <c r="L1627">
        <v>6325</v>
      </c>
      <c r="M1627" t="s">
        <v>92</v>
      </c>
      <c r="N1627">
        <v>5025</v>
      </c>
      <c r="O1627">
        <f t="shared" si="52"/>
        <v>3931</v>
      </c>
      <c r="P1627">
        <f t="shared" si="53"/>
        <v>5025</v>
      </c>
    </row>
    <row r="1628" spans="1:16" x14ac:dyDescent="0.2">
      <c r="A1628" t="s">
        <v>463</v>
      </c>
      <c r="B1628">
        <v>2008</v>
      </c>
      <c r="C1628" t="s">
        <v>27</v>
      </c>
      <c r="D1628" t="s">
        <v>110</v>
      </c>
      <c r="E1628">
        <v>75000</v>
      </c>
      <c r="F1628">
        <v>90278</v>
      </c>
      <c r="G1628">
        <v>0.92615262600000003</v>
      </c>
      <c r="H1628">
        <v>43</v>
      </c>
      <c r="I1628">
        <v>62</v>
      </c>
      <c r="J1628" t="s">
        <v>25</v>
      </c>
      <c r="K1628">
        <v>7546</v>
      </c>
      <c r="L1628">
        <v>4275</v>
      </c>
      <c r="M1628" t="s">
        <v>92</v>
      </c>
      <c r="N1628">
        <v>0</v>
      </c>
      <c r="O1628">
        <f t="shared" si="52"/>
        <v>3271</v>
      </c>
      <c r="P1628">
        <f t="shared" si="53"/>
        <v>3271</v>
      </c>
    </row>
    <row r="1629" spans="1:16" x14ac:dyDescent="0.2">
      <c r="A1629" t="s">
        <v>2376</v>
      </c>
      <c r="B1629">
        <v>2010</v>
      </c>
      <c r="C1629" t="s">
        <v>27</v>
      </c>
      <c r="D1629" t="s">
        <v>110</v>
      </c>
      <c r="E1629">
        <v>99000</v>
      </c>
      <c r="F1629">
        <v>94591</v>
      </c>
      <c r="G1629">
        <v>0.92263658599999998</v>
      </c>
      <c r="H1629">
        <v>47</v>
      </c>
      <c r="I1629">
        <v>93</v>
      </c>
      <c r="J1629" t="s">
        <v>17</v>
      </c>
      <c r="K1629">
        <v>8598</v>
      </c>
      <c r="L1629">
        <v>5525</v>
      </c>
      <c r="M1629" t="s">
        <v>18</v>
      </c>
      <c r="N1629">
        <v>0</v>
      </c>
      <c r="O1629">
        <f t="shared" si="52"/>
        <v>3073</v>
      </c>
      <c r="P1629">
        <f t="shared" si="53"/>
        <v>3073</v>
      </c>
    </row>
    <row r="1630" spans="1:16" x14ac:dyDescent="0.2">
      <c r="A1630" t="s">
        <v>1810</v>
      </c>
      <c r="B1630">
        <v>2013</v>
      </c>
      <c r="C1630" t="s">
        <v>27</v>
      </c>
      <c r="D1630" t="s">
        <v>110</v>
      </c>
      <c r="E1630">
        <v>16000</v>
      </c>
      <c r="F1630">
        <v>94015</v>
      </c>
      <c r="G1630">
        <v>0.94746494599999997</v>
      </c>
      <c r="H1630">
        <v>50</v>
      </c>
      <c r="I1630">
        <v>42</v>
      </c>
      <c r="J1630" t="s">
        <v>17</v>
      </c>
      <c r="K1630">
        <v>12747</v>
      </c>
      <c r="L1630">
        <v>9325</v>
      </c>
      <c r="M1630" t="s">
        <v>18</v>
      </c>
      <c r="N1630">
        <v>0</v>
      </c>
      <c r="O1630">
        <f t="shared" si="52"/>
        <v>3422</v>
      </c>
      <c r="P1630">
        <f t="shared" si="53"/>
        <v>3422</v>
      </c>
    </row>
    <row r="1631" spans="1:16" x14ac:dyDescent="0.2">
      <c r="A1631" t="s">
        <v>3226</v>
      </c>
      <c r="B1631">
        <v>2015</v>
      </c>
      <c r="C1631" t="s">
        <v>27</v>
      </c>
      <c r="D1631" t="s">
        <v>110</v>
      </c>
      <c r="E1631">
        <v>27000</v>
      </c>
      <c r="F1631">
        <v>94066</v>
      </c>
      <c r="G1631">
        <v>0.95657174300000003</v>
      </c>
      <c r="H1631">
        <v>52</v>
      </c>
      <c r="I1631">
        <v>78</v>
      </c>
      <c r="J1631" t="s">
        <v>17</v>
      </c>
      <c r="K1631">
        <v>16366</v>
      </c>
      <c r="L1631">
        <v>14300</v>
      </c>
      <c r="M1631" t="s">
        <v>18</v>
      </c>
      <c r="N1631">
        <v>0</v>
      </c>
      <c r="O1631">
        <f t="shared" si="52"/>
        <v>2066</v>
      </c>
      <c r="P1631">
        <f t="shared" si="53"/>
        <v>2066</v>
      </c>
    </row>
    <row r="1632" spans="1:16" x14ac:dyDescent="0.2">
      <c r="A1632" t="s">
        <v>1768</v>
      </c>
      <c r="B1632">
        <v>2008</v>
      </c>
      <c r="C1632" t="s">
        <v>27</v>
      </c>
      <c r="D1632" t="s">
        <v>110</v>
      </c>
      <c r="E1632">
        <v>108000</v>
      </c>
      <c r="F1632">
        <v>95110</v>
      </c>
      <c r="G1632">
        <v>0.92382301600000005</v>
      </c>
      <c r="H1632">
        <v>53</v>
      </c>
      <c r="I1632">
        <v>190</v>
      </c>
      <c r="J1632" t="s">
        <v>17</v>
      </c>
      <c r="K1632">
        <v>7602</v>
      </c>
      <c r="L1632">
        <v>4550</v>
      </c>
      <c r="M1632" t="s">
        <v>18</v>
      </c>
      <c r="N1632">
        <v>0</v>
      </c>
      <c r="O1632">
        <f t="shared" si="52"/>
        <v>3052</v>
      </c>
      <c r="P1632">
        <f t="shared" si="53"/>
        <v>3052</v>
      </c>
    </row>
    <row r="1633" spans="1:16" x14ac:dyDescent="0.2">
      <c r="A1633" t="s">
        <v>581</v>
      </c>
      <c r="B1633">
        <v>2008</v>
      </c>
      <c r="C1633" t="s">
        <v>27</v>
      </c>
      <c r="D1633" t="s">
        <v>110</v>
      </c>
      <c r="E1633">
        <v>115000</v>
      </c>
      <c r="F1633">
        <v>20814</v>
      </c>
      <c r="G1633">
        <v>0.91897750700000003</v>
      </c>
      <c r="H1633">
        <v>55</v>
      </c>
      <c r="I1633">
        <v>192</v>
      </c>
      <c r="J1633" t="s">
        <v>35</v>
      </c>
      <c r="K1633">
        <v>6487</v>
      </c>
      <c r="L1633">
        <v>3525</v>
      </c>
      <c r="M1633" t="s">
        <v>18</v>
      </c>
      <c r="N1633">
        <v>0</v>
      </c>
      <c r="O1633">
        <f t="shared" si="52"/>
        <v>2962</v>
      </c>
      <c r="P1633">
        <f t="shared" si="53"/>
        <v>2962</v>
      </c>
    </row>
    <row r="1634" spans="1:16" x14ac:dyDescent="0.2">
      <c r="A1634" t="s">
        <v>950</v>
      </c>
      <c r="B1634">
        <v>2008</v>
      </c>
      <c r="C1634" t="s">
        <v>27</v>
      </c>
      <c r="D1634" t="s">
        <v>110</v>
      </c>
      <c r="E1634">
        <v>64000</v>
      </c>
      <c r="F1634">
        <v>94010</v>
      </c>
      <c r="G1634">
        <v>0.92254475599999997</v>
      </c>
      <c r="H1634">
        <v>56</v>
      </c>
      <c r="I1634">
        <v>194</v>
      </c>
      <c r="J1634" t="s">
        <v>17</v>
      </c>
      <c r="K1634">
        <v>8168</v>
      </c>
      <c r="L1634">
        <v>4750</v>
      </c>
      <c r="M1634" t="s">
        <v>18</v>
      </c>
      <c r="N1634">
        <v>0</v>
      </c>
      <c r="O1634">
        <f t="shared" si="52"/>
        <v>3418</v>
      </c>
      <c r="P1634">
        <f t="shared" si="53"/>
        <v>3418</v>
      </c>
    </row>
    <row r="1635" spans="1:16" x14ac:dyDescent="0.2">
      <c r="A1635" t="s">
        <v>1178</v>
      </c>
      <c r="B1635">
        <v>2008</v>
      </c>
      <c r="C1635" t="s">
        <v>27</v>
      </c>
      <c r="D1635" t="s">
        <v>110</v>
      </c>
      <c r="E1635">
        <v>95000</v>
      </c>
      <c r="F1635">
        <v>94501</v>
      </c>
      <c r="G1635">
        <v>0.92421893899999996</v>
      </c>
      <c r="H1635">
        <v>58</v>
      </c>
      <c r="I1635">
        <v>72</v>
      </c>
      <c r="J1635" t="s">
        <v>17</v>
      </c>
      <c r="K1635">
        <v>7180</v>
      </c>
      <c r="L1635">
        <v>3975</v>
      </c>
      <c r="M1635" t="s">
        <v>18</v>
      </c>
      <c r="N1635">
        <v>0</v>
      </c>
      <c r="O1635">
        <f t="shared" si="52"/>
        <v>3205</v>
      </c>
      <c r="P1635">
        <f t="shared" si="53"/>
        <v>3205</v>
      </c>
    </row>
    <row r="1636" spans="1:16" x14ac:dyDescent="0.2">
      <c r="A1636" t="s">
        <v>3079</v>
      </c>
      <c r="B1636">
        <v>2011</v>
      </c>
      <c r="C1636" t="s">
        <v>27</v>
      </c>
      <c r="D1636" t="s">
        <v>110</v>
      </c>
      <c r="E1636">
        <v>52000</v>
      </c>
      <c r="F1636">
        <v>91775</v>
      </c>
      <c r="G1636">
        <v>0.95338363999999998</v>
      </c>
      <c r="H1636">
        <v>59</v>
      </c>
      <c r="I1636">
        <v>66</v>
      </c>
      <c r="J1636" t="s">
        <v>25</v>
      </c>
      <c r="K1636">
        <v>10632</v>
      </c>
      <c r="L1636">
        <v>8050</v>
      </c>
      <c r="M1636" t="s">
        <v>18</v>
      </c>
      <c r="N1636">
        <v>0</v>
      </c>
      <c r="O1636">
        <f t="shared" si="52"/>
        <v>2582</v>
      </c>
      <c r="P1636">
        <f t="shared" si="53"/>
        <v>2582</v>
      </c>
    </row>
    <row r="1637" spans="1:16" x14ac:dyDescent="0.2">
      <c r="A1637" t="s">
        <v>1496</v>
      </c>
      <c r="B1637">
        <v>2008</v>
      </c>
      <c r="C1637" t="s">
        <v>27</v>
      </c>
      <c r="D1637" t="s">
        <v>110</v>
      </c>
      <c r="E1637">
        <v>65000</v>
      </c>
      <c r="F1637">
        <v>94702</v>
      </c>
      <c r="G1637">
        <v>0.93646947300000005</v>
      </c>
      <c r="H1637">
        <v>59</v>
      </c>
      <c r="I1637">
        <v>89</v>
      </c>
      <c r="J1637" t="s">
        <v>17</v>
      </c>
      <c r="K1637">
        <v>8490</v>
      </c>
      <c r="L1637">
        <v>5825</v>
      </c>
      <c r="M1637" t="s">
        <v>18</v>
      </c>
      <c r="N1637">
        <v>0</v>
      </c>
      <c r="O1637">
        <f t="shared" si="52"/>
        <v>2665</v>
      </c>
      <c r="P1637">
        <f t="shared" si="53"/>
        <v>2665</v>
      </c>
    </row>
    <row r="1638" spans="1:16" x14ac:dyDescent="0.2">
      <c r="A1638" t="s">
        <v>2725</v>
      </c>
      <c r="B1638">
        <v>2011</v>
      </c>
      <c r="C1638" t="s">
        <v>27</v>
      </c>
      <c r="D1638" t="s">
        <v>110</v>
      </c>
      <c r="E1638">
        <v>47000</v>
      </c>
      <c r="F1638">
        <v>22301</v>
      </c>
      <c r="G1638">
        <v>0.94072446200000004</v>
      </c>
      <c r="H1638">
        <v>61</v>
      </c>
      <c r="I1638">
        <v>202</v>
      </c>
      <c r="J1638" t="s">
        <v>35</v>
      </c>
      <c r="K1638">
        <v>11850</v>
      </c>
      <c r="L1638">
        <v>9425</v>
      </c>
      <c r="M1638" t="s">
        <v>18</v>
      </c>
      <c r="N1638">
        <v>0</v>
      </c>
      <c r="O1638">
        <f t="shared" si="52"/>
        <v>2425</v>
      </c>
      <c r="P1638">
        <f t="shared" si="53"/>
        <v>2425</v>
      </c>
    </row>
    <row r="1639" spans="1:16" x14ac:dyDescent="0.2">
      <c r="A1639" t="s">
        <v>2301</v>
      </c>
      <c r="B1639">
        <v>2009</v>
      </c>
      <c r="C1639" t="s">
        <v>27</v>
      </c>
      <c r="D1639" t="s">
        <v>110</v>
      </c>
      <c r="E1639">
        <v>50000</v>
      </c>
      <c r="F1639">
        <v>94122</v>
      </c>
      <c r="G1639">
        <v>0.93234636800000004</v>
      </c>
      <c r="H1639">
        <v>63</v>
      </c>
      <c r="I1639">
        <v>305</v>
      </c>
      <c r="J1639" t="s">
        <v>17</v>
      </c>
      <c r="K1639">
        <v>10394</v>
      </c>
      <c r="L1639">
        <v>7375</v>
      </c>
      <c r="M1639" t="s">
        <v>18</v>
      </c>
      <c r="N1639">
        <v>0</v>
      </c>
      <c r="O1639">
        <f t="shared" si="52"/>
        <v>3019</v>
      </c>
      <c r="P1639">
        <f t="shared" si="53"/>
        <v>3019</v>
      </c>
    </row>
    <row r="1640" spans="1:16" x14ac:dyDescent="0.2">
      <c r="A1640" t="s">
        <v>3690</v>
      </c>
      <c r="B1640">
        <v>2012</v>
      </c>
      <c r="C1640" t="s">
        <v>27</v>
      </c>
      <c r="D1640" t="s">
        <v>110</v>
      </c>
      <c r="E1640">
        <v>29500</v>
      </c>
      <c r="F1640">
        <v>94110</v>
      </c>
      <c r="G1640">
        <v>0.94246644199999996</v>
      </c>
      <c r="H1640">
        <v>64</v>
      </c>
      <c r="I1640">
        <v>111</v>
      </c>
      <c r="J1640" t="s">
        <v>17</v>
      </c>
      <c r="K1640">
        <v>11768</v>
      </c>
      <c r="L1640">
        <v>8250</v>
      </c>
      <c r="M1640" t="s">
        <v>18</v>
      </c>
      <c r="N1640">
        <v>0</v>
      </c>
      <c r="O1640">
        <f t="shared" si="52"/>
        <v>3518</v>
      </c>
      <c r="P1640">
        <f t="shared" si="53"/>
        <v>3518</v>
      </c>
    </row>
    <row r="1641" spans="1:16" x14ac:dyDescent="0.2">
      <c r="A1641" t="s">
        <v>109</v>
      </c>
      <c r="B1641">
        <v>2010</v>
      </c>
      <c r="C1641" t="s">
        <v>27</v>
      </c>
      <c r="D1641" t="s">
        <v>110</v>
      </c>
      <c r="E1641">
        <v>58000</v>
      </c>
      <c r="F1641">
        <v>91789</v>
      </c>
      <c r="G1641">
        <v>0.93675097799999996</v>
      </c>
      <c r="H1641">
        <v>69</v>
      </c>
      <c r="I1641">
        <v>269</v>
      </c>
      <c r="J1641" t="s">
        <v>25</v>
      </c>
      <c r="K1641">
        <v>10163</v>
      </c>
      <c r="L1641">
        <v>7825</v>
      </c>
      <c r="M1641" t="s">
        <v>18</v>
      </c>
      <c r="N1641">
        <v>0</v>
      </c>
      <c r="O1641">
        <f t="shared" si="52"/>
        <v>2338</v>
      </c>
      <c r="P1641">
        <f t="shared" si="53"/>
        <v>2338</v>
      </c>
    </row>
    <row r="1642" spans="1:16" x14ac:dyDescent="0.2">
      <c r="A1642" t="s">
        <v>2601</v>
      </c>
      <c r="B1642">
        <v>2013</v>
      </c>
      <c r="C1642" t="s">
        <v>27</v>
      </c>
      <c r="D1642" t="s">
        <v>110</v>
      </c>
      <c r="E1642">
        <v>19098</v>
      </c>
      <c r="F1642">
        <v>94022</v>
      </c>
      <c r="G1642">
        <v>0.95711649200000004</v>
      </c>
      <c r="H1642">
        <v>70</v>
      </c>
      <c r="I1642">
        <v>538</v>
      </c>
      <c r="J1642" t="s">
        <v>17</v>
      </c>
      <c r="K1642">
        <v>13420</v>
      </c>
      <c r="L1642">
        <v>10450</v>
      </c>
      <c r="M1642" t="s">
        <v>18</v>
      </c>
      <c r="N1642">
        <v>0</v>
      </c>
      <c r="O1642">
        <f t="shared" si="52"/>
        <v>2970</v>
      </c>
      <c r="P1642">
        <f t="shared" si="53"/>
        <v>2970</v>
      </c>
    </row>
    <row r="1643" spans="1:16" x14ac:dyDescent="0.2">
      <c r="A1643" t="s">
        <v>1752</v>
      </c>
      <c r="B1643">
        <v>2010</v>
      </c>
      <c r="C1643" t="s">
        <v>27</v>
      </c>
      <c r="D1643" t="s">
        <v>110</v>
      </c>
      <c r="E1643">
        <v>83000</v>
      </c>
      <c r="F1643">
        <v>22046</v>
      </c>
      <c r="G1643">
        <v>0.93954571099999995</v>
      </c>
      <c r="H1643">
        <v>72</v>
      </c>
      <c r="I1643">
        <v>272</v>
      </c>
      <c r="J1643" t="s">
        <v>35</v>
      </c>
      <c r="K1643">
        <v>8472</v>
      </c>
      <c r="L1643">
        <v>6550</v>
      </c>
      <c r="M1643" t="s">
        <v>18</v>
      </c>
      <c r="N1643">
        <v>0</v>
      </c>
      <c r="O1643">
        <f t="shared" si="52"/>
        <v>1922</v>
      </c>
      <c r="P1643">
        <f t="shared" si="53"/>
        <v>1922</v>
      </c>
    </row>
    <row r="1644" spans="1:16" x14ac:dyDescent="0.2">
      <c r="A1644" t="s">
        <v>2966</v>
      </c>
      <c r="B1644">
        <v>2010</v>
      </c>
      <c r="C1644" t="s">
        <v>27</v>
      </c>
      <c r="D1644" t="s">
        <v>110</v>
      </c>
      <c r="E1644">
        <v>99000</v>
      </c>
      <c r="F1644">
        <v>94117</v>
      </c>
      <c r="G1644">
        <v>0.94084928199999995</v>
      </c>
      <c r="H1644">
        <v>73</v>
      </c>
      <c r="I1644">
        <v>253</v>
      </c>
      <c r="J1644" t="s">
        <v>17</v>
      </c>
      <c r="K1644">
        <v>9035</v>
      </c>
      <c r="L1644">
        <v>5900</v>
      </c>
      <c r="M1644" t="s">
        <v>18</v>
      </c>
      <c r="N1644">
        <v>0</v>
      </c>
      <c r="O1644">
        <f t="shared" si="52"/>
        <v>3135</v>
      </c>
      <c r="P1644">
        <f t="shared" si="53"/>
        <v>3135</v>
      </c>
    </row>
    <row r="1645" spans="1:16" x14ac:dyDescent="0.2">
      <c r="A1645" t="s">
        <v>779</v>
      </c>
      <c r="B1645">
        <v>2013</v>
      </c>
      <c r="C1645" t="s">
        <v>27</v>
      </c>
      <c r="D1645" t="s">
        <v>110</v>
      </c>
      <c r="E1645">
        <v>31000</v>
      </c>
      <c r="F1645">
        <v>95125</v>
      </c>
      <c r="G1645">
        <v>0.95410156599999996</v>
      </c>
      <c r="H1645">
        <v>78</v>
      </c>
      <c r="I1645">
        <v>564</v>
      </c>
      <c r="J1645" t="s">
        <v>17</v>
      </c>
      <c r="K1645">
        <v>12697</v>
      </c>
      <c r="L1645">
        <v>9350</v>
      </c>
      <c r="M1645" t="s">
        <v>18</v>
      </c>
      <c r="N1645">
        <v>0</v>
      </c>
      <c r="O1645">
        <f t="shared" si="52"/>
        <v>3347</v>
      </c>
      <c r="P1645">
        <f t="shared" si="53"/>
        <v>3347</v>
      </c>
    </row>
    <row r="1646" spans="1:16" x14ac:dyDescent="0.2">
      <c r="A1646" t="s">
        <v>1017</v>
      </c>
      <c r="B1646">
        <v>2013</v>
      </c>
      <c r="C1646" t="s">
        <v>27</v>
      </c>
      <c r="D1646" t="s">
        <v>110</v>
      </c>
      <c r="E1646">
        <v>42001</v>
      </c>
      <c r="F1646">
        <v>94022</v>
      </c>
      <c r="G1646">
        <v>0.95765959899999997</v>
      </c>
      <c r="H1646">
        <v>84</v>
      </c>
      <c r="I1646">
        <v>492</v>
      </c>
      <c r="J1646" t="s">
        <v>17</v>
      </c>
      <c r="K1646">
        <v>12958</v>
      </c>
      <c r="L1646">
        <v>9650</v>
      </c>
      <c r="M1646" t="s">
        <v>18</v>
      </c>
      <c r="N1646">
        <v>0</v>
      </c>
      <c r="O1646">
        <f t="shared" si="52"/>
        <v>3308</v>
      </c>
      <c r="P1646">
        <f t="shared" si="53"/>
        <v>3308</v>
      </c>
    </row>
    <row r="1647" spans="1:16" x14ac:dyDescent="0.2">
      <c r="A1647" t="s">
        <v>1737</v>
      </c>
      <c r="B1647">
        <v>2013</v>
      </c>
      <c r="C1647" t="s">
        <v>27</v>
      </c>
      <c r="D1647" t="s">
        <v>110</v>
      </c>
      <c r="E1647">
        <v>54017</v>
      </c>
      <c r="F1647">
        <v>94022</v>
      </c>
      <c r="G1647">
        <v>0.95474252699999995</v>
      </c>
      <c r="H1647">
        <v>85</v>
      </c>
      <c r="I1647">
        <v>578</v>
      </c>
      <c r="J1647" t="s">
        <v>17</v>
      </c>
      <c r="K1647">
        <v>11591</v>
      </c>
      <c r="L1647">
        <v>8675</v>
      </c>
      <c r="M1647" t="s">
        <v>18</v>
      </c>
      <c r="N1647">
        <v>0</v>
      </c>
      <c r="O1647">
        <f t="shared" si="52"/>
        <v>2916</v>
      </c>
      <c r="P1647">
        <f t="shared" si="53"/>
        <v>2916</v>
      </c>
    </row>
    <row r="1648" spans="1:16" x14ac:dyDescent="0.2">
      <c r="A1648" t="s">
        <v>637</v>
      </c>
      <c r="B1648">
        <v>2012</v>
      </c>
      <c r="C1648" t="s">
        <v>27</v>
      </c>
      <c r="D1648" t="s">
        <v>110</v>
      </c>
      <c r="E1648">
        <v>26000</v>
      </c>
      <c r="F1648">
        <v>94306</v>
      </c>
      <c r="G1648">
        <v>0.94069301999999999</v>
      </c>
      <c r="H1648">
        <v>87</v>
      </c>
      <c r="I1648">
        <v>209</v>
      </c>
      <c r="J1648" t="s">
        <v>17</v>
      </c>
      <c r="K1648">
        <v>12312</v>
      </c>
      <c r="L1648">
        <v>8825</v>
      </c>
      <c r="M1648" t="s">
        <v>18</v>
      </c>
      <c r="N1648">
        <v>0</v>
      </c>
      <c r="O1648">
        <f t="shared" si="52"/>
        <v>3487</v>
      </c>
      <c r="P1648">
        <f t="shared" si="53"/>
        <v>3487</v>
      </c>
    </row>
    <row r="1649" spans="1:16" x14ac:dyDescent="0.2">
      <c r="A1649" t="s">
        <v>2684</v>
      </c>
      <c r="B1649">
        <v>2013</v>
      </c>
      <c r="C1649" t="s">
        <v>27</v>
      </c>
      <c r="D1649" t="s">
        <v>110</v>
      </c>
      <c r="E1649">
        <v>39000</v>
      </c>
      <c r="F1649">
        <v>90026</v>
      </c>
      <c r="G1649">
        <v>0.96173528500000005</v>
      </c>
      <c r="H1649">
        <v>87</v>
      </c>
      <c r="I1649">
        <v>412</v>
      </c>
      <c r="J1649" t="s">
        <v>25</v>
      </c>
      <c r="K1649">
        <v>13731</v>
      </c>
      <c r="L1649">
        <v>10500</v>
      </c>
      <c r="M1649" t="s">
        <v>18</v>
      </c>
      <c r="N1649">
        <v>0</v>
      </c>
      <c r="O1649">
        <f t="shared" si="52"/>
        <v>3231</v>
      </c>
      <c r="P1649">
        <f t="shared" si="53"/>
        <v>3231</v>
      </c>
    </row>
    <row r="1650" spans="1:16" x14ac:dyDescent="0.2">
      <c r="A1650" t="s">
        <v>930</v>
      </c>
      <c r="B1650">
        <v>2016</v>
      </c>
      <c r="C1650" t="s">
        <v>27</v>
      </c>
      <c r="D1650" t="s">
        <v>110</v>
      </c>
      <c r="E1650">
        <v>6500</v>
      </c>
      <c r="F1650">
        <v>94085</v>
      </c>
      <c r="G1650">
        <v>0.95225833999999998</v>
      </c>
      <c r="H1650">
        <v>92</v>
      </c>
      <c r="I1650">
        <v>24</v>
      </c>
      <c r="J1650" t="s">
        <v>17</v>
      </c>
      <c r="K1650">
        <v>15609</v>
      </c>
      <c r="L1650">
        <v>0</v>
      </c>
      <c r="M1650" t="s">
        <v>18</v>
      </c>
      <c r="N1650">
        <v>0</v>
      </c>
      <c r="O1650">
        <f t="shared" si="52"/>
        <v>15609</v>
      </c>
      <c r="P1650">
        <f t="shared" si="53"/>
        <v>15609</v>
      </c>
    </row>
    <row r="1651" spans="1:16" x14ac:dyDescent="0.2">
      <c r="A1651" t="s">
        <v>1314</v>
      </c>
      <c r="B1651">
        <v>2013</v>
      </c>
      <c r="C1651" t="s">
        <v>27</v>
      </c>
      <c r="D1651" t="s">
        <v>110</v>
      </c>
      <c r="E1651">
        <v>45000</v>
      </c>
      <c r="F1651">
        <v>90245</v>
      </c>
      <c r="G1651">
        <v>0.95746080499999997</v>
      </c>
      <c r="H1651">
        <v>95</v>
      </c>
      <c r="I1651">
        <v>80</v>
      </c>
      <c r="J1651" t="s">
        <v>25</v>
      </c>
      <c r="K1651">
        <v>11030</v>
      </c>
      <c r="L1651">
        <v>8425</v>
      </c>
      <c r="M1651" t="s">
        <v>18</v>
      </c>
      <c r="N1651">
        <v>0</v>
      </c>
      <c r="O1651">
        <f t="shared" si="52"/>
        <v>2605</v>
      </c>
      <c r="P1651">
        <f t="shared" si="53"/>
        <v>2605</v>
      </c>
    </row>
    <row r="1652" spans="1:16" x14ac:dyDescent="0.2">
      <c r="A1652" t="s">
        <v>2663</v>
      </c>
      <c r="B1652">
        <v>2012</v>
      </c>
      <c r="C1652" t="s">
        <v>27</v>
      </c>
      <c r="D1652" t="s">
        <v>110</v>
      </c>
      <c r="E1652">
        <v>40000</v>
      </c>
      <c r="F1652">
        <v>94010</v>
      </c>
      <c r="G1652">
        <v>0.94220790899999995</v>
      </c>
      <c r="H1652">
        <v>96</v>
      </c>
      <c r="I1652">
        <v>217</v>
      </c>
      <c r="J1652" t="s">
        <v>17</v>
      </c>
      <c r="K1652">
        <v>11782</v>
      </c>
      <c r="L1652">
        <v>8300</v>
      </c>
      <c r="M1652" t="s">
        <v>18</v>
      </c>
      <c r="N1652">
        <v>0</v>
      </c>
      <c r="O1652">
        <f t="shared" si="52"/>
        <v>3482</v>
      </c>
      <c r="P1652">
        <f t="shared" si="53"/>
        <v>3482</v>
      </c>
    </row>
    <row r="1653" spans="1:16" x14ac:dyDescent="0.2">
      <c r="A1653" t="s">
        <v>2645</v>
      </c>
      <c r="B1653">
        <v>2011</v>
      </c>
      <c r="C1653" t="s">
        <v>27</v>
      </c>
      <c r="D1653" t="s">
        <v>110</v>
      </c>
      <c r="E1653">
        <v>70000</v>
      </c>
      <c r="F1653">
        <v>94131</v>
      </c>
      <c r="G1653">
        <v>0.94105667500000001</v>
      </c>
      <c r="H1653">
        <v>51</v>
      </c>
      <c r="I1653">
        <v>66</v>
      </c>
      <c r="J1653" t="s">
        <v>17</v>
      </c>
      <c r="K1653">
        <v>9904</v>
      </c>
      <c r="L1653">
        <v>7850</v>
      </c>
      <c r="M1653" t="s">
        <v>18</v>
      </c>
      <c r="N1653">
        <v>2100</v>
      </c>
      <c r="O1653">
        <f t="shared" si="52"/>
        <v>2054</v>
      </c>
      <c r="P1653">
        <f t="shared" si="53"/>
        <v>2100</v>
      </c>
    </row>
    <row r="1654" spans="1:16" x14ac:dyDescent="0.2">
      <c r="A1654" t="s">
        <v>2069</v>
      </c>
      <c r="B1654">
        <v>2013</v>
      </c>
      <c r="C1654" t="s">
        <v>27</v>
      </c>
      <c r="D1654" t="s">
        <v>110</v>
      </c>
      <c r="E1654">
        <v>50000</v>
      </c>
      <c r="F1654">
        <v>90025</v>
      </c>
      <c r="G1654">
        <v>0.95987413300000002</v>
      </c>
      <c r="H1654">
        <v>103</v>
      </c>
      <c r="I1654">
        <v>452</v>
      </c>
      <c r="J1654" t="s">
        <v>25</v>
      </c>
      <c r="K1654">
        <v>12549</v>
      </c>
      <c r="L1654">
        <v>9825</v>
      </c>
      <c r="M1654" t="s">
        <v>18</v>
      </c>
      <c r="N1654">
        <v>2125</v>
      </c>
      <c r="O1654">
        <f t="shared" si="52"/>
        <v>2724</v>
      </c>
      <c r="P1654">
        <f t="shared" si="53"/>
        <v>2125</v>
      </c>
    </row>
    <row r="1655" spans="1:16" x14ac:dyDescent="0.2">
      <c r="A1655" t="s">
        <v>2892</v>
      </c>
      <c r="B1655">
        <v>2012</v>
      </c>
      <c r="C1655" t="s">
        <v>27</v>
      </c>
      <c r="D1655" t="s">
        <v>110</v>
      </c>
      <c r="E1655">
        <v>59000</v>
      </c>
      <c r="F1655">
        <v>91401</v>
      </c>
      <c r="G1655">
        <v>0.94294483500000004</v>
      </c>
      <c r="H1655">
        <v>79</v>
      </c>
      <c r="I1655">
        <v>130</v>
      </c>
      <c r="J1655" t="s">
        <v>25</v>
      </c>
      <c r="K1655">
        <v>11104</v>
      </c>
      <c r="L1655">
        <v>8175</v>
      </c>
      <c r="M1655" t="s">
        <v>18</v>
      </c>
      <c r="N1655">
        <v>2175</v>
      </c>
      <c r="O1655">
        <f t="shared" si="52"/>
        <v>2929</v>
      </c>
      <c r="P1655">
        <f t="shared" si="53"/>
        <v>2175</v>
      </c>
    </row>
    <row r="1656" spans="1:16" x14ac:dyDescent="0.2">
      <c r="A1656" t="s">
        <v>2505</v>
      </c>
      <c r="B1656">
        <v>2013</v>
      </c>
      <c r="C1656" t="s">
        <v>27</v>
      </c>
      <c r="D1656" t="s">
        <v>110</v>
      </c>
      <c r="E1656">
        <v>68000</v>
      </c>
      <c r="F1656">
        <v>94122</v>
      </c>
      <c r="G1656">
        <v>0.96002173700000004</v>
      </c>
      <c r="H1656">
        <v>93</v>
      </c>
      <c r="I1656">
        <v>587</v>
      </c>
      <c r="J1656" t="s">
        <v>17</v>
      </c>
      <c r="K1656">
        <v>11792</v>
      </c>
      <c r="L1656">
        <v>8875</v>
      </c>
      <c r="M1656" t="s">
        <v>18</v>
      </c>
      <c r="N1656">
        <v>2475</v>
      </c>
      <c r="O1656">
        <f t="shared" si="52"/>
        <v>2917</v>
      </c>
      <c r="P1656">
        <f t="shared" si="53"/>
        <v>2475</v>
      </c>
    </row>
    <row r="1657" spans="1:16" x14ac:dyDescent="0.2">
      <c r="A1657" t="s">
        <v>2581</v>
      </c>
      <c r="B1657">
        <v>2013</v>
      </c>
      <c r="C1657" t="s">
        <v>27</v>
      </c>
      <c r="D1657" t="s">
        <v>110</v>
      </c>
      <c r="E1657">
        <v>28000</v>
      </c>
      <c r="F1657">
        <v>90021</v>
      </c>
      <c r="G1657">
        <v>0.95235050099999996</v>
      </c>
      <c r="H1657">
        <v>80</v>
      </c>
      <c r="I1657">
        <v>573</v>
      </c>
      <c r="J1657" t="s">
        <v>25</v>
      </c>
      <c r="K1657">
        <v>12402</v>
      </c>
      <c r="L1657">
        <v>9725</v>
      </c>
      <c r="M1657" t="s">
        <v>18</v>
      </c>
      <c r="N1657">
        <v>2575</v>
      </c>
      <c r="O1657">
        <f t="shared" si="52"/>
        <v>2677</v>
      </c>
      <c r="P1657">
        <f t="shared" si="53"/>
        <v>2575</v>
      </c>
    </row>
    <row r="1658" spans="1:16" x14ac:dyDescent="0.2">
      <c r="A1658" t="s">
        <v>1136</v>
      </c>
      <c r="B1658">
        <v>2010</v>
      </c>
      <c r="C1658" t="s">
        <v>27</v>
      </c>
      <c r="D1658" t="s">
        <v>110</v>
      </c>
      <c r="E1658">
        <v>17900</v>
      </c>
      <c r="F1658">
        <v>90404</v>
      </c>
      <c r="G1658">
        <v>0.93898144500000003</v>
      </c>
      <c r="H1658">
        <v>65</v>
      </c>
      <c r="I1658">
        <v>234</v>
      </c>
      <c r="J1658" t="s">
        <v>25</v>
      </c>
      <c r="K1658">
        <v>11823</v>
      </c>
      <c r="L1658">
        <v>9300</v>
      </c>
      <c r="M1658" t="s">
        <v>18</v>
      </c>
      <c r="N1658">
        <v>2650</v>
      </c>
      <c r="O1658">
        <f t="shared" si="52"/>
        <v>2523</v>
      </c>
      <c r="P1658">
        <f t="shared" si="53"/>
        <v>2650</v>
      </c>
    </row>
    <row r="1659" spans="1:16" x14ac:dyDescent="0.2">
      <c r="A1659" t="s">
        <v>3201</v>
      </c>
      <c r="B1659">
        <v>2013</v>
      </c>
      <c r="C1659" t="s">
        <v>27</v>
      </c>
      <c r="D1659" t="s">
        <v>110</v>
      </c>
      <c r="E1659">
        <v>17000</v>
      </c>
      <c r="F1659">
        <v>91803</v>
      </c>
      <c r="G1659">
        <v>0.95259708600000004</v>
      </c>
      <c r="H1659">
        <v>83</v>
      </c>
      <c r="I1659">
        <v>584</v>
      </c>
      <c r="J1659" t="s">
        <v>25</v>
      </c>
      <c r="K1659">
        <v>12935</v>
      </c>
      <c r="L1659">
        <v>10250</v>
      </c>
      <c r="M1659" t="s">
        <v>18</v>
      </c>
      <c r="N1659">
        <v>2700</v>
      </c>
      <c r="O1659">
        <f t="shared" si="52"/>
        <v>2685</v>
      </c>
      <c r="P1659">
        <f t="shared" si="53"/>
        <v>2700</v>
      </c>
    </row>
    <row r="1660" spans="1:16" x14ac:dyDescent="0.2">
      <c r="A1660" t="s">
        <v>1832</v>
      </c>
      <c r="B1660">
        <v>2013</v>
      </c>
      <c r="C1660" t="s">
        <v>27</v>
      </c>
      <c r="D1660" t="s">
        <v>110</v>
      </c>
      <c r="E1660">
        <v>34000</v>
      </c>
      <c r="F1660">
        <v>94122</v>
      </c>
      <c r="G1660">
        <v>0.95720254100000002</v>
      </c>
      <c r="H1660">
        <v>81</v>
      </c>
      <c r="I1660">
        <v>586</v>
      </c>
      <c r="J1660" t="s">
        <v>17</v>
      </c>
      <c r="K1660">
        <v>12667</v>
      </c>
      <c r="L1660">
        <v>9225</v>
      </c>
      <c r="M1660" t="s">
        <v>18</v>
      </c>
      <c r="N1660">
        <v>2725</v>
      </c>
      <c r="O1660">
        <f t="shared" si="52"/>
        <v>3442</v>
      </c>
      <c r="P1660">
        <f t="shared" si="53"/>
        <v>2725</v>
      </c>
    </row>
    <row r="1661" spans="1:16" x14ac:dyDescent="0.2">
      <c r="A1661" t="s">
        <v>1584</v>
      </c>
      <c r="B1661">
        <v>2015</v>
      </c>
      <c r="C1661" t="s">
        <v>27</v>
      </c>
      <c r="D1661" t="s">
        <v>110</v>
      </c>
      <c r="E1661">
        <v>25000</v>
      </c>
      <c r="F1661">
        <v>94710</v>
      </c>
      <c r="G1661">
        <v>0.95801275799999996</v>
      </c>
      <c r="H1661">
        <v>66</v>
      </c>
      <c r="I1661">
        <v>56</v>
      </c>
      <c r="J1661" t="s">
        <v>17</v>
      </c>
      <c r="K1661">
        <v>14749</v>
      </c>
      <c r="L1661">
        <v>11550</v>
      </c>
      <c r="M1661" t="s">
        <v>18</v>
      </c>
      <c r="N1661">
        <v>2800</v>
      </c>
      <c r="O1661">
        <f t="shared" si="52"/>
        <v>3199</v>
      </c>
      <c r="P1661">
        <f t="shared" si="53"/>
        <v>2800</v>
      </c>
    </row>
    <row r="1662" spans="1:16" x14ac:dyDescent="0.2">
      <c r="A1662" t="s">
        <v>3953</v>
      </c>
      <c r="B1662">
        <v>2008</v>
      </c>
      <c r="C1662" t="s">
        <v>27</v>
      </c>
      <c r="D1662" t="s">
        <v>110</v>
      </c>
      <c r="E1662">
        <v>39890</v>
      </c>
      <c r="F1662">
        <v>90066</v>
      </c>
      <c r="G1662">
        <v>0.92274736000000002</v>
      </c>
      <c r="H1662">
        <v>51</v>
      </c>
      <c r="I1662">
        <v>186</v>
      </c>
      <c r="J1662" t="s">
        <v>25</v>
      </c>
      <c r="K1662">
        <v>8838</v>
      </c>
      <c r="L1662">
        <v>6075</v>
      </c>
      <c r="M1662" t="s">
        <v>18</v>
      </c>
      <c r="N1662">
        <v>2875</v>
      </c>
      <c r="O1662">
        <f t="shared" si="52"/>
        <v>2763</v>
      </c>
      <c r="P1662">
        <f t="shared" si="53"/>
        <v>2875</v>
      </c>
    </row>
    <row r="1663" spans="1:16" x14ac:dyDescent="0.2">
      <c r="A1663" t="s">
        <v>2899</v>
      </c>
      <c r="B1663">
        <v>2015</v>
      </c>
      <c r="C1663" t="s">
        <v>27</v>
      </c>
      <c r="D1663" t="s">
        <v>110</v>
      </c>
      <c r="E1663">
        <v>12000</v>
      </c>
      <c r="F1663">
        <v>94114</v>
      </c>
      <c r="G1663">
        <v>0.958915305</v>
      </c>
      <c r="H1663">
        <v>78</v>
      </c>
      <c r="I1663">
        <v>49</v>
      </c>
      <c r="J1663" t="s">
        <v>17</v>
      </c>
      <c r="K1663">
        <v>16730</v>
      </c>
      <c r="L1663">
        <v>13950</v>
      </c>
      <c r="M1663" t="s">
        <v>18</v>
      </c>
      <c r="N1663">
        <v>3000</v>
      </c>
      <c r="O1663">
        <f t="shared" si="52"/>
        <v>2780</v>
      </c>
      <c r="P1663">
        <f t="shared" si="53"/>
        <v>3000</v>
      </c>
    </row>
    <row r="1664" spans="1:16" x14ac:dyDescent="0.2">
      <c r="A1664" t="s">
        <v>1584</v>
      </c>
      <c r="B1664">
        <v>2015</v>
      </c>
      <c r="C1664" t="s">
        <v>27</v>
      </c>
      <c r="D1664" t="s">
        <v>110</v>
      </c>
      <c r="E1664">
        <v>25000</v>
      </c>
      <c r="F1664">
        <v>94710</v>
      </c>
      <c r="G1664">
        <v>0.95466391399999995</v>
      </c>
      <c r="H1664">
        <v>72</v>
      </c>
      <c r="I1664">
        <v>55</v>
      </c>
      <c r="J1664" t="s">
        <v>17</v>
      </c>
      <c r="K1664">
        <v>14351</v>
      </c>
      <c r="L1664">
        <v>11200</v>
      </c>
      <c r="M1664" t="s">
        <v>18</v>
      </c>
      <c r="N1664">
        <v>3150</v>
      </c>
      <c r="O1664">
        <f t="shared" si="52"/>
        <v>3151</v>
      </c>
      <c r="P1664">
        <f t="shared" si="53"/>
        <v>3150</v>
      </c>
    </row>
    <row r="1665" spans="1:16" x14ac:dyDescent="0.2">
      <c r="A1665" t="s">
        <v>3281</v>
      </c>
      <c r="B1665">
        <v>2010</v>
      </c>
      <c r="C1665" t="s">
        <v>27</v>
      </c>
      <c r="D1665" t="s">
        <v>110</v>
      </c>
      <c r="E1665">
        <v>103414</v>
      </c>
      <c r="F1665">
        <v>94118</v>
      </c>
      <c r="G1665">
        <v>0.93011594500000006</v>
      </c>
      <c r="H1665">
        <v>77</v>
      </c>
      <c r="I1665">
        <v>100</v>
      </c>
      <c r="J1665" t="s">
        <v>17</v>
      </c>
      <c r="K1665">
        <v>8239</v>
      </c>
      <c r="L1665">
        <v>5375</v>
      </c>
      <c r="M1665" t="s">
        <v>18</v>
      </c>
      <c r="N1665">
        <v>3275</v>
      </c>
      <c r="O1665">
        <f t="shared" si="52"/>
        <v>2864</v>
      </c>
      <c r="P1665">
        <f t="shared" si="53"/>
        <v>3275</v>
      </c>
    </row>
    <row r="1666" spans="1:16" x14ac:dyDescent="0.2">
      <c r="A1666" t="s">
        <v>2794</v>
      </c>
      <c r="B1666">
        <v>2008</v>
      </c>
      <c r="C1666" t="s">
        <v>27</v>
      </c>
      <c r="D1666" t="s">
        <v>110</v>
      </c>
      <c r="E1666">
        <v>40000</v>
      </c>
      <c r="F1666">
        <v>94523</v>
      </c>
      <c r="G1666">
        <v>0.91577246800000001</v>
      </c>
      <c r="H1666">
        <v>32</v>
      </c>
      <c r="I1666">
        <v>60</v>
      </c>
      <c r="J1666" t="s">
        <v>17</v>
      </c>
      <c r="K1666">
        <v>8548</v>
      </c>
      <c r="L1666">
        <v>5600</v>
      </c>
      <c r="M1666" t="s">
        <v>18</v>
      </c>
      <c r="N1666">
        <v>3350</v>
      </c>
      <c r="O1666">
        <f t="shared" si="52"/>
        <v>2948</v>
      </c>
      <c r="P1666">
        <f t="shared" si="53"/>
        <v>3350</v>
      </c>
    </row>
    <row r="1667" spans="1:16" x14ac:dyDescent="0.2">
      <c r="A1667" t="s">
        <v>1304</v>
      </c>
      <c r="B1667">
        <v>2007</v>
      </c>
      <c r="C1667" t="s">
        <v>27</v>
      </c>
      <c r="D1667" t="s">
        <v>110</v>
      </c>
      <c r="E1667">
        <v>92200</v>
      </c>
      <c r="F1667">
        <v>94117</v>
      </c>
      <c r="G1667">
        <v>0.90758128500000002</v>
      </c>
      <c r="H1667">
        <v>53</v>
      </c>
      <c r="I1667">
        <v>160</v>
      </c>
      <c r="J1667" t="s">
        <v>17</v>
      </c>
      <c r="K1667">
        <v>6972</v>
      </c>
      <c r="L1667">
        <v>4100</v>
      </c>
      <c r="M1667" t="s">
        <v>18</v>
      </c>
      <c r="N1667">
        <v>3550</v>
      </c>
      <c r="O1667">
        <f t="shared" si="52"/>
        <v>2872</v>
      </c>
      <c r="P1667">
        <f t="shared" si="53"/>
        <v>3550</v>
      </c>
    </row>
    <row r="1668" spans="1:16" x14ac:dyDescent="0.2">
      <c r="A1668" t="s">
        <v>2471</v>
      </c>
      <c r="B1668">
        <v>2009</v>
      </c>
      <c r="C1668" t="s">
        <v>27</v>
      </c>
      <c r="D1668" t="s">
        <v>110</v>
      </c>
      <c r="E1668">
        <v>58000</v>
      </c>
      <c r="F1668">
        <v>94306</v>
      </c>
      <c r="G1668">
        <v>0.93450132200000002</v>
      </c>
      <c r="H1668">
        <v>62</v>
      </c>
      <c r="I1668">
        <v>257</v>
      </c>
      <c r="J1668" t="s">
        <v>17</v>
      </c>
      <c r="K1668">
        <v>10356</v>
      </c>
      <c r="L1668">
        <v>7200</v>
      </c>
      <c r="M1668" t="s">
        <v>18</v>
      </c>
      <c r="N1668">
        <v>3750</v>
      </c>
      <c r="O1668">
        <f t="shared" si="52"/>
        <v>3156</v>
      </c>
      <c r="P1668">
        <f t="shared" si="53"/>
        <v>3750</v>
      </c>
    </row>
    <row r="1669" spans="1:16" x14ac:dyDescent="0.2">
      <c r="A1669" t="s">
        <v>1476</v>
      </c>
      <c r="B1669">
        <v>2016</v>
      </c>
      <c r="C1669" t="s">
        <v>27</v>
      </c>
      <c r="D1669" t="s">
        <v>1477</v>
      </c>
      <c r="E1669">
        <v>2</v>
      </c>
      <c r="F1669">
        <v>94022</v>
      </c>
      <c r="G1669">
        <v>0.97065454600000001</v>
      </c>
      <c r="H1669">
        <v>195</v>
      </c>
      <c r="I1669">
        <v>25</v>
      </c>
      <c r="J1669" t="s">
        <v>17</v>
      </c>
      <c r="K1669">
        <v>24208</v>
      </c>
      <c r="L1669">
        <v>21300</v>
      </c>
      <c r="M1669" t="s">
        <v>18</v>
      </c>
      <c r="N1669">
        <v>0</v>
      </c>
      <c r="O1669">
        <f t="shared" si="52"/>
        <v>2908</v>
      </c>
      <c r="P1669">
        <f t="shared" si="53"/>
        <v>2908</v>
      </c>
    </row>
    <row r="1670" spans="1:16" x14ac:dyDescent="0.2">
      <c r="A1670" t="s">
        <v>3392</v>
      </c>
      <c r="B1670">
        <v>2011</v>
      </c>
      <c r="C1670" t="s">
        <v>27</v>
      </c>
      <c r="D1670" t="s">
        <v>558</v>
      </c>
      <c r="E1670">
        <v>59000</v>
      </c>
      <c r="F1670">
        <v>90015</v>
      </c>
      <c r="G1670">
        <v>0.96084295900000005</v>
      </c>
      <c r="H1670">
        <v>84</v>
      </c>
      <c r="I1670">
        <v>23</v>
      </c>
      <c r="J1670" t="s">
        <v>25</v>
      </c>
      <c r="K1670">
        <v>22843</v>
      </c>
      <c r="L1670">
        <v>20600</v>
      </c>
      <c r="M1670" t="s">
        <v>18</v>
      </c>
      <c r="N1670">
        <v>-2100</v>
      </c>
      <c r="O1670">
        <f t="shared" si="52"/>
        <v>2243</v>
      </c>
      <c r="P1670">
        <f t="shared" si="53"/>
        <v>-2100</v>
      </c>
    </row>
    <row r="1671" spans="1:16" x14ac:dyDescent="0.2">
      <c r="A1671" t="s">
        <v>3250</v>
      </c>
      <c r="B1671">
        <v>2014</v>
      </c>
      <c r="C1671" t="s">
        <v>27</v>
      </c>
      <c r="D1671" t="s">
        <v>558</v>
      </c>
      <c r="E1671">
        <v>18872</v>
      </c>
      <c r="F1671">
        <v>94611</v>
      </c>
      <c r="G1671">
        <v>0.97360276099999998</v>
      </c>
      <c r="H1671">
        <v>0</v>
      </c>
      <c r="I1671">
        <v>8</v>
      </c>
      <c r="J1671" t="s">
        <v>17</v>
      </c>
      <c r="K1671">
        <v>30424</v>
      </c>
      <c r="L1671">
        <v>27700</v>
      </c>
      <c r="M1671" t="s">
        <v>18</v>
      </c>
      <c r="N1671">
        <v>0</v>
      </c>
      <c r="O1671">
        <f t="shared" si="52"/>
        <v>2724</v>
      </c>
      <c r="P1671">
        <f t="shared" si="53"/>
        <v>2724</v>
      </c>
    </row>
    <row r="1672" spans="1:16" x14ac:dyDescent="0.2">
      <c r="A1672" t="s">
        <v>3463</v>
      </c>
      <c r="B1672">
        <v>2010</v>
      </c>
      <c r="C1672" t="s">
        <v>27</v>
      </c>
      <c r="D1672" t="s">
        <v>558</v>
      </c>
      <c r="E1672">
        <v>61000</v>
      </c>
      <c r="F1672">
        <v>94306</v>
      </c>
      <c r="G1672">
        <v>0.94833225099999996</v>
      </c>
      <c r="H1672">
        <v>0</v>
      </c>
      <c r="I1672">
        <v>9</v>
      </c>
      <c r="J1672" t="s">
        <v>17</v>
      </c>
      <c r="K1672">
        <v>15482</v>
      </c>
      <c r="L1672">
        <v>13550</v>
      </c>
      <c r="M1672" t="s">
        <v>18</v>
      </c>
      <c r="N1672">
        <v>0</v>
      </c>
      <c r="O1672">
        <f t="shared" si="52"/>
        <v>1932</v>
      </c>
      <c r="P1672">
        <f t="shared" si="53"/>
        <v>1932</v>
      </c>
    </row>
    <row r="1673" spans="1:16" x14ac:dyDescent="0.2">
      <c r="A1673" t="s">
        <v>3987</v>
      </c>
      <c r="B1673">
        <v>2010</v>
      </c>
      <c r="C1673" t="s">
        <v>27</v>
      </c>
      <c r="D1673" t="s">
        <v>558</v>
      </c>
      <c r="E1673">
        <v>61000</v>
      </c>
      <c r="F1673">
        <v>94306</v>
      </c>
      <c r="G1673">
        <v>0.94833225099999996</v>
      </c>
      <c r="H1673">
        <v>0</v>
      </c>
      <c r="I1673">
        <v>9</v>
      </c>
      <c r="J1673" t="s">
        <v>17</v>
      </c>
      <c r="K1673">
        <v>15482</v>
      </c>
      <c r="L1673">
        <v>13550</v>
      </c>
      <c r="M1673" t="s">
        <v>18</v>
      </c>
      <c r="N1673">
        <v>0</v>
      </c>
      <c r="O1673">
        <f t="shared" si="52"/>
        <v>1932</v>
      </c>
      <c r="P1673">
        <f t="shared" si="53"/>
        <v>1932</v>
      </c>
    </row>
    <row r="1674" spans="1:16" x14ac:dyDescent="0.2">
      <c r="A1674" t="s">
        <v>1482</v>
      </c>
      <c r="B1674">
        <v>2014</v>
      </c>
      <c r="C1674" t="s">
        <v>27</v>
      </c>
      <c r="D1674" t="s">
        <v>558</v>
      </c>
      <c r="E1674">
        <v>36515</v>
      </c>
      <c r="F1674">
        <v>94022</v>
      </c>
      <c r="G1674">
        <v>0.96135132199999995</v>
      </c>
      <c r="H1674">
        <v>15</v>
      </c>
      <c r="I1674">
        <v>22</v>
      </c>
      <c r="J1674" t="s">
        <v>17</v>
      </c>
      <c r="K1674">
        <v>29619</v>
      </c>
      <c r="L1674">
        <v>25800</v>
      </c>
      <c r="M1674" t="s">
        <v>18</v>
      </c>
      <c r="N1674">
        <v>0</v>
      </c>
      <c r="O1674">
        <f t="shared" si="52"/>
        <v>3819</v>
      </c>
      <c r="P1674">
        <f t="shared" si="53"/>
        <v>3819</v>
      </c>
    </row>
    <row r="1675" spans="1:16" x14ac:dyDescent="0.2">
      <c r="A1675" t="s">
        <v>995</v>
      </c>
      <c r="B1675">
        <v>2008</v>
      </c>
      <c r="C1675" t="s">
        <v>27</v>
      </c>
      <c r="D1675" t="s">
        <v>558</v>
      </c>
      <c r="E1675">
        <v>71582</v>
      </c>
      <c r="F1675">
        <v>94560</v>
      </c>
      <c r="G1675">
        <v>0.94052221300000005</v>
      </c>
      <c r="H1675">
        <v>44</v>
      </c>
      <c r="I1675">
        <v>22</v>
      </c>
      <c r="J1675" t="s">
        <v>17</v>
      </c>
      <c r="K1675">
        <v>9149</v>
      </c>
      <c r="L1675">
        <v>5350</v>
      </c>
      <c r="M1675" t="s">
        <v>92</v>
      </c>
      <c r="N1675">
        <v>0</v>
      </c>
      <c r="O1675">
        <f t="shared" si="52"/>
        <v>3799</v>
      </c>
      <c r="P1675">
        <f t="shared" si="53"/>
        <v>3799</v>
      </c>
    </row>
    <row r="1676" spans="1:16" x14ac:dyDescent="0.2">
      <c r="A1676" t="s">
        <v>3292</v>
      </c>
      <c r="B1676">
        <v>2004</v>
      </c>
      <c r="C1676" t="s">
        <v>27</v>
      </c>
      <c r="D1676" t="s">
        <v>558</v>
      </c>
      <c r="E1676">
        <v>60000</v>
      </c>
      <c r="F1676">
        <v>95014</v>
      </c>
      <c r="G1676">
        <v>0.88696034499999998</v>
      </c>
      <c r="H1676">
        <v>49</v>
      </c>
      <c r="I1676">
        <v>186</v>
      </c>
      <c r="J1676" t="s">
        <v>17</v>
      </c>
      <c r="K1676">
        <v>5599</v>
      </c>
      <c r="L1676">
        <v>3025</v>
      </c>
      <c r="M1676" t="s">
        <v>18</v>
      </c>
      <c r="N1676">
        <v>0</v>
      </c>
      <c r="O1676">
        <f t="shared" si="52"/>
        <v>2574</v>
      </c>
      <c r="P1676">
        <f t="shared" si="53"/>
        <v>2574</v>
      </c>
    </row>
    <row r="1677" spans="1:16" x14ac:dyDescent="0.2">
      <c r="A1677" t="s">
        <v>998</v>
      </c>
      <c r="B1677">
        <v>2012</v>
      </c>
      <c r="C1677" t="s">
        <v>27</v>
      </c>
      <c r="D1677" t="s">
        <v>558</v>
      </c>
      <c r="E1677">
        <v>63200</v>
      </c>
      <c r="F1677">
        <v>92683</v>
      </c>
      <c r="G1677">
        <v>0.95554859000000003</v>
      </c>
      <c r="H1677">
        <v>50</v>
      </c>
      <c r="I1677">
        <v>49</v>
      </c>
      <c r="J1677" t="s">
        <v>39</v>
      </c>
      <c r="K1677">
        <v>16457</v>
      </c>
      <c r="L1677">
        <v>13400</v>
      </c>
      <c r="M1677" t="s">
        <v>18</v>
      </c>
      <c r="N1677">
        <v>0</v>
      </c>
      <c r="O1677">
        <f t="shared" si="52"/>
        <v>3057</v>
      </c>
      <c r="P1677">
        <f t="shared" si="53"/>
        <v>3057</v>
      </c>
    </row>
    <row r="1678" spans="1:16" x14ac:dyDescent="0.2">
      <c r="A1678" t="s">
        <v>2186</v>
      </c>
      <c r="B1678">
        <v>2010</v>
      </c>
      <c r="C1678" t="s">
        <v>27</v>
      </c>
      <c r="D1678" t="s">
        <v>558</v>
      </c>
      <c r="E1678">
        <v>63000</v>
      </c>
      <c r="F1678">
        <v>94089</v>
      </c>
      <c r="G1678">
        <v>0.93417737899999997</v>
      </c>
      <c r="H1678">
        <v>51</v>
      </c>
      <c r="I1678">
        <v>126</v>
      </c>
      <c r="J1678" t="s">
        <v>17</v>
      </c>
      <c r="K1678">
        <v>14106</v>
      </c>
      <c r="L1678">
        <v>11650</v>
      </c>
      <c r="M1678" t="s">
        <v>18</v>
      </c>
      <c r="N1678">
        <v>0</v>
      </c>
      <c r="O1678">
        <f t="shared" si="52"/>
        <v>2456</v>
      </c>
      <c r="P1678">
        <f t="shared" si="53"/>
        <v>2456</v>
      </c>
    </row>
    <row r="1679" spans="1:16" x14ac:dyDescent="0.2">
      <c r="A1679" t="s">
        <v>2952</v>
      </c>
      <c r="B1679">
        <v>2013</v>
      </c>
      <c r="C1679" t="s">
        <v>27</v>
      </c>
      <c r="D1679" t="s">
        <v>558</v>
      </c>
      <c r="E1679">
        <v>71600</v>
      </c>
      <c r="F1679">
        <v>95123</v>
      </c>
      <c r="G1679">
        <v>0.968288657</v>
      </c>
      <c r="H1679">
        <v>52</v>
      </c>
      <c r="I1679">
        <v>611</v>
      </c>
      <c r="J1679" t="s">
        <v>17</v>
      </c>
      <c r="K1679">
        <v>21607</v>
      </c>
      <c r="L1679">
        <v>18350</v>
      </c>
      <c r="M1679" t="s">
        <v>18</v>
      </c>
      <c r="N1679">
        <v>0</v>
      </c>
      <c r="O1679">
        <f t="shared" si="52"/>
        <v>3257</v>
      </c>
      <c r="P1679">
        <f t="shared" si="53"/>
        <v>3257</v>
      </c>
    </row>
    <row r="1680" spans="1:16" x14ac:dyDescent="0.2">
      <c r="A1680" t="s">
        <v>3583</v>
      </c>
      <c r="B1680">
        <v>2016</v>
      </c>
      <c r="C1680" t="s">
        <v>27</v>
      </c>
      <c r="D1680" t="s">
        <v>558</v>
      </c>
      <c r="E1680">
        <v>4200</v>
      </c>
      <c r="F1680">
        <v>94129</v>
      </c>
      <c r="G1680">
        <v>0.96957058100000004</v>
      </c>
      <c r="H1680">
        <v>56</v>
      </c>
      <c r="I1680">
        <v>166</v>
      </c>
      <c r="J1680" t="s">
        <v>17</v>
      </c>
      <c r="K1680">
        <v>34357</v>
      </c>
      <c r="L1680">
        <v>30500</v>
      </c>
      <c r="M1680" t="s">
        <v>18</v>
      </c>
      <c r="N1680">
        <v>0</v>
      </c>
      <c r="O1680">
        <f t="shared" si="52"/>
        <v>3857</v>
      </c>
      <c r="P1680">
        <f t="shared" si="53"/>
        <v>3857</v>
      </c>
    </row>
    <row r="1681" spans="1:16" x14ac:dyDescent="0.2">
      <c r="A1681" t="s">
        <v>3968</v>
      </c>
      <c r="B1681">
        <v>2016</v>
      </c>
      <c r="C1681" t="s">
        <v>27</v>
      </c>
      <c r="D1681" t="s">
        <v>558</v>
      </c>
      <c r="E1681">
        <v>5000</v>
      </c>
      <c r="F1681">
        <v>94621</v>
      </c>
      <c r="G1681">
        <v>0.97115347500000004</v>
      </c>
      <c r="H1681">
        <v>61</v>
      </c>
      <c r="I1681">
        <v>112</v>
      </c>
      <c r="J1681" t="s">
        <v>17</v>
      </c>
      <c r="K1681">
        <v>34001</v>
      </c>
      <c r="L1681">
        <v>30400</v>
      </c>
      <c r="M1681" t="s">
        <v>18</v>
      </c>
      <c r="N1681">
        <v>0</v>
      </c>
      <c r="O1681">
        <f t="shared" si="52"/>
        <v>3601</v>
      </c>
      <c r="P1681">
        <f t="shared" si="53"/>
        <v>3601</v>
      </c>
    </row>
    <row r="1682" spans="1:16" x14ac:dyDescent="0.2">
      <c r="A1682" t="s">
        <v>3130</v>
      </c>
      <c r="B1682">
        <v>2013</v>
      </c>
      <c r="C1682" t="s">
        <v>27</v>
      </c>
      <c r="D1682" t="s">
        <v>558</v>
      </c>
      <c r="E1682">
        <v>17098</v>
      </c>
      <c r="F1682">
        <v>94022</v>
      </c>
      <c r="G1682">
        <v>0.96909562699999996</v>
      </c>
      <c r="H1682">
        <v>61</v>
      </c>
      <c r="I1682">
        <v>241</v>
      </c>
      <c r="J1682" t="s">
        <v>17</v>
      </c>
      <c r="K1682">
        <v>22452</v>
      </c>
      <c r="L1682">
        <v>18150</v>
      </c>
      <c r="M1682" t="s">
        <v>18</v>
      </c>
      <c r="N1682">
        <v>0</v>
      </c>
      <c r="O1682">
        <f t="shared" si="52"/>
        <v>4302</v>
      </c>
      <c r="P1682">
        <f t="shared" si="53"/>
        <v>4302</v>
      </c>
    </row>
    <row r="1683" spans="1:16" x14ac:dyDescent="0.2">
      <c r="A1683" t="s">
        <v>3963</v>
      </c>
      <c r="B1683">
        <v>2013</v>
      </c>
      <c r="C1683" t="s">
        <v>27</v>
      </c>
      <c r="D1683" t="s">
        <v>558</v>
      </c>
      <c r="E1683">
        <v>45533</v>
      </c>
      <c r="F1683">
        <v>94022</v>
      </c>
      <c r="G1683">
        <v>0.961923945</v>
      </c>
      <c r="H1683">
        <v>63</v>
      </c>
      <c r="I1683">
        <v>313</v>
      </c>
      <c r="J1683" t="s">
        <v>17</v>
      </c>
      <c r="K1683">
        <v>18649</v>
      </c>
      <c r="L1683">
        <v>15050</v>
      </c>
      <c r="M1683" t="s">
        <v>18</v>
      </c>
      <c r="N1683">
        <v>0</v>
      </c>
      <c r="O1683">
        <f t="shared" ref="O1683:O1746" si="54">K1683-L1683</f>
        <v>3599</v>
      </c>
      <c r="P1683">
        <f t="shared" ref="P1683:P1746" si="55">IF(N1683=0,O1683,N1683)</f>
        <v>3599</v>
      </c>
    </row>
    <row r="1684" spans="1:16" x14ac:dyDescent="0.2">
      <c r="A1684" t="s">
        <v>2881</v>
      </c>
      <c r="B1684">
        <v>2012</v>
      </c>
      <c r="C1684" t="s">
        <v>27</v>
      </c>
      <c r="D1684" t="s">
        <v>558</v>
      </c>
      <c r="E1684">
        <v>49500</v>
      </c>
      <c r="F1684">
        <v>91024</v>
      </c>
      <c r="G1684">
        <v>0.96346884200000005</v>
      </c>
      <c r="H1684">
        <v>67</v>
      </c>
      <c r="I1684">
        <v>348</v>
      </c>
      <c r="J1684" t="s">
        <v>25</v>
      </c>
      <c r="K1684">
        <v>22087</v>
      </c>
      <c r="L1684">
        <v>19400</v>
      </c>
      <c r="M1684" t="s">
        <v>18</v>
      </c>
      <c r="N1684">
        <v>0</v>
      </c>
      <c r="O1684">
        <f t="shared" si="54"/>
        <v>2687</v>
      </c>
      <c r="P1684">
        <f t="shared" si="55"/>
        <v>2687</v>
      </c>
    </row>
    <row r="1685" spans="1:16" x14ac:dyDescent="0.2">
      <c r="A1685" t="s">
        <v>3845</v>
      </c>
      <c r="B1685">
        <v>2013</v>
      </c>
      <c r="C1685" t="s">
        <v>27</v>
      </c>
      <c r="D1685" t="s">
        <v>558</v>
      </c>
      <c r="E1685">
        <v>42000</v>
      </c>
      <c r="F1685">
        <v>91342</v>
      </c>
      <c r="G1685">
        <v>0.968682869</v>
      </c>
      <c r="H1685">
        <v>68</v>
      </c>
      <c r="I1685">
        <v>178</v>
      </c>
      <c r="J1685" t="s">
        <v>25</v>
      </c>
      <c r="K1685">
        <v>19412</v>
      </c>
      <c r="L1685">
        <v>15550</v>
      </c>
      <c r="M1685" t="s">
        <v>18</v>
      </c>
      <c r="N1685">
        <v>0</v>
      </c>
      <c r="O1685">
        <f t="shared" si="54"/>
        <v>3862</v>
      </c>
      <c r="P1685">
        <f t="shared" si="55"/>
        <v>3862</v>
      </c>
    </row>
    <row r="1686" spans="1:16" x14ac:dyDescent="0.2">
      <c r="A1686" t="s">
        <v>1240</v>
      </c>
      <c r="B1686">
        <v>2014</v>
      </c>
      <c r="C1686" t="s">
        <v>27</v>
      </c>
      <c r="D1686" t="s">
        <v>558</v>
      </c>
      <c r="E1686">
        <v>17700</v>
      </c>
      <c r="F1686">
        <v>95131</v>
      </c>
      <c r="G1686">
        <v>0.96988297300000004</v>
      </c>
      <c r="H1686">
        <v>100</v>
      </c>
      <c r="I1686">
        <v>827</v>
      </c>
      <c r="J1686" t="s">
        <v>17</v>
      </c>
      <c r="K1686">
        <v>29687</v>
      </c>
      <c r="L1686">
        <v>27400</v>
      </c>
      <c r="M1686" t="s">
        <v>18</v>
      </c>
      <c r="N1686">
        <v>0</v>
      </c>
      <c r="O1686">
        <f t="shared" si="54"/>
        <v>2287</v>
      </c>
      <c r="P1686">
        <f t="shared" si="55"/>
        <v>2287</v>
      </c>
    </row>
    <row r="1687" spans="1:16" x14ac:dyDescent="0.2">
      <c r="A1687" t="s">
        <v>4118</v>
      </c>
      <c r="B1687">
        <v>2015</v>
      </c>
      <c r="C1687" t="s">
        <v>27</v>
      </c>
      <c r="D1687" t="s">
        <v>558</v>
      </c>
      <c r="E1687">
        <v>19867</v>
      </c>
      <c r="F1687">
        <v>94022</v>
      </c>
      <c r="G1687">
        <v>0.97302671799999996</v>
      </c>
      <c r="H1687">
        <v>101</v>
      </c>
      <c r="I1687">
        <v>364</v>
      </c>
      <c r="J1687" t="s">
        <v>17</v>
      </c>
      <c r="K1687">
        <v>30429</v>
      </c>
      <c r="L1687">
        <v>29000</v>
      </c>
      <c r="M1687" t="s">
        <v>18</v>
      </c>
      <c r="N1687">
        <v>0</v>
      </c>
      <c r="O1687">
        <f t="shared" si="54"/>
        <v>1429</v>
      </c>
      <c r="P1687">
        <f t="shared" si="55"/>
        <v>1429</v>
      </c>
    </row>
    <row r="1688" spans="1:16" x14ac:dyDescent="0.2">
      <c r="A1688" t="s">
        <v>4204</v>
      </c>
      <c r="B1688">
        <v>2010</v>
      </c>
      <c r="C1688" t="s">
        <v>27</v>
      </c>
      <c r="D1688" t="s">
        <v>558</v>
      </c>
      <c r="E1688">
        <v>84500</v>
      </c>
      <c r="F1688">
        <v>95124</v>
      </c>
      <c r="G1688">
        <v>0.94241535300000001</v>
      </c>
      <c r="H1688">
        <v>57</v>
      </c>
      <c r="I1688">
        <v>215</v>
      </c>
      <c r="J1688" t="s">
        <v>17</v>
      </c>
      <c r="K1688">
        <v>15976</v>
      </c>
      <c r="L1688">
        <v>12550</v>
      </c>
      <c r="M1688" t="s">
        <v>18</v>
      </c>
      <c r="N1688">
        <v>1400</v>
      </c>
      <c r="O1688">
        <f t="shared" si="54"/>
        <v>3426</v>
      </c>
      <c r="P1688">
        <f t="shared" si="55"/>
        <v>1400</v>
      </c>
    </row>
    <row r="1689" spans="1:16" x14ac:dyDescent="0.2">
      <c r="A1689" t="s">
        <v>557</v>
      </c>
      <c r="B1689">
        <v>2010</v>
      </c>
      <c r="C1689" t="s">
        <v>27</v>
      </c>
      <c r="D1689" t="s">
        <v>558</v>
      </c>
      <c r="E1689">
        <v>61512</v>
      </c>
      <c r="F1689">
        <v>94010</v>
      </c>
      <c r="G1689">
        <v>0.92856548400000005</v>
      </c>
      <c r="H1689">
        <v>59</v>
      </c>
      <c r="I1689">
        <v>67</v>
      </c>
      <c r="J1689" t="s">
        <v>17</v>
      </c>
      <c r="K1689">
        <v>12504</v>
      </c>
      <c r="L1689">
        <v>9275</v>
      </c>
      <c r="M1689" t="s">
        <v>18</v>
      </c>
      <c r="N1689">
        <v>3675</v>
      </c>
      <c r="O1689">
        <f t="shared" si="54"/>
        <v>3229</v>
      </c>
      <c r="P1689">
        <f t="shared" si="55"/>
        <v>3675</v>
      </c>
    </row>
    <row r="1690" spans="1:16" x14ac:dyDescent="0.2">
      <c r="A1690" t="s">
        <v>3475</v>
      </c>
      <c r="B1690">
        <v>2013</v>
      </c>
      <c r="C1690" t="s">
        <v>27</v>
      </c>
      <c r="D1690" t="s">
        <v>57</v>
      </c>
      <c r="E1690">
        <v>26000</v>
      </c>
      <c r="F1690">
        <v>95120</v>
      </c>
      <c r="G1690">
        <v>0.97003406199999997</v>
      </c>
      <c r="H1690">
        <v>66</v>
      </c>
      <c r="I1690">
        <v>414</v>
      </c>
      <c r="J1690" t="s">
        <v>17</v>
      </c>
      <c r="K1690">
        <v>28712</v>
      </c>
      <c r="L1690">
        <v>26300</v>
      </c>
      <c r="M1690" t="s">
        <v>18</v>
      </c>
      <c r="N1690">
        <v>-3650</v>
      </c>
      <c r="O1690">
        <f t="shared" si="54"/>
        <v>2412</v>
      </c>
      <c r="P1690">
        <f t="shared" si="55"/>
        <v>-3650</v>
      </c>
    </row>
    <row r="1691" spans="1:16" x14ac:dyDescent="0.2">
      <c r="A1691" t="s">
        <v>574</v>
      </c>
      <c r="B1691">
        <v>2016</v>
      </c>
      <c r="C1691" t="s">
        <v>27</v>
      </c>
      <c r="D1691" t="s">
        <v>57</v>
      </c>
      <c r="E1691">
        <v>10000</v>
      </c>
      <c r="F1691">
        <v>95132</v>
      </c>
      <c r="G1691">
        <v>0.99609735700000002</v>
      </c>
      <c r="H1691">
        <v>0</v>
      </c>
      <c r="I1691">
        <v>4</v>
      </c>
      <c r="J1691" t="s">
        <v>17</v>
      </c>
      <c r="K1691">
        <v>35335</v>
      </c>
      <c r="L1691">
        <v>0</v>
      </c>
      <c r="M1691" t="s">
        <v>18</v>
      </c>
      <c r="N1691">
        <v>0</v>
      </c>
      <c r="O1691">
        <f t="shared" si="54"/>
        <v>35335</v>
      </c>
      <c r="P1691">
        <f t="shared" si="55"/>
        <v>35335</v>
      </c>
    </row>
    <row r="1692" spans="1:16" x14ac:dyDescent="0.2">
      <c r="A1692" t="s">
        <v>2102</v>
      </c>
      <c r="B1692">
        <v>2008</v>
      </c>
      <c r="C1692" t="s">
        <v>27</v>
      </c>
      <c r="D1692" t="s">
        <v>57</v>
      </c>
      <c r="E1692">
        <v>100000</v>
      </c>
      <c r="F1692">
        <v>91301</v>
      </c>
      <c r="G1692">
        <v>0.93027426899999999</v>
      </c>
      <c r="H1692">
        <v>42</v>
      </c>
      <c r="I1692">
        <v>24</v>
      </c>
      <c r="J1692" t="s">
        <v>25</v>
      </c>
      <c r="K1692">
        <v>12525</v>
      </c>
      <c r="L1692">
        <v>9175</v>
      </c>
      <c r="M1692" t="s">
        <v>18</v>
      </c>
      <c r="N1692">
        <v>0</v>
      </c>
      <c r="O1692">
        <f t="shared" si="54"/>
        <v>3350</v>
      </c>
      <c r="P1692">
        <f t="shared" si="55"/>
        <v>3350</v>
      </c>
    </row>
    <row r="1693" spans="1:16" x14ac:dyDescent="0.2">
      <c r="A1693" t="s">
        <v>1632</v>
      </c>
      <c r="B1693">
        <v>2009</v>
      </c>
      <c r="C1693" t="s">
        <v>27</v>
      </c>
      <c r="D1693" t="s">
        <v>57</v>
      </c>
      <c r="E1693">
        <v>112000</v>
      </c>
      <c r="F1693">
        <v>94549</v>
      </c>
      <c r="G1693">
        <v>0.95369101099999998</v>
      </c>
      <c r="H1693">
        <v>51</v>
      </c>
      <c r="I1693">
        <v>119</v>
      </c>
      <c r="J1693" t="s">
        <v>17</v>
      </c>
      <c r="K1693">
        <v>17412</v>
      </c>
      <c r="L1693">
        <v>13900</v>
      </c>
      <c r="M1693" t="s">
        <v>18</v>
      </c>
      <c r="N1693">
        <v>0</v>
      </c>
      <c r="O1693">
        <f t="shared" si="54"/>
        <v>3512</v>
      </c>
      <c r="P1693">
        <f t="shared" si="55"/>
        <v>3512</v>
      </c>
    </row>
    <row r="1694" spans="1:16" x14ac:dyDescent="0.2">
      <c r="A1694" t="s">
        <v>95</v>
      </c>
      <c r="B1694">
        <v>2012</v>
      </c>
      <c r="C1694" t="s">
        <v>27</v>
      </c>
      <c r="D1694" t="s">
        <v>57</v>
      </c>
      <c r="E1694">
        <v>35000</v>
      </c>
      <c r="F1694">
        <v>94025</v>
      </c>
      <c r="G1694">
        <v>0.96876878300000002</v>
      </c>
      <c r="H1694">
        <v>51</v>
      </c>
      <c r="I1694">
        <v>405</v>
      </c>
      <c r="J1694" t="s">
        <v>17</v>
      </c>
      <c r="K1694">
        <v>26495</v>
      </c>
      <c r="L1694">
        <v>23600</v>
      </c>
      <c r="M1694" t="s">
        <v>18</v>
      </c>
      <c r="N1694">
        <v>0</v>
      </c>
      <c r="O1694">
        <f t="shared" si="54"/>
        <v>2895</v>
      </c>
      <c r="P1694">
        <f t="shared" si="55"/>
        <v>2895</v>
      </c>
    </row>
    <row r="1695" spans="1:16" x14ac:dyDescent="0.2">
      <c r="A1695" t="s">
        <v>4010</v>
      </c>
      <c r="B1695">
        <v>2008</v>
      </c>
      <c r="C1695" t="s">
        <v>27</v>
      </c>
      <c r="D1695" t="s">
        <v>57</v>
      </c>
      <c r="E1695">
        <v>105000</v>
      </c>
      <c r="F1695">
        <v>90029</v>
      </c>
      <c r="G1695">
        <v>0.93034718900000002</v>
      </c>
      <c r="H1695">
        <v>52</v>
      </c>
      <c r="I1695">
        <v>75</v>
      </c>
      <c r="J1695" t="s">
        <v>25</v>
      </c>
      <c r="K1695">
        <v>12194</v>
      </c>
      <c r="L1695">
        <v>9275</v>
      </c>
      <c r="M1695" t="s">
        <v>18</v>
      </c>
      <c r="N1695">
        <v>0</v>
      </c>
      <c r="O1695">
        <f t="shared" si="54"/>
        <v>2919</v>
      </c>
      <c r="P1695">
        <f t="shared" si="55"/>
        <v>2919</v>
      </c>
    </row>
    <row r="1696" spans="1:16" x14ac:dyDescent="0.2">
      <c r="A1696" t="s">
        <v>2512</v>
      </c>
      <c r="B1696">
        <v>2008</v>
      </c>
      <c r="C1696" t="s">
        <v>27</v>
      </c>
      <c r="D1696" t="s">
        <v>57</v>
      </c>
      <c r="E1696">
        <v>102000</v>
      </c>
      <c r="F1696">
        <v>94070</v>
      </c>
      <c r="G1696">
        <v>0.93983341399999998</v>
      </c>
      <c r="H1696">
        <v>52</v>
      </c>
      <c r="I1696">
        <v>168</v>
      </c>
      <c r="J1696" t="s">
        <v>17</v>
      </c>
      <c r="K1696">
        <v>12918</v>
      </c>
      <c r="L1696">
        <v>9825</v>
      </c>
      <c r="M1696" t="s">
        <v>18</v>
      </c>
      <c r="N1696">
        <v>0</v>
      </c>
      <c r="O1696">
        <f t="shared" si="54"/>
        <v>3093</v>
      </c>
      <c r="P1696">
        <f t="shared" si="55"/>
        <v>3093</v>
      </c>
    </row>
    <row r="1697" spans="1:16" x14ac:dyDescent="0.2">
      <c r="A1697" t="s">
        <v>56</v>
      </c>
      <c r="B1697">
        <v>2014</v>
      </c>
      <c r="C1697" t="s">
        <v>27</v>
      </c>
      <c r="D1697" t="s">
        <v>57</v>
      </c>
      <c r="E1697">
        <v>40735</v>
      </c>
      <c r="F1697">
        <v>94022</v>
      </c>
      <c r="G1697">
        <v>0.971954659</v>
      </c>
      <c r="H1697">
        <v>65</v>
      </c>
      <c r="I1697">
        <v>178</v>
      </c>
      <c r="J1697" t="s">
        <v>17</v>
      </c>
      <c r="K1697">
        <v>30365</v>
      </c>
      <c r="L1697">
        <v>26800</v>
      </c>
      <c r="M1697" t="s">
        <v>18</v>
      </c>
      <c r="N1697">
        <v>0</v>
      </c>
      <c r="O1697">
        <f t="shared" si="54"/>
        <v>3565</v>
      </c>
      <c r="P1697">
        <f t="shared" si="55"/>
        <v>3565</v>
      </c>
    </row>
    <row r="1698" spans="1:16" x14ac:dyDescent="0.2">
      <c r="A1698" t="s">
        <v>2938</v>
      </c>
      <c r="B1698">
        <v>2013</v>
      </c>
      <c r="C1698" t="s">
        <v>27</v>
      </c>
      <c r="D1698" t="s">
        <v>57</v>
      </c>
      <c r="E1698">
        <v>19400</v>
      </c>
      <c r="F1698">
        <v>91364</v>
      </c>
      <c r="G1698">
        <v>0.96874113500000003</v>
      </c>
      <c r="H1698">
        <v>66</v>
      </c>
      <c r="I1698">
        <v>68</v>
      </c>
      <c r="J1698" t="s">
        <v>25</v>
      </c>
      <c r="K1698">
        <v>31904</v>
      </c>
      <c r="L1698">
        <v>30200</v>
      </c>
      <c r="M1698" t="s">
        <v>18</v>
      </c>
      <c r="N1698">
        <v>0</v>
      </c>
      <c r="O1698">
        <f t="shared" si="54"/>
        <v>1704</v>
      </c>
      <c r="P1698">
        <f t="shared" si="55"/>
        <v>1704</v>
      </c>
    </row>
    <row r="1699" spans="1:16" x14ac:dyDescent="0.2">
      <c r="A1699" t="s">
        <v>504</v>
      </c>
      <c r="B1699">
        <v>2012</v>
      </c>
      <c r="C1699" t="s">
        <v>27</v>
      </c>
      <c r="D1699" t="s">
        <v>57</v>
      </c>
      <c r="E1699">
        <v>44435</v>
      </c>
      <c r="F1699">
        <v>91335</v>
      </c>
      <c r="G1699">
        <v>0.96230985099999999</v>
      </c>
      <c r="H1699">
        <v>67</v>
      </c>
      <c r="I1699">
        <v>49</v>
      </c>
      <c r="J1699" t="s">
        <v>25</v>
      </c>
      <c r="K1699">
        <v>21108</v>
      </c>
      <c r="L1699">
        <v>18600</v>
      </c>
      <c r="M1699" t="s">
        <v>18</v>
      </c>
      <c r="N1699">
        <v>0</v>
      </c>
      <c r="O1699">
        <f t="shared" si="54"/>
        <v>2508</v>
      </c>
      <c r="P1699">
        <f t="shared" si="55"/>
        <v>2508</v>
      </c>
    </row>
    <row r="1700" spans="1:16" x14ac:dyDescent="0.2">
      <c r="A1700" t="s">
        <v>2332</v>
      </c>
      <c r="B1700">
        <v>2010</v>
      </c>
      <c r="C1700" t="s">
        <v>27</v>
      </c>
      <c r="D1700" t="s">
        <v>57</v>
      </c>
      <c r="E1700">
        <v>48237</v>
      </c>
      <c r="F1700">
        <v>94022</v>
      </c>
      <c r="G1700">
        <v>0.95309873899999997</v>
      </c>
      <c r="H1700">
        <v>72</v>
      </c>
      <c r="I1700">
        <v>124</v>
      </c>
      <c r="J1700" t="s">
        <v>17</v>
      </c>
      <c r="K1700">
        <v>18656</v>
      </c>
      <c r="L1700">
        <v>16350</v>
      </c>
      <c r="M1700" t="s">
        <v>18</v>
      </c>
      <c r="N1700">
        <v>0</v>
      </c>
      <c r="O1700">
        <f t="shared" si="54"/>
        <v>2306</v>
      </c>
      <c r="P1700">
        <f t="shared" si="55"/>
        <v>2306</v>
      </c>
    </row>
    <row r="1701" spans="1:16" x14ac:dyDescent="0.2">
      <c r="A1701" t="s">
        <v>185</v>
      </c>
      <c r="B1701">
        <v>2015</v>
      </c>
      <c r="C1701" t="s">
        <v>27</v>
      </c>
      <c r="D1701" t="s">
        <v>57</v>
      </c>
      <c r="E1701">
        <v>20689</v>
      </c>
      <c r="F1701">
        <v>94022</v>
      </c>
      <c r="G1701">
        <v>0.97111593600000001</v>
      </c>
      <c r="H1701">
        <v>106</v>
      </c>
      <c r="I1701">
        <v>63</v>
      </c>
      <c r="J1701" t="s">
        <v>17</v>
      </c>
      <c r="K1701">
        <v>29689</v>
      </c>
      <c r="L1701">
        <v>27200</v>
      </c>
      <c r="M1701" t="s">
        <v>18</v>
      </c>
      <c r="N1701">
        <v>0</v>
      </c>
      <c r="O1701">
        <f t="shared" si="54"/>
        <v>2489</v>
      </c>
      <c r="P1701">
        <f t="shared" si="55"/>
        <v>2489</v>
      </c>
    </row>
    <row r="1702" spans="1:16" x14ac:dyDescent="0.2">
      <c r="A1702" t="s">
        <v>3592</v>
      </c>
      <c r="B1702">
        <v>2015</v>
      </c>
      <c r="C1702" t="s">
        <v>27</v>
      </c>
      <c r="D1702" t="s">
        <v>57</v>
      </c>
      <c r="E1702">
        <v>18870</v>
      </c>
      <c r="F1702">
        <v>94022</v>
      </c>
      <c r="G1702">
        <v>0.97555976600000005</v>
      </c>
      <c r="H1702">
        <v>153</v>
      </c>
      <c r="I1702">
        <v>133</v>
      </c>
      <c r="J1702" t="s">
        <v>17</v>
      </c>
      <c r="K1702">
        <v>30201</v>
      </c>
      <c r="L1702">
        <v>28900</v>
      </c>
      <c r="M1702" t="s">
        <v>18</v>
      </c>
      <c r="N1702">
        <v>0</v>
      </c>
      <c r="O1702">
        <f t="shared" si="54"/>
        <v>1301</v>
      </c>
      <c r="P1702">
        <f t="shared" si="55"/>
        <v>1301</v>
      </c>
    </row>
    <row r="1703" spans="1:16" x14ac:dyDescent="0.2">
      <c r="A1703" t="s">
        <v>2409</v>
      </c>
      <c r="B1703">
        <v>2013</v>
      </c>
      <c r="C1703" t="s">
        <v>27</v>
      </c>
      <c r="D1703" t="s">
        <v>57</v>
      </c>
      <c r="E1703">
        <v>39000</v>
      </c>
      <c r="F1703">
        <v>20171</v>
      </c>
      <c r="G1703">
        <v>0.97319317699999996</v>
      </c>
      <c r="H1703">
        <v>173</v>
      </c>
      <c r="I1703">
        <v>63</v>
      </c>
      <c r="J1703" t="s">
        <v>35</v>
      </c>
      <c r="K1703">
        <v>28635</v>
      </c>
      <c r="L1703">
        <v>27400</v>
      </c>
      <c r="M1703" t="s">
        <v>18</v>
      </c>
      <c r="N1703">
        <v>0</v>
      </c>
      <c r="O1703">
        <f t="shared" si="54"/>
        <v>1235</v>
      </c>
      <c r="P1703">
        <f t="shared" si="55"/>
        <v>1235</v>
      </c>
    </row>
    <row r="1704" spans="1:16" x14ac:dyDescent="0.2">
      <c r="A1704" t="s">
        <v>4057</v>
      </c>
      <c r="B1704">
        <v>2012</v>
      </c>
      <c r="C1704" t="s">
        <v>27</v>
      </c>
      <c r="D1704" t="s">
        <v>57</v>
      </c>
      <c r="E1704">
        <v>55600</v>
      </c>
      <c r="F1704">
        <v>94116</v>
      </c>
      <c r="G1704">
        <v>0.96857624200000003</v>
      </c>
      <c r="H1704">
        <v>54</v>
      </c>
      <c r="I1704">
        <v>395</v>
      </c>
      <c r="J1704" t="s">
        <v>17</v>
      </c>
      <c r="K1704">
        <v>25353</v>
      </c>
      <c r="L1704">
        <v>21900</v>
      </c>
      <c r="M1704" t="s">
        <v>18</v>
      </c>
      <c r="N1704">
        <v>50</v>
      </c>
      <c r="O1704">
        <f t="shared" si="54"/>
        <v>3453</v>
      </c>
      <c r="P1704">
        <f t="shared" si="55"/>
        <v>50</v>
      </c>
    </row>
    <row r="1705" spans="1:16" x14ac:dyDescent="0.2">
      <c r="A1705" t="s">
        <v>1839</v>
      </c>
      <c r="B1705">
        <v>2010</v>
      </c>
      <c r="C1705" t="s">
        <v>27</v>
      </c>
      <c r="D1705" t="s">
        <v>447</v>
      </c>
      <c r="E1705">
        <v>39305</v>
      </c>
      <c r="F1705">
        <v>94022</v>
      </c>
      <c r="G1705">
        <v>0.97814440400000002</v>
      </c>
      <c r="H1705">
        <v>0</v>
      </c>
      <c r="I1705">
        <v>4</v>
      </c>
      <c r="J1705" t="s">
        <v>17</v>
      </c>
      <c r="K1705">
        <v>25599</v>
      </c>
      <c r="L1705">
        <v>21200</v>
      </c>
      <c r="M1705" t="s">
        <v>18</v>
      </c>
      <c r="N1705">
        <v>0</v>
      </c>
      <c r="O1705">
        <f t="shared" si="54"/>
        <v>4399</v>
      </c>
      <c r="P1705">
        <f t="shared" si="55"/>
        <v>4399</v>
      </c>
    </row>
    <row r="1706" spans="1:16" x14ac:dyDescent="0.2">
      <c r="A1706" t="s">
        <v>824</v>
      </c>
      <c r="B1706">
        <v>2013</v>
      </c>
      <c r="C1706" t="s">
        <v>27</v>
      </c>
      <c r="D1706" t="s">
        <v>447</v>
      </c>
      <c r="E1706">
        <v>36500</v>
      </c>
      <c r="F1706">
        <v>91356</v>
      </c>
      <c r="G1706">
        <v>0.97223179999999998</v>
      </c>
      <c r="H1706">
        <v>84</v>
      </c>
      <c r="I1706">
        <v>73</v>
      </c>
      <c r="J1706" t="s">
        <v>25</v>
      </c>
      <c r="K1706">
        <v>27196</v>
      </c>
      <c r="L1706">
        <v>24700</v>
      </c>
      <c r="M1706" t="s">
        <v>18</v>
      </c>
      <c r="N1706">
        <v>0</v>
      </c>
      <c r="O1706">
        <f t="shared" si="54"/>
        <v>2496</v>
      </c>
      <c r="P1706">
        <f t="shared" si="55"/>
        <v>2496</v>
      </c>
    </row>
    <row r="1707" spans="1:16" x14ac:dyDescent="0.2">
      <c r="A1707" t="s">
        <v>446</v>
      </c>
      <c r="B1707">
        <v>2011</v>
      </c>
      <c r="C1707" t="s">
        <v>27</v>
      </c>
      <c r="D1707" t="s">
        <v>447</v>
      </c>
      <c r="E1707">
        <v>35000</v>
      </c>
      <c r="F1707">
        <v>92867</v>
      </c>
      <c r="G1707">
        <v>0.95911212700000004</v>
      </c>
      <c r="H1707">
        <v>73</v>
      </c>
      <c r="I1707">
        <v>22</v>
      </c>
      <c r="J1707" t="s">
        <v>39</v>
      </c>
      <c r="K1707">
        <v>22943</v>
      </c>
      <c r="L1707">
        <v>21200</v>
      </c>
      <c r="M1707" t="s">
        <v>18</v>
      </c>
      <c r="N1707">
        <v>150</v>
      </c>
      <c r="O1707">
        <f t="shared" si="54"/>
        <v>1743</v>
      </c>
      <c r="P1707">
        <f t="shared" si="55"/>
        <v>150</v>
      </c>
    </row>
    <row r="1708" spans="1:16" x14ac:dyDescent="0.2">
      <c r="A1708" t="s">
        <v>411</v>
      </c>
      <c r="B1708">
        <v>2004</v>
      </c>
      <c r="C1708" t="s">
        <v>27</v>
      </c>
      <c r="D1708" t="s">
        <v>412</v>
      </c>
      <c r="E1708">
        <v>33000</v>
      </c>
      <c r="F1708">
        <v>92677</v>
      </c>
      <c r="G1708">
        <v>0.92830092600000003</v>
      </c>
      <c r="H1708">
        <v>48</v>
      </c>
      <c r="I1708">
        <v>57</v>
      </c>
      <c r="J1708" t="s">
        <v>39</v>
      </c>
      <c r="K1708">
        <v>19419</v>
      </c>
      <c r="L1708">
        <v>17250</v>
      </c>
      <c r="M1708" t="s">
        <v>18</v>
      </c>
      <c r="N1708">
        <v>0</v>
      </c>
      <c r="O1708">
        <f t="shared" si="54"/>
        <v>2169</v>
      </c>
      <c r="P1708">
        <f t="shared" si="55"/>
        <v>2169</v>
      </c>
    </row>
    <row r="1709" spans="1:16" x14ac:dyDescent="0.2">
      <c r="A1709" t="s">
        <v>3835</v>
      </c>
      <c r="B1709">
        <v>2002</v>
      </c>
      <c r="C1709" t="s">
        <v>27</v>
      </c>
      <c r="D1709" t="s">
        <v>412</v>
      </c>
      <c r="E1709">
        <v>78000</v>
      </c>
      <c r="F1709">
        <v>92657</v>
      </c>
      <c r="G1709">
        <v>0.93744574999999997</v>
      </c>
      <c r="H1709">
        <v>55</v>
      </c>
      <c r="I1709">
        <v>54</v>
      </c>
      <c r="J1709" t="s">
        <v>39</v>
      </c>
      <c r="K1709">
        <v>14860</v>
      </c>
      <c r="L1709">
        <v>11650</v>
      </c>
      <c r="M1709" t="s">
        <v>18</v>
      </c>
      <c r="N1709">
        <v>0</v>
      </c>
      <c r="O1709">
        <f t="shared" si="54"/>
        <v>3210</v>
      </c>
      <c r="P1709">
        <f t="shared" si="55"/>
        <v>3210</v>
      </c>
    </row>
    <row r="1710" spans="1:16" x14ac:dyDescent="0.2">
      <c r="A1710" t="s">
        <v>1323</v>
      </c>
      <c r="B1710">
        <v>2007</v>
      </c>
      <c r="C1710" t="s">
        <v>27</v>
      </c>
      <c r="D1710" t="s">
        <v>412</v>
      </c>
      <c r="E1710">
        <v>60000</v>
      </c>
      <c r="F1710">
        <v>95008</v>
      </c>
      <c r="G1710">
        <v>0.94145104700000004</v>
      </c>
      <c r="H1710">
        <v>62</v>
      </c>
      <c r="I1710">
        <v>57</v>
      </c>
      <c r="J1710" t="s">
        <v>17</v>
      </c>
      <c r="K1710">
        <v>22027</v>
      </c>
      <c r="L1710">
        <v>19050</v>
      </c>
      <c r="M1710" t="s">
        <v>18</v>
      </c>
      <c r="N1710">
        <v>0</v>
      </c>
      <c r="O1710">
        <f t="shared" si="54"/>
        <v>2977</v>
      </c>
      <c r="P1710">
        <f t="shared" si="55"/>
        <v>2977</v>
      </c>
    </row>
    <row r="1711" spans="1:16" x14ac:dyDescent="0.2">
      <c r="A1711" t="s">
        <v>3721</v>
      </c>
      <c r="B1711">
        <v>2007</v>
      </c>
      <c r="C1711" t="s">
        <v>27</v>
      </c>
      <c r="D1711" t="s">
        <v>412</v>
      </c>
      <c r="E1711">
        <v>54000</v>
      </c>
      <c r="F1711">
        <v>20878</v>
      </c>
      <c r="G1711">
        <v>0.94663517500000005</v>
      </c>
      <c r="H1711">
        <v>97</v>
      </c>
      <c r="I1711">
        <v>57</v>
      </c>
      <c r="J1711" t="s">
        <v>35</v>
      </c>
      <c r="K1711">
        <v>20508</v>
      </c>
      <c r="L1711">
        <v>19350</v>
      </c>
      <c r="M1711" t="s">
        <v>18</v>
      </c>
      <c r="N1711">
        <v>0</v>
      </c>
      <c r="O1711">
        <f t="shared" si="54"/>
        <v>1158</v>
      </c>
      <c r="P1711">
        <f t="shared" si="55"/>
        <v>1158</v>
      </c>
    </row>
    <row r="1712" spans="1:16" x14ac:dyDescent="0.2">
      <c r="A1712" t="s">
        <v>1439</v>
      </c>
      <c r="B1712">
        <v>2006</v>
      </c>
      <c r="C1712" t="s">
        <v>27</v>
      </c>
      <c r="D1712" t="s">
        <v>412</v>
      </c>
      <c r="E1712">
        <v>34000</v>
      </c>
      <c r="F1712">
        <v>20850</v>
      </c>
      <c r="G1712">
        <v>0.93326666199999997</v>
      </c>
      <c r="H1712">
        <v>62</v>
      </c>
      <c r="I1712">
        <v>64</v>
      </c>
      <c r="J1712" t="s">
        <v>35</v>
      </c>
      <c r="K1712">
        <v>21841</v>
      </c>
      <c r="L1712">
        <v>19600</v>
      </c>
      <c r="M1712" t="s">
        <v>18</v>
      </c>
      <c r="N1712">
        <v>1350</v>
      </c>
      <c r="O1712">
        <f t="shared" si="54"/>
        <v>2241</v>
      </c>
      <c r="P1712">
        <f t="shared" si="55"/>
        <v>1350</v>
      </c>
    </row>
    <row r="1713" spans="1:16" x14ac:dyDescent="0.2">
      <c r="A1713" t="s">
        <v>909</v>
      </c>
      <c r="B1713">
        <v>2004</v>
      </c>
      <c r="C1713" t="s">
        <v>27</v>
      </c>
      <c r="D1713" t="s">
        <v>412</v>
      </c>
      <c r="E1713">
        <v>65000</v>
      </c>
      <c r="F1713">
        <v>94404</v>
      </c>
      <c r="G1713">
        <v>0.93754691899999998</v>
      </c>
      <c r="H1713">
        <v>88</v>
      </c>
      <c r="I1713">
        <v>60</v>
      </c>
      <c r="J1713" t="s">
        <v>17</v>
      </c>
      <c r="K1713">
        <v>16904</v>
      </c>
      <c r="L1713">
        <v>15100</v>
      </c>
      <c r="M1713" t="s">
        <v>18</v>
      </c>
      <c r="N1713">
        <v>2550</v>
      </c>
      <c r="O1713">
        <f t="shared" si="54"/>
        <v>1804</v>
      </c>
      <c r="P1713">
        <f t="shared" si="55"/>
        <v>2550</v>
      </c>
    </row>
    <row r="1714" spans="1:16" x14ac:dyDescent="0.2">
      <c r="A1714" t="s">
        <v>3596</v>
      </c>
      <c r="B1714">
        <v>2005</v>
      </c>
      <c r="C1714" t="s">
        <v>27</v>
      </c>
      <c r="D1714" t="s">
        <v>412</v>
      </c>
      <c r="E1714">
        <v>80000</v>
      </c>
      <c r="F1714">
        <v>90291</v>
      </c>
      <c r="G1714">
        <v>0.93668032999999995</v>
      </c>
      <c r="H1714">
        <v>55</v>
      </c>
      <c r="I1714">
        <v>72</v>
      </c>
      <c r="J1714" t="s">
        <v>25</v>
      </c>
      <c r="K1714">
        <v>17124</v>
      </c>
      <c r="L1714">
        <v>13450</v>
      </c>
      <c r="M1714" t="s">
        <v>18</v>
      </c>
      <c r="N1714">
        <v>3950</v>
      </c>
      <c r="O1714">
        <f t="shared" si="54"/>
        <v>3674</v>
      </c>
      <c r="P1714">
        <f t="shared" si="55"/>
        <v>3950</v>
      </c>
    </row>
    <row r="1715" spans="1:16" x14ac:dyDescent="0.2">
      <c r="A1715" t="s">
        <v>2201</v>
      </c>
      <c r="B1715">
        <v>2006</v>
      </c>
      <c r="C1715" t="s">
        <v>2202</v>
      </c>
      <c r="D1715" t="s">
        <v>2203</v>
      </c>
      <c r="E1715">
        <v>77000</v>
      </c>
      <c r="F1715">
        <v>94121</v>
      </c>
      <c r="G1715">
        <v>0.95045357500000005</v>
      </c>
      <c r="H1715">
        <v>145</v>
      </c>
      <c r="I1715">
        <v>46</v>
      </c>
      <c r="J1715" t="s">
        <v>17</v>
      </c>
      <c r="K1715">
        <v>14734</v>
      </c>
      <c r="L1715">
        <v>11350</v>
      </c>
      <c r="M1715" t="s">
        <v>18</v>
      </c>
      <c r="N1715">
        <v>0</v>
      </c>
      <c r="O1715">
        <f t="shared" si="54"/>
        <v>3384</v>
      </c>
      <c r="P1715">
        <f t="shared" si="55"/>
        <v>3384</v>
      </c>
    </row>
    <row r="1716" spans="1:16" x14ac:dyDescent="0.2">
      <c r="A1716" t="s">
        <v>3002</v>
      </c>
      <c r="B1716">
        <v>2013</v>
      </c>
      <c r="C1716" t="s">
        <v>98</v>
      </c>
      <c r="D1716" t="s">
        <v>602</v>
      </c>
      <c r="E1716">
        <v>42000</v>
      </c>
      <c r="F1716">
        <v>94041</v>
      </c>
      <c r="G1716">
        <v>0.94418262399999997</v>
      </c>
      <c r="H1716">
        <v>57</v>
      </c>
      <c r="I1716">
        <v>137</v>
      </c>
      <c r="J1716" t="s">
        <v>17</v>
      </c>
      <c r="K1716">
        <v>10711</v>
      </c>
      <c r="L1716">
        <v>8175</v>
      </c>
      <c r="M1716" t="s">
        <v>18</v>
      </c>
      <c r="N1716">
        <v>0</v>
      </c>
      <c r="O1716">
        <f t="shared" si="54"/>
        <v>2536</v>
      </c>
      <c r="P1716">
        <f t="shared" si="55"/>
        <v>2536</v>
      </c>
    </row>
    <row r="1717" spans="1:16" x14ac:dyDescent="0.2">
      <c r="A1717" t="s">
        <v>3718</v>
      </c>
      <c r="B1717">
        <v>2016</v>
      </c>
      <c r="C1717" t="s">
        <v>98</v>
      </c>
      <c r="D1717" t="s">
        <v>602</v>
      </c>
      <c r="E1717">
        <v>3500</v>
      </c>
      <c r="F1717">
        <v>92683</v>
      </c>
      <c r="G1717">
        <v>0.94957609200000004</v>
      </c>
      <c r="H1717">
        <v>99</v>
      </c>
      <c r="I1717">
        <v>2468</v>
      </c>
      <c r="J1717" t="s">
        <v>39</v>
      </c>
      <c r="K1717">
        <v>12469</v>
      </c>
      <c r="L1717">
        <v>0</v>
      </c>
      <c r="M1717" t="s">
        <v>18</v>
      </c>
      <c r="N1717">
        <v>0</v>
      </c>
      <c r="O1717">
        <f t="shared" si="54"/>
        <v>12469</v>
      </c>
      <c r="P1717">
        <f t="shared" si="55"/>
        <v>12469</v>
      </c>
    </row>
    <row r="1718" spans="1:16" x14ac:dyDescent="0.2">
      <c r="A1718" t="s">
        <v>3526</v>
      </c>
      <c r="B1718">
        <v>2016</v>
      </c>
      <c r="C1718" t="s">
        <v>98</v>
      </c>
      <c r="D1718" t="s">
        <v>602</v>
      </c>
      <c r="E1718">
        <v>3996</v>
      </c>
      <c r="F1718">
        <v>92683</v>
      </c>
      <c r="G1718">
        <v>0.94924372800000001</v>
      </c>
      <c r="H1718">
        <v>108</v>
      </c>
      <c r="I1718">
        <v>2603</v>
      </c>
      <c r="J1718" t="s">
        <v>39</v>
      </c>
      <c r="K1718">
        <v>12189</v>
      </c>
      <c r="L1718">
        <v>0</v>
      </c>
      <c r="M1718" t="s">
        <v>18</v>
      </c>
      <c r="N1718">
        <v>0</v>
      </c>
      <c r="O1718">
        <f t="shared" si="54"/>
        <v>12189</v>
      </c>
      <c r="P1718">
        <f t="shared" si="55"/>
        <v>12189</v>
      </c>
    </row>
    <row r="1719" spans="1:16" x14ac:dyDescent="0.2">
      <c r="A1719" t="s">
        <v>638</v>
      </c>
      <c r="B1719">
        <v>2008</v>
      </c>
      <c r="C1719" t="s">
        <v>98</v>
      </c>
      <c r="D1719" t="s">
        <v>602</v>
      </c>
      <c r="E1719">
        <v>77000</v>
      </c>
      <c r="F1719">
        <v>94043</v>
      </c>
      <c r="G1719">
        <v>0.906391261</v>
      </c>
      <c r="H1719">
        <v>70</v>
      </c>
      <c r="I1719">
        <v>54</v>
      </c>
      <c r="J1719" t="s">
        <v>17</v>
      </c>
      <c r="K1719">
        <v>5404</v>
      </c>
      <c r="L1719">
        <v>2850</v>
      </c>
      <c r="M1719" t="s">
        <v>18</v>
      </c>
      <c r="N1719">
        <v>1500</v>
      </c>
      <c r="O1719">
        <f t="shared" si="54"/>
        <v>2554</v>
      </c>
      <c r="P1719">
        <f t="shared" si="55"/>
        <v>1500</v>
      </c>
    </row>
    <row r="1720" spans="1:16" x14ac:dyDescent="0.2">
      <c r="A1720" t="s">
        <v>3658</v>
      </c>
      <c r="B1720">
        <v>2012</v>
      </c>
      <c r="C1720" t="s">
        <v>98</v>
      </c>
      <c r="D1720" t="s">
        <v>602</v>
      </c>
      <c r="E1720">
        <v>32000</v>
      </c>
      <c r="F1720">
        <v>94610</v>
      </c>
      <c r="G1720">
        <v>0.93838465400000004</v>
      </c>
      <c r="H1720">
        <v>44</v>
      </c>
      <c r="I1720">
        <v>96</v>
      </c>
      <c r="J1720" t="s">
        <v>17</v>
      </c>
      <c r="K1720">
        <v>10473</v>
      </c>
      <c r="L1720">
        <v>7500</v>
      </c>
      <c r="M1720" t="s">
        <v>18</v>
      </c>
      <c r="N1720">
        <v>2150</v>
      </c>
      <c r="O1720">
        <f t="shared" si="54"/>
        <v>2973</v>
      </c>
      <c r="P1720">
        <f t="shared" si="55"/>
        <v>2150</v>
      </c>
    </row>
    <row r="1721" spans="1:16" x14ac:dyDescent="0.2">
      <c r="A1721" t="s">
        <v>601</v>
      </c>
      <c r="B1721">
        <v>2012</v>
      </c>
      <c r="C1721" t="s">
        <v>98</v>
      </c>
      <c r="D1721" t="s">
        <v>602</v>
      </c>
      <c r="E1721">
        <v>84280</v>
      </c>
      <c r="F1721">
        <v>94703</v>
      </c>
      <c r="G1721">
        <v>0.93215377300000002</v>
      </c>
      <c r="H1721">
        <v>62</v>
      </c>
      <c r="I1721">
        <v>303</v>
      </c>
      <c r="J1721" t="s">
        <v>17</v>
      </c>
      <c r="K1721">
        <v>8628</v>
      </c>
      <c r="L1721">
        <v>5775</v>
      </c>
      <c r="M1721" t="s">
        <v>18</v>
      </c>
      <c r="N1721">
        <v>2175</v>
      </c>
      <c r="O1721">
        <f t="shared" si="54"/>
        <v>2853</v>
      </c>
      <c r="P1721">
        <f t="shared" si="55"/>
        <v>2175</v>
      </c>
    </row>
    <row r="1722" spans="1:16" x14ac:dyDescent="0.2">
      <c r="A1722" t="s">
        <v>423</v>
      </c>
      <c r="B1722">
        <v>2013</v>
      </c>
      <c r="C1722" t="s">
        <v>98</v>
      </c>
      <c r="D1722" t="s">
        <v>99</v>
      </c>
      <c r="E1722">
        <v>32000</v>
      </c>
      <c r="F1722">
        <v>94539</v>
      </c>
      <c r="G1722">
        <v>0.95450546000000003</v>
      </c>
      <c r="H1722">
        <v>71</v>
      </c>
      <c r="I1722">
        <v>294</v>
      </c>
      <c r="J1722" t="s">
        <v>17</v>
      </c>
      <c r="K1722">
        <v>18993</v>
      </c>
      <c r="L1722">
        <v>16800</v>
      </c>
      <c r="M1722" t="s">
        <v>18</v>
      </c>
      <c r="N1722">
        <v>-2550</v>
      </c>
      <c r="O1722">
        <f t="shared" si="54"/>
        <v>2193</v>
      </c>
      <c r="P1722">
        <f t="shared" si="55"/>
        <v>-2550</v>
      </c>
    </row>
    <row r="1723" spans="1:16" x14ac:dyDescent="0.2">
      <c r="A1723" t="s">
        <v>97</v>
      </c>
      <c r="B1723">
        <v>2007</v>
      </c>
      <c r="C1723" t="s">
        <v>98</v>
      </c>
      <c r="D1723" t="s">
        <v>99</v>
      </c>
      <c r="E1723">
        <v>68000</v>
      </c>
      <c r="F1723">
        <v>90638</v>
      </c>
      <c r="G1723">
        <v>0.922514363</v>
      </c>
      <c r="H1723">
        <v>78</v>
      </c>
      <c r="I1723">
        <v>16</v>
      </c>
      <c r="J1723" t="s">
        <v>39</v>
      </c>
      <c r="K1723">
        <v>8207</v>
      </c>
      <c r="L1723">
        <v>5025</v>
      </c>
      <c r="M1723" t="s">
        <v>18</v>
      </c>
      <c r="N1723">
        <v>0</v>
      </c>
      <c r="O1723">
        <f t="shared" si="54"/>
        <v>3182</v>
      </c>
      <c r="P1723">
        <f t="shared" si="55"/>
        <v>3182</v>
      </c>
    </row>
    <row r="1724" spans="1:16" x14ac:dyDescent="0.2">
      <c r="A1724" t="s">
        <v>829</v>
      </c>
      <c r="B1724">
        <v>2013</v>
      </c>
      <c r="C1724" t="s">
        <v>98</v>
      </c>
      <c r="D1724" t="s">
        <v>307</v>
      </c>
      <c r="E1724">
        <v>82000</v>
      </c>
      <c r="F1724">
        <v>92833</v>
      </c>
      <c r="G1724">
        <v>0.94137472300000002</v>
      </c>
      <c r="H1724">
        <v>53</v>
      </c>
      <c r="I1724">
        <v>27</v>
      </c>
      <c r="J1724" t="s">
        <v>39</v>
      </c>
      <c r="K1724">
        <v>11377</v>
      </c>
      <c r="L1724">
        <v>9275</v>
      </c>
      <c r="M1724" t="s">
        <v>18</v>
      </c>
      <c r="N1724">
        <v>-1325</v>
      </c>
      <c r="O1724">
        <f t="shared" si="54"/>
        <v>2102</v>
      </c>
      <c r="P1724">
        <f t="shared" si="55"/>
        <v>-1325</v>
      </c>
    </row>
    <row r="1725" spans="1:16" x14ac:dyDescent="0.2">
      <c r="A1725" t="s">
        <v>3582</v>
      </c>
      <c r="B1725">
        <v>2009</v>
      </c>
      <c r="C1725" t="s">
        <v>98</v>
      </c>
      <c r="D1725" t="s">
        <v>307</v>
      </c>
      <c r="E1725">
        <v>105000</v>
      </c>
      <c r="F1725">
        <v>94560</v>
      </c>
      <c r="G1725">
        <v>0.92770967000000004</v>
      </c>
      <c r="H1725">
        <v>17</v>
      </c>
      <c r="I1725">
        <v>25</v>
      </c>
      <c r="J1725" t="s">
        <v>17</v>
      </c>
      <c r="K1725">
        <v>6361</v>
      </c>
      <c r="L1725">
        <v>3050</v>
      </c>
      <c r="M1725" t="s">
        <v>18</v>
      </c>
      <c r="N1725">
        <v>0</v>
      </c>
      <c r="O1725">
        <f t="shared" si="54"/>
        <v>3311</v>
      </c>
      <c r="P1725">
        <f t="shared" si="55"/>
        <v>3311</v>
      </c>
    </row>
    <row r="1726" spans="1:16" x14ac:dyDescent="0.2">
      <c r="A1726" t="s">
        <v>2579</v>
      </c>
      <c r="B1726">
        <v>2013</v>
      </c>
      <c r="C1726" t="s">
        <v>98</v>
      </c>
      <c r="D1726" t="s">
        <v>307</v>
      </c>
      <c r="E1726">
        <v>25000</v>
      </c>
      <c r="F1726">
        <v>92867</v>
      </c>
      <c r="G1726">
        <v>0.93905750799999999</v>
      </c>
      <c r="H1726">
        <v>41</v>
      </c>
      <c r="I1726">
        <v>105</v>
      </c>
      <c r="J1726" t="s">
        <v>39</v>
      </c>
      <c r="K1726">
        <v>13160</v>
      </c>
      <c r="L1726">
        <v>10100</v>
      </c>
      <c r="M1726" t="s">
        <v>18</v>
      </c>
      <c r="N1726">
        <v>0</v>
      </c>
      <c r="O1726">
        <f t="shared" si="54"/>
        <v>3060</v>
      </c>
      <c r="P1726">
        <f t="shared" si="55"/>
        <v>3060</v>
      </c>
    </row>
    <row r="1727" spans="1:16" x14ac:dyDescent="0.2">
      <c r="A1727" t="s">
        <v>2305</v>
      </c>
      <c r="B1727">
        <v>2013</v>
      </c>
      <c r="C1727" t="s">
        <v>98</v>
      </c>
      <c r="D1727" t="s">
        <v>307</v>
      </c>
      <c r="E1727">
        <v>53000</v>
      </c>
      <c r="F1727">
        <v>91326</v>
      </c>
      <c r="G1727">
        <v>0.97829650000000001</v>
      </c>
      <c r="H1727">
        <v>44</v>
      </c>
      <c r="I1727">
        <v>310</v>
      </c>
      <c r="J1727" t="s">
        <v>25</v>
      </c>
      <c r="K1727">
        <v>11870</v>
      </c>
      <c r="L1727">
        <v>8425</v>
      </c>
      <c r="M1727" t="s">
        <v>18</v>
      </c>
      <c r="N1727">
        <v>0</v>
      </c>
      <c r="O1727">
        <f t="shared" si="54"/>
        <v>3445</v>
      </c>
      <c r="P1727">
        <f t="shared" si="55"/>
        <v>3445</v>
      </c>
    </row>
    <row r="1728" spans="1:16" x14ac:dyDescent="0.2">
      <c r="A1728" t="s">
        <v>2959</v>
      </c>
      <c r="B1728">
        <v>2007</v>
      </c>
      <c r="C1728" t="s">
        <v>98</v>
      </c>
      <c r="D1728" t="s">
        <v>307</v>
      </c>
      <c r="E1728">
        <v>111592</v>
      </c>
      <c r="F1728">
        <v>92626</v>
      </c>
      <c r="G1728">
        <v>0.87574419000000003</v>
      </c>
      <c r="H1728">
        <v>45</v>
      </c>
      <c r="I1728">
        <v>33</v>
      </c>
      <c r="J1728" t="s">
        <v>39</v>
      </c>
      <c r="K1728">
        <v>6060</v>
      </c>
      <c r="L1728">
        <v>3075</v>
      </c>
      <c r="M1728" t="s">
        <v>18</v>
      </c>
      <c r="N1728">
        <v>0</v>
      </c>
      <c r="O1728">
        <f t="shared" si="54"/>
        <v>2985</v>
      </c>
      <c r="P1728">
        <f t="shared" si="55"/>
        <v>2985</v>
      </c>
    </row>
    <row r="1729" spans="1:16" x14ac:dyDescent="0.2">
      <c r="A1729" t="s">
        <v>2261</v>
      </c>
      <c r="B1729">
        <v>2013</v>
      </c>
      <c r="C1729" t="s">
        <v>98</v>
      </c>
      <c r="D1729" t="s">
        <v>307</v>
      </c>
      <c r="E1729">
        <v>23855</v>
      </c>
      <c r="F1729">
        <v>94555</v>
      </c>
      <c r="G1729">
        <v>0.97713499100000001</v>
      </c>
      <c r="H1729">
        <v>45</v>
      </c>
      <c r="I1729">
        <v>317</v>
      </c>
      <c r="J1729" t="s">
        <v>17</v>
      </c>
      <c r="K1729">
        <v>13386</v>
      </c>
      <c r="L1729">
        <v>10200</v>
      </c>
      <c r="M1729" t="s">
        <v>18</v>
      </c>
      <c r="N1729">
        <v>0</v>
      </c>
      <c r="O1729">
        <f t="shared" si="54"/>
        <v>3186</v>
      </c>
      <c r="P1729">
        <f t="shared" si="55"/>
        <v>3186</v>
      </c>
    </row>
    <row r="1730" spans="1:16" x14ac:dyDescent="0.2">
      <c r="A1730" t="s">
        <v>3882</v>
      </c>
      <c r="B1730">
        <v>2014</v>
      </c>
      <c r="C1730" t="s">
        <v>98</v>
      </c>
      <c r="D1730" t="s">
        <v>307</v>
      </c>
      <c r="E1730">
        <v>43200</v>
      </c>
      <c r="F1730">
        <v>94022</v>
      </c>
      <c r="G1730">
        <v>0.94731578299999997</v>
      </c>
      <c r="H1730">
        <v>50</v>
      </c>
      <c r="I1730">
        <v>1638</v>
      </c>
      <c r="J1730" t="s">
        <v>17</v>
      </c>
      <c r="K1730">
        <v>12753</v>
      </c>
      <c r="L1730">
        <v>9475</v>
      </c>
      <c r="M1730" t="s">
        <v>18</v>
      </c>
      <c r="N1730">
        <v>0</v>
      </c>
      <c r="O1730">
        <f t="shared" si="54"/>
        <v>3278</v>
      </c>
      <c r="P1730">
        <f t="shared" si="55"/>
        <v>3278</v>
      </c>
    </row>
    <row r="1731" spans="1:16" x14ac:dyDescent="0.2">
      <c r="A1731" t="s">
        <v>1447</v>
      </c>
      <c r="B1731">
        <v>2011</v>
      </c>
      <c r="C1731" t="s">
        <v>98</v>
      </c>
      <c r="D1731" t="s">
        <v>307</v>
      </c>
      <c r="E1731">
        <v>57598</v>
      </c>
      <c r="F1731">
        <v>94022</v>
      </c>
      <c r="G1731">
        <v>0.932665462</v>
      </c>
      <c r="H1731">
        <v>51</v>
      </c>
      <c r="I1731">
        <v>44</v>
      </c>
      <c r="J1731" t="s">
        <v>17</v>
      </c>
      <c r="K1731">
        <v>9454</v>
      </c>
      <c r="L1731">
        <v>5925</v>
      </c>
      <c r="M1731" t="s">
        <v>18</v>
      </c>
      <c r="N1731">
        <v>0</v>
      </c>
      <c r="O1731">
        <f t="shared" si="54"/>
        <v>3529</v>
      </c>
      <c r="P1731">
        <f t="shared" si="55"/>
        <v>3529</v>
      </c>
    </row>
    <row r="1732" spans="1:16" x14ac:dyDescent="0.2">
      <c r="A1732" t="s">
        <v>2526</v>
      </c>
      <c r="B1732">
        <v>2014</v>
      </c>
      <c r="C1732" t="s">
        <v>98</v>
      </c>
      <c r="D1732" t="s">
        <v>307</v>
      </c>
      <c r="E1732">
        <v>44630</v>
      </c>
      <c r="F1732">
        <v>94022</v>
      </c>
      <c r="G1732">
        <v>0.94660099799999997</v>
      </c>
      <c r="H1732">
        <v>52</v>
      </c>
      <c r="I1732">
        <v>2093</v>
      </c>
      <c r="J1732" t="s">
        <v>17</v>
      </c>
      <c r="K1732">
        <v>12309</v>
      </c>
      <c r="L1732">
        <v>9475</v>
      </c>
      <c r="M1732" t="s">
        <v>18</v>
      </c>
      <c r="N1732">
        <v>0</v>
      </c>
      <c r="O1732">
        <f t="shared" si="54"/>
        <v>2834</v>
      </c>
      <c r="P1732">
        <f t="shared" si="55"/>
        <v>2834</v>
      </c>
    </row>
    <row r="1733" spans="1:16" x14ac:dyDescent="0.2">
      <c r="A1733" t="s">
        <v>2501</v>
      </c>
      <c r="B1733">
        <v>2014</v>
      </c>
      <c r="C1733" t="s">
        <v>98</v>
      </c>
      <c r="D1733" t="s">
        <v>307</v>
      </c>
      <c r="E1733">
        <v>37990</v>
      </c>
      <c r="F1733">
        <v>94022</v>
      </c>
      <c r="G1733">
        <v>0.95408887899999995</v>
      </c>
      <c r="H1733">
        <v>53</v>
      </c>
      <c r="I1733">
        <v>740</v>
      </c>
      <c r="J1733" t="s">
        <v>17</v>
      </c>
      <c r="K1733">
        <v>13200</v>
      </c>
      <c r="L1733">
        <v>9825</v>
      </c>
      <c r="M1733" t="s">
        <v>18</v>
      </c>
      <c r="N1733">
        <v>0</v>
      </c>
      <c r="O1733">
        <f t="shared" si="54"/>
        <v>3375</v>
      </c>
      <c r="P1733">
        <f t="shared" si="55"/>
        <v>3375</v>
      </c>
    </row>
    <row r="1734" spans="1:16" x14ac:dyDescent="0.2">
      <c r="A1734" t="s">
        <v>1298</v>
      </c>
      <c r="B1734">
        <v>2013</v>
      </c>
      <c r="C1734" t="s">
        <v>98</v>
      </c>
      <c r="D1734" t="s">
        <v>307</v>
      </c>
      <c r="E1734">
        <v>62446</v>
      </c>
      <c r="F1734">
        <v>94022</v>
      </c>
      <c r="G1734">
        <v>0.94633341699999995</v>
      </c>
      <c r="H1734">
        <v>53</v>
      </c>
      <c r="I1734">
        <v>2201</v>
      </c>
      <c r="J1734" t="s">
        <v>17</v>
      </c>
      <c r="K1734">
        <v>10896</v>
      </c>
      <c r="L1734">
        <v>7650</v>
      </c>
      <c r="M1734" t="s">
        <v>18</v>
      </c>
      <c r="N1734">
        <v>0</v>
      </c>
      <c r="O1734">
        <f t="shared" si="54"/>
        <v>3246</v>
      </c>
      <c r="P1734">
        <f t="shared" si="55"/>
        <v>3246</v>
      </c>
    </row>
    <row r="1735" spans="1:16" x14ac:dyDescent="0.2">
      <c r="A1735" t="s">
        <v>568</v>
      </c>
      <c r="B1735">
        <v>2015</v>
      </c>
      <c r="C1735" t="s">
        <v>98</v>
      </c>
      <c r="D1735" t="s">
        <v>307</v>
      </c>
      <c r="E1735">
        <v>38340</v>
      </c>
      <c r="F1735">
        <v>94022</v>
      </c>
      <c r="G1735">
        <v>0.95319175</v>
      </c>
      <c r="H1735">
        <v>56</v>
      </c>
      <c r="I1735">
        <v>3179</v>
      </c>
      <c r="J1735" t="s">
        <v>17</v>
      </c>
      <c r="K1735">
        <v>12221</v>
      </c>
      <c r="L1735">
        <v>10000</v>
      </c>
      <c r="M1735" t="s">
        <v>18</v>
      </c>
      <c r="N1735">
        <v>0</v>
      </c>
      <c r="O1735">
        <f t="shared" si="54"/>
        <v>2221</v>
      </c>
      <c r="P1735">
        <f t="shared" si="55"/>
        <v>2221</v>
      </c>
    </row>
    <row r="1736" spans="1:16" x14ac:dyDescent="0.2">
      <c r="A1736" t="s">
        <v>3499</v>
      </c>
      <c r="B1736">
        <v>2009</v>
      </c>
      <c r="C1736" t="s">
        <v>98</v>
      </c>
      <c r="D1736" t="s">
        <v>307</v>
      </c>
      <c r="E1736">
        <v>102000</v>
      </c>
      <c r="F1736">
        <v>94015</v>
      </c>
      <c r="G1736">
        <v>0.90620090399999997</v>
      </c>
      <c r="H1736">
        <v>61</v>
      </c>
      <c r="I1736">
        <v>42</v>
      </c>
      <c r="J1736" t="s">
        <v>17</v>
      </c>
      <c r="K1736">
        <v>6476</v>
      </c>
      <c r="L1736">
        <v>3200</v>
      </c>
      <c r="M1736" t="s">
        <v>18</v>
      </c>
      <c r="N1736">
        <v>0</v>
      </c>
      <c r="O1736">
        <f t="shared" si="54"/>
        <v>3276</v>
      </c>
      <c r="P1736">
        <f t="shared" si="55"/>
        <v>3276</v>
      </c>
    </row>
    <row r="1737" spans="1:16" x14ac:dyDescent="0.2">
      <c r="A1737" t="s">
        <v>1708</v>
      </c>
      <c r="B1737">
        <v>2013</v>
      </c>
      <c r="C1737" t="s">
        <v>98</v>
      </c>
      <c r="D1737" t="s">
        <v>307</v>
      </c>
      <c r="E1737">
        <v>40000</v>
      </c>
      <c r="F1737">
        <v>20904</v>
      </c>
      <c r="G1737">
        <v>0.95801291600000005</v>
      </c>
      <c r="H1737">
        <v>62</v>
      </c>
      <c r="I1737">
        <v>1723</v>
      </c>
      <c r="J1737" t="s">
        <v>35</v>
      </c>
      <c r="K1737">
        <v>12385</v>
      </c>
      <c r="L1737">
        <v>9175</v>
      </c>
      <c r="M1737" t="s">
        <v>18</v>
      </c>
      <c r="N1737">
        <v>0</v>
      </c>
      <c r="O1737">
        <f t="shared" si="54"/>
        <v>3210</v>
      </c>
      <c r="P1737">
        <f t="shared" si="55"/>
        <v>3210</v>
      </c>
    </row>
    <row r="1738" spans="1:16" x14ac:dyDescent="0.2">
      <c r="A1738" t="s">
        <v>2078</v>
      </c>
      <c r="B1738">
        <v>2006</v>
      </c>
      <c r="C1738" t="s">
        <v>98</v>
      </c>
      <c r="D1738" t="s">
        <v>307</v>
      </c>
      <c r="E1738">
        <v>120000</v>
      </c>
      <c r="F1738">
        <v>90034</v>
      </c>
      <c r="G1738">
        <v>0.88081649500000003</v>
      </c>
      <c r="H1738">
        <v>63</v>
      </c>
      <c r="I1738">
        <v>103</v>
      </c>
      <c r="J1738" t="s">
        <v>25</v>
      </c>
      <c r="K1738">
        <v>4370</v>
      </c>
      <c r="L1738">
        <v>2000</v>
      </c>
      <c r="M1738" t="s">
        <v>18</v>
      </c>
      <c r="N1738">
        <v>0</v>
      </c>
      <c r="O1738">
        <f t="shared" si="54"/>
        <v>2370</v>
      </c>
      <c r="P1738">
        <f t="shared" si="55"/>
        <v>2370</v>
      </c>
    </row>
    <row r="1739" spans="1:16" x14ac:dyDescent="0.2">
      <c r="A1739" t="s">
        <v>1333</v>
      </c>
      <c r="B1739">
        <v>2012</v>
      </c>
      <c r="C1739" t="s">
        <v>98</v>
      </c>
      <c r="D1739" t="s">
        <v>307</v>
      </c>
      <c r="E1739">
        <v>55000</v>
      </c>
      <c r="F1739">
        <v>94080</v>
      </c>
      <c r="G1739">
        <v>0.95004190200000005</v>
      </c>
      <c r="H1739">
        <v>63</v>
      </c>
      <c r="I1739">
        <v>359</v>
      </c>
      <c r="J1739" t="s">
        <v>17</v>
      </c>
      <c r="K1739">
        <v>10709</v>
      </c>
      <c r="L1739">
        <v>7525</v>
      </c>
      <c r="M1739" t="s">
        <v>18</v>
      </c>
      <c r="N1739">
        <v>0</v>
      </c>
      <c r="O1739">
        <f t="shared" si="54"/>
        <v>3184</v>
      </c>
      <c r="P1739">
        <f t="shared" si="55"/>
        <v>3184</v>
      </c>
    </row>
    <row r="1740" spans="1:16" x14ac:dyDescent="0.2">
      <c r="A1740" t="s">
        <v>1303</v>
      </c>
      <c r="B1740">
        <v>2016</v>
      </c>
      <c r="C1740" t="s">
        <v>98</v>
      </c>
      <c r="D1740" t="s">
        <v>307</v>
      </c>
      <c r="E1740">
        <v>18000</v>
      </c>
      <c r="F1740">
        <v>94551</v>
      </c>
      <c r="G1740">
        <v>0.96676315099999999</v>
      </c>
      <c r="H1740">
        <v>63</v>
      </c>
      <c r="I1740">
        <v>1100</v>
      </c>
      <c r="J1740" t="s">
        <v>17</v>
      </c>
      <c r="K1740">
        <v>13364</v>
      </c>
      <c r="L1740">
        <v>11400</v>
      </c>
      <c r="M1740" t="s">
        <v>18</v>
      </c>
      <c r="N1740">
        <v>0</v>
      </c>
      <c r="O1740">
        <f t="shared" si="54"/>
        <v>1964</v>
      </c>
      <c r="P1740">
        <f t="shared" si="55"/>
        <v>1964</v>
      </c>
    </row>
    <row r="1741" spans="1:16" x14ac:dyDescent="0.2">
      <c r="A1741" t="s">
        <v>2080</v>
      </c>
      <c r="B1741">
        <v>2013</v>
      </c>
      <c r="C1741" t="s">
        <v>98</v>
      </c>
      <c r="D1741" t="s">
        <v>307</v>
      </c>
      <c r="E1741">
        <v>35000</v>
      </c>
      <c r="F1741">
        <v>92620</v>
      </c>
      <c r="G1741">
        <v>0.95912987500000002</v>
      </c>
      <c r="H1741">
        <v>63</v>
      </c>
      <c r="I1741">
        <v>1725</v>
      </c>
      <c r="J1741" t="s">
        <v>39</v>
      </c>
      <c r="K1741">
        <v>12587</v>
      </c>
      <c r="L1741">
        <v>9550</v>
      </c>
      <c r="M1741" t="s">
        <v>18</v>
      </c>
      <c r="N1741">
        <v>0</v>
      </c>
      <c r="O1741">
        <f t="shared" si="54"/>
        <v>3037</v>
      </c>
      <c r="P1741">
        <f t="shared" si="55"/>
        <v>3037</v>
      </c>
    </row>
    <row r="1742" spans="1:16" x14ac:dyDescent="0.2">
      <c r="A1742" t="s">
        <v>319</v>
      </c>
      <c r="B1742">
        <v>2013</v>
      </c>
      <c r="C1742" t="s">
        <v>98</v>
      </c>
      <c r="D1742" t="s">
        <v>307</v>
      </c>
      <c r="E1742">
        <v>23000</v>
      </c>
      <c r="F1742">
        <v>94025</v>
      </c>
      <c r="G1742">
        <v>0.94610686499999996</v>
      </c>
      <c r="H1742">
        <v>63</v>
      </c>
      <c r="I1742">
        <v>2803</v>
      </c>
      <c r="J1742" t="s">
        <v>17</v>
      </c>
      <c r="K1742">
        <v>13437</v>
      </c>
      <c r="L1742">
        <v>10500</v>
      </c>
      <c r="M1742" t="s">
        <v>18</v>
      </c>
      <c r="N1742">
        <v>0</v>
      </c>
      <c r="O1742">
        <f t="shared" si="54"/>
        <v>2937</v>
      </c>
      <c r="P1742">
        <f t="shared" si="55"/>
        <v>2937</v>
      </c>
    </row>
    <row r="1743" spans="1:16" x14ac:dyDescent="0.2">
      <c r="A1743" t="s">
        <v>1848</v>
      </c>
      <c r="B1743">
        <v>2013</v>
      </c>
      <c r="C1743" t="s">
        <v>98</v>
      </c>
      <c r="D1743" t="s">
        <v>307</v>
      </c>
      <c r="E1743">
        <v>63134</v>
      </c>
      <c r="F1743">
        <v>94022</v>
      </c>
      <c r="G1743">
        <v>0.948288609</v>
      </c>
      <c r="H1743">
        <v>66</v>
      </c>
      <c r="I1743">
        <v>2819</v>
      </c>
      <c r="J1743" t="s">
        <v>17</v>
      </c>
      <c r="K1743">
        <v>11077</v>
      </c>
      <c r="L1743">
        <v>7800</v>
      </c>
      <c r="M1743" t="s">
        <v>18</v>
      </c>
      <c r="N1743">
        <v>0</v>
      </c>
      <c r="O1743">
        <f t="shared" si="54"/>
        <v>3277</v>
      </c>
      <c r="P1743">
        <f t="shared" si="55"/>
        <v>3277</v>
      </c>
    </row>
    <row r="1744" spans="1:16" x14ac:dyDescent="0.2">
      <c r="A1744" t="s">
        <v>521</v>
      </c>
      <c r="B1744">
        <v>2013</v>
      </c>
      <c r="C1744" t="s">
        <v>98</v>
      </c>
      <c r="D1744" t="s">
        <v>307</v>
      </c>
      <c r="E1744">
        <v>62500</v>
      </c>
      <c r="F1744">
        <v>90291</v>
      </c>
      <c r="G1744">
        <v>0.94846045400000001</v>
      </c>
      <c r="H1744">
        <v>66</v>
      </c>
      <c r="I1744">
        <v>2873</v>
      </c>
      <c r="J1744" t="s">
        <v>25</v>
      </c>
      <c r="K1744">
        <v>11009</v>
      </c>
      <c r="L1744">
        <v>7800</v>
      </c>
      <c r="M1744" t="s">
        <v>18</v>
      </c>
      <c r="N1744">
        <v>0</v>
      </c>
      <c r="O1744">
        <f t="shared" si="54"/>
        <v>3209</v>
      </c>
      <c r="P1744">
        <f t="shared" si="55"/>
        <v>3209</v>
      </c>
    </row>
    <row r="1745" spans="1:16" x14ac:dyDescent="0.2">
      <c r="A1745" t="s">
        <v>1126</v>
      </c>
      <c r="B1745">
        <v>2013</v>
      </c>
      <c r="C1745" t="s">
        <v>98</v>
      </c>
      <c r="D1745" t="s">
        <v>307</v>
      </c>
      <c r="E1745">
        <v>30000</v>
      </c>
      <c r="F1745">
        <v>94583</v>
      </c>
      <c r="G1745">
        <v>0.95139642599999996</v>
      </c>
      <c r="H1745">
        <v>68</v>
      </c>
      <c r="I1745">
        <v>96</v>
      </c>
      <c r="J1745" t="s">
        <v>17</v>
      </c>
      <c r="K1745">
        <v>12241</v>
      </c>
      <c r="L1745">
        <v>9900</v>
      </c>
      <c r="M1745" t="s">
        <v>18</v>
      </c>
      <c r="N1745">
        <v>0</v>
      </c>
      <c r="O1745">
        <f t="shared" si="54"/>
        <v>2341</v>
      </c>
      <c r="P1745">
        <f t="shared" si="55"/>
        <v>2341</v>
      </c>
    </row>
    <row r="1746" spans="1:16" x14ac:dyDescent="0.2">
      <c r="A1746" t="s">
        <v>1837</v>
      </c>
      <c r="B1746">
        <v>2010</v>
      </c>
      <c r="C1746" t="s">
        <v>98</v>
      </c>
      <c r="D1746" t="s">
        <v>307</v>
      </c>
      <c r="E1746">
        <v>63000</v>
      </c>
      <c r="F1746">
        <v>94608</v>
      </c>
      <c r="G1746">
        <v>0.91185276900000001</v>
      </c>
      <c r="H1746">
        <v>68</v>
      </c>
      <c r="I1746">
        <v>99</v>
      </c>
      <c r="J1746" t="s">
        <v>17</v>
      </c>
      <c r="K1746">
        <v>8192</v>
      </c>
      <c r="L1746">
        <v>4825</v>
      </c>
      <c r="M1746" t="s">
        <v>18</v>
      </c>
      <c r="N1746">
        <v>0</v>
      </c>
      <c r="O1746">
        <f t="shared" si="54"/>
        <v>3367</v>
      </c>
      <c r="P1746">
        <f t="shared" si="55"/>
        <v>3367</v>
      </c>
    </row>
    <row r="1747" spans="1:16" x14ac:dyDescent="0.2">
      <c r="A1747" t="s">
        <v>3105</v>
      </c>
      <c r="B1747">
        <v>2014</v>
      </c>
      <c r="C1747" t="s">
        <v>98</v>
      </c>
      <c r="D1747" t="s">
        <v>307</v>
      </c>
      <c r="E1747">
        <v>27000</v>
      </c>
      <c r="F1747">
        <v>95117</v>
      </c>
      <c r="G1747">
        <v>0.97086214500000001</v>
      </c>
      <c r="H1747">
        <v>71</v>
      </c>
      <c r="I1747">
        <v>23</v>
      </c>
      <c r="J1747" t="s">
        <v>17</v>
      </c>
      <c r="K1747">
        <v>14459</v>
      </c>
      <c r="L1747">
        <v>11850</v>
      </c>
      <c r="M1747" t="s">
        <v>18</v>
      </c>
      <c r="N1747">
        <v>0</v>
      </c>
      <c r="O1747">
        <f t="shared" ref="O1747:O1810" si="56">K1747-L1747</f>
        <v>2609</v>
      </c>
      <c r="P1747">
        <f t="shared" ref="P1747:P1810" si="57">IF(N1747=0,O1747,N1747)</f>
        <v>2609</v>
      </c>
    </row>
    <row r="1748" spans="1:16" x14ac:dyDescent="0.2">
      <c r="A1748" t="s">
        <v>3778</v>
      </c>
      <c r="B1748">
        <v>2013</v>
      </c>
      <c r="C1748" t="s">
        <v>98</v>
      </c>
      <c r="D1748" t="s">
        <v>307</v>
      </c>
      <c r="E1748">
        <v>39500</v>
      </c>
      <c r="F1748">
        <v>92653</v>
      </c>
      <c r="G1748">
        <v>0.95403613799999998</v>
      </c>
      <c r="H1748">
        <v>76</v>
      </c>
      <c r="I1748">
        <v>922</v>
      </c>
      <c r="J1748" t="s">
        <v>39</v>
      </c>
      <c r="K1748">
        <v>14006</v>
      </c>
      <c r="L1748">
        <v>11650</v>
      </c>
      <c r="M1748" t="s">
        <v>18</v>
      </c>
      <c r="N1748">
        <v>0</v>
      </c>
      <c r="O1748">
        <f t="shared" si="56"/>
        <v>2356</v>
      </c>
      <c r="P1748">
        <f t="shared" si="57"/>
        <v>2356</v>
      </c>
    </row>
    <row r="1749" spans="1:16" x14ac:dyDescent="0.2">
      <c r="A1749" t="s">
        <v>2095</v>
      </c>
      <c r="B1749">
        <v>2012</v>
      </c>
      <c r="C1749" t="s">
        <v>98</v>
      </c>
      <c r="D1749" t="s">
        <v>307</v>
      </c>
      <c r="E1749">
        <v>90700</v>
      </c>
      <c r="F1749">
        <v>22079</v>
      </c>
      <c r="G1749">
        <v>0.94985212500000005</v>
      </c>
      <c r="H1749">
        <v>77</v>
      </c>
      <c r="I1749">
        <v>449</v>
      </c>
      <c r="J1749" t="s">
        <v>35</v>
      </c>
      <c r="K1749">
        <v>10364</v>
      </c>
      <c r="L1749">
        <v>7325</v>
      </c>
      <c r="M1749" t="s">
        <v>18</v>
      </c>
      <c r="N1749">
        <v>0</v>
      </c>
      <c r="O1749">
        <f t="shared" si="56"/>
        <v>3039</v>
      </c>
      <c r="P1749">
        <f t="shared" si="57"/>
        <v>3039</v>
      </c>
    </row>
    <row r="1750" spans="1:16" x14ac:dyDescent="0.2">
      <c r="A1750" t="s">
        <v>830</v>
      </c>
      <c r="B1750">
        <v>2013</v>
      </c>
      <c r="C1750" t="s">
        <v>98</v>
      </c>
      <c r="D1750" t="s">
        <v>307</v>
      </c>
      <c r="E1750">
        <v>46000</v>
      </c>
      <c r="F1750">
        <v>20002</v>
      </c>
      <c r="G1750">
        <v>0.95554693999999996</v>
      </c>
      <c r="H1750">
        <v>79</v>
      </c>
      <c r="I1750">
        <v>105</v>
      </c>
      <c r="J1750" t="s">
        <v>35</v>
      </c>
      <c r="K1750">
        <v>11669</v>
      </c>
      <c r="L1750">
        <v>8925</v>
      </c>
      <c r="M1750" t="s">
        <v>18</v>
      </c>
      <c r="N1750">
        <v>0</v>
      </c>
      <c r="O1750">
        <f t="shared" si="56"/>
        <v>2744</v>
      </c>
      <c r="P1750">
        <f t="shared" si="57"/>
        <v>2744</v>
      </c>
    </row>
    <row r="1751" spans="1:16" x14ac:dyDescent="0.2">
      <c r="A1751" t="s">
        <v>3855</v>
      </c>
      <c r="B1751">
        <v>2012</v>
      </c>
      <c r="C1751" t="s">
        <v>98</v>
      </c>
      <c r="D1751" t="s">
        <v>307</v>
      </c>
      <c r="E1751">
        <v>28000</v>
      </c>
      <c r="F1751">
        <v>90068</v>
      </c>
      <c r="G1751">
        <v>0.95563911499999998</v>
      </c>
      <c r="H1751">
        <v>79</v>
      </c>
      <c r="I1751">
        <v>156</v>
      </c>
      <c r="J1751" t="s">
        <v>25</v>
      </c>
      <c r="K1751">
        <v>12170</v>
      </c>
      <c r="L1751">
        <v>9075</v>
      </c>
      <c r="M1751" t="s">
        <v>18</v>
      </c>
      <c r="N1751">
        <v>0</v>
      </c>
      <c r="O1751">
        <f t="shared" si="56"/>
        <v>3095</v>
      </c>
      <c r="P1751">
        <f t="shared" si="57"/>
        <v>3095</v>
      </c>
    </row>
    <row r="1752" spans="1:16" x14ac:dyDescent="0.2">
      <c r="A1752" t="s">
        <v>4026</v>
      </c>
      <c r="B1752">
        <v>2013</v>
      </c>
      <c r="C1752" t="s">
        <v>98</v>
      </c>
      <c r="D1752" t="s">
        <v>307</v>
      </c>
      <c r="E1752">
        <v>12000</v>
      </c>
      <c r="F1752">
        <v>94110</v>
      </c>
      <c r="G1752">
        <v>0.96321554399999998</v>
      </c>
      <c r="H1752">
        <v>80</v>
      </c>
      <c r="I1752">
        <v>497</v>
      </c>
      <c r="J1752" t="s">
        <v>17</v>
      </c>
      <c r="K1752">
        <v>13727</v>
      </c>
      <c r="L1752">
        <v>11100</v>
      </c>
      <c r="M1752" t="s">
        <v>18</v>
      </c>
      <c r="N1752">
        <v>0</v>
      </c>
      <c r="O1752">
        <f t="shared" si="56"/>
        <v>2627</v>
      </c>
      <c r="P1752">
        <f t="shared" si="57"/>
        <v>2627</v>
      </c>
    </row>
    <row r="1753" spans="1:16" x14ac:dyDescent="0.2">
      <c r="A1753" t="s">
        <v>1106</v>
      </c>
      <c r="B1753">
        <v>2013</v>
      </c>
      <c r="C1753" t="s">
        <v>98</v>
      </c>
      <c r="D1753" t="s">
        <v>307</v>
      </c>
      <c r="E1753">
        <v>32971</v>
      </c>
      <c r="F1753">
        <v>94022</v>
      </c>
      <c r="G1753">
        <v>0.954938501</v>
      </c>
      <c r="H1753">
        <v>84</v>
      </c>
      <c r="I1753">
        <v>1015</v>
      </c>
      <c r="J1753" t="s">
        <v>17</v>
      </c>
      <c r="K1753">
        <v>13362</v>
      </c>
      <c r="L1753">
        <v>11050</v>
      </c>
      <c r="M1753" t="s">
        <v>18</v>
      </c>
      <c r="N1753">
        <v>0</v>
      </c>
      <c r="O1753">
        <f t="shared" si="56"/>
        <v>2312</v>
      </c>
      <c r="P1753">
        <f t="shared" si="57"/>
        <v>2312</v>
      </c>
    </row>
    <row r="1754" spans="1:16" x14ac:dyDescent="0.2">
      <c r="A1754" t="s">
        <v>441</v>
      </c>
      <c r="B1754">
        <v>2015</v>
      </c>
      <c r="C1754" t="s">
        <v>98</v>
      </c>
      <c r="D1754" t="s">
        <v>307</v>
      </c>
      <c r="E1754">
        <v>9000</v>
      </c>
      <c r="F1754">
        <v>94089</v>
      </c>
      <c r="G1754">
        <v>0.95258135499999996</v>
      </c>
      <c r="H1754">
        <v>88</v>
      </c>
      <c r="I1754">
        <v>200</v>
      </c>
      <c r="J1754" t="s">
        <v>17</v>
      </c>
      <c r="K1754">
        <v>13719</v>
      </c>
      <c r="L1754">
        <v>11450</v>
      </c>
      <c r="M1754" t="s">
        <v>18</v>
      </c>
      <c r="N1754">
        <v>0</v>
      </c>
      <c r="O1754">
        <f t="shared" si="56"/>
        <v>2269</v>
      </c>
      <c r="P1754">
        <f t="shared" si="57"/>
        <v>2269</v>
      </c>
    </row>
    <row r="1755" spans="1:16" x14ac:dyDescent="0.2">
      <c r="A1755" t="s">
        <v>306</v>
      </c>
      <c r="B1755">
        <v>2015</v>
      </c>
      <c r="C1755" t="s">
        <v>98</v>
      </c>
      <c r="D1755" t="s">
        <v>307</v>
      </c>
      <c r="E1755">
        <v>31300</v>
      </c>
      <c r="F1755">
        <v>20601</v>
      </c>
      <c r="G1755">
        <v>0.95285620599999998</v>
      </c>
      <c r="H1755">
        <v>90</v>
      </c>
      <c r="I1755">
        <v>152</v>
      </c>
      <c r="J1755" t="s">
        <v>35</v>
      </c>
      <c r="K1755">
        <v>13407</v>
      </c>
      <c r="L1755">
        <v>11950</v>
      </c>
      <c r="M1755" t="s">
        <v>18</v>
      </c>
      <c r="N1755">
        <v>0</v>
      </c>
      <c r="O1755">
        <f t="shared" si="56"/>
        <v>1457</v>
      </c>
      <c r="P1755">
        <f t="shared" si="57"/>
        <v>1457</v>
      </c>
    </row>
    <row r="1756" spans="1:16" x14ac:dyDescent="0.2">
      <c r="A1756" t="s">
        <v>3180</v>
      </c>
      <c r="B1756">
        <v>2013</v>
      </c>
      <c r="C1756" t="s">
        <v>98</v>
      </c>
      <c r="D1756" t="s">
        <v>307</v>
      </c>
      <c r="E1756">
        <v>25798</v>
      </c>
      <c r="F1756">
        <v>94022</v>
      </c>
      <c r="G1756">
        <v>0.95776307100000002</v>
      </c>
      <c r="H1756">
        <v>99</v>
      </c>
      <c r="I1756">
        <v>1016</v>
      </c>
      <c r="J1756" t="s">
        <v>17</v>
      </c>
      <c r="K1756">
        <v>13936</v>
      </c>
      <c r="L1756">
        <v>12000</v>
      </c>
      <c r="M1756" t="s">
        <v>18</v>
      </c>
      <c r="N1756">
        <v>0</v>
      </c>
      <c r="O1756">
        <f t="shared" si="56"/>
        <v>1936</v>
      </c>
      <c r="P1756">
        <f t="shared" si="57"/>
        <v>1936</v>
      </c>
    </row>
    <row r="1757" spans="1:16" x14ac:dyDescent="0.2">
      <c r="A1757" t="s">
        <v>1065</v>
      </c>
      <c r="B1757">
        <v>2012</v>
      </c>
      <c r="C1757" t="s">
        <v>98</v>
      </c>
      <c r="D1757" t="s">
        <v>307</v>
      </c>
      <c r="E1757">
        <v>56000</v>
      </c>
      <c r="F1757">
        <v>20011</v>
      </c>
      <c r="G1757">
        <v>0.95210663600000001</v>
      </c>
      <c r="H1757">
        <v>103</v>
      </c>
      <c r="I1757">
        <v>181</v>
      </c>
      <c r="J1757" t="s">
        <v>35</v>
      </c>
      <c r="K1757">
        <v>10015</v>
      </c>
      <c r="L1757">
        <v>7325</v>
      </c>
      <c r="M1757" t="s">
        <v>18</v>
      </c>
      <c r="N1757">
        <v>0</v>
      </c>
      <c r="O1757">
        <f t="shared" si="56"/>
        <v>2690</v>
      </c>
      <c r="P1757">
        <f t="shared" si="57"/>
        <v>2690</v>
      </c>
    </row>
    <row r="1758" spans="1:16" x14ac:dyDescent="0.2">
      <c r="A1758" t="s">
        <v>1124</v>
      </c>
      <c r="B1758">
        <v>2012</v>
      </c>
      <c r="C1758" t="s">
        <v>98</v>
      </c>
      <c r="D1758" t="s">
        <v>307</v>
      </c>
      <c r="E1758">
        <v>58800</v>
      </c>
      <c r="F1758">
        <v>91730</v>
      </c>
      <c r="G1758">
        <v>0.95146627399999995</v>
      </c>
      <c r="H1758">
        <v>106</v>
      </c>
      <c r="I1758">
        <v>184</v>
      </c>
      <c r="J1758" t="s">
        <v>25</v>
      </c>
      <c r="K1758">
        <v>10151</v>
      </c>
      <c r="L1758">
        <v>7225</v>
      </c>
      <c r="M1758" t="s">
        <v>18</v>
      </c>
      <c r="N1758">
        <v>0</v>
      </c>
      <c r="O1758">
        <f t="shared" si="56"/>
        <v>2926</v>
      </c>
      <c r="P1758">
        <f t="shared" si="57"/>
        <v>2926</v>
      </c>
    </row>
    <row r="1759" spans="1:16" x14ac:dyDescent="0.2">
      <c r="A1759" t="s">
        <v>3907</v>
      </c>
      <c r="B1759">
        <v>2012</v>
      </c>
      <c r="C1759" t="s">
        <v>98</v>
      </c>
      <c r="D1759" t="s">
        <v>307</v>
      </c>
      <c r="E1759">
        <v>58400</v>
      </c>
      <c r="F1759">
        <v>91730</v>
      </c>
      <c r="G1759">
        <v>0.94881588500000003</v>
      </c>
      <c r="H1759">
        <v>109</v>
      </c>
      <c r="I1759">
        <v>182</v>
      </c>
      <c r="J1759" t="s">
        <v>25</v>
      </c>
      <c r="K1759">
        <v>10156</v>
      </c>
      <c r="L1759">
        <v>7225</v>
      </c>
      <c r="M1759" t="s">
        <v>18</v>
      </c>
      <c r="N1759">
        <v>0</v>
      </c>
      <c r="O1759">
        <f t="shared" si="56"/>
        <v>2931</v>
      </c>
      <c r="P1759">
        <f t="shared" si="57"/>
        <v>2931</v>
      </c>
    </row>
    <row r="1760" spans="1:16" x14ac:dyDescent="0.2">
      <c r="A1760" t="s">
        <v>2485</v>
      </c>
      <c r="B1760">
        <v>2016</v>
      </c>
      <c r="C1760" t="s">
        <v>98</v>
      </c>
      <c r="D1760" t="s">
        <v>307</v>
      </c>
      <c r="E1760">
        <v>9500</v>
      </c>
      <c r="F1760">
        <v>20001</v>
      </c>
      <c r="G1760">
        <v>0.95435121000000001</v>
      </c>
      <c r="H1760">
        <v>213</v>
      </c>
      <c r="I1760">
        <v>47</v>
      </c>
      <c r="J1760" t="s">
        <v>35</v>
      </c>
      <c r="K1760">
        <v>15562</v>
      </c>
      <c r="L1760">
        <v>14000</v>
      </c>
      <c r="M1760" t="s">
        <v>92</v>
      </c>
      <c r="N1760">
        <v>0</v>
      </c>
      <c r="O1760">
        <f t="shared" si="56"/>
        <v>1562</v>
      </c>
      <c r="P1760">
        <f t="shared" si="57"/>
        <v>1562</v>
      </c>
    </row>
    <row r="1761" spans="1:16" x14ac:dyDescent="0.2">
      <c r="A1761" t="s">
        <v>4034</v>
      </c>
      <c r="B1761">
        <v>2012</v>
      </c>
      <c r="C1761" t="s">
        <v>98</v>
      </c>
      <c r="D1761" t="s">
        <v>307</v>
      </c>
      <c r="E1761">
        <v>72000</v>
      </c>
      <c r="F1761">
        <v>94122</v>
      </c>
      <c r="G1761">
        <v>0.94014107300000005</v>
      </c>
      <c r="H1761">
        <v>106</v>
      </c>
      <c r="I1761">
        <v>24</v>
      </c>
      <c r="J1761" t="s">
        <v>17</v>
      </c>
      <c r="K1761">
        <v>11174</v>
      </c>
      <c r="L1761">
        <v>8825</v>
      </c>
      <c r="M1761" t="s">
        <v>18</v>
      </c>
      <c r="N1761">
        <v>525</v>
      </c>
      <c r="O1761">
        <f t="shared" si="56"/>
        <v>2349</v>
      </c>
      <c r="P1761">
        <f t="shared" si="57"/>
        <v>525</v>
      </c>
    </row>
    <row r="1762" spans="1:16" x14ac:dyDescent="0.2">
      <c r="A1762" t="s">
        <v>3698</v>
      </c>
      <c r="B1762">
        <v>2013</v>
      </c>
      <c r="C1762" t="s">
        <v>98</v>
      </c>
      <c r="D1762" t="s">
        <v>307</v>
      </c>
      <c r="E1762">
        <v>16000</v>
      </c>
      <c r="F1762">
        <v>94109</v>
      </c>
      <c r="G1762">
        <v>0.95309491599999996</v>
      </c>
      <c r="H1762">
        <v>74</v>
      </c>
      <c r="I1762">
        <v>1004</v>
      </c>
      <c r="J1762" t="s">
        <v>17</v>
      </c>
      <c r="K1762">
        <v>14757</v>
      </c>
      <c r="L1762">
        <v>12900</v>
      </c>
      <c r="M1762" t="s">
        <v>18</v>
      </c>
      <c r="N1762">
        <v>1050</v>
      </c>
      <c r="O1762">
        <f t="shared" si="56"/>
        <v>1857</v>
      </c>
      <c r="P1762">
        <f t="shared" si="57"/>
        <v>1050</v>
      </c>
    </row>
    <row r="1763" spans="1:16" x14ac:dyDescent="0.2">
      <c r="A1763" t="s">
        <v>2257</v>
      </c>
      <c r="B1763">
        <v>2003</v>
      </c>
      <c r="C1763" t="s">
        <v>98</v>
      </c>
      <c r="D1763" t="s">
        <v>307</v>
      </c>
      <c r="E1763">
        <v>55000</v>
      </c>
      <c r="F1763">
        <v>94709</v>
      </c>
      <c r="G1763">
        <v>0.85336511199999998</v>
      </c>
      <c r="H1763">
        <v>36</v>
      </c>
      <c r="I1763">
        <v>57</v>
      </c>
      <c r="J1763" t="s">
        <v>17</v>
      </c>
      <c r="K1763">
        <v>3818</v>
      </c>
      <c r="L1763">
        <v>875</v>
      </c>
      <c r="M1763" t="s">
        <v>18</v>
      </c>
      <c r="N1763">
        <v>1125</v>
      </c>
      <c r="O1763">
        <f t="shared" si="56"/>
        <v>2943</v>
      </c>
      <c r="P1763">
        <f t="shared" si="57"/>
        <v>1125</v>
      </c>
    </row>
    <row r="1764" spans="1:16" x14ac:dyDescent="0.2">
      <c r="A1764" t="s">
        <v>877</v>
      </c>
      <c r="B1764">
        <v>2013</v>
      </c>
      <c r="C1764" t="s">
        <v>98</v>
      </c>
      <c r="D1764" t="s">
        <v>307</v>
      </c>
      <c r="E1764">
        <v>30000</v>
      </c>
      <c r="F1764">
        <v>94102</v>
      </c>
      <c r="G1764">
        <v>0.95028220100000005</v>
      </c>
      <c r="H1764">
        <v>64</v>
      </c>
      <c r="I1764">
        <v>922</v>
      </c>
      <c r="J1764" t="s">
        <v>17</v>
      </c>
      <c r="K1764">
        <v>12678</v>
      </c>
      <c r="L1764">
        <v>10150</v>
      </c>
      <c r="M1764" t="s">
        <v>18</v>
      </c>
      <c r="N1764">
        <v>1500</v>
      </c>
      <c r="O1764">
        <f t="shared" si="56"/>
        <v>2528</v>
      </c>
      <c r="P1764">
        <f t="shared" si="57"/>
        <v>1500</v>
      </c>
    </row>
    <row r="1765" spans="1:16" x14ac:dyDescent="0.2">
      <c r="A1765" t="s">
        <v>1598</v>
      </c>
      <c r="B1765">
        <v>2010</v>
      </c>
      <c r="C1765" t="s">
        <v>98</v>
      </c>
      <c r="D1765" t="s">
        <v>307</v>
      </c>
      <c r="E1765">
        <v>104000</v>
      </c>
      <c r="F1765">
        <v>90805</v>
      </c>
      <c r="G1765">
        <v>0.917972499</v>
      </c>
      <c r="H1765">
        <v>54</v>
      </c>
      <c r="I1765">
        <v>618</v>
      </c>
      <c r="J1765" t="s">
        <v>25</v>
      </c>
      <c r="K1765">
        <v>7190</v>
      </c>
      <c r="L1765">
        <v>4400</v>
      </c>
      <c r="M1765" t="s">
        <v>18</v>
      </c>
      <c r="N1765">
        <v>1950</v>
      </c>
      <c r="O1765">
        <f t="shared" si="56"/>
        <v>2790</v>
      </c>
      <c r="P1765">
        <f t="shared" si="57"/>
        <v>1950</v>
      </c>
    </row>
    <row r="1766" spans="1:16" x14ac:dyDescent="0.2">
      <c r="A1766" t="s">
        <v>695</v>
      </c>
      <c r="B1766">
        <v>2013</v>
      </c>
      <c r="C1766" t="s">
        <v>98</v>
      </c>
      <c r="D1766" t="s">
        <v>307</v>
      </c>
      <c r="E1766">
        <v>17000</v>
      </c>
      <c r="F1766">
        <v>94518</v>
      </c>
      <c r="G1766">
        <v>0.95897773200000003</v>
      </c>
      <c r="H1766">
        <v>79</v>
      </c>
      <c r="I1766">
        <v>25</v>
      </c>
      <c r="J1766" t="s">
        <v>17</v>
      </c>
      <c r="K1766">
        <v>15244</v>
      </c>
      <c r="L1766">
        <v>12700</v>
      </c>
      <c r="M1766" t="s">
        <v>18</v>
      </c>
      <c r="N1766">
        <v>1950</v>
      </c>
      <c r="O1766">
        <f t="shared" si="56"/>
        <v>2544</v>
      </c>
      <c r="P1766">
        <f t="shared" si="57"/>
        <v>1950</v>
      </c>
    </row>
    <row r="1767" spans="1:16" x14ac:dyDescent="0.2">
      <c r="A1767" t="s">
        <v>3296</v>
      </c>
      <c r="B1767">
        <v>2013</v>
      </c>
      <c r="C1767" t="s">
        <v>98</v>
      </c>
      <c r="D1767" t="s">
        <v>307</v>
      </c>
      <c r="E1767">
        <v>55000</v>
      </c>
      <c r="F1767">
        <v>94103</v>
      </c>
      <c r="G1767">
        <v>0.95314112900000003</v>
      </c>
      <c r="H1767">
        <v>92</v>
      </c>
      <c r="I1767">
        <v>105</v>
      </c>
      <c r="J1767" t="s">
        <v>17</v>
      </c>
      <c r="K1767">
        <v>11108</v>
      </c>
      <c r="L1767">
        <v>7850</v>
      </c>
      <c r="M1767" t="s">
        <v>18</v>
      </c>
      <c r="N1767">
        <v>2500</v>
      </c>
      <c r="O1767">
        <f t="shared" si="56"/>
        <v>3258</v>
      </c>
      <c r="P1767">
        <f t="shared" si="57"/>
        <v>2500</v>
      </c>
    </row>
    <row r="1768" spans="1:16" x14ac:dyDescent="0.2">
      <c r="A1768" t="s">
        <v>3720</v>
      </c>
      <c r="B1768">
        <v>2004</v>
      </c>
      <c r="C1768" t="s">
        <v>98</v>
      </c>
      <c r="D1768" t="s">
        <v>307</v>
      </c>
      <c r="E1768">
        <v>47872</v>
      </c>
      <c r="F1768">
        <v>94015</v>
      </c>
      <c r="G1768">
        <v>0.82383980499999998</v>
      </c>
      <c r="H1768">
        <v>19</v>
      </c>
      <c r="I1768">
        <v>17</v>
      </c>
      <c r="J1768" t="s">
        <v>17</v>
      </c>
      <c r="K1768">
        <v>4206</v>
      </c>
      <c r="L1768">
        <v>1250</v>
      </c>
      <c r="M1768" t="s">
        <v>18</v>
      </c>
      <c r="N1768">
        <v>4400</v>
      </c>
      <c r="O1768">
        <f t="shared" si="56"/>
        <v>2956</v>
      </c>
      <c r="P1768">
        <f t="shared" si="57"/>
        <v>4400</v>
      </c>
    </row>
    <row r="1769" spans="1:16" x14ac:dyDescent="0.2">
      <c r="A1769" t="s">
        <v>2882</v>
      </c>
      <c r="B1769">
        <v>2013</v>
      </c>
      <c r="C1769" t="s">
        <v>98</v>
      </c>
      <c r="D1769" t="s">
        <v>649</v>
      </c>
      <c r="E1769">
        <v>38000</v>
      </c>
      <c r="F1769">
        <v>94040</v>
      </c>
      <c r="G1769">
        <v>0.958457644</v>
      </c>
      <c r="H1769">
        <v>79</v>
      </c>
      <c r="I1769">
        <v>138</v>
      </c>
      <c r="J1769" t="s">
        <v>17</v>
      </c>
      <c r="K1769">
        <v>13258</v>
      </c>
      <c r="L1769">
        <v>11600</v>
      </c>
      <c r="M1769" t="s">
        <v>18</v>
      </c>
      <c r="N1769">
        <v>-2100</v>
      </c>
      <c r="O1769">
        <f t="shared" si="56"/>
        <v>1658</v>
      </c>
      <c r="P1769">
        <f t="shared" si="57"/>
        <v>-2100</v>
      </c>
    </row>
    <row r="1770" spans="1:16" x14ac:dyDescent="0.2">
      <c r="A1770" t="s">
        <v>4016</v>
      </c>
      <c r="B1770">
        <v>2014</v>
      </c>
      <c r="C1770" t="s">
        <v>98</v>
      </c>
      <c r="D1770" t="s">
        <v>649</v>
      </c>
      <c r="E1770">
        <v>22800</v>
      </c>
      <c r="F1770">
        <v>94941</v>
      </c>
      <c r="G1770">
        <v>0.95581951700000001</v>
      </c>
      <c r="H1770">
        <v>94</v>
      </c>
      <c r="I1770">
        <v>70</v>
      </c>
      <c r="J1770" t="s">
        <v>17</v>
      </c>
      <c r="K1770">
        <v>13226</v>
      </c>
      <c r="L1770">
        <v>11000</v>
      </c>
      <c r="M1770" t="s">
        <v>18</v>
      </c>
      <c r="N1770">
        <v>0</v>
      </c>
      <c r="O1770">
        <f t="shared" si="56"/>
        <v>2226</v>
      </c>
      <c r="P1770">
        <f t="shared" si="57"/>
        <v>2226</v>
      </c>
    </row>
    <row r="1771" spans="1:16" x14ac:dyDescent="0.2">
      <c r="A1771" t="s">
        <v>648</v>
      </c>
      <c r="B1771">
        <v>2013</v>
      </c>
      <c r="C1771" t="s">
        <v>98</v>
      </c>
      <c r="D1771" t="s">
        <v>649</v>
      </c>
      <c r="E1771">
        <v>20150</v>
      </c>
      <c r="F1771">
        <v>94022</v>
      </c>
      <c r="G1771">
        <v>0.95919350999999997</v>
      </c>
      <c r="H1771">
        <v>170</v>
      </c>
      <c r="I1771">
        <v>48</v>
      </c>
      <c r="J1771" t="s">
        <v>17</v>
      </c>
      <c r="K1771">
        <v>13400</v>
      </c>
      <c r="L1771">
        <v>10700</v>
      </c>
      <c r="M1771" t="s">
        <v>18</v>
      </c>
      <c r="N1771">
        <v>0</v>
      </c>
      <c r="O1771">
        <f t="shared" si="56"/>
        <v>2700</v>
      </c>
      <c r="P1771">
        <f t="shared" si="57"/>
        <v>2700</v>
      </c>
    </row>
    <row r="1772" spans="1:16" x14ac:dyDescent="0.2">
      <c r="A1772" t="s">
        <v>2139</v>
      </c>
      <c r="B1772">
        <v>2012</v>
      </c>
      <c r="C1772" t="s">
        <v>98</v>
      </c>
      <c r="D1772" t="s">
        <v>2140</v>
      </c>
      <c r="E1772">
        <v>61000</v>
      </c>
      <c r="F1772">
        <v>90630</v>
      </c>
      <c r="G1772">
        <v>0.94238129599999998</v>
      </c>
      <c r="H1772">
        <v>94</v>
      </c>
      <c r="I1772">
        <v>47</v>
      </c>
      <c r="J1772" t="s">
        <v>39</v>
      </c>
      <c r="K1772">
        <v>9653</v>
      </c>
      <c r="L1772">
        <v>7425</v>
      </c>
      <c r="M1772" t="s">
        <v>18</v>
      </c>
      <c r="N1772">
        <v>0</v>
      </c>
      <c r="O1772">
        <f t="shared" si="56"/>
        <v>2228</v>
      </c>
      <c r="P1772">
        <f t="shared" si="57"/>
        <v>2228</v>
      </c>
    </row>
    <row r="1773" spans="1:16" x14ac:dyDescent="0.2">
      <c r="A1773" t="s">
        <v>3229</v>
      </c>
      <c r="B1773">
        <v>2010</v>
      </c>
      <c r="C1773" t="s">
        <v>98</v>
      </c>
      <c r="D1773" t="s">
        <v>1313</v>
      </c>
      <c r="E1773">
        <v>43390</v>
      </c>
      <c r="F1773">
        <v>94022</v>
      </c>
      <c r="G1773">
        <v>0.94177232300000002</v>
      </c>
      <c r="H1773">
        <v>64</v>
      </c>
      <c r="I1773">
        <v>84</v>
      </c>
      <c r="J1773" t="s">
        <v>17</v>
      </c>
      <c r="K1773">
        <v>15334</v>
      </c>
      <c r="L1773">
        <v>11400</v>
      </c>
      <c r="M1773" t="s">
        <v>18</v>
      </c>
      <c r="N1773">
        <v>0</v>
      </c>
      <c r="O1773">
        <f t="shared" si="56"/>
        <v>3934</v>
      </c>
      <c r="P1773">
        <f t="shared" si="57"/>
        <v>3934</v>
      </c>
    </row>
    <row r="1774" spans="1:16" x14ac:dyDescent="0.2">
      <c r="A1774" t="s">
        <v>3327</v>
      </c>
      <c r="B1774">
        <v>2014</v>
      </c>
      <c r="C1774" t="s">
        <v>98</v>
      </c>
      <c r="D1774" t="s">
        <v>1313</v>
      </c>
      <c r="E1774">
        <v>19000</v>
      </c>
      <c r="F1774">
        <v>94134</v>
      </c>
      <c r="G1774">
        <v>0.95148489700000005</v>
      </c>
      <c r="H1774">
        <v>84</v>
      </c>
      <c r="I1774">
        <v>65</v>
      </c>
      <c r="J1774" t="s">
        <v>17</v>
      </c>
      <c r="K1774">
        <v>22911</v>
      </c>
      <c r="L1774">
        <v>20500</v>
      </c>
      <c r="M1774" t="s">
        <v>92</v>
      </c>
      <c r="N1774">
        <v>0</v>
      </c>
      <c r="O1774">
        <f t="shared" si="56"/>
        <v>2411</v>
      </c>
      <c r="P1774">
        <f t="shared" si="57"/>
        <v>2411</v>
      </c>
    </row>
    <row r="1775" spans="1:16" x14ac:dyDescent="0.2">
      <c r="A1775" t="s">
        <v>1312</v>
      </c>
      <c r="B1775">
        <v>2015</v>
      </c>
      <c r="C1775" t="s">
        <v>98</v>
      </c>
      <c r="D1775" t="s">
        <v>1313</v>
      </c>
      <c r="E1775">
        <v>13000</v>
      </c>
      <c r="F1775">
        <v>95134</v>
      </c>
      <c r="G1775">
        <v>0.95371133299999999</v>
      </c>
      <c r="H1775">
        <v>87</v>
      </c>
      <c r="I1775">
        <v>246</v>
      </c>
      <c r="J1775" t="s">
        <v>17</v>
      </c>
      <c r="K1775">
        <v>33256</v>
      </c>
      <c r="L1775">
        <v>30600</v>
      </c>
      <c r="M1775" t="s">
        <v>18</v>
      </c>
      <c r="N1775">
        <v>0</v>
      </c>
      <c r="O1775">
        <f t="shared" si="56"/>
        <v>2656</v>
      </c>
      <c r="P1775">
        <f t="shared" si="57"/>
        <v>2656</v>
      </c>
    </row>
    <row r="1776" spans="1:16" x14ac:dyDescent="0.2">
      <c r="A1776" t="s">
        <v>3337</v>
      </c>
      <c r="B1776">
        <v>2009</v>
      </c>
      <c r="C1776" t="s">
        <v>98</v>
      </c>
      <c r="D1776" t="s">
        <v>1313</v>
      </c>
      <c r="E1776">
        <v>98000</v>
      </c>
      <c r="F1776">
        <v>22311</v>
      </c>
      <c r="G1776">
        <v>0.94541843400000003</v>
      </c>
      <c r="H1776">
        <v>93</v>
      </c>
      <c r="I1776">
        <v>50</v>
      </c>
      <c r="J1776" t="s">
        <v>35</v>
      </c>
      <c r="K1776">
        <v>13014</v>
      </c>
      <c r="L1776">
        <v>10700</v>
      </c>
      <c r="M1776" t="s">
        <v>18</v>
      </c>
      <c r="N1776">
        <v>0</v>
      </c>
      <c r="O1776">
        <f t="shared" si="56"/>
        <v>2314</v>
      </c>
      <c r="P1776">
        <f t="shared" si="57"/>
        <v>2314</v>
      </c>
    </row>
    <row r="1777" spans="1:16" x14ac:dyDescent="0.2">
      <c r="A1777" t="s">
        <v>3800</v>
      </c>
      <c r="B1777">
        <v>2015</v>
      </c>
      <c r="C1777" t="s">
        <v>98</v>
      </c>
      <c r="D1777" t="s">
        <v>1313</v>
      </c>
      <c r="E1777">
        <v>15400</v>
      </c>
      <c r="F1777">
        <v>92618</v>
      </c>
      <c r="G1777">
        <v>0.94389710800000004</v>
      </c>
      <c r="H1777">
        <v>120</v>
      </c>
      <c r="I1777">
        <v>14</v>
      </c>
      <c r="J1777" t="s">
        <v>39</v>
      </c>
      <c r="K1777">
        <v>31199</v>
      </c>
      <c r="L1777">
        <v>28200</v>
      </c>
      <c r="M1777" t="s">
        <v>18</v>
      </c>
      <c r="N1777">
        <v>0</v>
      </c>
      <c r="O1777">
        <f t="shared" si="56"/>
        <v>2999</v>
      </c>
      <c r="P1777">
        <f t="shared" si="57"/>
        <v>2999</v>
      </c>
    </row>
    <row r="1778" spans="1:16" x14ac:dyDescent="0.2">
      <c r="A1778" t="s">
        <v>2991</v>
      </c>
      <c r="B1778">
        <v>2013</v>
      </c>
      <c r="C1778" t="s">
        <v>98</v>
      </c>
      <c r="D1778" t="s">
        <v>776</v>
      </c>
      <c r="E1778">
        <v>36000</v>
      </c>
      <c r="F1778">
        <v>95131</v>
      </c>
      <c r="G1778">
        <v>0.94789063600000001</v>
      </c>
      <c r="H1778">
        <v>36</v>
      </c>
      <c r="I1778">
        <v>30</v>
      </c>
      <c r="J1778" t="s">
        <v>17</v>
      </c>
      <c r="K1778">
        <v>18198</v>
      </c>
      <c r="L1778">
        <v>14850</v>
      </c>
      <c r="M1778" t="s">
        <v>18</v>
      </c>
      <c r="N1778">
        <v>0</v>
      </c>
      <c r="O1778">
        <f t="shared" si="56"/>
        <v>3348</v>
      </c>
      <c r="P1778">
        <f t="shared" si="57"/>
        <v>3348</v>
      </c>
    </row>
    <row r="1779" spans="1:16" x14ac:dyDescent="0.2">
      <c r="A1779" t="s">
        <v>775</v>
      </c>
      <c r="B1779">
        <v>2013</v>
      </c>
      <c r="C1779" t="s">
        <v>98</v>
      </c>
      <c r="D1779" t="s">
        <v>776</v>
      </c>
      <c r="E1779">
        <v>14000</v>
      </c>
      <c r="F1779">
        <v>94015</v>
      </c>
      <c r="G1779">
        <v>0.96761465199999996</v>
      </c>
      <c r="H1779">
        <v>86</v>
      </c>
      <c r="I1779">
        <v>70</v>
      </c>
      <c r="J1779" t="s">
        <v>17</v>
      </c>
      <c r="K1779">
        <v>18335</v>
      </c>
      <c r="L1779">
        <v>15450</v>
      </c>
      <c r="M1779" t="s">
        <v>18</v>
      </c>
      <c r="N1779">
        <v>0</v>
      </c>
      <c r="O1779">
        <f t="shared" si="56"/>
        <v>2885</v>
      </c>
      <c r="P1779">
        <f t="shared" si="57"/>
        <v>2885</v>
      </c>
    </row>
    <row r="1780" spans="1:16" x14ac:dyDescent="0.2">
      <c r="A1780" t="s">
        <v>3262</v>
      </c>
      <c r="B1780">
        <v>2010</v>
      </c>
      <c r="C1780" t="s">
        <v>98</v>
      </c>
      <c r="D1780" t="s">
        <v>776</v>
      </c>
      <c r="E1780">
        <v>71000</v>
      </c>
      <c r="F1780">
        <v>90291</v>
      </c>
      <c r="G1780">
        <v>0.94692793600000003</v>
      </c>
      <c r="H1780">
        <v>89</v>
      </c>
      <c r="I1780">
        <v>64</v>
      </c>
      <c r="J1780" t="s">
        <v>25</v>
      </c>
      <c r="K1780">
        <v>11098</v>
      </c>
      <c r="L1780">
        <v>8350</v>
      </c>
      <c r="M1780" t="s">
        <v>18</v>
      </c>
      <c r="N1780">
        <v>0</v>
      </c>
      <c r="O1780">
        <f t="shared" si="56"/>
        <v>2748</v>
      </c>
      <c r="P1780">
        <f t="shared" si="57"/>
        <v>2748</v>
      </c>
    </row>
    <row r="1781" spans="1:16" x14ac:dyDescent="0.2">
      <c r="A1781" t="s">
        <v>2502</v>
      </c>
      <c r="B1781">
        <v>2013</v>
      </c>
      <c r="C1781" t="s">
        <v>98</v>
      </c>
      <c r="D1781" t="s">
        <v>776</v>
      </c>
      <c r="E1781">
        <v>27895</v>
      </c>
      <c r="F1781">
        <v>92807</v>
      </c>
      <c r="G1781">
        <v>0.968721253</v>
      </c>
      <c r="H1781">
        <v>93</v>
      </c>
      <c r="I1781">
        <v>34</v>
      </c>
      <c r="J1781" t="s">
        <v>39</v>
      </c>
      <c r="K1781">
        <v>20649</v>
      </c>
      <c r="L1781">
        <v>18500</v>
      </c>
      <c r="M1781" t="s">
        <v>18</v>
      </c>
      <c r="N1781">
        <v>0</v>
      </c>
      <c r="O1781">
        <f t="shared" si="56"/>
        <v>2149</v>
      </c>
      <c r="P1781">
        <f t="shared" si="57"/>
        <v>2149</v>
      </c>
    </row>
    <row r="1782" spans="1:16" x14ac:dyDescent="0.2">
      <c r="A1782" t="s">
        <v>3992</v>
      </c>
      <c r="B1782">
        <v>2013</v>
      </c>
      <c r="C1782" t="s">
        <v>98</v>
      </c>
      <c r="D1782" t="s">
        <v>776</v>
      </c>
      <c r="E1782">
        <v>39000</v>
      </c>
      <c r="F1782">
        <v>92880</v>
      </c>
      <c r="G1782">
        <v>0.95809835099999996</v>
      </c>
      <c r="H1782">
        <v>106</v>
      </c>
      <c r="I1782">
        <v>208</v>
      </c>
      <c r="J1782" t="s">
        <v>25</v>
      </c>
      <c r="K1782">
        <v>17765</v>
      </c>
      <c r="L1782">
        <v>15600</v>
      </c>
      <c r="M1782" t="s">
        <v>18</v>
      </c>
      <c r="N1782">
        <v>0</v>
      </c>
      <c r="O1782">
        <f t="shared" si="56"/>
        <v>2165</v>
      </c>
      <c r="P1782">
        <f t="shared" si="57"/>
        <v>2165</v>
      </c>
    </row>
    <row r="1783" spans="1:16" x14ac:dyDescent="0.2">
      <c r="A1783" t="s">
        <v>3377</v>
      </c>
      <c r="B1783">
        <v>2013</v>
      </c>
      <c r="C1783" t="s">
        <v>98</v>
      </c>
      <c r="D1783" t="s">
        <v>776</v>
      </c>
      <c r="E1783">
        <v>28900</v>
      </c>
      <c r="F1783">
        <v>22182</v>
      </c>
      <c r="G1783">
        <v>0.97012601600000004</v>
      </c>
      <c r="H1783">
        <v>23</v>
      </c>
      <c r="I1783">
        <v>32</v>
      </c>
      <c r="J1783" t="s">
        <v>35</v>
      </c>
      <c r="K1783">
        <v>18494</v>
      </c>
      <c r="L1783">
        <v>16450</v>
      </c>
      <c r="M1783" t="s">
        <v>18</v>
      </c>
      <c r="N1783">
        <v>1500</v>
      </c>
      <c r="O1783">
        <f t="shared" si="56"/>
        <v>2044</v>
      </c>
      <c r="P1783">
        <f t="shared" si="57"/>
        <v>1500</v>
      </c>
    </row>
    <row r="1784" spans="1:16" x14ac:dyDescent="0.2">
      <c r="A1784" t="s">
        <v>2958</v>
      </c>
      <c r="B1784">
        <v>2012</v>
      </c>
      <c r="C1784" t="s">
        <v>98</v>
      </c>
      <c r="D1784" t="s">
        <v>776</v>
      </c>
      <c r="E1784">
        <v>36000</v>
      </c>
      <c r="F1784">
        <v>94602</v>
      </c>
      <c r="G1784">
        <v>0.96679157400000004</v>
      </c>
      <c r="H1784">
        <v>96</v>
      </c>
      <c r="I1784">
        <v>28</v>
      </c>
      <c r="J1784" t="s">
        <v>17</v>
      </c>
      <c r="K1784">
        <v>15701</v>
      </c>
      <c r="L1784">
        <v>12600</v>
      </c>
      <c r="M1784" t="s">
        <v>18</v>
      </c>
      <c r="N1784">
        <v>1750</v>
      </c>
      <c r="O1784">
        <f t="shared" si="56"/>
        <v>3101</v>
      </c>
      <c r="P1784">
        <f t="shared" si="57"/>
        <v>1750</v>
      </c>
    </row>
    <row r="1785" spans="1:16" x14ac:dyDescent="0.2">
      <c r="A1785" t="s">
        <v>3387</v>
      </c>
      <c r="B1785">
        <v>2007</v>
      </c>
      <c r="C1785" t="s">
        <v>98</v>
      </c>
      <c r="D1785" t="s">
        <v>380</v>
      </c>
      <c r="E1785">
        <v>97806</v>
      </c>
      <c r="F1785">
        <v>94506</v>
      </c>
      <c r="G1785">
        <v>0.93122466100000001</v>
      </c>
      <c r="H1785">
        <v>59</v>
      </c>
      <c r="I1785">
        <v>113</v>
      </c>
      <c r="J1785" t="s">
        <v>17</v>
      </c>
      <c r="K1785">
        <v>9967</v>
      </c>
      <c r="L1785">
        <v>6900</v>
      </c>
      <c r="M1785" t="s">
        <v>18</v>
      </c>
      <c r="N1785">
        <v>0</v>
      </c>
      <c r="O1785">
        <f t="shared" si="56"/>
        <v>3067</v>
      </c>
      <c r="P1785">
        <f t="shared" si="57"/>
        <v>3067</v>
      </c>
    </row>
    <row r="1786" spans="1:16" x14ac:dyDescent="0.2">
      <c r="A1786" t="s">
        <v>379</v>
      </c>
      <c r="B1786">
        <v>2016</v>
      </c>
      <c r="C1786" t="s">
        <v>98</v>
      </c>
      <c r="D1786" t="s">
        <v>380</v>
      </c>
      <c r="E1786">
        <v>15000</v>
      </c>
      <c r="F1786">
        <v>95014</v>
      </c>
      <c r="G1786">
        <v>0.96625446699999995</v>
      </c>
      <c r="H1786">
        <v>78</v>
      </c>
      <c r="I1786">
        <v>25</v>
      </c>
      <c r="J1786" t="s">
        <v>17</v>
      </c>
      <c r="K1786">
        <v>33406</v>
      </c>
      <c r="L1786">
        <v>30100</v>
      </c>
      <c r="M1786" t="s">
        <v>18</v>
      </c>
      <c r="N1786">
        <v>0</v>
      </c>
      <c r="O1786">
        <f t="shared" si="56"/>
        <v>3306</v>
      </c>
      <c r="P1786">
        <f t="shared" si="57"/>
        <v>3306</v>
      </c>
    </row>
    <row r="1787" spans="1:16" x14ac:dyDescent="0.2">
      <c r="A1787" t="s">
        <v>959</v>
      </c>
      <c r="B1787">
        <v>2011</v>
      </c>
      <c r="C1787" t="s">
        <v>98</v>
      </c>
      <c r="D1787" t="s">
        <v>380</v>
      </c>
      <c r="E1787">
        <v>75000</v>
      </c>
      <c r="F1787">
        <v>94702</v>
      </c>
      <c r="G1787">
        <v>0.95404870200000003</v>
      </c>
      <c r="H1787">
        <v>104</v>
      </c>
      <c r="I1787">
        <v>95</v>
      </c>
      <c r="J1787" t="s">
        <v>17</v>
      </c>
      <c r="K1787">
        <v>14077</v>
      </c>
      <c r="M1787" t="s">
        <v>18</v>
      </c>
      <c r="N1787">
        <v>0</v>
      </c>
      <c r="O1787">
        <f t="shared" si="56"/>
        <v>14077</v>
      </c>
      <c r="P1787">
        <f t="shared" si="57"/>
        <v>14077</v>
      </c>
    </row>
    <row r="1788" spans="1:16" x14ac:dyDescent="0.2">
      <c r="A1788" t="s">
        <v>4126</v>
      </c>
      <c r="B1788">
        <v>2014</v>
      </c>
      <c r="C1788" t="s">
        <v>98</v>
      </c>
      <c r="D1788" t="s">
        <v>380</v>
      </c>
      <c r="E1788">
        <v>8900</v>
      </c>
      <c r="F1788">
        <v>92602</v>
      </c>
      <c r="G1788">
        <v>0.96905300900000002</v>
      </c>
      <c r="H1788">
        <v>150</v>
      </c>
      <c r="I1788">
        <v>29</v>
      </c>
      <c r="J1788" t="s">
        <v>39</v>
      </c>
      <c r="K1788">
        <v>27596</v>
      </c>
      <c r="L1788">
        <v>25300</v>
      </c>
      <c r="M1788" t="s">
        <v>18</v>
      </c>
      <c r="N1788">
        <v>350</v>
      </c>
      <c r="O1788">
        <f t="shared" si="56"/>
        <v>2296</v>
      </c>
      <c r="P1788">
        <f t="shared" si="57"/>
        <v>350</v>
      </c>
    </row>
    <row r="1789" spans="1:16" x14ac:dyDescent="0.2">
      <c r="A1789" t="s">
        <v>1758</v>
      </c>
      <c r="B1789">
        <v>2013</v>
      </c>
      <c r="C1789" t="s">
        <v>98</v>
      </c>
      <c r="D1789" t="s">
        <v>380</v>
      </c>
      <c r="E1789">
        <v>26000</v>
      </c>
      <c r="F1789">
        <v>22182</v>
      </c>
      <c r="G1789">
        <v>0.96872975299999997</v>
      </c>
      <c r="H1789">
        <v>79</v>
      </c>
      <c r="I1789">
        <v>128</v>
      </c>
      <c r="J1789" t="s">
        <v>35</v>
      </c>
      <c r="K1789">
        <v>20633</v>
      </c>
      <c r="L1789">
        <v>17050</v>
      </c>
      <c r="M1789" t="s">
        <v>18</v>
      </c>
      <c r="N1789">
        <v>900</v>
      </c>
      <c r="O1789">
        <f t="shared" si="56"/>
        <v>3583</v>
      </c>
      <c r="P1789">
        <f t="shared" si="57"/>
        <v>900</v>
      </c>
    </row>
    <row r="1790" spans="1:16" x14ac:dyDescent="0.2">
      <c r="A1790" t="s">
        <v>1434</v>
      </c>
      <c r="B1790">
        <v>2007</v>
      </c>
      <c r="C1790" t="s">
        <v>98</v>
      </c>
      <c r="D1790" t="s">
        <v>380</v>
      </c>
      <c r="E1790">
        <v>82009</v>
      </c>
      <c r="F1790">
        <v>94305</v>
      </c>
      <c r="G1790">
        <v>0.91915243300000005</v>
      </c>
      <c r="H1790">
        <v>88</v>
      </c>
      <c r="I1790">
        <v>60</v>
      </c>
      <c r="J1790" t="s">
        <v>17</v>
      </c>
      <c r="K1790">
        <v>8863</v>
      </c>
      <c r="L1790">
        <v>5350</v>
      </c>
      <c r="M1790" t="s">
        <v>18</v>
      </c>
      <c r="N1790">
        <v>3300</v>
      </c>
      <c r="O1790">
        <f t="shared" si="56"/>
        <v>3513</v>
      </c>
      <c r="P1790">
        <f t="shared" si="57"/>
        <v>3300</v>
      </c>
    </row>
    <row r="1791" spans="1:16" x14ac:dyDescent="0.2">
      <c r="A1791" t="s">
        <v>3355</v>
      </c>
      <c r="B1791">
        <v>2015</v>
      </c>
      <c r="C1791" t="s">
        <v>98</v>
      </c>
      <c r="D1791" t="s">
        <v>1979</v>
      </c>
      <c r="E1791">
        <v>38190</v>
      </c>
      <c r="F1791">
        <v>94022</v>
      </c>
      <c r="G1791">
        <v>0.96382693500000005</v>
      </c>
      <c r="H1791">
        <v>67</v>
      </c>
      <c r="I1791">
        <v>33</v>
      </c>
      <c r="J1791" t="s">
        <v>17</v>
      </c>
      <c r="K1791">
        <v>24020</v>
      </c>
      <c r="L1791">
        <v>21300</v>
      </c>
      <c r="M1791" t="s">
        <v>18</v>
      </c>
      <c r="N1791">
        <v>0</v>
      </c>
      <c r="O1791">
        <f t="shared" si="56"/>
        <v>2720</v>
      </c>
      <c r="P1791">
        <f t="shared" si="57"/>
        <v>2720</v>
      </c>
    </row>
    <row r="1792" spans="1:16" x14ac:dyDescent="0.2">
      <c r="A1792" t="s">
        <v>1978</v>
      </c>
      <c r="B1792">
        <v>2015</v>
      </c>
      <c r="C1792" t="s">
        <v>98</v>
      </c>
      <c r="D1792" t="s">
        <v>1979</v>
      </c>
      <c r="E1792">
        <v>13400</v>
      </c>
      <c r="F1792">
        <v>92780</v>
      </c>
      <c r="G1792">
        <v>0.97667709800000002</v>
      </c>
      <c r="H1792">
        <v>108</v>
      </c>
      <c r="I1792">
        <v>21</v>
      </c>
      <c r="J1792" t="s">
        <v>39</v>
      </c>
      <c r="K1792">
        <v>25641</v>
      </c>
      <c r="L1792">
        <v>23200</v>
      </c>
      <c r="M1792" t="s">
        <v>18</v>
      </c>
      <c r="N1792">
        <v>0</v>
      </c>
      <c r="O1792">
        <f t="shared" si="56"/>
        <v>2441</v>
      </c>
      <c r="P1792">
        <f t="shared" si="57"/>
        <v>2441</v>
      </c>
    </row>
    <row r="1793" spans="1:16" x14ac:dyDescent="0.2">
      <c r="A1793" t="s">
        <v>2266</v>
      </c>
      <c r="B1793">
        <v>2013</v>
      </c>
      <c r="C1793" t="s">
        <v>98</v>
      </c>
      <c r="D1793" t="s">
        <v>130</v>
      </c>
      <c r="E1793">
        <v>69400</v>
      </c>
      <c r="F1793">
        <v>90034</v>
      </c>
      <c r="G1793">
        <v>0.96138343000000004</v>
      </c>
      <c r="H1793">
        <v>47</v>
      </c>
      <c r="I1793">
        <v>2371</v>
      </c>
      <c r="J1793" t="s">
        <v>25</v>
      </c>
      <c r="K1793">
        <v>12185</v>
      </c>
      <c r="L1793">
        <v>8950</v>
      </c>
      <c r="M1793" t="s">
        <v>18</v>
      </c>
      <c r="N1793">
        <v>-950</v>
      </c>
      <c r="O1793">
        <f t="shared" si="56"/>
        <v>3235</v>
      </c>
      <c r="P1793">
        <f t="shared" si="57"/>
        <v>-950</v>
      </c>
    </row>
    <row r="1794" spans="1:16" x14ac:dyDescent="0.2">
      <c r="A1794" t="s">
        <v>155</v>
      </c>
      <c r="B1794">
        <v>2013</v>
      </c>
      <c r="C1794" t="s">
        <v>98</v>
      </c>
      <c r="D1794" t="s">
        <v>130</v>
      </c>
      <c r="E1794">
        <v>60075</v>
      </c>
      <c r="F1794">
        <v>94086</v>
      </c>
      <c r="G1794">
        <v>0.96019081799999995</v>
      </c>
      <c r="H1794">
        <v>55</v>
      </c>
      <c r="I1794">
        <v>2501</v>
      </c>
      <c r="J1794" t="s">
        <v>17</v>
      </c>
      <c r="K1794">
        <v>12458</v>
      </c>
      <c r="L1794">
        <v>9500</v>
      </c>
      <c r="M1794" t="s">
        <v>18</v>
      </c>
      <c r="N1794">
        <v>-500</v>
      </c>
      <c r="O1794">
        <f t="shared" si="56"/>
        <v>2958</v>
      </c>
      <c r="P1794">
        <f t="shared" si="57"/>
        <v>-500</v>
      </c>
    </row>
    <row r="1795" spans="1:16" x14ac:dyDescent="0.2">
      <c r="A1795" t="s">
        <v>2341</v>
      </c>
      <c r="B1795">
        <v>2008</v>
      </c>
      <c r="C1795" t="s">
        <v>98</v>
      </c>
      <c r="D1795" t="s">
        <v>130</v>
      </c>
      <c r="E1795">
        <v>86800</v>
      </c>
      <c r="F1795">
        <v>95014</v>
      </c>
      <c r="G1795">
        <v>0.90906672700000002</v>
      </c>
      <c r="H1795">
        <v>44</v>
      </c>
      <c r="I1795">
        <v>33</v>
      </c>
      <c r="J1795" t="s">
        <v>17</v>
      </c>
      <c r="K1795">
        <v>6587</v>
      </c>
      <c r="L1795">
        <v>3000</v>
      </c>
      <c r="M1795" t="s">
        <v>18</v>
      </c>
      <c r="N1795">
        <v>0</v>
      </c>
      <c r="O1795">
        <f t="shared" si="56"/>
        <v>3587</v>
      </c>
      <c r="P1795">
        <f t="shared" si="57"/>
        <v>3587</v>
      </c>
    </row>
    <row r="1796" spans="1:16" x14ac:dyDescent="0.2">
      <c r="A1796" t="s">
        <v>2713</v>
      </c>
      <c r="B1796">
        <v>2013</v>
      </c>
      <c r="C1796" t="s">
        <v>98</v>
      </c>
      <c r="D1796" t="s">
        <v>130</v>
      </c>
      <c r="E1796">
        <v>32000</v>
      </c>
      <c r="F1796">
        <v>90024</v>
      </c>
      <c r="G1796">
        <v>0.96099103399999997</v>
      </c>
      <c r="H1796">
        <v>44</v>
      </c>
      <c r="I1796">
        <v>2086</v>
      </c>
      <c r="J1796" t="s">
        <v>25</v>
      </c>
      <c r="K1796">
        <v>14003</v>
      </c>
      <c r="L1796">
        <v>10900</v>
      </c>
      <c r="M1796" t="s">
        <v>18</v>
      </c>
      <c r="N1796">
        <v>0</v>
      </c>
      <c r="O1796">
        <f t="shared" si="56"/>
        <v>3103</v>
      </c>
      <c r="P1796">
        <f t="shared" si="57"/>
        <v>3103</v>
      </c>
    </row>
    <row r="1797" spans="1:16" x14ac:dyDescent="0.2">
      <c r="A1797" t="s">
        <v>3330</v>
      </c>
      <c r="B1797">
        <v>2013</v>
      </c>
      <c r="C1797" t="s">
        <v>98</v>
      </c>
      <c r="D1797" t="s">
        <v>130</v>
      </c>
      <c r="E1797">
        <v>31085</v>
      </c>
      <c r="F1797">
        <v>94022</v>
      </c>
      <c r="G1797">
        <v>0.95988634500000003</v>
      </c>
      <c r="H1797">
        <v>47</v>
      </c>
      <c r="I1797">
        <v>2254</v>
      </c>
      <c r="J1797" t="s">
        <v>17</v>
      </c>
      <c r="K1797">
        <v>14258</v>
      </c>
      <c r="L1797">
        <v>11000</v>
      </c>
      <c r="M1797" t="s">
        <v>18</v>
      </c>
      <c r="N1797">
        <v>0</v>
      </c>
      <c r="O1797">
        <f t="shared" si="56"/>
        <v>3258</v>
      </c>
      <c r="P1797">
        <f t="shared" si="57"/>
        <v>3258</v>
      </c>
    </row>
    <row r="1798" spans="1:16" x14ac:dyDescent="0.2">
      <c r="A1798" t="s">
        <v>2452</v>
      </c>
      <c r="B1798">
        <v>2013</v>
      </c>
      <c r="C1798" t="s">
        <v>98</v>
      </c>
      <c r="D1798" t="s">
        <v>130</v>
      </c>
      <c r="E1798">
        <v>27000</v>
      </c>
      <c r="F1798">
        <v>94089</v>
      </c>
      <c r="G1798">
        <v>0.95913098799999996</v>
      </c>
      <c r="H1798">
        <v>49</v>
      </c>
      <c r="I1798">
        <v>2356</v>
      </c>
      <c r="J1798" t="s">
        <v>17</v>
      </c>
      <c r="K1798">
        <v>14465</v>
      </c>
      <c r="L1798">
        <v>11200</v>
      </c>
      <c r="M1798" t="s">
        <v>18</v>
      </c>
      <c r="N1798">
        <v>0</v>
      </c>
      <c r="O1798">
        <f t="shared" si="56"/>
        <v>3265</v>
      </c>
      <c r="P1798">
        <f t="shared" si="57"/>
        <v>3265</v>
      </c>
    </row>
    <row r="1799" spans="1:16" x14ac:dyDescent="0.2">
      <c r="A1799" t="s">
        <v>701</v>
      </c>
      <c r="B1799">
        <v>2013</v>
      </c>
      <c r="C1799" t="s">
        <v>98</v>
      </c>
      <c r="D1799" t="s">
        <v>130</v>
      </c>
      <c r="E1799">
        <v>50222</v>
      </c>
      <c r="F1799">
        <v>94022</v>
      </c>
      <c r="G1799">
        <v>0.94974314100000001</v>
      </c>
      <c r="H1799">
        <v>49</v>
      </c>
      <c r="I1799">
        <v>3845</v>
      </c>
      <c r="J1799" t="s">
        <v>17</v>
      </c>
      <c r="K1799">
        <v>12657</v>
      </c>
      <c r="L1799">
        <v>9325</v>
      </c>
      <c r="M1799" t="s">
        <v>18</v>
      </c>
      <c r="N1799">
        <v>0</v>
      </c>
      <c r="O1799">
        <f t="shared" si="56"/>
        <v>3332</v>
      </c>
      <c r="P1799">
        <f t="shared" si="57"/>
        <v>3332</v>
      </c>
    </row>
    <row r="1800" spans="1:16" x14ac:dyDescent="0.2">
      <c r="A1800" t="s">
        <v>3231</v>
      </c>
      <c r="B1800">
        <v>2013</v>
      </c>
      <c r="C1800" t="s">
        <v>98</v>
      </c>
      <c r="D1800" t="s">
        <v>130</v>
      </c>
      <c r="E1800">
        <v>33300</v>
      </c>
      <c r="F1800">
        <v>90094</v>
      </c>
      <c r="G1800">
        <v>0.96222943800000005</v>
      </c>
      <c r="H1800">
        <v>50</v>
      </c>
      <c r="I1800">
        <v>2448</v>
      </c>
      <c r="J1800" t="s">
        <v>25</v>
      </c>
      <c r="K1800">
        <v>13972</v>
      </c>
      <c r="L1800">
        <v>10900</v>
      </c>
      <c r="M1800" t="s">
        <v>18</v>
      </c>
      <c r="N1800">
        <v>0</v>
      </c>
      <c r="O1800">
        <f t="shared" si="56"/>
        <v>3072</v>
      </c>
      <c r="P1800">
        <f t="shared" si="57"/>
        <v>3072</v>
      </c>
    </row>
    <row r="1801" spans="1:16" x14ac:dyDescent="0.2">
      <c r="A1801" t="s">
        <v>3122</v>
      </c>
      <c r="B1801">
        <v>2012</v>
      </c>
      <c r="C1801" t="s">
        <v>98</v>
      </c>
      <c r="D1801" t="s">
        <v>130</v>
      </c>
      <c r="E1801">
        <v>53000</v>
      </c>
      <c r="F1801">
        <v>91744</v>
      </c>
      <c r="G1801">
        <v>0.95623649099999997</v>
      </c>
      <c r="H1801">
        <v>52</v>
      </c>
      <c r="I1801">
        <v>56</v>
      </c>
      <c r="J1801" t="s">
        <v>25</v>
      </c>
      <c r="K1801">
        <v>14587</v>
      </c>
      <c r="L1801">
        <v>11900</v>
      </c>
      <c r="M1801" t="s">
        <v>18</v>
      </c>
      <c r="N1801">
        <v>0</v>
      </c>
      <c r="O1801">
        <f t="shared" si="56"/>
        <v>2687</v>
      </c>
      <c r="P1801">
        <f t="shared" si="57"/>
        <v>2687</v>
      </c>
    </row>
    <row r="1802" spans="1:16" x14ac:dyDescent="0.2">
      <c r="A1802" t="s">
        <v>2829</v>
      </c>
      <c r="B1802">
        <v>2013</v>
      </c>
      <c r="C1802" t="s">
        <v>98</v>
      </c>
      <c r="D1802" t="s">
        <v>130</v>
      </c>
      <c r="E1802">
        <v>37500</v>
      </c>
      <c r="F1802">
        <v>94022</v>
      </c>
      <c r="G1802">
        <v>0.95769085499999995</v>
      </c>
      <c r="H1802">
        <v>54</v>
      </c>
      <c r="I1802">
        <v>2339</v>
      </c>
      <c r="J1802" t="s">
        <v>17</v>
      </c>
      <c r="K1802">
        <v>13461</v>
      </c>
      <c r="L1802">
        <v>10050</v>
      </c>
      <c r="M1802" t="s">
        <v>18</v>
      </c>
      <c r="N1802">
        <v>0</v>
      </c>
      <c r="O1802">
        <f t="shared" si="56"/>
        <v>3411</v>
      </c>
      <c r="P1802">
        <f t="shared" si="57"/>
        <v>3411</v>
      </c>
    </row>
    <row r="1803" spans="1:16" x14ac:dyDescent="0.2">
      <c r="A1803" t="s">
        <v>2074</v>
      </c>
      <c r="B1803">
        <v>2012</v>
      </c>
      <c r="C1803" t="s">
        <v>98</v>
      </c>
      <c r="D1803" t="s">
        <v>130</v>
      </c>
      <c r="E1803">
        <v>10601</v>
      </c>
      <c r="F1803">
        <v>90250</v>
      </c>
      <c r="G1803">
        <v>0.956956853</v>
      </c>
      <c r="H1803">
        <v>55</v>
      </c>
      <c r="I1803">
        <v>62</v>
      </c>
      <c r="J1803" t="s">
        <v>25</v>
      </c>
      <c r="K1803">
        <v>16406</v>
      </c>
      <c r="L1803">
        <v>14600</v>
      </c>
      <c r="M1803" t="s">
        <v>18</v>
      </c>
      <c r="N1803">
        <v>0</v>
      </c>
      <c r="O1803">
        <f t="shared" si="56"/>
        <v>1806</v>
      </c>
      <c r="P1803">
        <f t="shared" si="57"/>
        <v>1806</v>
      </c>
    </row>
    <row r="1804" spans="1:16" x14ac:dyDescent="0.2">
      <c r="A1804" t="s">
        <v>3530</v>
      </c>
      <c r="B1804">
        <v>2013</v>
      </c>
      <c r="C1804" t="s">
        <v>98</v>
      </c>
      <c r="D1804" t="s">
        <v>130</v>
      </c>
      <c r="E1804">
        <v>35727</v>
      </c>
      <c r="F1804">
        <v>94022</v>
      </c>
      <c r="G1804">
        <v>0.95901613100000005</v>
      </c>
      <c r="H1804">
        <v>56</v>
      </c>
      <c r="I1804">
        <v>2265</v>
      </c>
      <c r="J1804" t="s">
        <v>17</v>
      </c>
      <c r="K1804">
        <v>13592</v>
      </c>
      <c r="L1804">
        <v>10100</v>
      </c>
      <c r="M1804" t="s">
        <v>18</v>
      </c>
      <c r="N1804">
        <v>0</v>
      </c>
      <c r="O1804">
        <f t="shared" si="56"/>
        <v>3492</v>
      </c>
      <c r="P1804">
        <f t="shared" si="57"/>
        <v>3492</v>
      </c>
    </row>
    <row r="1805" spans="1:16" x14ac:dyDescent="0.2">
      <c r="A1805" t="s">
        <v>1697</v>
      </c>
      <c r="B1805">
        <v>2015</v>
      </c>
      <c r="C1805" t="s">
        <v>98</v>
      </c>
      <c r="D1805" t="s">
        <v>130</v>
      </c>
      <c r="E1805">
        <v>23000</v>
      </c>
      <c r="F1805">
        <v>20770</v>
      </c>
      <c r="G1805">
        <v>0.91281933500000001</v>
      </c>
      <c r="H1805">
        <v>60</v>
      </c>
      <c r="I1805">
        <v>26</v>
      </c>
      <c r="J1805" t="s">
        <v>35</v>
      </c>
      <c r="K1805">
        <v>15337</v>
      </c>
      <c r="L1805">
        <v>13000</v>
      </c>
      <c r="M1805" t="s">
        <v>18</v>
      </c>
      <c r="N1805">
        <v>0</v>
      </c>
      <c r="O1805">
        <f t="shared" si="56"/>
        <v>2337</v>
      </c>
      <c r="P1805">
        <f t="shared" si="57"/>
        <v>2337</v>
      </c>
    </row>
    <row r="1806" spans="1:16" x14ac:dyDescent="0.2">
      <c r="A1806" t="s">
        <v>3913</v>
      </c>
      <c r="B1806">
        <v>2015</v>
      </c>
      <c r="C1806" t="s">
        <v>98</v>
      </c>
      <c r="D1806" t="s">
        <v>130</v>
      </c>
      <c r="E1806">
        <v>32000</v>
      </c>
      <c r="F1806">
        <v>94401</v>
      </c>
      <c r="G1806">
        <v>0.95606721100000003</v>
      </c>
      <c r="H1806">
        <v>60</v>
      </c>
      <c r="I1806">
        <v>1908</v>
      </c>
      <c r="J1806" t="s">
        <v>17</v>
      </c>
      <c r="K1806">
        <v>15834</v>
      </c>
      <c r="L1806">
        <v>12600</v>
      </c>
      <c r="M1806" t="s">
        <v>18</v>
      </c>
      <c r="N1806">
        <v>0</v>
      </c>
      <c r="O1806">
        <f t="shared" si="56"/>
        <v>3234</v>
      </c>
      <c r="P1806">
        <f t="shared" si="57"/>
        <v>3234</v>
      </c>
    </row>
    <row r="1807" spans="1:16" x14ac:dyDescent="0.2">
      <c r="A1807" t="s">
        <v>1685</v>
      </c>
      <c r="B1807">
        <v>2013</v>
      </c>
      <c r="C1807" t="s">
        <v>98</v>
      </c>
      <c r="D1807" t="s">
        <v>130</v>
      </c>
      <c r="E1807">
        <v>14553</v>
      </c>
      <c r="F1807">
        <v>94022</v>
      </c>
      <c r="G1807">
        <v>0.95175941100000006</v>
      </c>
      <c r="H1807">
        <v>60</v>
      </c>
      <c r="I1807">
        <v>4268</v>
      </c>
      <c r="J1807" t="s">
        <v>17</v>
      </c>
      <c r="K1807">
        <v>14616</v>
      </c>
      <c r="L1807">
        <v>11950</v>
      </c>
      <c r="M1807" t="s">
        <v>18</v>
      </c>
      <c r="N1807">
        <v>0</v>
      </c>
      <c r="O1807">
        <f t="shared" si="56"/>
        <v>2666</v>
      </c>
      <c r="P1807">
        <f t="shared" si="57"/>
        <v>2666</v>
      </c>
    </row>
    <row r="1808" spans="1:16" x14ac:dyDescent="0.2">
      <c r="A1808" t="s">
        <v>3042</v>
      </c>
      <c r="B1808">
        <v>2007</v>
      </c>
      <c r="C1808" t="s">
        <v>98</v>
      </c>
      <c r="D1808" t="s">
        <v>130</v>
      </c>
      <c r="E1808">
        <v>99800</v>
      </c>
      <c r="F1808">
        <v>95127</v>
      </c>
      <c r="G1808">
        <v>0.90331207000000002</v>
      </c>
      <c r="H1808">
        <v>62</v>
      </c>
      <c r="I1808">
        <v>141</v>
      </c>
      <c r="J1808" t="s">
        <v>17</v>
      </c>
      <c r="K1808">
        <v>6513</v>
      </c>
      <c r="L1808">
        <v>3350</v>
      </c>
      <c r="M1808" t="s">
        <v>18</v>
      </c>
      <c r="N1808">
        <v>0</v>
      </c>
      <c r="O1808">
        <f t="shared" si="56"/>
        <v>3163</v>
      </c>
      <c r="P1808">
        <f t="shared" si="57"/>
        <v>3163</v>
      </c>
    </row>
    <row r="1809" spans="1:16" x14ac:dyDescent="0.2">
      <c r="A1809" t="s">
        <v>1544</v>
      </c>
      <c r="B1809">
        <v>2011</v>
      </c>
      <c r="C1809" t="s">
        <v>98</v>
      </c>
      <c r="D1809" t="s">
        <v>130</v>
      </c>
      <c r="E1809">
        <v>67000</v>
      </c>
      <c r="F1809">
        <v>90005</v>
      </c>
      <c r="G1809">
        <v>0.94347520600000001</v>
      </c>
      <c r="H1809">
        <v>63</v>
      </c>
      <c r="I1809">
        <v>826</v>
      </c>
      <c r="J1809" t="s">
        <v>25</v>
      </c>
      <c r="K1809">
        <v>10841</v>
      </c>
      <c r="L1809">
        <v>7925</v>
      </c>
      <c r="M1809" t="s">
        <v>18</v>
      </c>
      <c r="N1809">
        <v>0</v>
      </c>
      <c r="O1809">
        <f t="shared" si="56"/>
        <v>2916</v>
      </c>
      <c r="P1809">
        <f t="shared" si="57"/>
        <v>2916</v>
      </c>
    </row>
    <row r="1810" spans="1:16" x14ac:dyDescent="0.2">
      <c r="A1810" t="s">
        <v>2127</v>
      </c>
      <c r="B1810">
        <v>2013</v>
      </c>
      <c r="C1810" t="s">
        <v>98</v>
      </c>
      <c r="D1810" t="s">
        <v>130</v>
      </c>
      <c r="E1810">
        <v>25000</v>
      </c>
      <c r="F1810">
        <v>91605</v>
      </c>
      <c r="G1810">
        <v>0.95950355499999995</v>
      </c>
      <c r="H1810">
        <v>63</v>
      </c>
      <c r="I1810">
        <v>2359</v>
      </c>
      <c r="J1810" t="s">
        <v>25</v>
      </c>
      <c r="K1810">
        <v>14476</v>
      </c>
      <c r="L1810">
        <v>11700</v>
      </c>
      <c r="M1810" t="s">
        <v>18</v>
      </c>
      <c r="N1810">
        <v>0</v>
      </c>
      <c r="O1810">
        <f t="shared" si="56"/>
        <v>2776</v>
      </c>
      <c r="P1810">
        <f t="shared" si="57"/>
        <v>2776</v>
      </c>
    </row>
    <row r="1811" spans="1:16" x14ac:dyDescent="0.2">
      <c r="A1811" t="s">
        <v>1309</v>
      </c>
      <c r="B1811">
        <v>2012</v>
      </c>
      <c r="C1811" t="s">
        <v>98</v>
      </c>
      <c r="D1811" t="s">
        <v>130</v>
      </c>
      <c r="E1811">
        <v>21512</v>
      </c>
      <c r="F1811">
        <v>91765</v>
      </c>
      <c r="G1811">
        <v>0.95137092999999995</v>
      </c>
      <c r="H1811">
        <v>65</v>
      </c>
      <c r="I1811">
        <v>449</v>
      </c>
      <c r="J1811" t="s">
        <v>25</v>
      </c>
      <c r="K1811">
        <v>12745</v>
      </c>
      <c r="L1811">
        <v>9800</v>
      </c>
      <c r="M1811" t="s">
        <v>18</v>
      </c>
      <c r="N1811">
        <v>0</v>
      </c>
      <c r="O1811">
        <f t="shared" ref="O1811:O1874" si="58">K1811-L1811</f>
        <v>2945</v>
      </c>
      <c r="P1811">
        <f t="shared" ref="P1811:P1874" si="59">IF(N1811=0,O1811,N1811)</f>
        <v>2945</v>
      </c>
    </row>
    <row r="1812" spans="1:16" x14ac:dyDescent="0.2">
      <c r="A1812" t="s">
        <v>2141</v>
      </c>
      <c r="B1812">
        <v>2011</v>
      </c>
      <c r="C1812" t="s">
        <v>98</v>
      </c>
      <c r="D1812" t="s">
        <v>130</v>
      </c>
      <c r="E1812">
        <v>60050</v>
      </c>
      <c r="F1812">
        <v>20874</v>
      </c>
      <c r="G1812">
        <v>0.94003191799999997</v>
      </c>
      <c r="H1812">
        <v>68</v>
      </c>
      <c r="I1812">
        <v>130</v>
      </c>
      <c r="J1812" t="s">
        <v>35</v>
      </c>
      <c r="K1812">
        <v>12597</v>
      </c>
      <c r="L1812">
        <v>9750</v>
      </c>
      <c r="M1812" t="s">
        <v>18</v>
      </c>
      <c r="N1812">
        <v>0</v>
      </c>
      <c r="O1812">
        <f t="shared" si="58"/>
        <v>2847</v>
      </c>
      <c r="P1812">
        <f t="shared" si="59"/>
        <v>2847</v>
      </c>
    </row>
    <row r="1813" spans="1:16" x14ac:dyDescent="0.2">
      <c r="A1813" t="s">
        <v>129</v>
      </c>
      <c r="B1813">
        <v>2013</v>
      </c>
      <c r="C1813" t="s">
        <v>98</v>
      </c>
      <c r="D1813" t="s">
        <v>130</v>
      </c>
      <c r="E1813">
        <v>21887</v>
      </c>
      <c r="F1813">
        <v>94022</v>
      </c>
      <c r="G1813">
        <v>0.950620625</v>
      </c>
      <c r="H1813">
        <v>74</v>
      </c>
      <c r="I1813">
        <v>195</v>
      </c>
      <c r="J1813" t="s">
        <v>17</v>
      </c>
      <c r="K1813">
        <v>16105</v>
      </c>
      <c r="L1813">
        <v>12650</v>
      </c>
      <c r="M1813" t="s">
        <v>18</v>
      </c>
      <c r="N1813">
        <v>0</v>
      </c>
      <c r="O1813">
        <f t="shared" si="58"/>
        <v>3455</v>
      </c>
      <c r="P1813">
        <f t="shared" si="59"/>
        <v>3455</v>
      </c>
    </row>
    <row r="1814" spans="1:16" x14ac:dyDescent="0.2">
      <c r="A1814" t="s">
        <v>1875</v>
      </c>
      <c r="B1814">
        <v>2015</v>
      </c>
      <c r="C1814" t="s">
        <v>98</v>
      </c>
      <c r="D1814" t="s">
        <v>130</v>
      </c>
      <c r="E1814">
        <v>20900</v>
      </c>
      <c r="F1814">
        <v>91436</v>
      </c>
      <c r="G1814">
        <v>0.95528821600000002</v>
      </c>
      <c r="H1814">
        <v>100</v>
      </c>
      <c r="I1814">
        <v>37</v>
      </c>
      <c r="J1814" t="s">
        <v>25</v>
      </c>
      <c r="K1814">
        <v>18109</v>
      </c>
      <c r="L1814">
        <v>15500</v>
      </c>
      <c r="M1814" t="s">
        <v>18</v>
      </c>
      <c r="N1814">
        <v>0</v>
      </c>
      <c r="O1814">
        <f t="shared" si="58"/>
        <v>2609</v>
      </c>
      <c r="P1814">
        <f t="shared" si="59"/>
        <v>2609</v>
      </c>
    </row>
    <row r="1815" spans="1:16" x14ac:dyDescent="0.2">
      <c r="A1815" t="s">
        <v>1342</v>
      </c>
      <c r="B1815">
        <v>2013</v>
      </c>
      <c r="C1815" t="s">
        <v>98</v>
      </c>
      <c r="D1815" t="s">
        <v>130</v>
      </c>
      <c r="E1815">
        <v>69000</v>
      </c>
      <c r="F1815">
        <v>92880</v>
      </c>
      <c r="G1815">
        <v>0.96178378200000003</v>
      </c>
      <c r="H1815">
        <v>109</v>
      </c>
      <c r="I1815">
        <v>73</v>
      </c>
      <c r="J1815" t="s">
        <v>25</v>
      </c>
      <c r="K1815">
        <v>13284</v>
      </c>
      <c r="L1815">
        <v>10050</v>
      </c>
      <c r="M1815" t="s">
        <v>18</v>
      </c>
      <c r="N1815">
        <v>0</v>
      </c>
      <c r="O1815">
        <f t="shared" si="58"/>
        <v>3234</v>
      </c>
      <c r="P1815">
        <f t="shared" si="59"/>
        <v>3234</v>
      </c>
    </row>
    <row r="1816" spans="1:16" x14ac:dyDescent="0.2">
      <c r="A1816" t="s">
        <v>3746</v>
      </c>
      <c r="B1816">
        <v>2013</v>
      </c>
      <c r="C1816" t="s">
        <v>98</v>
      </c>
      <c r="D1816" t="s">
        <v>130</v>
      </c>
      <c r="E1816">
        <v>35355</v>
      </c>
      <c r="F1816">
        <v>94022</v>
      </c>
      <c r="G1816">
        <v>0.95294276700000002</v>
      </c>
      <c r="H1816">
        <v>113</v>
      </c>
      <c r="I1816">
        <v>602</v>
      </c>
      <c r="J1816" t="s">
        <v>17</v>
      </c>
      <c r="K1816">
        <v>15386</v>
      </c>
      <c r="L1816">
        <v>13650</v>
      </c>
      <c r="M1816" t="s">
        <v>18</v>
      </c>
      <c r="N1816">
        <v>0</v>
      </c>
      <c r="O1816">
        <f t="shared" si="58"/>
        <v>1736</v>
      </c>
      <c r="P1816">
        <f t="shared" si="59"/>
        <v>1736</v>
      </c>
    </row>
    <row r="1817" spans="1:16" x14ac:dyDescent="0.2">
      <c r="A1817" t="s">
        <v>2490</v>
      </c>
      <c r="B1817">
        <v>2012</v>
      </c>
      <c r="C1817" t="s">
        <v>98</v>
      </c>
      <c r="D1817" t="s">
        <v>130</v>
      </c>
      <c r="E1817">
        <v>49000</v>
      </c>
      <c r="F1817">
        <v>20009</v>
      </c>
      <c r="G1817">
        <v>0.948077112</v>
      </c>
      <c r="H1817">
        <v>116</v>
      </c>
      <c r="I1817">
        <v>48</v>
      </c>
      <c r="J1817" t="s">
        <v>35</v>
      </c>
      <c r="K1817">
        <v>11884</v>
      </c>
      <c r="L1817">
        <v>9800</v>
      </c>
      <c r="M1817" t="s">
        <v>18</v>
      </c>
      <c r="N1817">
        <v>0</v>
      </c>
      <c r="O1817">
        <f t="shared" si="58"/>
        <v>2084</v>
      </c>
      <c r="P1817">
        <f t="shared" si="59"/>
        <v>2084</v>
      </c>
    </row>
    <row r="1818" spans="1:16" x14ac:dyDescent="0.2">
      <c r="A1818" t="s">
        <v>239</v>
      </c>
      <c r="B1818">
        <v>2014</v>
      </c>
      <c r="C1818" t="s">
        <v>98</v>
      </c>
      <c r="D1818" t="s">
        <v>130</v>
      </c>
      <c r="E1818">
        <v>36000</v>
      </c>
      <c r="F1818">
        <v>94134</v>
      </c>
      <c r="G1818">
        <v>0.96010664300000004</v>
      </c>
      <c r="H1818">
        <v>130</v>
      </c>
      <c r="I1818">
        <v>74</v>
      </c>
      <c r="J1818" t="s">
        <v>17</v>
      </c>
      <c r="K1818">
        <v>16347</v>
      </c>
      <c r="L1818">
        <v>14500</v>
      </c>
      <c r="M1818" t="s">
        <v>18</v>
      </c>
      <c r="N1818">
        <v>0</v>
      </c>
      <c r="O1818">
        <f t="shared" si="58"/>
        <v>1847</v>
      </c>
      <c r="P1818">
        <f t="shared" si="59"/>
        <v>1847</v>
      </c>
    </row>
    <row r="1819" spans="1:16" x14ac:dyDescent="0.2">
      <c r="A1819" t="s">
        <v>3931</v>
      </c>
      <c r="B1819">
        <v>2014</v>
      </c>
      <c r="C1819" t="s">
        <v>98</v>
      </c>
      <c r="D1819" t="s">
        <v>130</v>
      </c>
      <c r="E1819">
        <v>19000</v>
      </c>
      <c r="F1819">
        <v>91605</v>
      </c>
      <c r="G1819">
        <v>0.95240576099999996</v>
      </c>
      <c r="H1819">
        <v>132</v>
      </c>
      <c r="I1819">
        <v>30</v>
      </c>
      <c r="J1819" t="s">
        <v>25</v>
      </c>
      <c r="K1819">
        <v>14957</v>
      </c>
      <c r="L1819">
        <v>12700</v>
      </c>
      <c r="M1819" t="s">
        <v>18</v>
      </c>
      <c r="N1819">
        <v>0</v>
      </c>
      <c r="O1819">
        <f t="shared" si="58"/>
        <v>2257</v>
      </c>
      <c r="P1819">
        <f t="shared" si="59"/>
        <v>2257</v>
      </c>
    </row>
    <row r="1820" spans="1:16" x14ac:dyDescent="0.2">
      <c r="A1820" t="s">
        <v>3995</v>
      </c>
      <c r="B1820">
        <v>2015</v>
      </c>
      <c r="C1820" t="s">
        <v>98</v>
      </c>
      <c r="D1820" t="s">
        <v>130</v>
      </c>
      <c r="E1820">
        <v>8000</v>
      </c>
      <c r="F1820">
        <v>94043</v>
      </c>
      <c r="G1820">
        <v>0.95481978300000003</v>
      </c>
      <c r="H1820">
        <v>175</v>
      </c>
      <c r="I1820">
        <v>74</v>
      </c>
      <c r="J1820" t="s">
        <v>17</v>
      </c>
      <c r="K1820">
        <v>23831</v>
      </c>
      <c r="M1820" t="s">
        <v>18</v>
      </c>
      <c r="N1820">
        <v>0</v>
      </c>
      <c r="O1820">
        <f t="shared" si="58"/>
        <v>23831</v>
      </c>
      <c r="P1820">
        <f t="shared" si="59"/>
        <v>23831</v>
      </c>
    </row>
    <row r="1821" spans="1:16" x14ac:dyDescent="0.2">
      <c r="A1821" t="s">
        <v>294</v>
      </c>
      <c r="B1821">
        <v>2015</v>
      </c>
      <c r="C1821" t="s">
        <v>98</v>
      </c>
      <c r="D1821" t="s">
        <v>130</v>
      </c>
      <c r="E1821">
        <v>23000</v>
      </c>
      <c r="F1821">
        <v>94596</v>
      </c>
      <c r="G1821">
        <v>0.96059837299999995</v>
      </c>
      <c r="H1821">
        <v>178</v>
      </c>
      <c r="I1821">
        <v>75</v>
      </c>
      <c r="J1821" t="s">
        <v>17</v>
      </c>
      <c r="K1821">
        <v>22155</v>
      </c>
      <c r="M1821" t="s">
        <v>18</v>
      </c>
      <c r="N1821">
        <v>0</v>
      </c>
      <c r="O1821">
        <f t="shared" si="58"/>
        <v>22155</v>
      </c>
      <c r="P1821">
        <f t="shared" si="59"/>
        <v>22155</v>
      </c>
    </row>
    <row r="1822" spans="1:16" x14ac:dyDescent="0.2">
      <c r="A1822" t="s">
        <v>3015</v>
      </c>
      <c r="B1822">
        <v>2013</v>
      </c>
      <c r="C1822" t="s">
        <v>98</v>
      </c>
      <c r="D1822" t="s">
        <v>130</v>
      </c>
      <c r="E1822">
        <v>34000</v>
      </c>
      <c r="F1822">
        <v>90094</v>
      </c>
      <c r="G1822">
        <v>0.95998627599999997</v>
      </c>
      <c r="H1822">
        <v>50</v>
      </c>
      <c r="I1822">
        <v>2335</v>
      </c>
      <c r="J1822" t="s">
        <v>25</v>
      </c>
      <c r="K1822">
        <v>14027</v>
      </c>
      <c r="L1822">
        <v>10750</v>
      </c>
      <c r="M1822" t="s">
        <v>18</v>
      </c>
      <c r="N1822">
        <v>900</v>
      </c>
      <c r="O1822">
        <f t="shared" si="58"/>
        <v>3277</v>
      </c>
      <c r="P1822">
        <f t="shared" si="59"/>
        <v>900</v>
      </c>
    </row>
    <row r="1823" spans="1:16" x14ac:dyDescent="0.2">
      <c r="A1823" t="s">
        <v>182</v>
      </c>
      <c r="B1823">
        <v>2011</v>
      </c>
      <c r="C1823" t="s">
        <v>98</v>
      </c>
      <c r="D1823" t="s">
        <v>130</v>
      </c>
      <c r="E1823">
        <v>58300</v>
      </c>
      <c r="F1823">
        <v>94025</v>
      </c>
      <c r="G1823">
        <v>0.95144652299999999</v>
      </c>
      <c r="H1823">
        <v>73</v>
      </c>
      <c r="I1823">
        <v>132</v>
      </c>
      <c r="J1823" t="s">
        <v>17</v>
      </c>
      <c r="K1823">
        <v>13307</v>
      </c>
      <c r="L1823">
        <v>10750</v>
      </c>
      <c r="M1823" t="s">
        <v>18</v>
      </c>
      <c r="N1823">
        <v>900</v>
      </c>
      <c r="O1823">
        <f t="shared" si="58"/>
        <v>2557</v>
      </c>
      <c r="P1823">
        <f t="shared" si="59"/>
        <v>900</v>
      </c>
    </row>
    <row r="1824" spans="1:16" x14ac:dyDescent="0.2">
      <c r="A1824" t="s">
        <v>4014</v>
      </c>
      <c r="B1824">
        <v>2007</v>
      </c>
      <c r="C1824" t="s">
        <v>98</v>
      </c>
      <c r="D1824" t="s">
        <v>130</v>
      </c>
      <c r="E1824">
        <v>71600</v>
      </c>
      <c r="F1824">
        <v>95051</v>
      </c>
      <c r="G1824">
        <v>0.90268082100000002</v>
      </c>
      <c r="H1824">
        <v>62</v>
      </c>
      <c r="I1824">
        <v>146</v>
      </c>
      <c r="J1824" t="s">
        <v>17</v>
      </c>
      <c r="K1824">
        <v>6812</v>
      </c>
      <c r="L1824">
        <v>4275</v>
      </c>
      <c r="M1824" t="s">
        <v>18</v>
      </c>
      <c r="N1824">
        <v>1675</v>
      </c>
      <c r="O1824">
        <f t="shared" si="58"/>
        <v>2537</v>
      </c>
      <c r="P1824">
        <f t="shared" si="59"/>
        <v>1675</v>
      </c>
    </row>
    <row r="1825" spans="1:16" x14ac:dyDescent="0.2">
      <c r="A1825" t="s">
        <v>3831</v>
      </c>
      <c r="B1825">
        <v>2015</v>
      </c>
      <c r="C1825" t="s">
        <v>98</v>
      </c>
      <c r="D1825" t="s">
        <v>130</v>
      </c>
      <c r="E1825">
        <v>2439</v>
      </c>
      <c r="F1825">
        <v>90004</v>
      </c>
      <c r="G1825">
        <v>0.93917577699999999</v>
      </c>
      <c r="H1825">
        <v>79</v>
      </c>
      <c r="I1825">
        <v>36</v>
      </c>
      <c r="J1825" t="s">
        <v>25</v>
      </c>
      <c r="K1825">
        <v>20853</v>
      </c>
      <c r="L1825">
        <v>17000</v>
      </c>
      <c r="M1825" t="s">
        <v>18</v>
      </c>
      <c r="N1825">
        <v>1950</v>
      </c>
      <c r="O1825">
        <f t="shared" si="58"/>
        <v>3853</v>
      </c>
      <c r="P1825">
        <f t="shared" si="59"/>
        <v>1950</v>
      </c>
    </row>
    <row r="1826" spans="1:16" x14ac:dyDescent="0.2">
      <c r="A1826" t="s">
        <v>3505</v>
      </c>
      <c r="B1826">
        <v>2011</v>
      </c>
      <c r="C1826" t="s">
        <v>98</v>
      </c>
      <c r="D1826" t="s">
        <v>130</v>
      </c>
      <c r="E1826">
        <v>76300</v>
      </c>
      <c r="F1826">
        <v>94597</v>
      </c>
      <c r="G1826">
        <v>0.95111124300000005</v>
      </c>
      <c r="H1826">
        <v>27</v>
      </c>
      <c r="I1826">
        <v>24</v>
      </c>
      <c r="J1826" t="s">
        <v>17</v>
      </c>
      <c r="K1826">
        <v>11905</v>
      </c>
      <c r="L1826">
        <v>8900</v>
      </c>
      <c r="M1826" t="s">
        <v>18</v>
      </c>
      <c r="N1826">
        <v>2050</v>
      </c>
      <c r="O1826">
        <f t="shared" si="58"/>
        <v>3005</v>
      </c>
      <c r="P1826">
        <f t="shared" si="59"/>
        <v>2050</v>
      </c>
    </row>
    <row r="1827" spans="1:16" x14ac:dyDescent="0.2">
      <c r="A1827" t="s">
        <v>515</v>
      </c>
      <c r="B1827">
        <v>2011</v>
      </c>
      <c r="C1827" t="s">
        <v>98</v>
      </c>
      <c r="D1827" t="s">
        <v>130</v>
      </c>
      <c r="E1827">
        <v>60000</v>
      </c>
      <c r="F1827">
        <v>94019</v>
      </c>
      <c r="G1827">
        <v>0.96121805199999999</v>
      </c>
      <c r="H1827">
        <v>129</v>
      </c>
      <c r="I1827">
        <v>52</v>
      </c>
      <c r="J1827" t="s">
        <v>17</v>
      </c>
      <c r="K1827">
        <v>12486</v>
      </c>
      <c r="L1827">
        <v>10000</v>
      </c>
      <c r="M1827" t="s">
        <v>18</v>
      </c>
      <c r="N1827">
        <v>2650</v>
      </c>
      <c r="O1827">
        <f t="shared" si="58"/>
        <v>2486</v>
      </c>
      <c r="P1827">
        <f t="shared" si="59"/>
        <v>2650</v>
      </c>
    </row>
    <row r="1828" spans="1:16" x14ac:dyDescent="0.2">
      <c r="A1828" t="s">
        <v>2817</v>
      </c>
      <c r="B1828">
        <v>2016</v>
      </c>
      <c r="C1828" t="s">
        <v>98</v>
      </c>
      <c r="D1828" t="s">
        <v>443</v>
      </c>
      <c r="E1828">
        <v>3900</v>
      </c>
      <c r="F1828">
        <v>20110</v>
      </c>
      <c r="G1828">
        <v>0.96723440199999999</v>
      </c>
      <c r="H1828">
        <v>59</v>
      </c>
      <c r="I1828">
        <v>168</v>
      </c>
      <c r="J1828" t="s">
        <v>35</v>
      </c>
      <c r="K1828">
        <v>18901</v>
      </c>
      <c r="L1828">
        <v>17950</v>
      </c>
      <c r="M1828" t="s">
        <v>18</v>
      </c>
      <c r="N1828">
        <v>0</v>
      </c>
      <c r="O1828">
        <f t="shared" si="58"/>
        <v>951</v>
      </c>
      <c r="P1828">
        <f t="shared" si="59"/>
        <v>951</v>
      </c>
    </row>
    <row r="1829" spans="1:16" x14ac:dyDescent="0.2">
      <c r="A1829" t="s">
        <v>3535</v>
      </c>
      <c r="B1829">
        <v>2013</v>
      </c>
      <c r="C1829" t="s">
        <v>98</v>
      </c>
      <c r="D1829" t="s">
        <v>443</v>
      </c>
      <c r="E1829">
        <v>29517</v>
      </c>
      <c r="F1829">
        <v>94022</v>
      </c>
      <c r="G1829">
        <v>0.97384487799999997</v>
      </c>
      <c r="H1829">
        <v>67</v>
      </c>
      <c r="I1829">
        <v>54</v>
      </c>
      <c r="J1829" t="s">
        <v>17</v>
      </c>
      <c r="K1829">
        <v>17184</v>
      </c>
      <c r="L1829">
        <v>13500</v>
      </c>
      <c r="M1829" t="s">
        <v>18</v>
      </c>
      <c r="N1829">
        <v>0</v>
      </c>
      <c r="O1829">
        <f t="shared" si="58"/>
        <v>3684</v>
      </c>
      <c r="P1829">
        <f t="shared" si="59"/>
        <v>3684</v>
      </c>
    </row>
    <row r="1830" spans="1:16" x14ac:dyDescent="0.2">
      <c r="A1830" t="s">
        <v>442</v>
      </c>
      <c r="B1830">
        <v>2013</v>
      </c>
      <c r="C1830" t="s">
        <v>98</v>
      </c>
      <c r="D1830" t="s">
        <v>443</v>
      </c>
      <c r="E1830">
        <v>66260</v>
      </c>
      <c r="F1830">
        <v>94121</v>
      </c>
      <c r="G1830">
        <v>0.97151797900000003</v>
      </c>
      <c r="H1830">
        <v>101</v>
      </c>
      <c r="I1830">
        <v>68</v>
      </c>
      <c r="J1830" t="s">
        <v>17</v>
      </c>
      <c r="K1830">
        <v>14656</v>
      </c>
      <c r="L1830">
        <v>10750</v>
      </c>
      <c r="M1830" t="s">
        <v>18</v>
      </c>
      <c r="N1830">
        <v>0</v>
      </c>
      <c r="O1830">
        <f t="shared" si="58"/>
        <v>3906</v>
      </c>
      <c r="P1830">
        <f t="shared" si="59"/>
        <v>3906</v>
      </c>
    </row>
    <row r="1831" spans="1:16" x14ac:dyDescent="0.2">
      <c r="A1831" t="s">
        <v>4080</v>
      </c>
      <c r="B1831">
        <v>2013</v>
      </c>
      <c r="C1831" t="s">
        <v>98</v>
      </c>
      <c r="D1831" t="s">
        <v>443</v>
      </c>
      <c r="E1831">
        <v>40000</v>
      </c>
      <c r="F1831">
        <v>94582</v>
      </c>
      <c r="G1831">
        <v>0.951740586</v>
      </c>
      <c r="H1831">
        <v>233</v>
      </c>
      <c r="I1831">
        <v>84</v>
      </c>
      <c r="J1831" t="s">
        <v>17</v>
      </c>
      <c r="K1831">
        <v>13374</v>
      </c>
      <c r="L1831">
        <v>9425</v>
      </c>
      <c r="M1831" t="s">
        <v>18</v>
      </c>
      <c r="N1831">
        <v>0</v>
      </c>
      <c r="O1831">
        <f t="shared" si="58"/>
        <v>3949</v>
      </c>
      <c r="P1831">
        <f t="shared" si="59"/>
        <v>3949</v>
      </c>
    </row>
    <row r="1832" spans="1:16" x14ac:dyDescent="0.2">
      <c r="A1832" t="s">
        <v>3519</v>
      </c>
      <c r="B1832">
        <v>2013</v>
      </c>
      <c r="C1832" t="s">
        <v>98</v>
      </c>
      <c r="D1832" t="s">
        <v>443</v>
      </c>
      <c r="E1832">
        <v>15350</v>
      </c>
      <c r="F1832">
        <v>94043</v>
      </c>
      <c r="G1832">
        <v>0.94508219699999996</v>
      </c>
      <c r="H1832">
        <v>100</v>
      </c>
      <c r="I1832">
        <v>40</v>
      </c>
      <c r="J1832" t="s">
        <v>17</v>
      </c>
      <c r="K1832">
        <v>13885</v>
      </c>
      <c r="L1832">
        <v>10500</v>
      </c>
      <c r="M1832" t="s">
        <v>18</v>
      </c>
      <c r="N1832">
        <v>3850</v>
      </c>
      <c r="O1832">
        <f t="shared" si="58"/>
        <v>3385</v>
      </c>
      <c r="P1832">
        <f t="shared" si="59"/>
        <v>3850</v>
      </c>
    </row>
    <row r="1833" spans="1:16" x14ac:dyDescent="0.2">
      <c r="A1833" t="s">
        <v>1684</v>
      </c>
      <c r="B1833">
        <v>2016</v>
      </c>
      <c r="C1833" t="s">
        <v>98</v>
      </c>
      <c r="D1833" t="s">
        <v>202</v>
      </c>
      <c r="E1833">
        <v>5050</v>
      </c>
      <c r="F1833">
        <v>94710</v>
      </c>
      <c r="G1833">
        <v>0.96664114000000001</v>
      </c>
      <c r="H1833">
        <v>0</v>
      </c>
      <c r="I1833">
        <v>21</v>
      </c>
      <c r="J1833" t="s">
        <v>17</v>
      </c>
      <c r="K1833">
        <v>30122</v>
      </c>
      <c r="L1833">
        <v>0</v>
      </c>
      <c r="M1833" t="s">
        <v>18</v>
      </c>
      <c r="N1833">
        <v>0</v>
      </c>
      <c r="O1833">
        <f t="shared" si="58"/>
        <v>30122</v>
      </c>
      <c r="P1833">
        <f t="shared" si="59"/>
        <v>30122</v>
      </c>
    </row>
    <row r="1834" spans="1:16" x14ac:dyDescent="0.2">
      <c r="A1834" t="s">
        <v>2422</v>
      </c>
      <c r="B1834">
        <v>2015</v>
      </c>
      <c r="C1834" t="s">
        <v>98</v>
      </c>
      <c r="D1834" t="s">
        <v>202</v>
      </c>
      <c r="E1834">
        <v>24000</v>
      </c>
      <c r="F1834">
        <v>95112</v>
      </c>
      <c r="G1834">
        <v>0.95775609399999995</v>
      </c>
      <c r="H1834">
        <v>29</v>
      </c>
      <c r="I1834">
        <v>5</v>
      </c>
      <c r="J1834" t="s">
        <v>17</v>
      </c>
      <c r="K1834">
        <v>18776</v>
      </c>
      <c r="L1834">
        <v>16350</v>
      </c>
      <c r="M1834" t="s">
        <v>18</v>
      </c>
      <c r="N1834">
        <v>0</v>
      </c>
      <c r="O1834">
        <f t="shared" si="58"/>
        <v>2426</v>
      </c>
      <c r="P1834">
        <f t="shared" si="59"/>
        <v>2426</v>
      </c>
    </row>
    <row r="1835" spans="1:16" x14ac:dyDescent="0.2">
      <c r="A1835" t="s">
        <v>3672</v>
      </c>
      <c r="B1835">
        <v>2012</v>
      </c>
      <c r="C1835" t="s">
        <v>98</v>
      </c>
      <c r="D1835" t="s">
        <v>202</v>
      </c>
      <c r="E1835">
        <v>48046</v>
      </c>
      <c r="F1835">
        <v>94022</v>
      </c>
      <c r="G1835">
        <v>0.96497373099999995</v>
      </c>
      <c r="H1835">
        <v>39</v>
      </c>
      <c r="I1835">
        <v>24</v>
      </c>
      <c r="J1835" t="s">
        <v>17</v>
      </c>
      <c r="K1835">
        <v>13984</v>
      </c>
      <c r="L1835">
        <v>10100</v>
      </c>
      <c r="M1835" t="s">
        <v>18</v>
      </c>
      <c r="N1835">
        <v>0</v>
      </c>
      <c r="O1835">
        <f t="shared" si="58"/>
        <v>3884</v>
      </c>
      <c r="P1835">
        <f t="shared" si="59"/>
        <v>3884</v>
      </c>
    </row>
    <row r="1836" spans="1:16" x14ac:dyDescent="0.2">
      <c r="A1836" t="s">
        <v>2473</v>
      </c>
      <c r="B1836">
        <v>2008</v>
      </c>
      <c r="C1836" t="s">
        <v>98</v>
      </c>
      <c r="D1836" t="s">
        <v>202</v>
      </c>
      <c r="E1836">
        <v>98000</v>
      </c>
      <c r="F1836">
        <v>90210</v>
      </c>
      <c r="G1836">
        <v>0.91582122799999999</v>
      </c>
      <c r="H1836">
        <v>60</v>
      </c>
      <c r="I1836">
        <v>33</v>
      </c>
      <c r="J1836" t="s">
        <v>25</v>
      </c>
      <c r="K1836">
        <v>8073</v>
      </c>
      <c r="L1836">
        <v>4975</v>
      </c>
      <c r="M1836" t="s">
        <v>18</v>
      </c>
      <c r="N1836">
        <v>0</v>
      </c>
      <c r="O1836">
        <f t="shared" si="58"/>
        <v>3098</v>
      </c>
      <c r="P1836">
        <f t="shared" si="59"/>
        <v>3098</v>
      </c>
    </row>
    <row r="1837" spans="1:16" x14ac:dyDescent="0.2">
      <c r="A1837" t="s">
        <v>2605</v>
      </c>
      <c r="B1837">
        <v>2013</v>
      </c>
      <c r="C1837" t="s">
        <v>98</v>
      </c>
      <c r="D1837" t="s">
        <v>202</v>
      </c>
      <c r="E1837">
        <v>30000</v>
      </c>
      <c r="F1837">
        <v>95035</v>
      </c>
      <c r="G1837">
        <v>0.95530884599999999</v>
      </c>
      <c r="H1837">
        <v>64</v>
      </c>
      <c r="I1837">
        <v>426</v>
      </c>
      <c r="J1837" t="s">
        <v>17</v>
      </c>
      <c r="K1837">
        <v>16267</v>
      </c>
      <c r="L1837">
        <v>12850</v>
      </c>
      <c r="M1837" t="s">
        <v>18</v>
      </c>
      <c r="N1837">
        <v>0</v>
      </c>
      <c r="O1837">
        <f t="shared" si="58"/>
        <v>3417</v>
      </c>
      <c r="P1837">
        <f t="shared" si="59"/>
        <v>3417</v>
      </c>
    </row>
    <row r="1838" spans="1:16" x14ac:dyDescent="0.2">
      <c r="A1838" t="s">
        <v>3011</v>
      </c>
      <c r="B1838">
        <v>2013</v>
      </c>
      <c r="C1838" t="s">
        <v>98</v>
      </c>
      <c r="D1838" t="s">
        <v>202</v>
      </c>
      <c r="E1838">
        <v>46325</v>
      </c>
      <c r="F1838">
        <v>94022</v>
      </c>
      <c r="G1838">
        <v>0.96313676999999998</v>
      </c>
      <c r="H1838">
        <v>66</v>
      </c>
      <c r="I1838">
        <v>326</v>
      </c>
      <c r="J1838" t="s">
        <v>17</v>
      </c>
      <c r="K1838">
        <v>16839</v>
      </c>
      <c r="L1838">
        <v>14100</v>
      </c>
      <c r="M1838" t="s">
        <v>18</v>
      </c>
      <c r="N1838">
        <v>0</v>
      </c>
      <c r="O1838">
        <f t="shared" si="58"/>
        <v>2739</v>
      </c>
      <c r="P1838">
        <f t="shared" si="59"/>
        <v>2739</v>
      </c>
    </row>
    <row r="1839" spans="1:16" x14ac:dyDescent="0.2">
      <c r="A1839" t="s">
        <v>2404</v>
      </c>
      <c r="B1839">
        <v>2011</v>
      </c>
      <c r="C1839" t="s">
        <v>98</v>
      </c>
      <c r="D1839" t="s">
        <v>202</v>
      </c>
      <c r="E1839">
        <v>40005</v>
      </c>
      <c r="F1839">
        <v>94070</v>
      </c>
      <c r="G1839">
        <v>0.95740565899999996</v>
      </c>
      <c r="H1839">
        <v>75</v>
      </c>
      <c r="I1839">
        <v>123</v>
      </c>
      <c r="J1839" t="s">
        <v>17</v>
      </c>
      <c r="K1839">
        <v>15409</v>
      </c>
      <c r="L1839">
        <v>13150</v>
      </c>
      <c r="M1839" t="s">
        <v>18</v>
      </c>
      <c r="N1839">
        <v>0</v>
      </c>
      <c r="O1839">
        <f t="shared" si="58"/>
        <v>2259</v>
      </c>
      <c r="P1839">
        <f t="shared" si="59"/>
        <v>2259</v>
      </c>
    </row>
    <row r="1840" spans="1:16" x14ac:dyDescent="0.2">
      <c r="A1840" t="s">
        <v>201</v>
      </c>
      <c r="B1840">
        <v>2016</v>
      </c>
      <c r="C1840" t="s">
        <v>98</v>
      </c>
      <c r="D1840" t="s">
        <v>202</v>
      </c>
      <c r="E1840">
        <v>3000</v>
      </c>
      <c r="F1840">
        <v>22311</v>
      </c>
      <c r="G1840">
        <v>0.94479523499999996</v>
      </c>
      <c r="H1840">
        <v>82</v>
      </c>
      <c r="I1840">
        <v>21</v>
      </c>
      <c r="J1840" t="s">
        <v>35</v>
      </c>
      <c r="K1840">
        <v>23132</v>
      </c>
      <c r="L1840">
        <v>0</v>
      </c>
      <c r="M1840" t="s">
        <v>18</v>
      </c>
      <c r="N1840">
        <v>0</v>
      </c>
      <c r="O1840">
        <f t="shared" si="58"/>
        <v>23132</v>
      </c>
      <c r="P1840">
        <f t="shared" si="59"/>
        <v>23132</v>
      </c>
    </row>
    <row r="1841" spans="1:16" x14ac:dyDescent="0.2">
      <c r="A1841" t="s">
        <v>2858</v>
      </c>
      <c r="B1841">
        <v>2012</v>
      </c>
      <c r="C1841" t="s">
        <v>98</v>
      </c>
      <c r="D1841" t="s">
        <v>202</v>
      </c>
      <c r="E1841">
        <v>20900</v>
      </c>
      <c r="F1841">
        <v>94563</v>
      </c>
      <c r="G1841">
        <v>0.94285565599999999</v>
      </c>
      <c r="H1841">
        <v>84</v>
      </c>
      <c r="I1841">
        <v>32</v>
      </c>
      <c r="J1841" t="s">
        <v>17</v>
      </c>
      <c r="K1841">
        <v>14415</v>
      </c>
      <c r="L1841">
        <v>12200</v>
      </c>
      <c r="M1841" t="s">
        <v>18</v>
      </c>
      <c r="N1841">
        <v>0</v>
      </c>
      <c r="O1841">
        <f t="shared" si="58"/>
        <v>2215</v>
      </c>
      <c r="P1841">
        <f t="shared" si="59"/>
        <v>2215</v>
      </c>
    </row>
    <row r="1842" spans="1:16" x14ac:dyDescent="0.2">
      <c r="A1842" t="s">
        <v>2263</v>
      </c>
      <c r="B1842">
        <v>2013</v>
      </c>
      <c r="C1842" t="s">
        <v>98</v>
      </c>
      <c r="D1842" t="s">
        <v>202</v>
      </c>
      <c r="E1842">
        <v>33000</v>
      </c>
      <c r="F1842">
        <v>90036</v>
      </c>
      <c r="G1842">
        <v>0.95408631499999996</v>
      </c>
      <c r="H1842">
        <v>101</v>
      </c>
      <c r="I1842">
        <v>152</v>
      </c>
      <c r="J1842" t="s">
        <v>25</v>
      </c>
      <c r="K1842">
        <v>17995</v>
      </c>
      <c r="L1842">
        <v>15850</v>
      </c>
      <c r="M1842" t="s">
        <v>18</v>
      </c>
      <c r="N1842">
        <v>0</v>
      </c>
      <c r="O1842">
        <f t="shared" si="58"/>
        <v>2145</v>
      </c>
      <c r="P1842">
        <f t="shared" si="59"/>
        <v>2145</v>
      </c>
    </row>
    <row r="1843" spans="1:16" x14ac:dyDescent="0.2">
      <c r="A1843" t="s">
        <v>3066</v>
      </c>
      <c r="B1843">
        <v>2010</v>
      </c>
      <c r="C1843" t="s">
        <v>98</v>
      </c>
      <c r="D1843" t="s">
        <v>202</v>
      </c>
      <c r="E1843">
        <v>53000</v>
      </c>
      <c r="F1843">
        <v>94112</v>
      </c>
      <c r="G1843">
        <v>0.93628337900000003</v>
      </c>
      <c r="H1843">
        <v>56</v>
      </c>
      <c r="I1843">
        <v>88</v>
      </c>
      <c r="J1843" t="s">
        <v>17</v>
      </c>
      <c r="K1843">
        <v>12728</v>
      </c>
      <c r="L1843">
        <v>9350</v>
      </c>
      <c r="M1843" t="s">
        <v>18</v>
      </c>
      <c r="N1843">
        <v>1600</v>
      </c>
      <c r="O1843">
        <f t="shared" si="58"/>
        <v>3378</v>
      </c>
      <c r="P1843">
        <f t="shared" si="59"/>
        <v>1600</v>
      </c>
    </row>
    <row r="1844" spans="1:16" x14ac:dyDescent="0.2">
      <c r="A1844" t="s">
        <v>2483</v>
      </c>
      <c r="B1844">
        <v>2011</v>
      </c>
      <c r="C1844" t="s">
        <v>98</v>
      </c>
      <c r="D1844" t="s">
        <v>202</v>
      </c>
      <c r="E1844">
        <v>41000</v>
      </c>
      <c r="F1844">
        <v>94109</v>
      </c>
      <c r="G1844">
        <v>0.94892333600000001</v>
      </c>
      <c r="H1844">
        <v>38</v>
      </c>
      <c r="I1844">
        <v>30</v>
      </c>
      <c r="J1844" t="s">
        <v>17</v>
      </c>
      <c r="K1844">
        <v>13000</v>
      </c>
      <c r="L1844">
        <v>10500</v>
      </c>
      <c r="M1844" t="s">
        <v>18</v>
      </c>
      <c r="N1844">
        <v>2450</v>
      </c>
      <c r="O1844">
        <f t="shared" si="58"/>
        <v>2500</v>
      </c>
      <c r="P1844">
        <f t="shared" si="59"/>
        <v>2450</v>
      </c>
    </row>
    <row r="1845" spans="1:16" x14ac:dyDescent="0.2">
      <c r="A1845" t="s">
        <v>3868</v>
      </c>
      <c r="B1845">
        <v>2010</v>
      </c>
      <c r="C1845" t="s">
        <v>98</v>
      </c>
      <c r="D1845" t="s">
        <v>202</v>
      </c>
      <c r="E1845">
        <v>63000</v>
      </c>
      <c r="F1845">
        <v>92630</v>
      </c>
      <c r="G1845">
        <v>0.93383852099999998</v>
      </c>
      <c r="H1845">
        <v>82</v>
      </c>
      <c r="I1845">
        <v>24</v>
      </c>
      <c r="J1845" t="s">
        <v>39</v>
      </c>
      <c r="K1845">
        <v>11887</v>
      </c>
      <c r="L1845">
        <v>8550</v>
      </c>
      <c r="M1845" t="s">
        <v>18</v>
      </c>
      <c r="N1845">
        <v>2800</v>
      </c>
      <c r="O1845">
        <f t="shared" si="58"/>
        <v>3337</v>
      </c>
      <c r="P1845">
        <f t="shared" si="59"/>
        <v>2800</v>
      </c>
    </row>
    <row r="1846" spans="1:16" x14ac:dyDescent="0.2">
      <c r="A1846" t="s">
        <v>4123</v>
      </c>
      <c r="B1846">
        <v>2012</v>
      </c>
      <c r="C1846" t="s">
        <v>98</v>
      </c>
      <c r="D1846" t="s">
        <v>268</v>
      </c>
      <c r="E1846">
        <v>38500</v>
      </c>
      <c r="F1846">
        <v>95132</v>
      </c>
      <c r="G1846">
        <v>0.94603106400000003</v>
      </c>
      <c r="H1846">
        <v>0</v>
      </c>
      <c r="I1846">
        <v>9</v>
      </c>
      <c r="J1846" t="s">
        <v>17</v>
      </c>
      <c r="K1846">
        <v>13548</v>
      </c>
      <c r="L1846">
        <v>10350</v>
      </c>
      <c r="M1846" t="s">
        <v>18</v>
      </c>
      <c r="N1846">
        <v>0</v>
      </c>
      <c r="O1846">
        <f t="shared" si="58"/>
        <v>3198</v>
      </c>
      <c r="P1846">
        <f t="shared" si="59"/>
        <v>3198</v>
      </c>
    </row>
    <row r="1847" spans="1:16" x14ac:dyDescent="0.2">
      <c r="A1847" t="s">
        <v>915</v>
      </c>
      <c r="B1847">
        <v>2013</v>
      </c>
      <c r="C1847" t="s">
        <v>98</v>
      </c>
      <c r="D1847" t="s">
        <v>268</v>
      </c>
      <c r="E1847">
        <v>3000</v>
      </c>
      <c r="F1847">
        <v>94111</v>
      </c>
      <c r="G1847">
        <v>0.95292392599999998</v>
      </c>
      <c r="H1847">
        <v>41</v>
      </c>
      <c r="I1847">
        <v>86</v>
      </c>
      <c r="J1847" t="s">
        <v>17</v>
      </c>
      <c r="K1847">
        <v>16200</v>
      </c>
      <c r="L1847">
        <v>14150</v>
      </c>
      <c r="M1847" t="s">
        <v>18</v>
      </c>
      <c r="N1847">
        <v>0</v>
      </c>
      <c r="O1847">
        <f t="shared" si="58"/>
        <v>2050</v>
      </c>
      <c r="P1847">
        <f t="shared" si="59"/>
        <v>2050</v>
      </c>
    </row>
    <row r="1848" spans="1:16" x14ac:dyDescent="0.2">
      <c r="A1848" t="s">
        <v>2859</v>
      </c>
      <c r="B1848">
        <v>2012</v>
      </c>
      <c r="C1848" t="s">
        <v>98</v>
      </c>
      <c r="D1848" t="s">
        <v>268</v>
      </c>
      <c r="E1848">
        <v>45000</v>
      </c>
      <c r="F1848">
        <v>94132</v>
      </c>
      <c r="G1848">
        <v>0.95249563199999998</v>
      </c>
      <c r="H1848">
        <v>62</v>
      </c>
      <c r="I1848">
        <v>32</v>
      </c>
      <c r="J1848" t="s">
        <v>17</v>
      </c>
      <c r="K1848">
        <v>12905</v>
      </c>
      <c r="L1848">
        <v>9525</v>
      </c>
      <c r="M1848" t="s">
        <v>92</v>
      </c>
      <c r="N1848">
        <v>0</v>
      </c>
      <c r="O1848">
        <f t="shared" si="58"/>
        <v>3380</v>
      </c>
      <c r="P1848">
        <f t="shared" si="59"/>
        <v>3380</v>
      </c>
    </row>
    <row r="1849" spans="1:16" x14ac:dyDescent="0.2">
      <c r="A1849" t="s">
        <v>358</v>
      </c>
      <c r="B1849">
        <v>2014</v>
      </c>
      <c r="C1849" t="s">
        <v>98</v>
      </c>
      <c r="D1849" t="s">
        <v>268</v>
      </c>
      <c r="E1849">
        <v>39202</v>
      </c>
      <c r="F1849">
        <v>94022</v>
      </c>
      <c r="G1849">
        <v>0.95454016900000005</v>
      </c>
      <c r="H1849">
        <v>62</v>
      </c>
      <c r="I1849">
        <v>46</v>
      </c>
      <c r="J1849" t="s">
        <v>17</v>
      </c>
      <c r="K1849">
        <v>13510</v>
      </c>
      <c r="L1849">
        <v>11350</v>
      </c>
      <c r="M1849" t="s">
        <v>18</v>
      </c>
      <c r="N1849">
        <v>0</v>
      </c>
      <c r="O1849">
        <f t="shared" si="58"/>
        <v>2160</v>
      </c>
      <c r="P1849">
        <f t="shared" si="59"/>
        <v>2160</v>
      </c>
    </row>
    <row r="1850" spans="1:16" x14ac:dyDescent="0.2">
      <c r="A1850" t="s">
        <v>1049</v>
      </c>
      <c r="B1850">
        <v>2013</v>
      </c>
      <c r="C1850" t="s">
        <v>98</v>
      </c>
      <c r="D1850" t="s">
        <v>268</v>
      </c>
      <c r="E1850">
        <v>51000</v>
      </c>
      <c r="F1850">
        <v>91006</v>
      </c>
      <c r="G1850">
        <v>0.95905083999999996</v>
      </c>
      <c r="H1850">
        <v>85</v>
      </c>
      <c r="I1850">
        <v>34</v>
      </c>
      <c r="J1850" t="s">
        <v>25</v>
      </c>
      <c r="K1850">
        <v>12834</v>
      </c>
      <c r="L1850">
        <v>10150</v>
      </c>
      <c r="M1850" t="s">
        <v>18</v>
      </c>
      <c r="N1850">
        <v>0</v>
      </c>
      <c r="O1850">
        <f t="shared" si="58"/>
        <v>2684</v>
      </c>
      <c r="P1850">
        <f t="shared" si="59"/>
        <v>2684</v>
      </c>
    </row>
    <row r="1851" spans="1:16" x14ac:dyDescent="0.2">
      <c r="A1851" t="s">
        <v>2941</v>
      </c>
      <c r="B1851">
        <v>2012</v>
      </c>
      <c r="C1851" t="s">
        <v>98</v>
      </c>
      <c r="D1851" t="s">
        <v>268</v>
      </c>
      <c r="E1851">
        <v>50000</v>
      </c>
      <c r="F1851">
        <v>95128</v>
      </c>
      <c r="G1851">
        <v>0.95419031300000001</v>
      </c>
      <c r="H1851">
        <v>41</v>
      </c>
      <c r="I1851">
        <v>45</v>
      </c>
      <c r="J1851" t="s">
        <v>17</v>
      </c>
      <c r="K1851">
        <v>12986</v>
      </c>
      <c r="L1851">
        <v>9950</v>
      </c>
      <c r="M1851" t="s">
        <v>18</v>
      </c>
      <c r="N1851">
        <v>3400</v>
      </c>
      <c r="O1851">
        <f t="shared" si="58"/>
        <v>3036</v>
      </c>
      <c r="P1851">
        <f t="shared" si="59"/>
        <v>3400</v>
      </c>
    </row>
    <row r="1852" spans="1:16" x14ac:dyDescent="0.2">
      <c r="A1852" t="s">
        <v>267</v>
      </c>
      <c r="B1852">
        <v>2013</v>
      </c>
      <c r="C1852" t="s">
        <v>98</v>
      </c>
      <c r="D1852" t="s">
        <v>268</v>
      </c>
      <c r="E1852">
        <v>13000</v>
      </c>
      <c r="F1852">
        <v>94118</v>
      </c>
      <c r="G1852">
        <v>0.94899955199999997</v>
      </c>
      <c r="H1852">
        <v>210</v>
      </c>
      <c r="I1852">
        <v>51</v>
      </c>
      <c r="J1852" t="s">
        <v>17</v>
      </c>
      <c r="K1852">
        <v>13393</v>
      </c>
      <c r="L1852">
        <v>0</v>
      </c>
      <c r="M1852" t="s">
        <v>18</v>
      </c>
      <c r="N1852">
        <v>13950</v>
      </c>
      <c r="O1852">
        <f t="shared" si="58"/>
        <v>13393</v>
      </c>
      <c r="P1852">
        <f t="shared" si="59"/>
        <v>13950</v>
      </c>
    </row>
    <row r="1853" spans="1:16" x14ac:dyDescent="0.2">
      <c r="A1853" t="s">
        <v>3822</v>
      </c>
      <c r="B1853">
        <v>2008</v>
      </c>
      <c r="C1853" t="s">
        <v>174</v>
      </c>
      <c r="D1853" t="s">
        <v>1743</v>
      </c>
      <c r="E1853">
        <v>72000</v>
      </c>
      <c r="F1853">
        <v>94115</v>
      </c>
      <c r="G1853">
        <v>0.95764791699999996</v>
      </c>
      <c r="H1853">
        <v>66</v>
      </c>
      <c r="I1853">
        <v>95</v>
      </c>
      <c r="J1853" t="s">
        <v>17</v>
      </c>
      <c r="K1853">
        <v>14353</v>
      </c>
      <c r="L1853">
        <v>12500</v>
      </c>
      <c r="M1853" t="s">
        <v>18</v>
      </c>
      <c r="N1853">
        <v>-500</v>
      </c>
      <c r="O1853">
        <f t="shared" si="58"/>
        <v>1853</v>
      </c>
      <c r="P1853">
        <f t="shared" si="59"/>
        <v>-500</v>
      </c>
    </row>
    <row r="1854" spans="1:16" x14ac:dyDescent="0.2">
      <c r="A1854" t="s">
        <v>3313</v>
      </c>
      <c r="B1854">
        <v>2010</v>
      </c>
      <c r="C1854" t="s">
        <v>174</v>
      </c>
      <c r="D1854" t="s">
        <v>1743</v>
      </c>
      <c r="E1854">
        <v>77400</v>
      </c>
      <c r="F1854">
        <v>92653</v>
      </c>
      <c r="G1854">
        <v>0.97731517300000004</v>
      </c>
      <c r="H1854">
        <v>0</v>
      </c>
      <c r="I1854">
        <v>8</v>
      </c>
      <c r="J1854" t="s">
        <v>39</v>
      </c>
      <c r="K1854">
        <v>18322</v>
      </c>
      <c r="L1854">
        <v>14600</v>
      </c>
      <c r="M1854" t="s">
        <v>18</v>
      </c>
      <c r="N1854">
        <v>0</v>
      </c>
      <c r="O1854">
        <f t="shared" si="58"/>
        <v>3722</v>
      </c>
      <c r="P1854">
        <f t="shared" si="59"/>
        <v>3722</v>
      </c>
    </row>
    <row r="1855" spans="1:16" x14ac:dyDescent="0.2">
      <c r="A1855" t="s">
        <v>1742</v>
      </c>
      <c r="B1855">
        <v>2010</v>
      </c>
      <c r="C1855" t="s">
        <v>174</v>
      </c>
      <c r="D1855" t="s">
        <v>1743</v>
      </c>
      <c r="E1855">
        <v>87000</v>
      </c>
      <c r="F1855">
        <v>95110</v>
      </c>
      <c r="G1855">
        <v>0.95727709299999997</v>
      </c>
      <c r="H1855">
        <v>83</v>
      </c>
      <c r="I1855">
        <v>107</v>
      </c>
      <c r="J1855" t="s">
        <v>17</v>
      </c>
      <c r="K1855">
        <v>16259</v>
      </c>
      <c r="L1855">
        <v>13650</v>
      </c>
      <c r="M1855" t="s">
        <v>18</v>
      </c>
      <c r="N1855">
        <v>1300</v>
      </c>
      <c r="O1855">
        <f t="shared" si="58"/>
        <v>2609</v>
      </c>
      <c r="P1855">
        <f t="shared" si="59"/>
        <v>1300</v>
      </c>
    </row>
    <row r="1856" spans="1:16" x14ac:dyDescent="0.2">
      <c r="A1856" t="s">
        <v>3067</v>
      </c>
      <c r="B1856">
        <v>2011</v>
      </c>
      <c r="C1856" t="s">
        <v>174</v>
      </c>
      <c r="D1856" t="s">
        <v>880</v>
      </c>
      <c r="E1856">
        <v>29000</v>
      </c>
      <c r="F1856">
        <v>22202</v>
      </c>
      <c r="G1856">
        <v>0.96493801199999996</v>
      </c>
      <c r="H1856">
        <v>49</v>
      </c>
      <c r="I1856">
        <v>24</v>
      </c>
      <c r="J1856" t="s">
        <v>35</v>
      </c>
      <c r="K1856">
        <v>24782</v>
      </c>
      <c r="L1856">
        <v>23600</v>
      </c>
      <c r="M1856" t="s">
        <v>18</v>
      </c>
      <c r="N1856">
        <v>0</v>
      </c>
      <c r="O1856">
        <f t="shared" si="58"/>
        <v>1182</v>
      </c>
      <c r="P1856">
        <f t="shared" si="59"/>
        <v>1182</v>
      </c>
    </row>
    <row r="1857" spans="1:16" x14ac:dyDescent="0.2">
      <c r="A1857" t="s">
        <v>879</v>
      </c>
      <c r="B1857">
        <v>2007</v>
      </c>
      <c r="C1857" t="s">
        <v>174</v>
      </c>
      <c r="D1857" t="s">
        <v>880</v>
      </c>
      <c r="E1857">
        <v>50000</v>
      </c>
      <c r="F1857">
        <v>92612</v>
      </c>
      <c r="G1857">
        <v>0.94331923600000001</v>
      </c>
      <c r="H1857">
        <v>72</v>
      </c>
      <c r="I1857">
        <v>27</v>
      </c>
      <c r="J1857" t="s">
        <v>39</v>
      </c>
      <c r="K1857">
        <v>15072</v>
      </c>
      <c r="L1857">
        <v>12450</v>
      </c>
      <c r="M1857" t="s">
        <v>18</v>
      </c>
      <c r="N1857">
        <v>0</v>
      </c>
      <c r="O1857">
        <f t="shared" si="58"/>
        <v>2622</v>
      </c>
      <c r="P1857">
        <f t="shared" si="59"/>
        <v>2622</v>
      </c>
    </row>
    <row r="1858" spans="1:16" x14ac:dyDescent="0.2">
      <c r="A1858" t="s">
        <v>1225</v>
      </c>
      <c r="B1858">
        <v>2009</v>
      </c>
      <c r="C1858" t="s">
        <v>174</v>
      </c>
      <c r="D1858" t="s">
        <v>880</v>
      </c>
      <c r="E1858">
        <v>53000</v>
      </c>
      <c r="F1858">
        <v>90046</v>
      </c>
      <c r="G1858">
        <v>0.94672093300000004</v>
      </c>
      <c r="H1858">
        <v>73</v>
      </c>
      <c r="I1858">
        <v>72</v>
      </c>
      <c r="J1858" t="s">
        <v>25</v>
      </c>
      <c r="K1858">
        <v>19531</v>
      </c>
      <c r="L1858">
        <v>17750</v>
      </c>
      <c r="M1858" t="s">
        <v>18</v>
      </c>
      <c r="N1858">
        <v>0</v>
      </c>
      <c r="O1858">
        <f t="shared" si="58"/>
        <v>1781</v>
      </c>
      <c r="P1858">
        <f t="shared" si="59"/>
        <v>1781</v>
      </c>
    </row>
    <row r="1859" spans="1:16" x14ac:dyDescent="0.2">
      <c r="A1859" t="s">
        <v>3923</v>
      </c>
      <c r="B1859">
        <v>2009</v>
      </c>
      <c r="C1859" t="s">
        <v>174</v>
      </c>
      <c r="D1859" t="s">
        <v>880</v>
      </c>
      <c r="E1859">
        <v>85000</v>
      </c>
      <c r="F1859">
        <v>94526</v>
      </c>
      <c r="G1859">
        <v>0.96007641200000005</v>
      </c>
      <c r="H1859">
        <v>75</v>
      </c>
      <c r="I1859">
        <v>54</v>
      </c>
      <c r="J1859" t="s">
        <v>17</v>
      </c>
      <c r="K1859">
        <v>19868</v>
      </c>
      <c r="L1859">
        <v>16200</v>
      </c>
      <c r="M1859" t="s">
        <v>18</v>
      </c>
      <c r="N1859">
        <v>0</v>
      </c>
      <c r="O1859">
        <f t="shared" si="58"/>
        <v>3668</v>
      </c>
      <c r="P1859">
        <f t="shared" si="59"/>
        <v>3668</v>
      </c>
    </row>
    <row r="1860" spans="1:16" x14ac:dyDescent="0.2">
      <c r="A1860" t="s">
        <v>3312</v>
      </c>
      <c r="B1860">
        <v>2009</v>
      </c>
      <c r="C1860" t="s">
        <v>174</v>
      </c>
      <c r="D1860" t="s">
        <v>880</v>
      </c>
      <c r="E1860">
        <v>64000</v>
      </c>
      <c r="F1860">
        <v>90010</v>
      </c>
      <c r="G1860">
        <v>0.95303811199999999</v>
      </c>
      <c r="H1860">
        <v>77</v>
      </c>
      <c r="I1860">
        <v>77</v>
      </c>
      <c r="J1860" t="s">
        <v>25</v>
      </c>
      <c r="K1860">
        <v>18845</v>
      </c>
      <c r="L1860">
        <v>17600</v>
      </c>
      <c r="M1860" t="s">
        <v>18</v>
      </c>
      <c r="N1860">
        <v>0</v>
      </c>
      <c r="O1860">
        <f t="shared" si="58"/>
        <v>1245</v>
      </c>
      <c r="P1860">
        <f t="shared" si="59"/>
        <v>1245</v>
      </c>
    </row>
    <row r="1861" spans="1:16" x14ac:dyDescent="0.2">
      <c r="A1861" t="s">
        <v>3566</v>
      </c>
      <c r="B1861">
        <v>2009</v>
      </c>
      <c r="C1861" t="s">
        <v>174</v>
      </c>
      <c r="D1861" t="s">
        <v>880</v>
      </c>
      <c r="E1861">
        <v>85000</v>
      </c>
      <c r="F1861">
        <v>94526</v>
      </c>
      <c r="G1861">
        <v>0.96183853399999997</v>
      </c>
      <c r="H1861">
        <v>79</v>
      </c>
      <c r="I1861">
        <v>121</v>
      </c>
      <c r="J1861" t="s">
        <v>17</v>
      </c>
      <c r="K1861">
        <v>19592</v>
      </c>
      <c r="L1861">
        <v>15850</v>
      </c>
      <c r="M1861" t="s">
        <v>18</v>
      </c>
      <c r="N1861">
        <v>0</v>
      </c>
      <c r="O1861">
        <f t="shared" si="58"/>
        <v>3742</v>
      </c>
      <c r="P1861">
        <f t="shared" si="59"/>
        <v>3742</v>
      </c>
    </row>
    <row r="1862" spans="1:16" x14ac:dyDescent="0.2">
      <c r="A1862" t="s">
        <v>2821</v>
      </c>
      <c r="B1862">
        <v>2010</v>
      </c>
      <c r="C1862" t="s">
        <v>174</v>
      </c>
      <c r="D1862" t="s">
        <v>880</v>
      </c>
      <c r="E1862">
        <v>90000</v>
      </c>
      <c r="F1862">
        <v>92614</v>
      </c>
      <c r="G1862">
        <v>0.96834494699999996</v>
      </c>
      <c r="H1862">
        <v>97</v>
      </c>
      <c r="I1862">
        <v>114</v>
      </c>
      <c r="J1862" t="s">
        <v>39</v>
      </c>
      <c r="K1862">
        <v>19183</v>
      </c>
      <c r="L1862">
        <v>16950</v>
      </c>
      <c r="M1862" t="s">
        <v>18</v>
      </c>
      <c r="N1862">
        <v>0</v>
      </c>
      <c r="O1862">
        <f t="shared" si="58"/>
        <v>2233</v>
      </c>
      <c r="P1862">
        <f t="shared" si="59"/>
        <v>2233</v>
      </c>
    </row>
    <row r="1863" spans="1:16" x14ac:dyDescent="0.2">
      <c r="A1863" t="s">
        <v>2429</v>
      </c>
      <c r="B1863">
        <v>2007</v>
      </c>
      <c r="C1863" t="s">
        <v>174</v>
      </c>
      <c r="D1863" t="s">
        <v>880</v>
      </c>
      <c r="E1863">
        <v>65000</v>
      </c>
      <c r="F1863">
        <v>91377</v>
      </c>
      <c r="G1863">
        <v>0.93885069700000001</v>
      </c>
      <c r="H1863">
        <v>102</v>
      </c>
      <c r="I1863">
        <v>53</v>
      </c>
      <c r="J1863" t="s">
        <v>25</v>
      </c>
      <c r="K1863">
        <v>14260</v>
      </c>
      <c r="M1863" t="s">
        <v>18</v>
      </c>
      <c r="N1863">
        <v>0</v>
      </c>
      <c r="O1863">
        <f t="shared" si="58"/>
        <v>14260</v>
      </c>
      <c r="P1863">
        <f t="shared" si="59"/>
        <v>14260</v>
      </c>
    </row>
    <row r="1864" spans="1:16" x14ac:dyDescent="0.2">
      <c r="A1864" t="s">
        <v>3299</v>
      </c>
      <c r="B1864">
        <v>2012</v>
      </c>
      <c r="C1864" t="s">
        <v>174</v>
      </c>
      <c r="D1864" t="s">
        <v>880</v>
      </c>
      <c r="E1864">
        <v>59000</v>
      </c>
      <c r="F1864">
        <v>94086</v>
      </c>
      <c r="G1864">
        <v>0.97159519000000005</v>
      </c>
      <c r="H1864">
        <v>193</v>
      </c>
      <c r="I1864">
        <v>29</v>
      </c>
      <c r="J1864" t="s">
        <v>17</v>
      </c>
      <c r="K1864">
        <v>25436</v>
      </c>
      <c r="L1864">
        <v>23400</v>
      </c>
      <c r="M1864" t="s">
        <v>18</v>
      </c>
      <c r="N1864">
        <v>0</v>
      </c>
      <c r="O1864">
        <f t="shared" si="58"/>
        <v>2036</v>
      </c>
      <c r="P1864">
        <f t="shared" si="59"/>
        <v>2036</v>
      </c>
    </row>
    <row r="1865" spans="1:16" x14ac:dyDescent="0.2">
      <c r="A1865" t="s">
        <v>2236</v>
      </c>
      <c r="B1865">
        <v>2012</v>
      </c>
      <c r="C1865" t="s">
        <v>174</v>
      </c>
      <c r="D1865" t="s">
        <v>880</v>
      </c>
      <c r="E1865">
        <v>33600</v>
      </c>
      <c r="F1865">
        <v>95125</v>
      </c>
      <c r="G1865">
        <v>0.97084518600000003</v>
      </c>
      <c r="H1865">
        <v>111</v>
      </c>
      <c r="I1865">
        <v>46</v>
      </c>
      <c r="J1865" t="s">
        <v>17</v>
      </c>
      <c r="K1865">
        <v>28859</v>
      </c>
      <c r="L1865">
        <v>26200</v>
      </c>
      <c r="M1865" t="s">
        <v>18</v>
      </c>
      <c r="N1865">
        <v>450</v>
      </c>
      <c r="O1865">
        <f t="shared" si="58"/>
        <v>2659</v>
      </c>
      <c r="P1865">
        <f t="shared" si="59"/>
        <v>450</v>
      </c>
    </row>
    <row r="1866" spans="1:16" x14ac:dyDescent="0.2">
      <c r="A1866" t="s">
        <v>3416</v>
      </c>
      <c r="B1866">
        <v>2003</v>
      </c>
      <c r="C1866" t="s">
        <v>174</v>
      </c>
      <c r="D1866" t="s">
        <v>880</v>
      </c>
      <c r="E1866">
        <v>89500</v>
      </c>
      <c r="F1866">
        <v>90293</v>
      </c>
      <c r="G1866">
        <v>0.924631498</v>
      </c>
      <c r="H1866">
        <v>64</v>
      </c>
      <c r="I1866">
        <v>35</v>
      </c>
      <c r="J1866" t="s">
        <v>25</v>
      </c>
      <c r="K1866">
        <v>9864</v>
      </c>
      <c r="L1866">
        <v>6700</v>
      </c>
      <c r="M1866" t="s">
        <v>18</v>
      </c>
      <c r="N1866">
        <v>2250</v>
      </c>
      <c r="O1866">
        <f t="shared" si="58"/>
        <v>3164</v>
      </c>
      <c r="P1866">
        <f t="shared" si="59"/>
        <v>2250</v>
      </c>
    </row>
    <row r="1867" spans="1:16" x14ac:dyDescent="0.2">
      <c r="A1867" t="s">
        <v>2517</v>
      </c>
      <c r="B1867">
        <v>2013</v>
      </c>
      <c r="C1867" t="s">
        <v>174</v>
      </c>
      <c r="D1867" t="s">
        <v>1266</v>
      </c>
      <c r="E1867">
        <v>29560</v>
      </c>
      <c r="F1867">
        <v>95111</v>
      </c>
      <c r="G1867">
        <v>0.98798513200000004</v>
      </c>
      <c r="H1867">
        <v>0</v>
      </c>
      <c r="I1867">
        <v>5</v>
      </c>
      <c r="J1867" t="s">
        <v>17</v>
      </c>
      <c r="K1867">
        <v>32184</v>
      </c>
      <c r="L1867">
        <v>31900</v>
      </c>
      <c r="M1867" t="s">
        <v>18</v>
      </c>
      <c r="N1867">
        <v>0</v>
      </c>
      <c r="O1867">
        <f t="shared" si="58"/>
        <v>284</v>
      </c>
      <c r="P1867">
        <f t="shared" si="59"/>
        <v>284</v>
      </c>
    </row>
    <row r="1868" spans="1:16" x14ac:dyDescent="0.2">
      <c r="A1868" t="s">
        <v>2018</v>
      </c>
      <c r="B1868">
        <v>2013</v>
      </c>
      <c r="C1868" t="s">
        <v>174</v>
      </c>
      <c r="D1868" t="s">
        <v>1266</v>
      </c>
      <c r="E1868">
        <v>60000</v>
      </c>
      <c r="F1868">
        <v>91789</v>
      </c>
      <c r="G1868">
        <v>0.96905085000000002</v>
      </c>
      <c r="H1868">
        <v>113</v>
      </c>
      <c r="I1868">
        <v>56</v>
      </c>
      <c r="J1868" t="s">
        <v>25</v>
      </c>
      <c r="K1868">
        <v>25966</v>
      </c>
      <c r="L1868">
        <v>26100</v>
      </c>
      <c r="M1868" t="s">
        <v>18</v>
      </c>
      <c r="N1868">
        <v>0</v>
      </c>
      <c r="O1868">
        <f t="shared" si="58"/>
        <v>-134</v>
      </c>
      <c r="P1868">
        <f t="shared" si="59"/>
        <v>-134</v>
      </c>
    </row>
    <row r="1869" spans="1:16" x14ac:dyDescent="0.2">
      <c r="A1869" t="s">
        <v>1265</v>
      </c>
      <c r="B1869">
        <v>2013</v>
      </c>
      <c r="C1869" t="s">
        <v>174</v>
      </c>
      <c r="D1869" t="s">
        <v>1266</v>
      </c>
      <c r="E1869">
        <v>60000</v>
      </c>
      <c r="F1869">
        <v>91789</v>
      </c>
      <c r="G1869">
        <v>0.96905085000000002</v>
      </c>
      <c r="H1869">
        <v>113</v>
      </c>
      <c r="I1869">
        <v>56</v>
      </c>
      <c r="J1869" t="s">
        <v>25</v>
      </c>
      <c r="K1869">
        <v>25966</v>
      </c>
      <c r="L1869">
        <v>26100</v>
      </c>
      <c r="M1869" t="s">
        <v>18</v>
      </c>
      <c r="N1869">
        <v>0</v>
      </c>
      <c r="O1869">
        <f t="shared" si="58"/>
        <v>-134</v>
      </c>
      <c r="P1869">
        <f t="shared" si="59"/>
        <v>-134</v>
      </c>
    </row>
    <row r="1870" spans="1:16" x14ac:dyDescent="0.2">
      <c r="A1870" t="s">
        <v>2320</v>
      </c>
      <c r="B1870">
        <v>2013</v>
      </c>
      <c r="C1870" t="s">
        <v>174</v>
      </c>
      <c r="D1870" t="s">
        <v>1266</v>
      </c>
      <c r="E1870">
        <v>60000</v>
      </c>
      <c r="F1870">
        <v>91746</v>
      </c>
      <c r="G1870">
        <v>0.96851554500000003</v>
      </c>
      <c r="H1870">
        <v>194</v>
      </c>
      <c r="I1870">
        <v>198</v>
      </c>
      <c r="J1870" t="s">
        <v>25</v>
      </c>
      <c r="K1870">
        <v>25702</v>
      </c>
      <c r="L1870">
        <v>24000</v>
      </c>
      <c r="M1870" t="s">
        <v>92</v>
      </c>
      <c r="N1870">
        <v>0</v>
      </c>
      <c r="O1870">
        <f t="shared" si="58"/>
        <v>1702</v>
      </c>
      <c r="P1870">
        <f t="shared" si="59"/>
        <v>1702</v>
      </c>
    </row>
    <row r="1871" spans="1:16" x14ac:dyDescent="0.2">
      <c r="A1871" t="s">
        <v>3737</v>
      </c>
      <c r="B1871">
        <v>2003</v>
      </c>
      <c r="C1871" t="s">
        <v>174</v>
      </c>
      <c r="D1871" t="s">
        <v>544</v>
      </c>
      <c r="E1871">
        <v>99000</v>
      </c>
      <c r="F1871">
        <v>94568</v>
      </c>
      <c r="G1871">
        <v>0.95402431499999996</v>
      </c>
      <c r="H1871">
        <v>0</v>
      </c>
      <c r="I1871">
        <v>4</v>
      </c>
      <c r="J1871" t="s">
        <v>17</v>
      </c>
      <c r="K1871">
        <v>6982</v>
      </c>
      <c r="L1871">
        <v>3125</v>
      </c>
      <c r="M1871" t="s">
        <v>92</v>
      </c>
      <c r="N1871">
        <v>0</v>
      </c>
      <c r="O1871">
        <f t="shared" si="58"/>
        <v>3857</v>
      </c>
      <c r="P1871">
        <f t="shared" si="59"/>
        <v>3857</v>
      </c>
    </row>
    <row r="1872" spans="1:16" x14ac:dyDescent="0.2">
      <c r="A1872" t="s">
        <v>2807</v>
      </c>
      <c r="B1872">
        <v>2008</v>
      </c>
      <c r="C1872" t="s">
        <v>174</v>
      </c>
      <c r="D1872" t="s">
        <v>544</v>
      </c>
      <c r="E1872">
        <v>89000</v>
      </c>
      <c r="F1872">
        <v>90303</v>
      </c>
      <c r="G1872">
        <v>0.93868407399999998</v>
      </c>
      <c r="H1872">
        <v>41</v>
      </c>
      <c r="I1872">
        <v>40</v>
      </c>
      <c r="J1872" t="s">
        <v>25</v>
      </c>
      <c r="K1872">
        <v>12002</v>
      </c>
      <c r="L1872">
        <v>9525</v>
      </c>
      <c r="M1872" t="s">
        <v>18</v>
      </c>
      <c r="N1872">
        <v>0</v>
      </c>
      <c r="O1872">
        <f t="shared" si="58"/>
        <v>2477</v>
      </c>
      <c r="P1872">
        <f t="shared" si="59"/>
        <v>2477</v>
      </c>
    </row>
    <row r="1873" spans="1:16" x14ac:dyDescent="0.2">
      <c r="A1873" t="s">
        <v>2975</v>
      </c>
      <c r="B1873">
        <v>2005</v>
      </c>
      <c r="C1873" t="s">
        <v>174</v>
      </c>
      <c r="D1873" t="s">
        <v>544</v>
      </c>
      <c r="E1873">
        <v>72000</v>
      </c>
      <c r="F1873">
        <v>94965</v>
      </c>
      <c r="G1873">
        <v>0.92096513300000005</v>
      </c>
      <c r="H1873">
        <v>48</v>
      </c>
      <c r="I1873">
        <v>163</v>
      </c>
      <c r="J1873" t="s">
        <v>17</v>
      </c>
      <c r="K1873">
        <v>10785</v>
      </c>
      <c r="L1873">
        <v>7550</v>
      </c>
      <c r="M1873" t="s">
        <v>18</v>
      </c>
      <c r="N1873">
        <v>0</v>
      </c>
      <c r="O1873">
        <f t="shared" si="58"/>
        <v>3235</v>
      </c>
      <c r="P1873">
        <f t="shared" si="59"/>
        <v>3235</v>
      </c>
    </row>
    <row r="1874" spans="1:16" x14ac:dyDescent="0.2">
      <c r="A1874" t="s">
        <v>872</v>
      </c>
      <c r="B1874">
        <v>2005</v>
      </c>
      <c r="C1874" t="s">
        <v>174</v>
      </c>
      <c r="D1874" t="s">
        <v>544</v>
      </c>
      <c r="E1874">
        <v>99000</v>
      </c>
      <c r="F1874">
        <v>94132</v>
      </c>
      <c r="G1874">
        <v>0.907387999</v>
      </c>
      <c r="H1874">
        <v>50</v>
      </c>
      <c r="I1874">
        <v>63</v>
      </c>
      <c r="J1874" t="s">
        <v>17</v>
      </c>
      <c r="K1874">
        <v>9926</v>
      </c>
      <c r="L1874">
        <v>6325</v>
      </c>
      <c r="M1874" t="s">
        <v>18</v>
      </c>
      <c r="N1874">
        <v>0</v>
      </c>
      <c r="O1874">
        <f t="shared" si="58"/>
        <v>3601</v>
      </c>
      <c r="P1874">
        <f t="shared" si="59"/>
        <v>3601</v>
      </c>
    </row>
    <row r="1875" spans="1:16" x14ac:dyDescent="0.2">
      <c r="A1875" t="s">
        <v>4190</v>
      </c>
      <c r="B1875">
        <v>2005</v>
      </c>
      <c r="C1875" t="s">
        <v>174</v>
      </c>
      <c r="D1875" t="s">
        <v>544</v>
      </c>
      <c r="E1875">
        <v>100000</v>
      </c>
      <c r="F1875">
        <v>90058</v>
      </c>
      <c r="G1875">
        <v>0.91667984599999996</v>
      </c>
      <c r="H1875">
        <v>54</v>
      </c>
      <c r="I1875">
        <v>173</v>
      </c>
      <c r="J1875" t="s">
        <v>25</v>
      </c>
      <c r="K1875">
        <v>8081</v>
      </c>
      <c r="L1875">
        <v>5675</v>
      </c>
      <c r="M1875" t="s">
        <v>18</v>
      </c>
      <c r="N1875">
        <v>0</v>
      </c>
      <c r="O1875">
        <f t="shared" ref="O1875:O1938" si="60">K1875-L1875</f>
        <v>2406</v>
      </c>
      <c r="P1875">
        <f t="shared" ref="P1875:P1938" si="61">IF(N1875=0,O1875,N1875)</f>
        <v>2406</v>
      </c>
    </row>
    <row r="1876" spans="1:16" x14ac:dyDescent="0.2">
      <c r="A1876" t="s">
        <v>543</v>
      </c>
      <c r="B1876">
        <v>2005</v>
      </c>
      <c r="C1876" t="s">
        <v>174</v>
      </c>
      <c r="D1876" t="s">
        <v>544</v>
      </c>
      <c r="E1876">
        <v>51000</v>
      </c>
      <c r="F1876">
        <v>95126</v>
      </c>
      <c r="G1876">
        <v>0.91085188699999997</v>
      </c>
      <c r="H1876">
        <v>58</v>
      </c>
      <c r="I1876">
        <v>161</v>
      </c>
      <c r="J1876" t="s">
        <v>17</v>
      </c>
      <c r="K1876">
        <v>8857</v>
      </c>
      <c r="L1876">
        <v>7275</v>
      </c>
      <c r="M1876" t="s">
        <v>18</v>
      </c>
      <c r="N1876">
        <v>0</v>
      </c>
      <c r="O1876">
        <f t="shared" si="60"/>
        <v>1582</v>
      </c>
      <c r="P1876">
        <f t="shared" si="61"/>
        <v>1582</v>
      </c>
    </row>
    <row r="1877" spans="1:16" x14ac:dyDescent="0.2">
      <c r="A1877" t="s">
        <v>3269</v>
      </c>
      <c r="B1877">
        <v>2004</v>
      </c>
      <c r="C1877" t="s">
        <v>174</v>
      </c>
      <c r="D1877" t="s">
        <v>544</v>
      </c>
      <c r="E1877">
        <v>45000</v>
      </c>
      <c r="F1877">
        <v>90277</v>
      </c>
      <c r="G1877">
        <v>0.91639546199999999</v>
      </c>
      <c r="H1877">
        <v>66</v>
      </c>
      <c r="I1877">
        <v>167</v>
      </c>
      <c r="J1877" t="s">
        <v>25</v>
      </c>
      <c r="K1877">
        <v>9177</v>
      </c>
      <c r="L1877">
        <v>5550</v>
      </c>
      <c r="M1877" t="s">
        <v>18</v>
      </c>
      <c r="N1877">
        <v>0</v>
      </c>
      <c r="O1877">
        <f t="shared" si="60"/>
        <v>3627</v>
      </c>
      <c r="P1877">
        <f t="shared" si="61"/>
        <v>3627</v>
      </c>
    </row>
    <row r="1878" spans="1:16" x14ac:dyDescent="0.2">
      <c r="A1878" t="s">
        <v>2355</v>
      </c>
      <c r="B1878">
        <v>2008</v>
      </c>
      <c r="C1878" t="s">
        <v>174</v>
      </c>
      <c r="D1878" t="s">
        <v>544</v>
      </c>
      <c r="E1878">
        <v>80000</v>
      </c>
      <c r="F1878">
        <v>91016</v>
      </c>
      <c r="G1878">
        <v>0.93836245200000001</v>
      </c>
      <c r="H1878">
        <v>74</v>
      </c>
      <c r="I1878">
        <v>123</v>
      </c>
      <c r="J1878" t="s">
        <v>25</v>
      </c>
      <c r="K1878">
        <v>12883</v>
      </c>
      <c r="L1878">
        <v>10250</v>
      </c>
      <c r="M1878" t="s">
        <v>18</v>
      </c>
      <c r="N1878">
        <v>0</v>
      </c>
      <c r="O1878">
        <f t="shared" si="60"/>
        <v>2633</v>
      </c>
      <c r="P1878">
        <f t="shared" si="61"/>
        <v>2633</v>
      </c>
    </row>
    <row r="1879" spans="1:16" x14ac:dyDescent="0.2">
      <c r="A1879" t="s">
        <v>1998</v>
      </c>
      <c r="B1879">
        <v>2005</v>
      </c>
      <c r="C1879" t="s">
        <v>174</v>
      </c>
      <c r="D1879" t="s">
        <v>544</v>
      </c>
      <c r="E1879">
        <v>91984</v>
      </c>
      <c r="F1879">
        <v>91325</v>
      </c>
      <c r="G1879">
        <v>0.91605830899999996</v>
      </c>
      <c r="H1879">
        <v>77</v>
      </c>
      <c r="I1879">
        <v>30</v>
      </c>
      <c r="J1879" t="s">
        <v>25</v>
      </c>
      <c r="K1879">
        <v>9114</v>
      </c>
      <c r="L1879">
        <v>6200</v>
      </c>
      <c r="M1879" t="s">
        <v>18</v>
      </c>
      <c r="N1879">
        <v>0</v>
      </c>
      <c r="O1879">
        <f t="shared" si="60"/>
        <v>2914</v>
      </c>
      <c r="P1879">
        <f t="shared" si="61"/>
        <v>2914</v>
      </c>
    </row>
    <row r="1880" spans="1:16" x14ac:dyDescent="0.2">
      <c r="A1880" t="s">
        <v>1749</v>
      </c>
      <c r="B1880">
        <v>2008</v>
      </c>
      <c r="C1880" t="s">
        <v>174</v>
      </c>
      <c r="D1880" t="s">
        <v>544</v>
      </c>
      <c r="E1880">
        <v>90000</v>
      </c>
      <c r="F1880">
        <v>94538</v>
      </c>
      <c r="G1880">
        <v>0.94050047199999998</v>
      </c>
      <c r="H1880">
        <v>83</v>
      </c>
      <c r="I1880">
        <v>34</v>
      </c>
      <c r="J1880" t="s">
        <v>17</v>
      </c>
      <c r="K1880">
        <v>12626</v>
      </c>
      <c r="L1880">
        <v>9350</v>
      </c>
      <c r="M1880" t="s">
        <v>18</v>
      </c>
      <c r="N1880">
        <v>0</v>
      </c>
      <c r="O1880">
        <f t="shared" si="60"/>
        <v>3276</v>
      </c>
      <c r="P1880">
        <f t="shared" si="61"/>
        <v>3276</v>
      </c>
    </row>
    <row r="1881" spans="1:16" x14ac:dyDescent="0.2">
      <c r="A1881" t="s">
        <v>1416</v>
      </c>
      <c r="B1881">
        <v>2005</v>
      </c>
      <c r="C1881" t="s">
        <v>174</v>
      </c>
      <c r="D1881" t="s">
        <v>544</v>
      </c>
      <c r="E1881">
        <v>51960</v>
      </c>
      <c r="F1881">
        <v>92614</v>
      </c>
      <c r="G1881">
        <v>0.91411567599999999</v>
      </c>
      <c r="H1881">
        <v>89</v>
      </c>
      <c r="I1881">
        <v>187</v>
      </c>
      <c r="J1881" t="s">
        <v>39</v>
      </c>
      <c r="K1881">
        <v>10377</v>
      </c>
      <c r="L1881">
        <v>8150</v>
      </c>
      <c r="M1881" t="s">
        <v>18</v>
      </c>
      <c r="N1881">
        <v>0</v>
      </c>
      <c r="O1881">
        <f t="shared" si="60"/>
        <v>2227</v>
      </c>
      <c r="P1881">
        <f t="shared" si="61"/>
        <v>2227</v>
      </c>
    </row>
    <row r="1882" spans="1:16" x14ac:dyDescent="0.2">
      <c r="A1882" t="s">
        <v>3766</v>
      </c>
      <c r="B1882">
        <v>2006</v>
      </c>
      <c r="C1882" t="s">
        <v>174</v>
      </c>
      <c r="D1882" t="s">
        <v>544</v>
      </c>
      <c r="E1882">
        <v>89000</v>
      </c>
      <c r="F1882">
        <v>92620</v>
      </c>
      <c r="G1882">
        <v>0.91829115900000002</v>
      </c>
      <c r="H1882">
        <v>56</v>
      </c>
      <c r="I1882">
        <v>75</v>
      </c>
      <c r="J1882" t="s">
        <v>39</v>
      </c>
      <c r="K1882">
        <v>11700</v>
      </c>
      <c r="L1882">
        <v>8950</v>
      </c>
      <c r="M1882" t="s">
        <v>18</v>
      </c>
      <c r="N1882">
        <v>3400</v>
      </c>
      <c r="O1882">
        <f t="shared" si="60"/>
        <v>2750</v>
      </c>
      <c r="P1882">
        <f t="shared" si="61"/>
        <v>3400</v>
      </c>
    </row>
    <row r="1883" spans="1:16" x14ac:dyDescent="0.2">
      <c r="A1883" t="s">
        <v>3967</v>
      </c>
      <c r="B1883">
        <v>2007</v>
      </c>
      <c r="C1883" t="s">
        <v>174</v>
      </c>
      <c r="D1883" t="s">
        <v>544</v>
      </c>
      <c r="E1883">
        <v>75239</v>
      </c>
      <c r="F1883">
        <v>91306</v>
      </c>
      <c r="G1883">
        <v>0.98280701800000003</v>
      </c>
      <c r="H1883">
        <v>22</v>
      </c>
      <c r="I1883">
        <v>8</v>
      </c>
      <c r="J1883" t="s">
        <v>25</v>
      </c>
      <c r="K1883">
        <v>12606</v>
      </c>
      <c r="L1883">
        <v>9200</v>
      </c>
      <c r="M1883" t="s">
        <v>18</v>
      </c>
      <c r="N1883">
        <v>3750</v>
      </c>
      <c r="O1883">
        <f t="shared" si="60"/>
        <v>3406</v>
      </c>
      <c r="P1883">
        <f t="shared" si="61"/>
        <v>3750</v>
      </c>
    </row>
    <row r="1884" spans="1:16" x14ac:dyDescent="0.2">
      <c r="A1884" t="s">
        <v>3001</v>
      </c>
      <c r="B1884">
        <v>2004</v>
      </c>
      <c r="C1884" t="s">
        <v>174</v>
      </c>
      <c r="D1884" t="s">
        <v>544</v>
      </c>
      <c r="E1884">
        <v>78000</v>
      </c>
      <c r="F1884">
        <v>90292</v>
      </c>
      <c r="G1884">
        <v>0.91595006300000004</v>
      </c>
      <c r="H1884">
        <v>66</v>
      </c>
      <c r="I1884">
        <v>156</v>
      </c>
      <c r="J1884" t="s">
        <v>25</v>
      </c>
      <c r="K1884">
        <v>7289</v>
      </c>
      <c r="L1884">
        <v>3825</v>
      </c>
      <c r="M1884" t="s">
        <v>18</v>
      </c>
      <c r="N1884">
        <v>3825</v>
      </c>
      <c r="O1884">
        <f t="shared" si="60"/>
        <v>3464</v>
      </c>
      <c r="P1884">
        <f t="shared" si="61"/>
        <v>3825</v>
      </c>
    </row>
    <row r="1885" spans="1:16" x14ac:dyDescent="0.2">
      <c r="A1885" t="s">
        <v>3544</v>
      </c>
      <c r="B1885">
        <v>2007</v>
      </c>
      <c r="C1885" t="s">
        <v>174</v>
      </c>
      <c r="D1885" t="s">
        <v>544</v>
      </c>
      <c r="E1885">
        <v>88000</v>
      </c>
      <c r="F1885">
        <v>90305</v>
      </c>
      <c r="G1885">
        <v>0.94543233599999998</v>
      </c>
      <c r="H1885">
        <v>57</v>
      </c>
      <c r="I1885">
        <v>37</v>
      </c>
      <c r="J1885" t="s">
        <v>25</v>
      </c>
      <c r="K1885">
        <v>11474</v>
      </c>
      <c r="L1885">
        <v>7475</v>
      </c>
      <c r="M1885" t="s">
        <v>18</v>
      </c>
      <c r="N1885">
        <v>5475</v>
      </c>
      <c r="O1885">
        <f t="shared" si="60"/>
        <v>3999</v>
      </c>
      <c r="P1885">
        <f t="shared" si="61"/>
        <v>5475</v>
      </c>
    </row>
    <row r="1886" spans="1:16" x14ac:dyDescent="0.2">
      <c r="A1886" t="s">
        <v>340</v>
      </c>
      <c r="B1886">
        <v>2013</v>
      </c>
      <c r="C1886" t="s">
        <v>174</v>
      </c>
      <c r="D1886" t="s">
        <v>196</v>
      </c>
      <c r="E1886">
        <v>29500</v>
      </c>
      <c r="F1886">
        <v>94109</v>
      </c>
      <c r="G1886">
        <v>0.95631572499999995</v>
      </c>
      <c r="H1886">
        <v>65</v>
      </c>
      <c r="I1886">
        <v>22</v>
      </c>
      <c r="J1886" t="s">
        <v>17</v>
      </c>
      <c r="K1886">
        <v>23576</v>
      </c>
      <c r="L1886">
        <v>21900</v>
      </c>
      <c r="M1886" t="s">
        <v>18</v>
      </c>
      <c r="N1886">
        <v>-3650</v>
      </c>
      <c r="O1886">
        <f t="shared" si="60"/>
        <v>1676</v>
      </c>
      <c r="P1886">
        <f t="shared" si="61"/>
        <v>-3650</v>
      </c>
    </row>
    <row r="1887" spans="1:16" x14ac:dyDescent="0.2">
      <c r="A1887" t="s">
        <v>195</v>
      </c>
      <c r="B1887">
        <v>2009</v>
      </c>
      <c r="C1887" t="s">
        <v>174</v>
      </c>
      <c r="D1887" t="s">
        <v>196</v>
      </c>
      <c r="E1887">
        <v>64000</v>
      </c>
      <c r="F1887">
        <v>91748</v>
      </c>
      <c r="G1887">
        <v>0.946208559</v>
      </c>
      <c r="H1887">
        <v>114</v>
      </c>
      <c r="I1887">
        <v>142</v>
      </c>
      <c r="J1887" t="s">
        <v>25</v>
      </c>
      <c r="K1887">
        <v>14833</v>
      </c>
      <c r="L1887">
        <v>11100</v>
      </c>
      <c r="M1887" t="s">
        <v>18</v>
      </c>
      <c r="N1887">
        <v>-1100</v>
      </c>
      <c r="O1887">
        <f t="shared" si="60"/>
        <v>3733</v>
      </c>
      <c r="P1887">
        <f t="shared" si="61"/>
        <v>-1100</v>
      </c>
    </row>
    <row r="1888" spans="1:16" x14ac:dyDescent="0.2">
      <c r="A1888" t="s">
        <v>195</v>
      </c>
      <c r="B1888">
        <v>2009</v>
      </c>
      <c r="C1888" t="s">
        <v>174</v>
      </c>
      <c r="D1888" t="s">
        <v>196</v>
      </c>
      <c r="E1888">
        <v>64000</v>
      </c>
      <c r="F1888">
        <v>91748</v>
      </c>
      <c r="G1888">
        <v>0.94501466599999995</v>
      </c>
      <c r="H1888">
        <v>115</v>
      </c>
      <c r="I1888">
        <v>134</v>
      </c>
      <c r="J1888" t="s">
        <v>25</v>
      </c>
      <c r="K1888">
        <v>14316</v>
      </c>
      <c r="L1888">
        <v>10950</v>
      </c>
      <c r="M1888" t="s">
        <v>18</v>
      </c>
      <c r="N1888">
        <v>-950</v>
      </c>
      <c r="O1888">
        <f t="shared" si="60"/>
        <v>3366</v>
      </c>
      <c r="P1888">
        <f t="shared" si="61"/>
        <v>-950</v>
      </c>
    </row>
    <row r="1889" spans="1:16" x14ac:dyDescent="0.2">
      <c r="A1889" t="s">
        <v>2424</v>
      </c>
      <c r="B1889">
        <v>2010</v>
      </c>
      <c r="C1889" t="s">
        <v>174</v>
      </c>
      <c r="D1889" t="s">
        <v>196</v>
      </c>
      <c r="E1889">
        <v>58000</v>
      </c>
      <c r="F1889">
        <v>94080</v>
      </c>
      <c r="G1889">
        <v>0.96982071700000005</v>
      </c>
      <c r="H1889">
        <v>29</v>
      </c>
      <c r="I1889">
        <v>6</v>
      </c>
      <c r="J1889" t="s">
        <v>17</v>
      </c>
      <c r="K1889">
        <v>16061</v>
      </c>
      <c r="L1889">
        <v>0</v>
      </c>
      <c r="M1889" t="s">
        <v>18</v>
      </c>
      <c r="N1889">
        <v>0</v>
      </c>
      <c r="O1889">
        <f t="shared" si="60"/>
        <v>16061</v>
      </c>
      <c r="P1889">
        <f t="shared" si="61"/>
        <v>16061</v>
      </c>
    </row>
    <row r="1890" spans="1:16" x14ac:dyDescent="0.2">
      <c r="A1890" t="s">
        <v>563</v>
      </c>
      <c r="B1890">
        <v>2009</v>
      </c>
      <c r="C1890" t="s">
        <v>174</v>
      </c>
      <c r="D1890" t="s">
        <v>196</v>
      </c>
      <c r="E1890">
        <v>80000</v>
      </c>
      <c r="F1890">
        <v>94306</v>
      </c>
      <c r="G1890">
        <v>0.95204132699999999</v>
      </c>
      <c r="H1890">
        <v>38</v>
      </c>
      <c r="I1890">
        <v>13</v>
      </c>
      <c r="J1890" t="s">
        <v>17</v>
      </c>
      <c r="K1890">
        <v>14078</v>
      </c>
      <c r="L1890">
        <v>10250</v>
      </c>
      <c r="M1890" t="s">
        <v>18</v>
      </c>
      <c r="N1890">
        <v>0</v>
      </c>
      <c r="O1890">
        <f t="shared" si="60"/>
        <v>3828</v>
      </c>
      <c r="P1890">
        <f t="shared" si="61"/>
        <v>3828</v>
      </c>
    </row>
    <row r="1891" spans="1:16" x14ac:dyDescent="0.2">
      <c r="A1891" t="s">
        <v>2066</v>
      </c>
      <c r="B1891">
        <v>2009</v>
      </c>
      <c r="C1891" t="s">
        <v>174</v>
      </c>
      <c r="D1891" t="s">
        <v>196</v>
      </c>
      <c r="E1891">
        <v>64000</v>
      </c>
      <c r="F1891">
        <v>94087</v>
      </c>
      <c r="G1891">
        <v>0.97237491799999998</v>
      </c>
      <c r="H1891">
        <v>39</v>
      </c>
      <c r="I1891">
        <v>17</v>
      </c>
      <c r="J1891" t="s">
        <v>17</v>
      </c>
      <c r="K1891">
        <v>14610</v>
      </c>
      <c r="L1891">
        <v>10500</v>
      </c>
      <c r="M1891" t="s">
        <v>18</v>
      </c>
      <c r="N1891">
        <v>0</v>
      </c>
      <c r="O1891">
        <f t="shared" si="60"/>
        <v>4110</v>
      </c>
      <c r="P1891">
        <f t="shared" si="61"/>
        <v>4110</v>
      </c>
    </row>
    <row r="1892" spans="1:16" x14ac:dyDescent="0.2">
      <c r="A1892" t="s">
        <v>1654</v>
      </c>
      <c r="B1892">
        <v>2012</v>
      </c>
      <c r="C1892" t="s">
        <v>174</v>
      </c>
      <c r="D1892" t="s">
        <v>196</v>
      </c>
      <c r="E1892">
        <v>44500</v>
      </c>
      <c r="F1892">
        <v>94118</v>
      </c>
      <c r="G1892">
        <v>0.94700867200000005</v>
      </c>
      <c r="H1892">
        <v>49</v>
      </c>
      <c r="I1892">
        <v>22</v>
      </c>
      <c r="J1892" t="s">
        <v>17</v>
      </c>
      <c r="K1892">
        <v>21937</v>
      </c>
      <c r="L1892">
        <v>19250</v>
      </c>
      <c r="M1892" t="s">
        <v>18</v>
      </c>
      <c r="N1892">
        <v>0</v>
      </c>
      <c r="O1892">
        <f t="shared" si="60"/>
        <v>2687</v>
      </c>
      <c r="P1892">
        <f t="shared" si="61"/>
        <v>2687</v>
      </c>
    </row>
    <row r="1893" spans="1:16" x14ac:dyDescent="0.2">
      <c r="A1893" t="s">
        <v>1147</v>
      </c>
      <c r="B1893">
        <v>2009</v>
      </c>
      <c r="C1893" t="s">
        <v>174</v>
      </c>
      <c r="D1893" t="s">
        <v>196</v>
      </c>
      <c r="E1893">
        <v>65000</v>
      </c>
      <c r="F1893">
        <v>92879</v>
      </c>
      <c r="G1893">
        <v>0.96005240300000005</v>
      </c>
      <c r="H1893">
        <v>53</v>
      </c>
      <c r="I1893">
        <v>16</v>
      </c>
      <c r="J1893" t="s">
        <v>25</v>
      </c>
      <c r="K1893">
        <v>14090</v>
      </c>
      <c r="L1893">
        <v>11000</v>
      </c>
      <c r="M1893" t="s">
        <v>18</v>
      </c>
      <c r="N1893">
        <v>0</v>
      </c>
      <c r="O1893">
        <f t="shared" si="60"/>
        <v>3090</v>
      </c>
      <c r="P1893">
        <f t="shared" si="61"/>
        <v>3090</v>
      </c>
    </row>
    <row r="1894" spans="1:16" x14ac:dyDescent="0.2">
      <c r="A1894" t="s">
        <v>2330</v>
      </c>
      <c r="B1894">
        <v>2008</v>
      </c>
      <c r="C1894" t="s">
        <v>174</v>
      </c>
      <c r="D1894" t="s">
        <v>196</v>
      </c>
      <c r="E1894">
        <v>75000</v>
      </c>
      <c r="F1894">
        <v>22201</v>
      </c>
      <c r="G1894">
        <v>0.94467521099999996</v>
      </c>
      <c r="H1894">
        <v>54</v>
      </c>
      <c r="I1894">
        <v>54</v>
      </c>
      <c r="J1894" t="s">
        <v>35</v>
      </c>
      <c r="K1894">
        <v>15738</v>
      </c>
      <c r="L1894">
        <v>14250</v>
      </c>
      <c r="M1894" t="s">
        <v>18</v>
      </c>
      <c r="N1894">
        <v>0</v>
      </c>
      <c r="O1894">
        <f t="shared" si="60"/>
        <v>1488</v>
      </c>
      <c r="P1894">
        <f t="shared" si="61"/>
        <v>1488</v>
      </c>
    </row>
    <row r="1895" spans="1:16" x14ac:dyDescent="0.2">
      <c r="A1895" t="s">
        <v>2001</v>
      </c>
      <c r="B1895">
        <v>2009</v>
      </c>
      <c r="C1895" t="s">
        <v>174</v>
      </c>
      <c r="D1895" t="s">
        <v>196</v>
      </c>
      <c r="E1895">
        <v>75000</v>
      </c>
      <c r="F1895">
        <v>92840</v>
      </c>
      <c r="G1895">
        <v>0.95707140400000001</v>
      </c>
      <c r="H1895">
        <v>59</v>
      </c>
      <c r="I1895">
        <v>20</v>
      </c>
      <c r="J1895" t="s">
        <v>39</v>
      </c>
      <c r="K1895">
        <v>15093</v>
      </c>
      <c r="L1895">
        <v>12050</v>
      </c>
      <c r="M1895" t="s">
        <v>18</v>
      </c>
      <c r="N1895">
        <v>0</v>
      </c>
      <c r="O1895">
        <f t="shared" si="60"/>
        <v>3043</v>
      </c>
      <c r="P1895">
        <f t="shared" si="61"/>
        <v>3043</v>
      </c>
    </row>
    <row r="1896" spans="1:16" x14ac:dyDescent="0.2">
      <c r="A1896" t="s">
        <v>3061</v>
      </c>
      <c r="B1896">
        <v>2013</v>
      </c>
      <c r="C1896" t="s">
        <v>174</v>
      </c>
      <c r="D1896" t="s">
        <v>196</v>
      </c>
      <c r="E1896">
        <v>59000</v>
      </c>
      <c r="F1896">
        <v>94015</v>
      </c>
      <c r="G1896">
        <v>0.95996035700000004</v>
      </c>
      <c r="H1896">
        <v>60</v>
      </c>
      <c r="I1896">
        <v>383</v>
      </c>
      <c r="J1896" t="s">
        <v>17</v>
      </c>
      <c r="K1896">
        <v>20111</v>
      </c>
      <c r="L1896">
        <v>17650</v>
      </c>
      <c r="M1896" t="s">
        <v>18</v>
      </c>
      <c r="N1896">
        <v>0</v>
      </c>
      <c r="O1896">
        <f t="shared" si="60"/>
        <v>2461</v>
      </c>
      <c r="P1896">
        <f t="shared" si="61"/>
        <v>2461</v>
      </c>
    </row>
    <row r="1897" spans="1:16" x14ac:dyDescent="0.2">
      <c r="A1897" t="s">
        <v>3019</v>
      </c>
      <c r="B1897">
        <v>2012</v>
      </c>
      <c r="C1897" t="s">
        <v>174</v>
      </c>
      <c r="D1897" t="s">
        <v>196</v>
      </c>
      <c r="E1897">
        <v>18500</v>
      </c>
      <c r="F1897">
        <v>94132</v>
      </c>
      <c r="G1897">
        <v>0.96431681999999996</v>
      </c>
      <c r="H1897">
        <v>65</v>
      </c>
      <c r="I1897">
        <v>52</v>
      </c>
      <c r="J1897" t="s">
        <v>17</v>
      </c>
      <c r="K1897">
        <v>21048</v>
      </c>
      <c r="L1897">
        <v>17950</v>
      </c>
      <c r="M1897" t="s">
        <v>18</v>
      </c>
      <c r="N1897">
        <v>0</v>
      </c>
      <c r="O1897">
        <f t="shared" si="60"/>
        <v>3098</v>
      </c>
      <c r="P1897">
        <f t="shared" si="61"/>
        <v>3098</v>
      </c>
    </row>
    <row r="1898" spans="1:16" x14ac:dyDescent="0.2">
      <c r="A1898" t="s">
        <v>3280</v>
      </c>
      <c r="B1898">
        <v>2013</v>
      </c>
      <c r="C1898" t="s">
        <v>174</v>
      </c>
      <c r="D1898" t="s">
        <v>196</v>
      </c>
      <c r="E1898">
        <v>66800</v>
      </c>
      <c r="F1898">
        <v>91702</v>
      </c>
      <c r="G1898">
        <v>0.97189509900000004</v>
      </c>
      <c r="H1898">
        <v>72</v>
      </c>
      <c r="I1898">
        <v>34</v>
      </c>
      <c r="J1898" t="s">
        <v>25</v>
      </c>
      <c r="K1898">
        <v>23015</v>
      </c>
      <c r="L1898">
        <v>20500</v>
      </c>
      <c r="M1898" t="s">
        <v>18</v>
      </c>
      <c r="N1898">
        <v>0</v>
      </c>
      <c r="O1898">
        <f t="shared" si="60"/>
        <v>2515</v>
      </c>
      <c r="P1898">
        <f t="shared" si="61"/>
        <v>2515</v>
      </c>
    </row>
    <row r="1899" spans="1:16" x14ac:dyDescent="0.2">
      <c r="A1899" t="s">
        <v>1928</v>
      </c>
      <c r="B1899">
        <v>2011</v>
      </c>
      <c r="C1899" t="s">
        <v>174</v>
      </c>
      <c r="D1899" t="s">
        <v>196</v>
      </c>
      <c r="E1899">
        <v>66000</v>
      </c>
      <c r="F1899">
        <v>94559</v>
      </c>
      <c r="G1899">
        <v>0.96093347799999995</v>
      </c>
      <c r="H1899">
        <v>73</v>
      </c>
      <c r="I1899">
        <v>74</v>
      </c>
      <c r="J1899" t="s">
        <v>17</v>
      </c>
      <c r="K1899">
        <v>17508</v>
      </c>
      <c r="L1899">
        <v>14300</v>
      </c>
      <c r="M1899" t="s">
        <v>18</v>
      </c>
      <c r="N1899">
        <v>0</v>
      </c>
      <c r="O1899">
        <f t="shared" si="60"/>
        <v>3208</v>
      </c>
      <c r="P1899">
        <f t="shared" si="61"/>
        <v>3208</v>
      </c>
    </row>
    <row r="1900" spans="1:16" x14ac:dyDescent="0.2">
      <c r="A1900" t="s">
        <v>1383</v>
      </c>
      <c r="B1900">
        <v>2009</v>
      </c>
      <c r="C1900" t="s">
        <v>174</v>
      </c>
      <c r="D1900" t="s">
        <v>196</v>
      </c>
      <c r="E1900">
        <v>38500</v>
      </c>
      <c r="F1900">
        <v>94563</v>
      </c>
      <c r="G1900">
        <v>0.96003555500000004</v>
      </c>
      <c r="H1900">
        <v>75</v>
      </c>
      <c r="I1900">
        <v>49</v>
      </c>
      <c r="J1900" t="s">
        <v>17</v>
      </c>
      <c r="K1900">
        <v>17056</v>
      </c>
      <c r="L1900">
        <v>13600</v>
      </c>
      <c r="M1900" t="s">
        <v>18</v>
      </c>
      <c r="N1900">
        <v>0</v>
      </c>
      <c r="O1900">
        <f t="shared" si="60"/>
        <v>3456</v>
      </c>
      <c r="P1900">
        <f t="shared" si="61"/>
        <v>3456</v>
      </c>
    </row>
    <row r="1901" spans="1:16" x14ac:dyDescent="0.2">
      <c r="A1901" t="s">
        <v>3363</v>
      </c>
      <c r="B1901">
        <v>2011</v>
      </c>
      <c r="C1901" t="s">
        <v>174</v>
      </c>
      <c r="D1901" t="s">
        <v>196</v>
      </c>
      <c r="E1901">
        <v>59000</v>
      </c>
      <c r="F1901">
        <v>94022</v>
      </c>
      <c r="G1901">
        <v>0.954056083</v>
      </c>
      <c r="H1901">
        <v>75</v>
      </c>
      <c r="I1901">
        <v>153</v>
      </c>
      <c r="J1901" t="s">
        <v>17</v>
      </c>
      <c r="K1901">
        <v>16604</v>
      </c>
      <c r="L1901">
        <v>12700</v>
      </c>
      <c r="M1901" t="s">
        <v>18</v>
      </c>
      <c r="N1901">
        <v>0</v>
      </c>
      <c r="O1901">
        <f t="shared" si="60"/>
        <v>3904</v>
      </c>
      <c r="P1901">
        <f t="shared" si="61"/>
        <v>3904</v>
      </c>
    </row>
    <row r="1902" spans="1:16" x14ac:dyDescent="0.2">
      <c r="A1902" t="s">
        <v>4166</v>
      </c>
      <c r="B1902">
        <v>2010</v>
      </c>
      <c r="C1902" t="s">
        <v>174</v>
      </c>
      <c r="D1902" t="s">
        <v>196</v>
      </c>
      <c r="E1902">
        <v>51000</v>
      </c>
      <c r="F1902">
        <v>94015</v>
      </c>
      <c r="G1902">
        <v>0.94528222100000003</v>
      </c>
      <c r="H1902">
        <v>78</v>
      </c>
      <c r="I1902">
        <v>42</v>
      </c>
      <c r="J1902" t="s">
        <v>17</v>
      </c>
      <c r="K1902">
        <v>19287</v>
      </c>
      <c r="L1902">
        <v>16350</v>
      </c>
      <c r="M1902" t="s">
        <v>18</v>
      </c>
      <c r="N1902">
        <v>0</v>
      </c>
      <c r="O1902">
        <f t="shared" si="60"/>
        <v>2937</v>
      </c>
      <c r="P1902">
        <f t="shared" si="61"/>
        <v>2937</v>
      </c>
    </row>
    <row r="1903" spans="1:16" x14ac:dyDescent="0.2">
      <c r="A1903" t="s">
        <v>1840</v>
      </c>
      <c r="B1903">
        <v>2013</v>
      </c>
      <c r="C1903" t="s">
        <v>174</v>
      </c>
      <c r="D1903" t="s">
        <v>196</v>
      </c>
      <c r="E1903">
        <v>41000</v>
      </c>
      <c r="F1903">
        <v>91362</v>
      </c>
      <c r="G1903">
        <v>0.96606239500000002</v>
      </c>
      <c r="H1903">
        <v>80</v>
      </c>
      <c r="I1903">
        <v>174</v>
      </c>
      <c r="J1903" t="s">
        <v>25</v>
      </c>
      <c r="K1903">
        <v>21580</v>
      </c>
      <c r="L1903">
        <v>18050</v>
      </c>
      <c r="M1903" t="s">
        <v>18</v>
      </c>
      <c r="N1903">
        <v>0</v>
      </c>
      <c r="O1903">
        <f t="shared" si="60"/>
        <v>3530</v>
      </c>
      <c r="P1903">
        <f t="shared" si="61"/>
        <v>3530</v>
      </c>
    </row>
    <row r="1904" spans="1:16" x14ac:dyDescent="0.2">
      <c r="A1904" t="s">
        <v>2178</v>
      </c>
      <c r="B1904">
        <v>2013</v>
      </c>
      <c r="C1904" t="s">
        <v>174</v>
      </c>
      <c r="D1904" t="s">
        <v>196</v>
      </c>
      <c r="E1904">
        <v>29750</v>
      </c>
      <c r="F1904">
        <v>94022</v>
      </c>
      <c r="G1904">
        <v>0.95823227600000005</v>
      </c>
      <c r="H1904">
        <v>85</v>
      </c>
      <c r="I1904">
        <v>41</v>
      </c>
      <c r="J1904" t="s">
        <v>17</v>
      </c>
      <c r="K1904">
        <v>24829</v>
      </c>
      <c r="L1904">
        <v>22900</v>
      </c>
      <c r="M1904" t="s">
        <v>18</v>
      </c>
      <c r="N1904">
        <v>0</v>
      </c>
      <c r="O1904">
        <f t="shared" si="60"/>
        <v>1929</v>
      </c>
      <c r="P1904">
        <f t="shared" si="61"/>
        <v>1929</v>
      </c>
    </row>
    <row r="1905" spans="1:16" x14ac:dyDescent="0.2">
      <c r="A1905" t="s">
        <v>1850</v>
      </c>
      <c r="B1905">
        <v>2008</v>
      </c>
      <c r="C1905" t="s">
        <v>174</v>
      </c>
      <c r="D1905" t="s">
        <v>196</v>
      </c>
      <c r="E1905">
        <v>36000</v>
      </c>
      <c r="F1905">
        <v>94025</v>
      </c>
      <c r="G1905">
        <v>0.95803319499999995</v>
      </c>
      <c r="H1905">
        <v>86</v>
      </c>
      <c r="I1905">
        <v>21</v>
      </c>
      <c r="J1905" t="s">
        <v>17</v>
      </c>
      <c r="K1905">
        <v>16985</v>
      </c>
      <c r="L1905">
        <v>16300</v>
      </c>
      <c r="M1905" t="s">
        <v>18</v>
      </c>
      <c r="N1905">
        <v>0</v>
      </c>
      <c r="O1905">
        <f t="shared" si="60"/>
        <v>685</v>
      </c>
      <c r="P1905">
        <f t="shared" si="61"/>
        <v>685</v>
      </c>
    </row>
    <row r="1906" spans="1:16" x14ac:dyDescent="0.2">
      <c r="A1906" t="s">
        <v>3946</v>
      </c>
      <c r="B1906">
        <v>2013</v>
      </c>
      <c r="C1906" t="s">
        <v>174</v>
      </c>
      <c r="D1906" t="s">
        <v>196</v>
      </c>
      <c r="E1906">
        <v>18000</v>
      </c>
      <c r="F1906">
        <v>94103</v>
      </c>
      <c r="G1906">
        <v>0.96956045400000002</v>
      </c>
      <c r="H1906">
        <v>88</v>
      </c>
      <c r="I1906">
        <v>391</v>
      </c>
      <c r="J1906" t="s">
        <v>17</v>
      </c>
      <c r="K1906">
        <v>24380</v>
      </c>
      <c r="L1906">
        <v>21900</v>
      </c>
      <c r="M1906" t="s">
        <v>18</v>
      </c>
      <c r="N1906">
        <v>0</v>
      </c>
      <c r="O1906">
        <f t="shared" si="60"/>
        <v>2480</v>
      </c>
      <c r="P1906">
        <f t="shared" si="61"/>
        <v>2480</v>
      </c>
    </row>
    <row r="1907" spans="1:16" x14ac:dyDescent="0.2">
      <c r="A1907" t="s">
        <v>2826</v>
      </c>
      <c r="B1907">
        <v>2010</v>
      </c>
      <c r="C1907" t="s">
        <v>174</v>
      </c>
      <c r="D1907" t="s">
        <v>196</v>
      </c>
      <c r="E1907">
        <v>43000</v>
      </c>
      <c r="F1907">
        <v>94544</v>
      </c>
      <c r="G1907">
        <v>0.95535468899999998</v>
      </c>
      <c r="H1907">
        <v>98</v>
      </c>
      <c r="I1907">
        <v>108</v>
      </c>
      <c r="J1907" t="s">
        <v>17</v>
      </c>
      <c r="K1907">
        <v>18025</v>
      </c>
      <c r="L1907">
        <v>14800</v>
      </c>
      <c r="M1907" t="s">
        <v>18</v>
      </c>
      <c r="N1907">
        <v>0</v>
      </c>
      <c r="O1907">
        <f t="shared" si="60"/>
        <v>3225</v>
      </c>
      <c r="P1907">
        <f t="shared" si="61"/>
        <v>3225</v>
      </c>
    </row>
    <row r="1908" spans="1:16" x14ac:dyDescent="0.2">
      <c r="A1908" t="s">
        <v>1897</v>
      </c>
      <c r="B1908">
        <v>2013</v>
      </c>
      <c r="C1908" t="s">
        <v>174</v>
      </c>
      <c r="D1908" t="s">
        <v>196</v>
      </c>
      <c r="E1908">
        <v>25500</v>
      </c>
      <c r="F1908">
        <v>94116</v>
      </c>
      <c r="G1908">
        <v>0.96104999700000004</v>
      </c>
      <c r="H1908">
        <v>104</v>
      </c>
      <c r="I1908">
        <v>360</v>
      </c>
      <c r="J1908" t="s">
        <v>17</v>
      </c>
      <c r="K1908">
        <v>22391</v>
      </c>
      <c r="L1908">
        <v>19400</v>
      </c>
      <c r="M1908" t="s">
        <v>18</v>
      </c>
      <c r="N1908">
        <v>0</v>
      </c>
      <c r="O1908">
        <f t="shared" si="60"/>
        <v>2991</v>
      </c>
      <c r="P1908">
        <f t="shared" si="61"/>
        <v>2991</v>
      </c>
    </row>
    <row r="1909" spans="1:16" x14ac:dyDescent="0.2">
      <c r="A1909" t="s">
        <v>3704</v>
      </c>
      <c r="B1909">
        <v>2012</v>
      </c>
      <c r="C1909" t="s">
        <v>174</v>
      </c>
      <c r="D1909" t="s">
        <v>196</v>
      </c>
      <c r="E1909">
        <v>43000</v>
      </c>
      <c r="F1909">
        <v>94085</v>
      </c>
      <c r="G1909">
        <v>0.97052082100000003</v>
      </c>
      <c r="H1909">
        <v>105</v>
      </c>
      <c r="I1909">
        <v>13</v>
      </c>
      <c r="J1909" t="s">
        <v>17</v>
      </c>
      <c r="K1909">
        <v>19998</v>
      </c>
      <c r="L1909">
        <v>19750</v>
      </c>
      <c r="M1909" t="s">
        <v>18</v>
      </c>
      <c r="N1909">
        <v>0</v>
      </c>
      <c r="O1909">
        <f t="shared" si="60"/>
        <v>248</v>
      </c>
      <c r="P1909">
        <f t="shared" si="61"/>
        <v>248</v>
      </c>
    </row>
    <row r="1910" spans="1:16" x14ac:dyDescent="0.2">
      <c r="A1910" t="s">
        <v>3417</v>
      </c>
      <c r="B1910">
        <v>2008</v>
      </c>
      <c r="C1910" t="s">
        <v>174</v>
      </c>
      <c r="D1910" t="s">
        <v>196</v>
      </c>
      <c r="E1910">
        <v>72000</v>
      </c>
      <c r="F1910">
        <v>95008</v>
      </c>
      <c r="G1910">
        <v>0.949501343</v>
      </c>
      <c r="H1910">
        <v>106</v>
      </c>
      <c r="I1910">
        <v>48</v>
      </c>
      <c r="J1910" t="s">
        <v>17</v>
      </c>
      <c r="K1910">
        <v>15255</v>
      </c>
      <c r="L1910">
        <v>11700</v>
      </c>
      <c r="M1910" t="s">
        <v>18</v>
      </c>
      <c r="N1910">
        <v>0</v>
      </c>
      <c r="O1910">
        <f t="shared" si="60"/>
        <v>3555</v>
      </c>
      <c r="P1910">
        <f t="shared" si="61"/>
        <v>3555</v>
      </c>
    </row>
    <row r="1911" spans="1:16" x14ac:dyDescent="0.2">
      <c r="A1911" t="s">
        <v>2084</v>
      </c>
      <c r="B1911">
        <v>2011</v>
      </c>
      <c r="C1911" t="s">
        <v>174</v>
      </c>
      <c r="D1911" t="s">
        <v>196</v>
      </c>
      <c r="E1911">
        <v>48500</v>
      </c>
      <c r="F1911">
        <v>94306</v>
      </c>
      <c r="G1911">
        <v>0.96596251399999999</v>
      </c>
      <c r="H1911">
        <v>132</v>
      </c>
      <c r="I1911">
        <v>37</v>
      </c>
      <c r="J1911" t="s">
        <v>17</v>
      </c>
      <c r="K1911">
        <v>19756</v>
      </c>
      <c r="L1911">
        <v>17000</v>
      </c>
      <c r="M1911" t="s">
        <v>18</v>
      </c>
      <c r="N1911">
        <v>0</v>
      </c>
      <c r="O1911">
        <f t="shared" si="60"/>
        <v>2756</v>
      </c>
      <c r="P1911">
        <f t="shared" si="61"/>
        <v>2756</v>
      </c>
    </row>
    <row r="1912" spans="1:16" x14ac:dyDescent="0.2">
      <c r="A1912" t="s">
        <v>2573</v>
      </c>
      <c r="B1912">
        <v>2011</v>
      </c>
      <c r="C1912" t="s">
        <v>174</v>
      </c>
      <c r="D1912" t="s">
        <v>196</v>
      </c>
      <c r="E1912">
        <v>77300</v>
      </c>
      <c r="F1912">
        <v>94132</v>
      </c>
      <c r="G1912">
        <v>0.97826647899999997</v>
      </c>
      <c r="H1912">
        <v>198</v>
      </c>
      <c r="I1912">
        <v>18</v>
      </c>
      <c r="J1912" t="s">
        <v>17</v>
      </c>
      <c r="K1912">
        <v>20723</v>
      </c>
      <c r="L1912">
        <v>19650</v>
      </c>
      <c r="M1912" t="s">
        <v>18</v>
      </c>
      <c r="N1912">
        <v>0</v>
      </c>
      <c r="O1912">
        <f t="shared" si="60"/>
        <v>1073</v>
      </c>
      <c r="P1912">
        <f t="shared" si="61"/>
        <v>1073</v>
      </c>
    </row>
    <row r="1913" spans="1:16" x14ac:dyDescent="0.2">
      <c r="A1913" t="s">
        <v>1012</v>
      </c>
      <c r="B1913">
        <v>2011</v>
      </c>
      <c r="C1913" t="s">
        <v>174</v>
      </c>
      <c r="D1913" t="s">
        <v>196</v>
      </c>
      <c r="E1913">
        <v>21000</v>
      </c>
      <c r="F1913">
        <v>20005</v>
      </c>
      <c r="G1913">
        <v>0.96413076399999997</v>
      </c>
      <c r="H1913">
        <v>51</v>
      </c>
      <c r="I1913">
        <v>27</v>
      </c>
      <c r="J1913" t="s">
        <v>35</v>
      </c>
      <c r="K1913">
        <v>26460</v>
      </c>
      <c r="L1913">
        <v>23700</v>
      </c>
      <c r="M1913" t="s">
        <v>18</v>
      </c>
      <c r="N1913">
        <v>650</v>
      </c>
      <c r="O1913">
        <f t="shared" si="60"/>
        <v>2760</v>
      </c>
      <c r="P1913">
        <f t="shared" si="61"/>
        <v>650</v>
      </c>
    </row>
    <row r="1914" spans="1:16" x14ac:dyDescent="0.2">
      <c r="A1914" t="s">
        <v>1055</v>
      </c>
      <c r="B1914">
        <v>2011</v>
      </c>
      <c r="C1914" t="s">
        <v>174</v>
      </c>
      <c r="D1914" t="s">
        <v>196</v>
      </c>
      <c r="E1914">
        <v>52000</v>
      </c>
      <c r="F1914">
        <v>95035</v>
      </c>
      <c r="G1914">
        <v>0.97220505899999998</v>
      </c>
      <c r="H1914">
        <v>115</v>
      </c>
      <c r="I1914">
        <v>21</v>
      </c>
      <c r="J1914" t="s">
        <v>17</v>
      </c>
      <c r="K1914">
        <v>18091</v>
      </c>
      <c r="L1914">
        <v>14500</v>
      </c>
      <c r="M1914" t="s">
        <v>18</v>
      </c>
      <c r="N1914">
        <v>2850</v>
      </c>
      <c r="O1914">
        <f t="shared" si="60"/>
        <v>3591</v>
      </c>
      <c r="P1914">
        <f t="shared" si="61"/>
        <v>2850</v>
      </c>
    </row>
    <row r="1915" spans="1:16" x14ac:dyDescent="0.2">
      <c r="A1915" t="s">
        <v>3560</v>
      </c>
      <c r="B1915">
        <v>2004</v>
      </c>
      <c r="C1915" t="s">
        <v>174</v>
      </c>
      <c r="D1915" t="s">
        <v>3561</v>
      </c>
      <c r="E1915">
        <v>25000</v>
      </c>
      <c r="F1915">
        <v>94111</v>
      </c>
      <c r="G1915">
        <v>0.91413504099999998</v>
      </c>
      <c r="H1915">
        <v>53</v>
      </c>
      <c r="I1915">
        <v>65</v>
      </c>
      <c r="J1915" t="s">
        <v>17</v>
      </c>
      <c r="K1915">
        <v>6027</v>
      </c>
      <c r="M1915" t="s">
        <v>18</v>
      </c>
      <c r="N1915">
        <v>0</v>
      </c>
      <c r="O1915">
        <f t="shared" si="60"/>
        <v>6027</v>
      </c>
      <c r="P1915">
        <f t="shared" si="61"/>
        <v>6027</v>
      </c>
    </row>
    <row r="1916" spans="1:16" x14ac:dyDescent="0.2">
      <c r="A1916" t="s">
        <v>3788</v>
      </c>
      <c r="B1916">
        <v>2013</v>
      </c>
      <c r="C1916" t="s">
        <v>174</v>
      </c>
      <c r="D1916" t="s">
        <v>936</v>
      </c>
      <c r="E1916">
        <v>40000</v>
      </c>
      <c r="F1916">
        <v>22204</v>
      </c>
      <c r="G1916">
        <v>0.96294191399999995</v>
      </c>
      <c r="H1916">
        <v>46</v>
      </c>
      <c r="I1916">
        <v>228</v>
      </c>
      <c r="J1916" t="s">
        <v>35</v>
      </c>
      <c r="K1916">
        <v>30539</v>
      </c>
      <c r="L1916">
        <v>28400</v>
      </c>
      <c r="M1916" t="s">
        <v>18</v>
      </c>
      <c r="N1916">
        <v>-3800</v>
      </c>
      <c r="O1916">
        <f t="shared" si="60"/>
        <v>2139</v>
      </c>
      <c r="P1916">
        <f t="shared" si="61"/>
        <v>-3800</v>
      </c>
    </row>
    <row r="1917" spans="1:16" x14ac:dyDescent="0.2">
      <c r="A1917" t="s">
        <v>2024</v>
      </c>
      <c r="B1917">
        <v>2013</v>
      </c>
      <c r="C1917" t="s">
        <v>174</v>
      </c>
      <c r="D1917" t="s">
        <v>936</v>
      </c>
      <c r="E1917">
        <v>71000</v>
      </c>
      <c r="F1917">
        <v>90245</v>
      </c>
      <c r="G1917">
        <v>0.97797709799999999</v>
      </c>
      <c r="H1917">
        <v>39</v>
      </c>
      <c r="I1917">
        <v>79</v>
      </c>
      <c r="J1917" t="s">
        <v>25</v>
      </c>
      <c r="K1917">
        <v>27137</v>
      </c>
      <c r="L1917">
        <v>23500</v>
      </c>
      <c r="M1917" t="s">
        <v>18</v>
      </c>
      <c r="N1917">
        <v>0</v>
      </c>
      <c r="O1917">
        <f t="shared" si="60"/>
        <v>3637</v>
      </c>
      <c r="P1917">
        <f t="shared" si="61"/>
        <v>3637</v>
      </c>
    </row>
    <row r="1918" spans="1:16" x14ac:dyDescent="0.2">
      <c r="A1918" t="s">
        <v>935</v>
      </c>
      <c r="B1918">
        <v>2013</v>
      </c>
      <c r="C1918" t="s">
        <v>174</v>
      </c>
      <c r="D1918" t="s">
        <v>936</v>
      </c>
      <c r="E1918">
        <v>30000</v>
      </c>
      <c r="F1918">
        <v>94301</v>
      </c>
      <c r="G1918">
        <v>0.97145409100000002</v>
      </c>
      <c r="H1918">
        <v>89</v>
      </c>
      <c r="I1918">
        <v>391</v>
      </c>
      <c r="J1918" t="s">
        <v>17</v>
      </c>
      <c r="K1918">
        <v>31912</v>
      </c>
      <c r="L1918">
        <v>28700</v>
      </c>
      <c r="M1918" t="s">
        <v>18</v>
      </c>
      <c r="N1918">
        <v>0</v>
      </c>
      <c r="O1918">
        <f t="shared" si="60"/>
        <v>3212</v>
      </c>
      <c r="P1918">
        <f t="shared" si="61"/>
        <v>3212</v>
      </c>
    </row>
    <row r="1919" spans="1:16" x14ac:dyDescent="0.2">
      <c r="A1919" t="s">
        <v>4109</v>
      </c>
      <c r="B1919">
        <v>2009</v>
      </c>
      <c r="C1919" t="s">
        <v>174</v>
      </c>
      <c r="D1919" t="s">
        <v>1221</v>
      </c>
      <c r="E1919">
        <v>89900</v>
      </c>
      <c r="F1919">
        <v>92691</v>
      </c>
      <c r="G1919">
        <v>0.94707766599999998</v>
      </c>
      <c r="H1919">
        <v>68</v>
      </c>
      <c r="I1919">
        <v>31</v>
      </c>
      <c r="J1919" t="s">
        <v>39</v>
      </c>
      <c r="K1919">
        <v>14819</v>
      </c>
      <c r="L1919">
        <v>12600</v>
      </c>
      <c r="M1919" t="s">
        <v>18</v>
      </c>
      <c r="N1919">
        <v>50</v>
      </c>
      <c r="O1919">
        <f t="shared" si="60"/>
        <v>2219</v>
      </c>
      <c r="P1919">
        <f t="shared" si="61"/>
        <v>50</v>
      </c>
    </row>
    <row r="1920" spans="1:16" x14ac:dyDescent="0.2">
      <c r="A1920" t="s">
        <v>1220</v>
      </c>
      <c r="B1920">
        <v>2006</v>
      </c>
      <c r="C1920" t="s">
        <v>174</v>
      </c>
      <c r="D1920" t="s">
        <v>1221</v>
      </c>
      <c r="E1920">
        <v>41200</v>
      </c>
      <c r="F1920">
        <v>91780</v>
      </c>
      <c r="G1920">
        <v>0.927024984</v>
      </c>
      <c r="H1920">
        <v>36</v>
      </c>
      <c r="I1920">
        <v>23</v>
      </c>
      <c r="J1920" t="s">
        <v>25</v>
      </c>
      <c r="K1920">
        <v>12057</v>
      </c>
      <c r="L1920">
        <v>9975</v>
      </c>
      <c r="M1920" t="s">
        <v>18</v>
      </c>
      <c r="N1920">
        <v>2375</v>
      </c>
      <c r="O1920">
        <f t="shared" si="60"/>
        <v>2082</v>
      </c>
      <c r="P1920">
        <f t="shared" si="61"/>
        <v>2375</v>
      </c>
    </row>
    <row r="1921" spans="1:16" x14ac:dyDescent="0.2">
      <c r="A1921" t="s">
        <v>1800</v>
      </c>
      <c r="B1921">
        <v>2011</v>
      </c>
      <c r="C1921" t="s">
        <v>174</v>
      </c>
      <c r="D1921" t="s">
        <v>1801</v>
      </c>
      <c r="E1921">
        <v>59678</v>
      </c>
      <c r="F1921">
        <v>91502</v>
      </c>
      <c r="G1921">
        <v>0.94529862099999995</v>
      </c>
      <c r="H1921">
        <v>78</v>
      </c>
      <c r="I1921">
        <v>118</v>
      </c>
      <c r="J1921" t="s">
        <v>25</v>
      </c>
      <c r="K1921">
        <v>20939</v>
      </c>
      <c r="L1921">
        <v>17200</v>
      </c>
      <c r="M1921" t="s">
        <v>18</v>
      </c>
      <c r="N1921">
        <v>0</v>
      </c>
      <c r="O1921">
        <f t="shared" si="60"/>
        <v>3739</v>
      </c>
      <c r="P1921">
        <f t="shared" si="61"/>
        <v>3739</v>
      </c>
    </row>
    <row r="1922" spans="1:16" x14ac:dyDescent="0.2">
      <c r="A1922" t="s">
        <v>173</v>
      </c>
      <c r="B1922">
        <v>2006</v>
      </c>
      <c r="C1922" t="s">
        <v>174</v>
      </c>
      <c r="D1922" t="s">
        <v>175</v>
      </c>
      <c r="E1922">
        <v>87931</v>
      </c>
      <c r="F1922">
        <v>90254</v>
      </c>
      <c r="G1922">
        <v>0.94220042199999998</v>
      </c>
      <c r="H1922">
        <v>65</v>
      </c>
      <c r="I1922">
        <v>35</v>
      </c>
      <c r="J1922" t="s">
        <v>25</v>
      </c>
      <c r="K1922">
        <v>12657</v>
      </c>
      <c r="L1922">
        <v>9425</v>
      </c>
      <c r="M1922" t="s">
        <v>18</v>
      </c>
      <c r="N1922">
        <v>1525</v>
      </c>
      <c r="O1922">
        <f t="shared" si="60"/>
        <v>3232</v>
      </c>
      <c r="P1922">
        <f t="shared" si="61"/>
        <v>1525</v>
      </c>
    </row>
    <row r="1923" spans="1:16" x14ac:dyDescent="0.2">
      <c r="A1923" t="s">
        <v>2431</v>
      </c>
      <c r="B1923">
        <v>2015</v>
      </c>
      <c r="C1923" t="s">
        <v>174</v>
      </c>
      <c r="D1923" t="s">
        <v>2432</v>
      </c>
      <c r="E1923">
        <v>22600</v>
      </c>
      <c r="F1923">
        <v>90802</v>
      </c>
      <c r="G1923">
        <v>0.94492860000000001</v>
      </c>
      <c r="H1923">
        <v>63</v>
      </c>
      <c r="I1923">
        <v>46</v>
      </c>
      <c r="J1923" t="s">
        <v>39</v>
      </c>
      <c r="K1923">
        <v>24312</v>
      </c>
      <c r="L1923">
        <v>21800</v>
      </c>
      <c r="M1923" t="s">
        <v>18</v>
      </c>
      <c r="N1923">
        <v>0</v>
      </c>
      <c r="O1923">
        <f t="shared" si="60"/>
        <v>2512</v>
      </c>
      <c r="P1923">
        <f t="shared" si="61"/>
        <v>2512</v>
      </c>
    </row>
    <row r="1924" spans="1:16" x14ac:dyDescent="0.2">
      <c r="A1924" t="s">
        <v>1078</v>
      </c>
      <c r="B1924">
        <v>2014</v>
      </c>
      <c r="C1924" t="s">
        <v>174</v>
      </c>
      <c r="D1924" t="s">
        <v>763</v>
      </c>
      <c r="E1924">
        <v>12500</v>
      </c>
      <c r="F1924">
        <v>92612</v>
      </c>
      <c r="G1924">
        <v>0.95238646900000001</v>
      </c>
      <c r="H1924">
        <v>60</v>
      </c>
      <c r="I1924">
        <v>396</v>
      </c>
      <c r="J1924" t="s">
        <v>39</v>
      </c>
      <c r="K1924">
        <v>29138</v>
      </c>
      <c r="L1924">
        <v>25300</v>
      </c>
      <c r="M1924" t="s">
        <v>18</v>
      </c>
      <c r="N1924">
        <v>0</v>
      </c>
      <c r="O1924">
        <f t="shared" si="60"/>
        <v>3838</v>
      </c>
      <c r="P1924">
        <f t="shared" si="61"/>
        <v>3838</v>
      </c>
    </row>
    <row r="1925" spans="1:16" x14ac:dyDescent="0.2">
      <c r="A1925" t="s">
        <v>762</v>
      </c>
      <c r="B1925">
        <v>2015</v>
      </c>
      <c r="C1925" t="s">
        <v>174</v>
      </c>
      <c r="D1925" t="s">
        <v>763</v>
      </c>
      <c r="E1925">
        <v>5000</v>
      </c>
      <c r="F1925">
        <v>91301</v>
      </c>
      <c r="G1925">
        <v>0.96979879700000005</v>
      </c>
      <c r="H1925">
        <v>64</v>
      </c>
      <c r="I1925">
        <v>23</v>
      </c>
      <c r="J1925" t="s">
        <v>25</v>
      </c>
      <c r="K1925">
        <v>35599</v>
      </c>
      <c r="L1925">
        <v>34600</v>
      </c>
      <c r="M1925" t="s">
        <v>18</v>
      </c>
      <c r="N1925">
        <v>0</v>
      </c>
      <c r="O1925">
        <f t="shared" si="60"/>
        <v>999</v>
      </c>
      <c r="P1925">
        <f t="shared" si="61"/>
        <v>999</v>
      </c>
    </row>
    <row r="1926" spans="1:16" x14ac:dyDescent="0.2">
      <c r="A1926" t="s">
        <v>3058</v>
      </c>
      <c r="B1926">
        <v>2014</v>
      </c>
      <c r="C1926" t="s">
        <v>174</v>
      </c>
      <c r="D1926" t="s">
        <v>1475</v>
      </c>
      <c r="E1926">
        <v>18000</v>
      </c>
      <c r="F1926">
        <v>92821</v>
      </c>
      <c r="G1926">
        <v>0.96213121199999996</v>
      </c>
      <c r="H1926">
        <v>51</v>
      </c>
      <c r="I1926">
        <v>7</v>
      </c>
      <c r="J1926" t="s">
        <v>39</v>
      </c>
      <c r="K1926">
        <v>27655</v>
      </c>
      <c r="L1926">
        <v>24400</v>
      </c>
      <c r="M1926" t="s">
        <v>18</v>
      </c>
      <c r="N1926">
        <v>0</v>
      </c>
      <c r="O1926">
        <f t="shared" si="60"/>
        <v>3255</v>
      </c>
      <c r="P1926">
        <f t="shared" si="61"/>
        <v>3255</v>
      </c>
    </row>
    <row r="1927" spans="1:16" x14ac:dyDescent="0.2">
      <c r="A1927" t="s">
        <v>1474</v>
      </c>
      <c r="B1927">
        <v>2014</v>
      </c>
      <c r="C1927" t="s">
        <v>174</v>
      </c>
      <c r="D1927" t="s">
        <v>1475</v>
      </c>
      <c r="E1927">
        <v>15600</v>
      </c>
      <c r="F1927">
        <v>91730</v>
      </c>
      <c r="G1927">
        <v>0.95462255500000004</v>
      </c>
      <c r="H1927">
        <v>86</v>
      </c>
      <c r="I1927">
        <v>62</v>
      </c>
      <c r="J1927" t="s">
        <v>25</v>
      </c>
      <c r="K1927">
        <v>26713</v>
      </c>
      <c r="L1927">
        <v>26300</v>
      </c>
      <c r="M1927" t="s">
        <v>18</v>
      </c>
      <c r="N1927">
        <v>0</v>
      </c>
      <c r="O1927">
        <f t="shared" si="60"/>
        <v>413</v>
      </c>
      <c r="P1927">
        <f t="shared" si="61"/>
        <v>413</v>
      </c>
    </row>
    <row r="1928" spans="1:16" x14ac:dyDescent="0.2">
      <c r="A1928" t="s">
        <v>3695</v>
      </c>
      <c r="B1928">
        <v>2014</v>
      </c>
      <c r="C1928" t="s">
        <v>174</v>
      </c>
      <c r="D1928" t="s">
        <v>3696</v>
      </c>
      <c r="E1928">
        <v>35607</v>
      </c>
      <c r="F1928">
        <v>94022</v>
      </c>
      <c r="G1928">
        <v>0.95776601699999997</v>
      </c>
      <c r="H1928">
        <v>55</v>
      </c>
      <c r="I1928">
        <v>10</v>
      </c>
      <c r="J1928" t="s">
        <v>17</v>
      </c>
      <c r="K1928">
        <v>28741</v>
      </c>
      <c r="L1928">
        <v>0</v>
      </c>
      <c r="M1928" t="s">
        <v>18</v>
      </c>
      <c r="N1928">
        <v>0</v>
      </c>
      <c r="O1928">
        <f t="shared" si="60"/>
        <v>28741</v>
      </c>
      <c r="P1928">
        <f t="shared" si="61"/>
        <v>28741</v>
      </c>
    </row>
    <row r="1929" spans="1:16" x14ac:dyDescent="0.2">
      <c r="A1929" t="s">
        <v>1606</v>
      </c>
      <c r="B1929">
        <v>2016</v>
      </c>
      <c r="C1929" t="s">
        <v>174</v>
      </c>
      <c r="D1929" t="s">
        <v>1607</v>
      </c>
      <c r="E1929">
        <v>2450</v>
      </c>
      <c r="F1929">
        <v>94022</v>
      </c>
      <c r="G1929">
        <v>0.95945391999999996</v>
      </c>
      <c r="H1929">
        <v>49</v>
      </c>
      <c r="I1929">
        <v>22</v>
      </c>
      <c r="J1929" t="s">
        <v>17</v>
      </c>
      <c r="K1929">
        <v>33759</v>
      </c>
      <c r="L1929">
        <v>30900</v>
      </c>
      <c r="M1929" t="s">
        <v>18</v>
      </c>
      <c r="N1929">
        <v>0</v>
      </c>
      <c r="O1929">
        <f t="shared" si="60"/>
        <v>2859</v>
      </c>
      <c r="P1929">
        <f t="shared" si="61"/>
        <v>2859</v>
      </c>
    </row>
    <row r="1930" spans="1:16" x14ac:dyDescent="0.2">
      <c r="A1930" t="s">
        <v>3496</v>
      </c>
      <c r="B1930">
        <v>2012</v>
      </c>
      <c r="C1930" t="s">
        <v>174</v>
      </c>
      <c r="D1930" t="s">
        <v>3497</v>
      </c>
      <c r="E1930">
        <v>25330</v>
      </c>
      <c r="F1930">
        <v>94597</v>
      </c>
      <c r="G1930">
        <v>0.96801062599999999</v>
      </c>
      <c r="H1930">
        <v>72</v>
      </c>
      <c r="I1930">
        <v>51</v>
      </c>
      <c r="J1930" t="s">
        <v>17</v>
      </c>
      <c r="K1930">
        <v>41243</v>
      </c>
      <c r="M1930" t="s">
        <v>18</v>
      </c>
      <c r="N1930">
        <v>0</v>
      </c>
      <c r="O1930">
        <f t="shared" si="60"/>
        <v>41243</v>
      </c>
      <c r="P1930">
        <f t="shared" si="61"/>
        <v>41243</v>
      </c>
    </row>
    <row r="1931" spans="1:16" x14ac:dyDescent="0.2">
      <c r="A1931" t="s">
        <v>1156</v>
      </c>
      <c r="B1931">
        <v>2015</v>
      </c>
      <c r="C1931" t="s">
        <v>174</v>
      </c>
      <c r="D1931" t="s">
        <v>1157</v>
      </c>
      <c r="E1931">
        <v>7000</v>
      </c>
      <c r="F1931">
        <v>95014</v>
      </c>
      <c r="G1931">
        <v>0.96061908299999998</v>
      </c>
      <c r="H1931">
        <v>51</v>
      </c>
      <c r="I1931">
        <v>172</v>
      </c>
      <c r="J1931" t="s">
        <v>17</v>
      </c>
      <c r="K1931">
        <v>37471</v>
      </c>
      <c r="L1931">
        <v>37900</v>
      </c>
      <c r="M1931" t="s">
        <v>18</v>
      </c>
      <c r="N1931">
        <v>0</v>
      </c>
      <c r="O1931">
        <f t="shared" si="60"/>
        <v>-429</v>
      </c>
      <c r="P1931">
        <f t="shared" si="61"/>
        <v>-429</v>
      </c>
    </row>
    <row r="1932" spans="1:16" x14ac:dyDescent="0.2">
      <c r="A1932" t="s">
        <v>1600</v>
      </c>
      <c r="B1932">
        <v>2014</v>
      </c>
      <c r="C1932" t="s">
        <v>174</v>
      </c>
      <c r="D1932" t="s">
        <v>1157</v>
      </c>
      <c r="E1932">
        <v>25000</v>
      </c>
      <c r="F1932">
        <v>95014</v>
      </c>
      <c r="G1932">
        <v>0.96681341200000004</v>
      </c>
      <c r="H1932">
        <v>65</v>
      </c>
      <c r="I1932">
        <v>120</v>
      </c>
      <c r="J1932" t="s">
        <v>17</v>
      </c>
      <c r="K1932">
        <v>32440</v>
      </c>
      <c r="L1932">
        <v>29600</v>
      </c>
      <c r="M1932" t="s">
        <v>18</v>
      </c>
      <c r="N1932">
        <v>0</v>
      </c>
      <c r="O1932">
        <f t="shared" si="60"/>
        <v>2840</v>
      </c>
      <c r="P1932">
        <f t="shared" si="61"/>
        <v>2840</v>
      </c>
    </row>
    <row r="1933" spans="1:16" x14ac:dyDescent="0.2">
      <c r="A1933" t="s">
        <v>2847</v>
      </c>
      <c r="B1933">
        <v>2014</v>
      </c>
      <c r="C1933" t="s">
        <v>174</v>
      </c>
      <c r="D1933" t="s">
        <v>2848</v>
      </c>
      <c r="E1933">
        <v>46475</v>
      </c>
      <c r="F1933">
        <v>94022</v>
      </c>
      <c r="G1933">
        <v>0.96477116299999999</v>
      </c>
      <c r="H1933">
        <v>96</v>
      </c>
      <c r="I1933">
        <v>44</v>
      </c>
      <c r="J1933" t="s">
        <v>17</v>
      </c>
      <c r="K1933">
        <v>27839</v>
      </c>
      <c r="L1933">
        <v>25900</v>
      </c>
      <c r="M1933" t="s">
        <v>18</v>
      </c>
      <c r="N1933">
        <v>0</v>
      </c>
      <c r="O1933">
        <f t="shared" si="60"/>
        <v>1939</v>
      </c>
      <c r="P1933">
        <f t="shared" si="61"/>
        <v>1939</v>
      </c>
    </row>
    <row r="1934" spans="1:16" x14ac:dyDescent="0.2">
      <c r="A1934" t="s">
        <v>2767</v>
      </c>
      <c r="B1934">
        <v>2015</v>
      </c>
      <c r="C1934" t="s">
        <v>1518</v>
      </c>
      <c r="D1934" t="s">
        <v>2768</v>
      </c>
      <c r="E1934">
        <v>16000</v>
      </c>
      <c r="F1934">
        <v>20016</v>
      </c>
      <c r="G1934">
        <v>0.97912677400000003</v>
      </c>
      <c r="H1934">
        <v>97</v>
      </c>
      <c r="I1934">
        <v>42</v>
      </c>
      <c r="J1934" t="s">
        <v>35</v>
      </c>
      <c r="K1934">
        <v>72669</v>
      </c>
      <c r="L1934">
        <v>69000</v>
      </c>
      <c r="M1934" t="s">
        <v>18</v>
      </c>
      <c r="N1934">
        <v>0</v>
      </c>
      <c r="O1934">
        <f t="shared" si="60"/>
        <v>3669</v>
      </c>
      <c r="P1934">
        <f t="shared" si="61"/>
        <v>3669</v>
      </c>
    </row>
    <row r="1935" spans="1:16" x14ac:dyDescent="0.2">
      <c r="A1935" t="s">
        <v>3484</v>
      </c>
      <c r="B1935">
        <v>2013</v>
      </c>
      <c r="C1935" t="s">
        <v>1518</v>
      </c>
      <c r="D1935" t="s">
        <v>1519</v>
      </c>
      <c r="E1935">
        <v>33460</v>
      </c>
      <c r="F1935">
        <v>94022</v>
      </c>
      <c r="G1935">
        <v>0.98131843299999999</v>
      </c>
      <c r="H1935">
        <v>0</v>
      </c>
      <c r="I1935">
        <v>5</v>
      </c>
      <c r="J1935" t="s">
        <v>17</v>
      </c>
      <c r="K1935">
        <v>44413</v>
      </c>
      <c r="L1935">
        <v>38000</v>
      </c>
      <c r="M1935" t="s">
        <v>18</v>
      </c>
      <c r="N1935">
        <v>0</v>
      </c>
      <c r="O1935">
        <f t="shared" si="60"/>
        <v>6413</v>
      </c>
      <c r="P1935">
        <f t="shared" si="61"/>
        <v>6413</v>
      </c>
    </row>
    <row r="1936" spans="1:16" x14ac:dyDescent="0.2">
      <c r="A1936" t="s">
        <v>1517</v>
      </c>
      <c r="B1936">
        <v>2013</v>
      </c>
      <c r="C1936" t="s">
        <v>1518</v>
      </c>
      <c r="D1936" t="s">
        <v>1519</v>
      </c>
      <c r="E1936">
        <v>24455</v>
      </c>
      <c r="F1936">
        <v>94022</v>
      </c>
      <c r="G1936">
        <v>0.98131843299999999</v>
      </c>
      <c r="H1936">
        <v>0</v>
      </c>
      <c r="I1936">
        <v>5</v>
      </c>
      <c r="J1936" t="s">
        <v>17</v>
      </c>
      <c r="K1936">
        <v>46480</v>
      </c>
      <c r="L1936">
        <v>40400</v>
      </c>
      <c r="M1936" t="s">
        <v>18</v>
      </c>
      <c r="N1936">
        <v>0</v>
      </c>
      <c r="O1936">
        <f t="shared" si="60"/>
        <v>6080</v>
      </c>
      <c r="P1936">
        <f t="shared" si="61"/>
        <v>6080</v>
      </c>
    </row>
    <row r="1937" spans="1:16" x14ac:dyDescent="0.2">
      <c r="A1937" t="s">
        <v>2362</v>
      </c>
      <c r="B1937">
        <v>2013</v>
      </c>
      <c r="C1937" t="s">
        <v>1518</v>
      </c>
      <c r="D1937" t="s">
        <v>1519</v>
      </c>
      <c r="E1937">
        <v>21614</v>
      </c>
      <c r="F1937">
        <v>94022</v>
      </c>
      <c r="G1937">
        <v>0.97751348800000004</v>
      </c>
      <c r="H1937">
        <v>0</v>
      </c>
      <c r="I1937">
        <v>6</v>
      </c>
      <c r="J1937" t="s">
        <v>17</v>
      </c>
      <c r="K1937">
        <v>48889</v>
      </c>
      <c r="L1937">
        <v>0</v>
      </c>
      <c r="M1937" t="s">
        <v>18</v>
      </c>
      <c r="N1937">
        <v>0</v>
      </c>
      <c r="O1937">
        <f t="shared" si="60"/>
        <v>48889</v>
      </c>
      <c r="P1937">
        <f t="shared" si="61"/>
        <v>48889</v>
      </c>
    </row>
    <row r="1938" spans="1:16" x14ac:dyDescent="0.2">
      <c r="A1938" t="s">
        <v>3951</v>
      </c>
      <c r="B1938">
        <v>2008</v>
      </c>
      <c r="C1938" t="s">
        <v>1518</v>
      </c>
      <c r="D1938" t="s">
        <v>3952</v>
      </c>
      <c r="E1938">
        <v>74000</v>
      </c>
      <c r="F1938">
        <v>90250</v>
      </c>
      <c r="G1938">
        <v>0.94721263499999997</v>
      </c>
      <c r="H1938">
        <v>59</v>
      </c>
      <c r="I1938">
        <v>9</v>
      </c>
      <c r="J1938" t="s">
        <v>25</v>
      </c>
      <c r="K1938">
        <v>15769</v>
      </c>
      <c r="M1938" t="s">
        <v>18</v>
      </c>
      <c r="N1938">
        <v>0</v>
      </c>
      <c r="O1938">
        <f t="shared" si="60"/>
        <v>15769</v>
      </c>
      <c r="P1938">
        <f t="shared" si="61"/>
        <v>15769</v>
      </c>
    </row>
    <row r="1939" spans="1:16" x14ac:dyDescent="0.2">
      <c r="A1939" t="s">
        <v>719</v>
      </c>
      <c r="B1939">
        <v>2015</v>
      </c>
      <c r="C1939" t="s">
        <v>223</v>
      </c>
      <c r="D1939" t="s">
        <v>502</v>
      </c>
      <c r="E1939">
        <v>27400</v>
      </c>
      <c r="F1939">
        <v>90061</v>
      </c>
      <c r="G1939">
        <v>0.96527099100000002</v>
      </c>
      <c r="H1939">
        <v>52</v>
      </c>
      <c r="I1939">
        <v>502</v>
      </c>
      <c r="J1939" t="s">
        <v>25</v>
      </c>
      <c r="K1939">
        <v>18442</v>
      </c>
      <c r="L1939">
        <v>15350</v>
      </c>
      <c r="M1939" t="s">
        <v>18</v>
      </c>
      <c r="N1939">
        <v>0</v>
      </c>
      <c r="O1939">
        <f t="shared" ref="O1939:O2002" si="62">K1939-L1939</f>
        <v>3092</v>
      </c>
      <c r="P1939">
        <f t="shared" ref="P1939:P2002" si="63">IF(N1939=0,O1939,N1939)</f>
        <v>3092</v>
      </c>
    </row>
    <row r="1940" spans="1:16" x14ac:dyDescent="0.2">
      <c r="A1940" t="s">
        <v>2162</v>
      </c>
      <c r="B1940">
        <v>2016</v>
      </c>
      <c r="C1940" t="s">
        <v>223</v>
      </c>
      <c r="D1940" t="s">
        <v>502</v>
      </c>
      <c r="E1940">
        <v>1600</v>
      </c>
      <c r="F1940">
        <v>95134</v>
      </c>
      <c r="G1940">
        <v>0.93823388100000005</v>
      </c>
      <c r="H1940">
        <v>61</v>
      </c>
      <c r="I1940">
        <v>29</v>
      </c>
      <c r="J1940" t="s">
        <v>17</v>
      </c>
      <c r="K1940">
        <v>29275</v>
      </c>
      <c r="L1940">
        <v>0</v>
      </c>
      <c r="M1940" t="s">
        <v>18</v>
      </c>
      <c r="N1940">
        <v>0</v>
      </c>
      <c r="O1940">
        <f t="shared" si="62"/>
        <v>29275</v>
      </c>
      <c r="P1940">
        <f t="shared" si="63"/>
        <v>29275</v>
      </c>
    </row>
    <row r="1941" spans="1:16" x14ac:dyDescent="0.2">
      <c r="A1941" t="s">
        <v>2544</v>
      </c>
      <c r="B1941">
        <v>2015</v>
      </c>
      <c r="C1941" t="s">
        <v>223</v>
      </c>
      <c r="D1941" t="s">
        <v>502</v>
      </c>
      <c r="E1941">
        <v>18000</v>
      </c>
      <c r="F1941">
        <v>94941</v>
      </c>
      <c r="G1941">
        <v>0.96100739099999999</v>
      </c>
      <c r="H1941">
        <v>62</v>
      </c>
      <c r="I1941">
        <v>136</v>
      </c>
      <c r="J1941" t="s">
        <v>17</v>
      </c>
      <c r="K1941">
        <v>22784</v>
      </c>
      <c r="L1941">
        <v>17950</v>
      </c>
      <c r="M1941" t="s">
        <v>18</v>
      </c>
      <c r="N1941">
        <v>0</v>
      </c>
      <c r="O1941">
        <f t="shared" si="62"/>
        <v>4834</v>
      </c>
      <c r="P1941">
        <f t="shared" si="63"/>
        <v>4834</v>
      </c>
    </row>
    <row r="1942" spans="1:16" x14ac:dyDescent="0.2">
      <c r="A1942" t="s">
        <v>850</v>
      </c>
      <c r="B1942">
        <v>2014</v>
      </c>
      <c r="C1942" t="s">
        <v>223</v>
      </c>
      <c r="D1942" t="s">
        <v>502</v>
      </c>
      <c r="E1942">
        <v>34647</v>
      </c>
      <c r="F1942">
        <v>94022</v>
      </c>
      <c r="G1942">
        <v>0.96649003899999997</v>
      </c>
      <c r="H1942">
        <v>88</v>
      </c>
      <c r="I1942">
        <v>43</v>
      </c>
      <c r="J1942" t="s">
        <v>17</v>
      </c>
      <c r="K1942">
        <v>23767</v>
      </c>
      <c r="M1942" t="s">
        <v>18</v>
      </c>
      <c r="N1942">
        <v>0</v>
      </c>
      <c r="O1942">
        <f t="shared" si="62"/>
        <v>23767</v>
      </c>
      <c r="P1942">
        <f t="shared" si="63"/>
        <v>23767</v>
      </c>
    </row>
    <row r="1943" spans="1:16" x14ac:dyDescent="0.2">
      <c r="A1943" t="s">
        <v>2770</v>
      </c>
      <c r="B1943">
        <v>2015</v>
      </c>
      <c r="C1943" t="s">
        <v>223</v>
      </c>
      <c r="D1943" t="s">
        <v>502</v>
      </c>
      <c r="E1943">
        <v>19011</v>
      </c>
      <c r="F1943">
        <v>95118</v>
      </c>
      <c r="G1943">
        <v>0.96801596400000001</v>
      </c>
      <c r="H1943">
        <v>148</v>
      </c>
      <c r="I1943">
        <v>100</v>
      </c>
      <c r="J1943" t="s">
        <v>17</v>
      </c>
      <c r="K1943">
        <v>26436</v>
      </c>
      <c r="M1943" t="s">
        <v>18</v>
      </c>
      <c r="N1943">
        <v>0</v>
      </c>
      <c r="O1943">
        <f t="shared" si="62"/>
        <v>26436</v>
      </c>
      <c r="P1943">
        <f t="shared" si="63"/>
        <v>26436</v>
      </c>
    </row>
    <row r="1944" spans="1:16" x14ac:dyDescent="0.2">
      <c r="A1944" t="s">
        <v>501</v>
      </c>
      <c r="B1944">
        <v>2014</v>
      </c>
      <c r="C1944" t="s">
        <v>223</v>
      </c>
      <c r="D1944" t="s">
        <v>502</v>
      </c>
      <c r="E1944">
        <v>16850</v>
      </c>
      <c r="F1944">
        <v>94114</v>
      </c>
      <c r="G1944">
        <v>0.96716045900000003</v>
      </c>
      <c r="H1944">
        <v>81</v>
      </c>
      <c r="I1944">
        <v>126</v>
      </c>
      <c r="J1944" t="s">
        <v>17</v>
      </c>
      <c r="K1944">
        <v>27117</v>
      </c>
      <c r="L1944">
        <v>22800</v>
      </c>
      <c r="M1944" t="s">
        <v>92</v>
      </c>
      <c r="N1944">
        <v>4150</v>
      </c>
      <c r="O1944">
        <f t="shared" si="62"/>
        <v>4317</v>
      </c>
      <c r="P1944">
        <f t="shared" si="63"/>
        <v>4150</v>
      </c>
    </row>
    <row r="1945" spans="1:16" x14ac:dyDescent="0.2">
      <c r="A1945" t="s">
        <v>943</v>
      </c>
      <c r="B1945">
        <v>2006</v>
      </c>
      <c r="C1945" t="s">
        <v>223</v>
      </c>
      <c r="D1945" t="s">
        <v>944</v>
      </c>
      <c r="E1945">
        <v>108000</v>
      </c>
      <c r="F1945">
        <v>94941</v>
      </c>
      <c r="G1945">
        <v>0.92159161599999995</v>
      </c>
      <c r="H1945">
        <v>47</v>
      </c>
      <c r="I1945">
        <v>127</v>
      </c>
      <c r="J1945" t="s">
        <v>17</v>
      </c>
      <c r="K1945">
        <v>8691</v>
      </c>
      <c r="L1945">
        <v>5150</v>
      </c>
      <c r="M1945" t="s">
        <v>18</v>
      </c>
      <c r="N1945">
        <v>-150</v>
      </c>
      <c r="O1945">
        <f t="shared" si="62"/>
        <v>3541</v>
      </c>
      <c r="P1945">
        <f t="shared" si="63"/>
        <v>-150</v>
      </c>
    </row>
    <row r="1946" spans="1:16" x14ac:dyDescent="0.2">
      <c r="A1946" t="s">
        <v>2058</v>
      </c>
      <c r="B1946">
        <v>2010</v>
      </c>
      <c r="C1946" t="s">
        <v>223</v>
      </c>
      <c r="D1946" t="s">
        <v>224</v>
      </c>
      <c r="E1946">
        <v>90000</v>
      </c>
      <c r="F1946">
        <v>90621</v>
      </c>
      <c r="G1946">
        <v>0.95390797000000005</v>
      </c>
      <c r="H1946">
        <v>45</v>
      </c>
      <c r="I1946">
        <v>5</v>
      </c>
      <c r="J1946" t="s">
        <v>39</v>
      </c>
      <c r="K1946">
        <v>9442</v>
      </c>
      <c r="M1946" t="s">
        <v>18</v>
      </c>
      <c r="N1946">
        <v>0</v>
      </c>
      <c r="O1946">
        <f t="shared" si="62"/>
        <v>9442</v>
      </c>
      <c r="P1946">
        <f t="shared" si="63"/>
        <v>9442</v>
      </c>
    </row>
    <row r="1947" spans="1:16" x14ac:dyDescent="0.2">
      <c r="A1947" t="s">
        <v>222</v>
      </c>
      <c r="B1947">
        <v>2008</v>
      </c>
      <c r="C1947" t="s">
        <v>223</v>
      </c>
      <c r="D1947" t="s">
        <v>224</v>
      </c>
      <c r="E1947">
        <v>92000</v>
      </c>
      <c r="F1947">
        <v>22033</v>
      </c>
      <c r="G1947">
        <v>0.94675335699999996</v>
      </c>
      <c r="H1947">
        <v>52</v>
      </c>
      <c r="I1947">
        <v>19</v>
      </c>
      <c r="J1947" t="s">
        <v>35</v>
      </c>
      <c r="K1947">
        <v>8817</v>
      </c>
      <c r="L1947">
        <v>6650</v>
      </c>
      <c r="M1947" t="s">
        <v>18</v>
      </c>
      <c r="N1947">
        <v>0</v>
      </c>
      <c r="O1947">
        <f t="shared" si="62"/>
        <v>2167</v>
      </c>
      <c r="P1947">
        <f t="shared" si="63"/>
        <v>2167</v>
      </c>
    </row>
    <row r="1948" spans="1:16" x14ac:dyDescent="0.2">
      <c r="A1948" t="s">
        <v>3097</v>
      </c>
      <c r="B1948">
        <v>2014</v>
      </c>
      <c r="C1948" t="s">
        <v>223</v>
      </c>
      <c r="D1948" t="s">
        <v>224</v>
      </c>
      <c r="E1948">
        <v>44000</v>
      </c>
      <c r="F1948">
        <v>94801</v>
      </c>
      <c r="G1948">
        <v>0.96795125100000001</v>
      </c>
      <c r="H1948">
        <v>252</v>
      </c>
      <c r="I1948">
        <v>27</v>
      </c>
      <c r="J1948" t="s">
        <v>17</v>
      </c>
      <c r="K1948">
        <v>14409</v>
      </c>
      <c r="M1948" t="s">
        <v>18</v>
      </c>
      <c r="N1948">
        <v>0</v>
      </c>
      <c r="O1948">
        <f t="shared" si="62"/>
        <v>14409</v>
      </c>
      <c r="P1948">
        <f t="shared" si="63"/>
        <v>14409</v>
      </c>
    </row>
    <row r="1949" spans="1:16" x14ac:dyDescent="0.2">
      <c r="A1949" t="s">
        <v>696</v>
      </c>
      <c r="B1949">
        <v>2002</v>
      </c>
      <c r="C1949" t="s">
        <v>223</v>
      </c>
      <c r="D1949" t="s">
        <v>560</v>
      </c>
      <c r="E1949">
        <v>60000</v>
      </c>
      <c r="F1949">
        <v>94513</v>
      </c>
      <c r="G1949">
        <v>0.84623960300000001</v>
      </c>
      <c r="H1949">
        <v>34</v>
      </c>
      <c r="I1949">
        <v>20</v>
      </c>
      <c r="J1949" t="s">
        <v>17</v>
      </c>
      <c r="K1949">
        <v>4380</v>
      </c>
      <c r="L1949">
        <v>2225</v>
      </c>
      <c r="M1949" t="s">
        <v>18</v>
      </c>
      <c r="N1949">
        <v>0</v>
      </c>
      <c r="O1949">
        <f t="shared" si="62"/>
        <v>2155</v>
      </c>
      <c r="P1949">
        <f t="shared" si="63"/>
        <v>2155</v>
      </c>
    </row>
    <row r="1950" spans="1:16" x14ac:dyDescent="0.2">
      <c r="A1950" t="s">
        <v>2927</v>
      </c>
      <c r="B1950">
        <v>2015</v>
      </c>
      <c r="C1950" t="s">
        <v>223</v>
      </c>
      <c r="D1950" t="s">
        <v>560</v>
      </c>
      <c r="E1950">
        <v>9100</v>
      </c>
      <c r="F1950">
        <v>90260</v>
      </c>
      <c r="G1950">
        <v>0.96577268199999999</v>
      </c>
      <c r="H1950">
        <v>41</v>
      </c>
      <c r="I1950">
        <v>154</v>
      </c>
      <c r="J1950" t="s">
        <v>25</v>
      </c>
      <c r="K1950">
        <v>26019</v>
      </c>
      <c r="L1950">
        <v>23900</v>
      </c>
      <c r="M1950" t="s">
        <v>92</v>
      </c>
      <c r="N1950">
        <v>0</v>
      </c>
      <c r="O1950">
        <f t="shared" si="62"/>
        <v>2119</v>
      </c>
      <c r="P1950">
        <f t="shared" si="63"/>
        <v>2119</v>
      </c>
    </row>
    <row r="1951" spans="1:16" x14ac:dyDescent="0.2">
      <c r="A1951" t="s">
        <v>2231</v>
      </c>
      <c r="B1951">
        <v>2005</v>
      </c>
      <c r="C1951" t="s">
        <v>223</v>
      </c>
      <c r="D1951" t="s">
        <v>560</v>
      </c>
      <c r="E1951">
        <v>84000</v>
      </c>
      <c r="F1951">
        <v>90250</v>
      </c>
      <c r="G1951">
        <v>0.91961242700000001</v>
      </c>
      <c r="H1951">
        <v>42</v>
      </c>
      <c r="I1951">
        <v>51</v>
      </c>
      <c r="J1951" t="s">
        <v>25</v>
      </c>
      <c r="K1951">
        <v>8068</v>
      </c>
      <c r="L1951">
        <v>4350</v>
      </c>
      <c r="M1951" t="s">
        <v>18</v>
      </c>
      <c r="N1951">
        <v>0</v>
      </c>
      <c r="O1951">
        <f t="shared" si="62"/>
        <v>3718</v>
      </c>
      <c r="P1951">
        <f t="shared" si="63"/>
        <v>3718</v>
      </c>
    </row>
    <row r="1952" spans="1:16" x14ac:dyDescent="0.2">
      <c r="A1952" t="s">
        <v>1991</v>
      </c>
      <c r="B1952">
        <v>2013</v>
      </c>
      <c r="C1952" t="s">
        <v>223</v>
      </c>
      <c r="D1952" t="s">
        <v>560</v>
      </c>
      <c r="E1952">
        <v>30350</v>
      </c>
      <c r="F1952">
        <v>90035</v>
      </c>
      <c r="G1952">
        <v>0.97638604699999998</v>
      </c>
      <c r="H1952">
        <v>44</v>
      </c>
      <c r="I1952">
        <v>40</v>
      </c>
      <c r="J1952" t="s">
        <v>25</v>
      </c>
      <c r="K1952">
        <v>25551</v>
      </c>
      <c r="L1952">
        <v>23900</v>
      </c>
      <c r="M1952" t="s">
        <v>18</v>
      </c>
      <c r="N1952">
        <v>0</v>
      </c>
      <c r="O1952">
        <f t="shared" si="62"/>
        <v>1651</v>
      </c>
      <c r="P1952">
        <f t="shared" si="63"/>
        <v>1651</v>
      </c>
    </row>
    <row r="1953" spans="1:16" x14ac:dyDescent="0.2">
      <c r="A1953" t="s">
        <v>559</v>
      </c>
      <c r="B1953">
        <v>2013</v>
      </c>
      <c r="C1953" t="s">
        <v>223</v>
      </c>
      <c r="D1953" t="s">
        <v>560</v>
      </c>
      <c r="E1953">
        <v>42223</v>
      </c>
      <c r="F1953">
        <v>94022</v>
      </c>
      <c r="G1953">
        <v>0.95873216999999999</v>
      </c>
      <c r="H1953">
        <v>50</v>
      </c>
      <c r="I1953">
        <v>284</v>
      </c>
      <c r="J1953" t="s">
        <v>17</v>
      </c>
      <c r="K1953">
        <v>23433</v>
      </c>
      <c r="L1953">
        <v>19700</v>
      </c>
      <c r="M1953" t="s">
        <v>18</v>
      </c>
      <c r="N1953">
        <v>0</v>
      </c>
      <c r="O1953">
        <f t="shared" si="62"/>
        <v>3733</v>
      </c>
      <c r="P1953">
        <f t="shared" si="63"/>
        <v>3733</v>
      </c>
    </row>
    <row r="1954" spans="1:16" x14ac:dyDescent="0.2">
      <c r="A1954" t="s">
        <v>3730</v>
      </c>
      <c r="B1954">
        <v>2005</v>
      </c>
      <c r="C1954" t="s">
        <v>223</v>
      </c>
      <c r="D1954" t="s">
        <v>560</v>
      </c>
      <c r="E1954">
        <v>109000</v>
      </c>
      <c r="F1954">
        <v>20817</v>
      </c>
      <c r="G1954">
        <v>0.92169340899999996</v>
      </c>
      <c r="H1954">
        <v>56</v>
      </c>
      <c r="I1954">
        <v>607</v>
      </c>
      <c r="J1954" t="s">
        <v>35</v>
      </c>
      <c r="K1954">
        <v>7738</v>
      </c>
      <c r="L1954">
        <v>4625</v>
      </c>
      <c r="M1954" t="s">
        <v>18</v>
      </c>
      <c r="N1954">
        <v>0</v>
      </c>
      <c r="O1954">
        <f t="shared" si="62"/>
        <v>3113</v>
      </c>
      <c r="P1954">
        <f t="shared" si="63"/>
        <v>3113</v>
      </c>
    </row>
    <row r="1955" spans="1:16" x14ac:dyDescent="0.2">
      <c r="A1955" t="s">
        <v>3973</v>
      </c>
      <c r="B1955">
        <v>2010</v>
      </c>
      <c r="C1955" t="s">
        <v>223</v>
      </c>
      <c r="D1955" t="s">
        <v>560</v>
      </c>
      <c r="E1955">
        <v>70000</v>
      </c>
      <c r="F1955">
        <v>94066</v>
      </c>
      <c r="G1955">
        <v>0.95052109500000004</v>
      </c>
      <c r="H1955">
        <v>59</v>
      </c>
      <c r="I1955">
        <v>162</v>
      </c>
      <c r="J1955" t="s">
        <v>17</v>
      </c>
      <c r="K1955">
        <v>13891</v>
      </c>
      <c r="L1955">
        <v>10450</v>
      </c>
      <c r="M1955" t="s">
        <v>18</v>
      </c>
      <c r="N1955">
        <v>0</v>
      </c>
      <c r="O1955">
        <f t="shared" si="62"/>
        <v>3441</v>
      </c>
      <c r="P1955">
        <f t="shared" si="63"/>
        <v>3441</v>
      </c>
    </row>
    <row r="1956" spans="1:16" x14ac:dyDescent="0.2">
      <c r="A1956" t="s">
        <v>1137</v>
      </c>
      <c r="B1956">
        <v>2007</v>
      </c>
      <c r="C1956" t="s">
        <v>223</v>
      </c>
      <c r="D1956" t="s">
        <v>560</v>
      </c>
      <c r="E1956">
        <v>101000</v>
      </c>
      <c r="F1956">
        <v>91786</v>
      </c>
      <c r="G1956">
        <v>0.94058870100000003</v>
      </c>
      <c r="H1956">
        <v>59</v>
      </c>
      <c r="I1956">
        <v>342</v>
      </c>
      <c r="J1956" t="s">
        <v>25</v>
      </c>
      <c r="K1956">
        <v>9597</v>
      </c>
      <c r="L1956">
        <v>6275</v>
      </c>
      <c r="M1956" t="s">
        <v>18</v>
      </c>
      <c r="N1956">
        <v>0</v>
      </c>
      <c r="O1956">
        <f t="shared" si="62"/>
        <v>3322</v>
      </c>
      <c r="P1956">
        <f t="shared" si="63"/>
        <v>3322</v>
      </c>
    </row>
    <row r="1957" spans="1:16" x14ac:dyDescent="0.2">
      <c r="A1957" t="s">
        <v>1283</v>
      </c>
      <c r="B1957">
        <v>2005</v>
      </c>
      <c r="C1957" t="s">
        <v>223</v>
      </c>
      <c r="D1957" t="s">
        <v>560</v>
      </c>
      <c r="E1957">
        <v>57000</v>
      </c>
      <c r="F1957">
        <v>94619</v>
      </c>
      <c r="G1957">
        <v>0.93418051199999996</v>
      </c>
      <c r="H1957">
        <v>63</v>
      </c>
      <c r="I1957">
        <v>29</v>
      </c>
      <c r="J1957" t="s">
        <v>17</v>
      </c>
      <c r="K1957">
        <v>11188</v>
      </c>
      <c r="L1957">
        <v>7625</v>
      </c>
      <c r="M1957" t="s">
        <v>18</v>
      </c>
      <c r="N1957">
        <v>0</v>
      </c>
      <c r="O1957">
        <f t="shared" si="62"/>
        <v>3563</v>
      </c>
      <c r="P1957">
        <f t="shared" si="63"/>
        <v>3563</v>
      </c>
    </row>
    <row r="1958" spans="1:16" x14ac:dyDescent="0.2">
      <c r="A1958" t="s">
        <v>2932</v>
      </c>
      <c r="B1958">
        <v>2008</v>
      </c>
      <c r="C1958" t="s">
        <v>223</v>
      </c>
      <c r="D1958" t="s">
        <v>560</v>
      </c>
      <c r="E1958">
        <v>122500</v>
      </c>
      <c r="F1958">
        <v>94901</v>
      </c>
      <c r="G1958">
        <v>0.94298050300000003</v>
      </c>
      <c r="H1958">
        <v>64</v>
      </c>
      <c r="I1958">
        <v>530</v>
      </c>
      <c r="J1958" t="s">
        <v>17</v>
      </c>
      <c r="K1958">
        <v>9623</v>
      </c>
      <c r="L1958">
        <v>7150</v>
      </c>
      <c r="M1958" t="s">
        <v>18</v>
      </c>
      <c r="N1958">
        <v>0</v>
      </c>
      <c r="O1958">
        <f t="shared" si="62"/>
        <v>2473</v>
      </c>
      <c r="P1958">
        <f t="shared" si="63"/>
        <v>2473</v>
      </c>
    </row>
    <row r="1959" spans="1:16" x14ac:dyDescent="0.2">
      <c r="A1959" t="s">
        <v>1039</v>
      </c>
      <c r="B1959">
        <v>2012</v>
      </c>
      <c r="C1959" t="s">
        <v>223</v>
      </c>
      <c r="D1959" t="s">
        <v>560</v>
      </c>
      <c r="E1959">
        <v>37370</v>
      </c>
      <c r="F1959">
        <v>94022</v>
      </c>
      <c r="G1959">
        <v>0.96017397999999998</v>
      </c>
      <c r="H1959">
        <v>68</v>
      </c>
      <c r="I1959">
        <v>746</v>
      </c>
      <c r="J1959" t="s">
        <v>17</v>
      </c>
      <c r="K1959">
        <v>21815</v>
      </c>
      <c r="L1959">
        <v>17900</v>
      </c>
      <c r="M1959" t="s">
        <v>18</v>
      </c>
      <c r="N1959">
        <v>0</v>
      </c>
      <c r="O1959">
        <f t="shared" si="62"/>
        <v>3915</v>
      </c>
      <c r="P1959">
        <f t="shared" si="63"/>
        <v>3915</v>
      </c>
    </row>
    <row r="1960" spans="1:16" x14ac:dyDescent="0.2">
      <c r="A1960" t="s">
        <v>3584</v>
      </c>
      <c r="B1960">
        <v>2008</v>
      </c>
      <c r="C1960" t="s">
        <v>223</v>
      </c>
      <c r="D1960" t="s">
        <v>560</v>
      </c>
      <c r="E1960">
        <v>92444</v>
      </c>
      <c r="F1960">
        <v>94105</v>
      </c>
      <c r="G1960">
        <v>0.96326920000000005</v>
      </c>
      <c r="H1960">
        <v>74</v>
      </c>
      <c r="I1960">
        <v>35</v>
      </c>
      <c r="J1960" t="s">
        <v>17</v>
      </c>
      <c r="K1960">
        <v>11290</v>
      </c>
      <c r="L1960">
        <v>7900</v>
      </c>
      <c r="M1960" t="s">
        <v>18</v>
      </c>
      <c r="N1960">
        <v>0</v>
      </c>
      <c r="O1960">
        <f t="shared" si="62"/>
        <v>3390</v>
      </c>
      <c r="P1960">
        <f t="shared" si="63"/>
        <v>3390</v>
      </c>
    </row>
    <row r="1961" spans="1:16" x14ac:dyDescent="0.2">
      <c r="A1961" t="s">
        <v>2172</v>
      </c>
      <c r="B1961">
        <v>2012</v>
      </c>
      <c r="C1961" t="s">
        <v>223</v>
      </c>
      <c r="D1961" t="s">
        <v>560</v>
      </c>
      <c r="E1961">
        <v>70000</v>
      </c>
      <c r="F1961">
        <v>94121</v>
      </c>
      <c r="G1961">
        <v>0.96129831899999996</v>
      </c>
      <c r="H1961">
        <v>76</v>
      </c>
      <c r="I1961">
        <v>419</v>
      </c>
      <c r="J1961" t="s">
        <v>17</v>
      </c>
      <c r="K1961">
        <v>20474</v>
      </c>
      <c r="L1961">
        <v>17650</v>
      </c>
      <c r="M1961" t="s">
        <v>18</v>
      </c>
      <c r="N1961">
        <v>0</v>
      </c>
      <c r="O1961">
        <f t="shared" si="62"/>
        <v>2824</v>
      </c>
      <c r="P1961">
        <f t="shared" si="63"/>
        <v>2824</v>
      </c>
    </row>
    <row r="1962" spans="1:16" x14ac:dyDescent="0.2">
      <c r="A1962" t="s">
        <v>3108</v>
      </c>
      <c r="B1962">
        <v>2011</v>
      </c>
      <c r="C1962" t="s">
        <v>223</v>
      </c>
      <c r="D1962" t="s">
        <v>560</v>
      </c>
      <c r="E1962">
        <v>20200</v>
      </c>
      <c r="F1962">
        <v>90272</v>
      </c>
      <c r="G1962">
        <v>0.95610430999999996</v>
      </c>
      <c r="H1962">
        <v>81</v>
      </c>
      <c r="I1962">
        <v>30</v>
      </c>
      <c r="J1962" t="s">
        <v>25</v>
      </c>
      <c r="K1962">
        <v>22800</v>
      </c>
      <c r="L1962">
        <v>19900</v>
      </c>
      <c r="M1962" t="s">
        <v>18</v>
      </c>
      <c r="N1962">
        <v>0</v>
      </c>
      <c r="O1962">
        <f t="shared" si="62"/>
        <v>2900</v>
      </c>
      <c r="P1962">
        <f t="shared" si="63"/>
        <v>2900</v>
      </c>
    </row>
    <row r="1963" spans="1:16" x14ac:dyDescent="0.2">
      <c r="A1963" t="s">
        <v>2211</v>
      </c>
      <c r="B1963">
        <v>2012</v>
      </c>
      <c r="C1963" t="s">
        <v>223</v>
      </c>
      <c r="D1963" t="s">
        <v>560</v>
      </c>
      <c r="E1963">
        <v>15000</v>
      </c>
      <c r="F1963">
        <v>94103</v>
      </c>
      <c r="G1963">
        <v>0.96092029899999998</v>
      </c>
      <c r="H1963">
        <v>93</v>
      </c>
      <c r="I1963">
        <v>868</v>
      </c>
      <c r="J1963" t="s">
        <v>17</v>
      </c>
      <c r="K1963">
        <v>23054</v>
      </c>
      <c r="L1963">
        <v>20600</v>
      </c>
      <c r="M1963" t="s">
        <v>18</v>
      </c>
      <c r="N1963">
        <v>0</v>
      </c>
      <c r="O1963">
        <f t="shared" si="62"/>
        <v>2454</v>
      </c>
      <c r="P1963">
        <f t="shared" si="63"/>
        <v>2454</v>
      </c>
    </row>
    <row r="1964" spans="1:16" x14ac:dyDescent="0.2">
      <c r="A1964" t="s">
        <v>723</v>
      </c>
      <c r="B1964">
        <v>2012</v>
      </c>
      <c r="C1964" t="s">
        <v>223</v>
      </c>
      <c r="D1964" t="s">
        <v>724</v>
      </c>
      <c r="E1964">
        <v>49000</v>
      </c>
      <c r="F1964">
        <v>20008</v>
      </c>
      <c r="G1964">
        <v>0.96327349500000004</v>
      </c>
      <c r="H1964">
        <v>61</v>
      </c>
      <c r="I1964">
        <v>57</v>
      </c>
      <c r="J1964" t="s">
        <v>35</v>
      </c>
      <c r="K1964">
        <v>19862</v>
      </c>
      <c r="L1964">
        <v>17700</v>
      </c>
      <c r="M1964" t="s">
        <v>18</v>
      </c>
      <c r="N1964">
        <v>-1700</v>
      </c>
      <c r="O1964">
        <f t="shared" si="62"/>
        <v>2162</v>
      </c>
      <c r="P1964">
        <f t="shared" si="63"/>
        <v>-1700</v>
      </c>
    </row>
    <row r="1965" spans="1:16" x14ac:dyDescent="0.2">
      <c r="A1965" t="s">
        <v>2732</v>
      </c>
      <c r="B1965">
        <v>2007</v>
      </c>
      <c r="C1965" t="s">
        <v>223</v>
      </c>
      <c r="D1965" t="s">
        <v>724</v>
      </c>
      <c r="E1965">
        <v>67000</v>
      </c>
      <c r="F1965">
        <v>90046</v>
      </c>
      <c r="G1965">
        <v>0.92766953200000002</v>
      </c>
      <c r="H1965">
        <v>55</v>
      </c>
      <c r="I1965">
        <v>30</v>
      </c>
      <c r="J1965" t="s">
        <v>25</v>
      </c>
      <c r="K1965">
        <v>9192</v>
      </c>
      <c r="L1965">
        <v>5950</v>
      </c>
      <c r="M1965" t="s">
        <v>18</v>
      </c>
      <c r="N1965">
        <v>0</v>
      </c>
      <c r="O1965">
        <f t="shared" si="62"/>
        <v>3242</v>
      </c>
      <c r="P1965">
        <f t="shared" si="63"/>
        <v>3242</v>
      </c>
    </row>
    <row r="1966" spans="1:16" x14ac:dyDescent="0.2">
      <c r="A1966" t="s">
        <v>2032</v>
      </c>
      <c r="B1966">
        <v>2008</v>
      </c>
      <c r="C1966" t="s">
        <v>223</v>
      </c>
      <c r="D1966" t="s">
        <v>724</v>
      </c>
      <c r="E1966">
        <v>94100</v>
      </c>
      <c r="F1966">
        <v>20902</v>
      </c>
      <c r="G1966">
        <v>0.94696216700000002</v>
      </c>
      <c r="H1966">
        <v>57</v>
      </c>
      <c r="I1966">
        <v>98</v>
      </c>
      <c r="J1966" t="s">
        <v>35</v>
      </c>
      <c r="K1966">
        <v>10580</v>
      </c>
      <c r="L1966">
        <v>8250</v>
      </c>
      <c r="M1966" t="s">
        <v>18</v>
      </c>
      <c r="N1966">
        <v>0</v>
      </c>
      <c r="O1966">
        <f t="shared" si="62"/>
        <v>2330</v>
      </c>
      <c r="P1966">
        <f t="shared" si="63"/>
        <v>2330</v>
      </c>
    </row>
    <row r="1967" spans="1:16" x14ac:dyDescent="0.2">
      <c r="A1967" t="s">
        <v>3597</v>
      </c>
      <c r="B1967">
        <v>2007</v>
      </c>
      <c r="C1967" t="s">
        <v>223</v>
      </c>
      <c r="D1967" t="s">
        <v>724</v>
      </c>
      <c r="E1967">
        <v>31000</v>
      </c>
      <c r="F1967">
        <v>90278</v>
      </c>
      <c r="G1967">
        <v>0.92891313600000003</v>
      </c>
      <c r="H1967">
        <v>63</v>
      </c>
      <c r="I1967">
        <v>193</v>
      </c>
      <c r="J1967" t="s">
        <v>25</v>
      </c>
      <c r="K1967">
        <v>9304</v>
      </c>
      <c r="L1967">
        <v>6825</v>
      </c>
      <c r="M1967" t="s">
        <v>18</v>
      </c>
      <c r="N1967">
        <v>0</v>
      </c>
      <c r="O1967">
        <f t="shared" si="62"/>
        <v>2479</v>
      </c>
      <c r="P1967">
        <f t="shared" si="63"/>
        <v>2479</v>
      </c>
    </row>
    <row r="1968" spans="1:16" x14ac:dyDescent="0.2">
      <c r="A1968" t="s">
        <v>3341</v>
      </c>
      <c r="B1968">
        <v>2005</v>
      </c>
      <c r="C1968" t="s">
        <v>223</v>
      </c>
      <c r="D1968" t="s">
        <v>724</v>
      </c>
      <c r="E1968">
        <v>45000</v>
      </c>
      <c r="F1968">
        <v>94709</v>
      </c>
      <c r="G1968">
        <v>0.916501754</v>
      </c>
      <c r="H1968">
        <v>66</v>
      </c>
      <c r="I1968">
        <v>41</v>
      </c>
      <c r="J1968" t="s">
        <v>17</v>
      </c>
      <c r="K1968">
        <v>8307</v>
      </c>
      <c r="L1968">
        <v>5725</v>
      </c>
      <c r="M1968" t="s">
        <v>18</v>
      </c>
      <c r="N1968">
        <v>0</v>
      </c>
      <c r="O1968">
        <f t="shared" si="62"/>
        <v>2582</v>
      </c>
      <c r="P1968">
        <f t="shared" si="63"/>
        <v>2582</v>
      </c>
    </row>
    <row r="1969" spans="1:16" x14ac:dyDescent="0.2">
      <c r="A1969" t="s">
        <v>1819</v>
      </c>
      <c r="B1969">
        <v>2012</v>
      </c>
      <c r="C1969" t="s">
        <v>223</v>
      </c>
      <c r="D1969" t="s">
        <v>724</v>
      </c>
      <c r="E1969">
        <v>57000</v>
      </c>
      <c r="F1969">
        <v>20003</v>
      </c>
      <c r="G1969">
        <v>0.96829032800000003</v>
      </c>
      <c r="H1969">
        <v>72</v>
      </c>
      <c r="I1969">
        <v>126</v>
      </c>
      <c r="J1969" t="s">
        <v>35</v>
      </c>
      <c r="K1969">
        <v>17289</v>
      </c>
      <c r="L1969">
        <v>14850</v>
      </c>
      <c r="M1969" t="s">
        <v>18</v>
      </c>
      <c r="N1969">
        <v>0</v>
      </c>
      <c r="O1969">
        <f t="shared" si="62"/>
        <v>2439</v>
      </c>
      <c r="P1969">
        <f t="shared" si="63"/>
        <v>2439</v>
      </c>
    </row>
    <row r="1970" spans="1:16" x14ac:dyDescent="0.2">
      <c r="A1970" t="s">
        <v>853</v>
      </c>
      <c r="B1970">
        <v>2012</v>
      </c>
      <c r="C1970" t="s">
        <v>223</v>
      </c>
      <c r="D1970" t="s">
        <v>724</v>
      </c>
      <c r="E1970">
        <v>64000</v>
      </c>
      <c r="F1970">
        <v>92707</v>
      </c>
      <c r="G1970">
        <v>0.96528843499999994</v>
      </c>
      <c r="H1970">
        <v>115</v>
      </c>
      <c r="I1970">
        <v>122</v>
      </c>
      <c r="J1970" t="s">
        <v>39</v>
      </c>
      <c r="K1970">
        <v>17067</v>
      </c>
      <c r="L1970">
        <v>15000</v>
      </c>
      <c r="M1970" t="s">
        <v>18</v>
      </c>
      <c r="N1970">
        <v>0</v>
      </c>
      <c r="O1970">
        <f t="shared" si="62"/>
        <v>2067</v>
      </c>
      <c r="P1970">
        <f t="shared" si="63"/>
        <v>2067</v>
      </c>
    </row>
    <row r="1971" spans="1:16" x14ac:dyDescent="0.2">
      <c r="A1971" t="s">
        <v>1080</v>
      </c>
      <c r="B1971">
        <v>2010</v>
      </c>
      <c r="C1971" t="s">
        <v>223</v>
      </c>
      <c r="D1971" t="s">
        <v>724</v>
      </c>
      <c r="E1971">
        <v>41350</v>
      </c>
      <c r="F1971">
        <v>94103</v>
      </c>
      <c r="G1971">
        <v>0.95552421200000004</v>
      </c>
      <c r="H1971">
        <v>89</v>
      </c>
      <c r="I1971">
        <v>164</v>
      </c>
      <c r="J1971" t="s">
        <v>17</v>
      </c>
      <c r="K1971">
        <v>16199</v>
      </c>
      <c r="L1971">
        <v>14900</v>
      </c>
      <c r="M1971" t="s">
        <v>18</v>
      </c>
      <c r="N1971">
        <v>1450</v>
      </c>
      <c r="O1971">
        <f t="shared" si="62"/>
        <v>1299</v>
      </c>
      <c r="P1971">
        <f t="shared" si="63"/>
        <v>1450</v>
      </c>
    </row>
    <row r="1972" spans="1:16" x14ac:dyDescent="0.2">
      <c r="A1972" t="s">
        <v>1274</v>
      </c>
      <c r="B1972">
        <v>2005</v>
      </c>
      <c r="C1972" t="s">
        <v>223</v>
      </c>
      <c r="D1972" t="s">
        <v>724</v>
      </c>
      <c r="E1972">
        <v>71000</v>
      </c>
      <c r="F1972">
        <v>90069</v>
      </c>
      <c r="G1972">
        <v>0.91442345899999999</v>
      </c>
      <c r="H1972">
        <v>81</v>
      </c>
      <c r="I1972">
        <v>182</v>
      </c>
      <c r="J1972" t="s">
        <v>25</v>
      </c>
      <c r="K1972">
        <v>6380</v>
      </c>
      <c r="L1972">
        <v>3925</v>
      </c>
      <c r="M1972" t="s">
        <v>18</v>
      </c>
      <c r="N1972">
        <v>2675</v>
      </c>
      <c r="O1972">
        <f t="shared" si="62"/>
        <v>2455</v>
      </c>
      <c r="P1972">
        <f t="shared" si="63"/>
        <v>2675</v>
      </c>
    </row>
    <row r="1973" spans="1:16" x14ac:dyDescent="0.2">
      <c r="A1973" t="s">
        <v>2630</v>
      </c>
      <c r="B1973">
        <v>2011</v>
      </c>
      <c r="C1973" t="s">
        <v>223</v>
      </c>
      <c r="D1973" t="s">
        <v>783</v>
      </c>
      <c r="E1973">
        <v>63185</v>
      </c>
      <c r="F1973">
        <v>94022</v>
      </c>
      <c r="G1973">
        <v>0.95362968999999997</v>
      </c>
      <c r="H1973">
        <v>43</v>
      </c>
      <c r="I1973">
        <v>22</v>
      </c>
      <c r="J1973" t="s">
        <v>17</v>
      </c>
      <c r="K1973">
        <v>12311</v>
      </c>
      <c r="L1973">
        <v>9925</v>
      </c>
      <c r="M1973" t="s">
        <v>18</v>
      </c>
      <c r="N1973">
        <v>0</v>
      </c>
      <c r="O1973">
        <f t="shared" si="62"/>
        <v>2386</v>
      </c>
      <c r="P1973">
        <f t="shared" si="63"/>
        <v>2386</v>
      </c>
    </row>
    <row r="1974" spans="1:16" x14ac:dyDescent="0.2">
      <c r="A1974" t="s">
        <v>782</v>
      </c>
      <c r="B1974">
        <v>2011</v>
      </c>
      <c r="C1974" t="s">
        <v>223</v>
      </c>
      <c r="D1974" t="s">
        <v>783</v>
      </c>
      <c r="E1974">
        <v>58000</v>
      </c>
      <c r="F1974">
        <v>90603</v>
      </c>
      <c r="G1974">
        <v>0.96295110699999997</v>
      </c>
      <c r="H1974">
        <v>59</v>
      </c>
      <c r="I1974">
        <v>24</v>
      </c>
      <c r="J1974" t="s">
        <v>25</v>
      </c>
      <c r="K1974">
        <v>13573</v>
      </c>
      <c r="L1974">
        <v>11650</v>
      </c>
      <c r="M1974" t="s">
        <v>18</v>
      </c>
      <c r="N1974">
        <v>0</v>
      </c>
      <c r="O1974">
        <f t="shared" si="62"/>
        <v>1923</v>
      </c>
      <c r="P1974">
        <f t="shared" si="63"/>
        <v>1923</v>
      </c>
    </row>
    <row r="1975" spans="1:16" x14ac:dyDescent="0.2">
      <c r="A1975" t="s">
        <v>2955</v>
      </c>
      <c r="B1975">
        <v>2012</v>
      </c>
      <c r="C1975" t="s">
        <v>223</v>
      </c>
      <c r="D1975" t="s">
        <v>783</v>
      </c>
      <c r="E1975">
        <v>60000</v>
      </c>
      <c r="F1975">
        <v>92660</v>
      </c>
      <c r="G1975">
        <v>0.96375074400000005</v>
      </c>
      <c r="H1975">
        <v>66</v>
      </c>
      <c r="I1975">
        <v>103</v>
      </c>
      <c r="J1975" t="s">
        <v>39</v>
      </c>
      <c r="K1975">
        <v>13801</v>
      </c>
      <c r="L1975">
        <v>10550</v>
      </c>
      <c r="M1975" t="s">
        <v>18</v>
      </c>
      <c r="N1975">
        <v>0</v>
      </c>
      <c r="O1975">
        <f t="shared" si="62"/>
        <v>3251</v>
      </c>
      <c r="P1975">
        <f t="shared" si="63"/>
        <v>3251</v>
      </c>
    </row>
    <row r="1976" spans="1:16" x14ac:dyDescent="0.2">
      <c r="A1976" t="s">
        <v>1920</v>
      </c>
      <c r="B1976">
        <v>2015</v>
      </c>
      <c r="C1976" t="s">
        <v>223</v>
      </c>
      <c r="D1976" t="s">
        <v>783</v>
      </c>
      <c r="E1976">
        <v>15000</v>
      </c>
      <c r="F1976">
        <v>94531</v>
      </c>
      <c r="G1976">
        <v>0.96402658299999999</v>
      </c>
      <c r="H1976">
        <v>106</v>
      </c>
      <c r="I1976">
        <v>131</v>
      </c>
      <c r="J1976" t="s">
        <v>17</v>
      </c>
      <c r="K1976">
        <v>17187</v>
      </c>
      <c r="L1976">
        <v>15250</v>
      </c>
      <c r="M1976" t="s">
        <v>18</v>
      </c>
      <c r="N1976">
        <v>0</v>
      </c>
      <c r="O1976">
        <f t="shared" si="62"/>
        <v>1937</v>
      </c>
      <c r="P1976">
        <f t="shared" si="63"/>
        <v>1937</v>
      </c>
    </row>
    <row r="1977" spans="1:16" x14ac:dyDescent="0.2">
      <c r="A1977" t="s">
        <v>1235</v>
      </c>
      <c r="B1977">
        <v>2010</v>
      </c>
      <c r="C1977" t="s">
        <v>223</v>
      </c>
      <c r="D1977" t="s">
        <v>783</v>
      </c>
      <c r="E1977">
        <v>96250</v>
      </c>
      <c r="F1977">
        <v>90044</v>
      </c>
      <c r="G1977">
        <v>0.95498513900000004</v>
      </c>
      <c r="H1977">
        <v>148</v>
      </c>
      <c r="I1977">
        <v>19</v>
      </c>
      <c r="J1977" t="s">
        <v>25</v>
      </c>
      <c r="K1977">
        <v>9828</v>
      </c>
      <c r="L1977">
        <v>7850</v>
      </c>
      <c r="M1977" t="s">
        <v>18</v>
      </c>
      <c r="N1977">
        <v>0</v>
      </c>
      <c r="O1977">
        <f t="shared" si="62"/>
        <v>1978</v>
      </c>
      <c r="P1977">
        <f t="shared" si="63"/>
        <v>1978</v>
      </c>
    </row>
    <row r="1978" spans="1:16" x14ac:dyDescent="0.2">
      <c r="A1978" t="s">
        <v>1941</v>
      </c>
      <c r="B1978">
        <v>2008</v>
      </c>
      <c r="C1978" t="s">
        <v>223</v>
      </c>
      <c r="D1978" t="s">
        <v>783</v>
      </c>
      <c r="E1978">
        <v>89202</v>
      </c>
      <c r="F1978">
        <v>94044</v>
      </c>
      <c r="G1978">
        <v>0.92935404600000004</v>
      </c>
      <c r="H1978">
        <v>49</v>
      </c>
      <c r="I1978">
        <v>139</v>
      </c>
      <c r="J1978" t="s">
        <v>17</v>
      </c>
      <c r="K1978">
        <v>8125</v>
      </c>
      <c r="L1978">
        <v>5475</v>
      </c>
      <c r="M1978" t="s">
        <v>18</v>
      </c>
      <c r="N1978">
        <v>3175</v>
      </c>
      <c r="O1978">
        <f t="shared" si="62"/>
        <v>2650</v>
      </c>
      <c r="P1978">
        <f t="shared" si="63"/>
        <v>3175</v>
      </c>
    </row>
    <row r="1979" spans="1:16" x14ac:dyDescent="0.2">
      <c r="A1979" t="s">
        <v>3637</v>
      </c>
      <c r="B1979">
        <v>2015</v>
      </c>
      <c r="C1979" t="s">
        <v>223</v>
      </c>
      <c r="D1979" t="s">
        <v>2583</v>
      </c>
      <c r="E1979">
        <v>8900</v>
      </c>
      <c r="F1979">
        <v>95127</v>
      </c>
      <c r="G1979">
        <v>0.95784845900000004</v>
      </c>
      <c r="H1979">
        <v>76</v>
      </c>
      <c r="I1979">
        <v>76</v>
      </c>
      <c r="J1979" t="s">
        <v>17</v>
      </c>
      <c r="K1979">
        <v>20989</v>
      </c>
      <c r="L1979">
        <v>18800</v>
      </c>
      <c r="M1979" t="s">
        <v>18</v>
      </c>
      <c r="N1979">
        <v>0</v>
      </c>
      <c r="O1979">
        <f t="shared" si="62"/>
        <v>2189</v>
      </c>
      <c r="P1979">
        <f t="shared" si="63"/>
        <v>2189</v>
      </c>
    </row>
    <row r="1980" spans="1:16" x14ac:dyDescent="0.2">
      <c r="A1980" t="s">
        <v>2582</v>
      </c>
      <c r="B1980">
        <v>2016</v>
      </c>
      <c r="C1980" t="s">
        <v>223</v>
      </c>
      <c r="D1980" t="s">
        <v>2583</v>
      </c>
      <c r="E1980">
        <v>10</v>
      </c>
      <c r="F1980">
        <v>94022</v>
      </c>
      <c r="G1980">
        <v>0.97671143100000002</v>
      </c>
      <c r="H1980">
        <v>99</v>
      </c>
      <c r="I1980">
        <v>9</v>
      </c>
      <c r="J1980" t="s">
        <v>17</v>
      </c>
      <c r="K1980">
        <v>23296</v>
      </c>
      <c r="L1980">
        <v>0</v>
      </c>
      <c r="M1980" t="s">
        <v>18</v>
      </c>
      <c r="N1980">
        <v>0</v>
      </c>
      <c r="O1980">
        <f t="shared" si="62"/>
        <v>23296</v>
      </c>
      <c r="P1980">
        <f t="shared" si="63"/>
        <v>23296</v>
      </c>
    </row>
    <row r="1981" spans="1:16" x14ac:dyDescent="0.2">
      <c r="A1981" t="s">
        <v>3653</v>
      </c>
      <c r="B1981">
        <v>2007</v>
      </c>
      <c r="C1981" t="s">
        <v>223</v>
      </c>
      <c r="D1981" t="s">
        <v>393</v>
      </c>
      <c r="E1981">
        <v>38000</v>
      </c>
      <c r="F1981">
        <v>94118</v>
      </c>
      <c r="G1981">
        <v>0.94281299900000004</v>
      </c>
      <c r="H1981">
        <v>65</v>
      </c>
      <c r="I1981">
        <v>20</v>
      </c>
      <c r="J1981" t="s">
        <v>17</v>
      </c>
      <c r="K1981">
        <v>20557</v>
      </c>
      <c r="L1981">
        <v>22900</v>
      </c>
      <c r="M1981" t="s">
        <v>18</v>
      </c>
      <c r="N1981">
        <v>-3550</v>
      </c>
      <c r="O1981">
        <f t="shared" si="62"/>
        <v>-2343</v>
      </c>
      <c r="P1981">
        <f t="shared" si="63"/>
        <v>-3550</v>
      </c>
    </row>
    <row r="1982" spans="1:16" x14ac:dyDescent="0.2">
      <c r="A1982" t="s">
        <v>3853</v>
      </c>
      <c r="B1982">
        <v>2005</v>
      </c>
      <c r="C1982" t="s">
        <v>223</v>
      </c>
      <c r="D1982" t="s">
        <v>393</v>
      </c>
      <c r="E1982">
        <v>50000</v>
      </c>
      <c r="F1982">
        <v>90291</v>
      </c>
      <c r="G1982">
        <v>0.95239775999999998</v>
      </c>
      <c r="H1982">
        <v>49</v>
      </c>
      <c r="I1982">
        <v>52</v>
      </c>
      <c r="J1982" t="s">
        <v>25</v>
      </c>
      <c r="K1982">
        <v>15429</v>
      </c>
      <c r="L1982">
        <v>12250</v>
      </c>
      <c r="M1982" t="s">
        <v>18</v>
      </c>
      <c r="N1982">
        <v>-1750</v>
      </c>
      <c r="O1982">
        <f t="shared" si="62"/>
        <v>3179</v>
      </c>
      <c r="P1982">
        <f t="shared" si="63"/>
        <v>-1750</v>
      </c>
    </row>
    <row r="1983" spans="1:16" x14ac:dyDescent="0.2">
      <c r="A1983" t="s">
        <v>2293</v>
      </c>
      <c r="B1983">
        <v>2005</v>
      </c>
      <c r="C1983" t="s">
        <v>223</v>
      </c>
      <c r="D1983" t="s">
        <v>393</v>
      </c>
      <c r="E1983">
        <v>17851</v>
      </c>
      <c r="F1983">
        <v>94103</v>
      </c>
      <c r="G1983">
        <v>0.88578186199999998</v>
      </c>
      <c r="H1983">
        <v>39</v>
      </c>
      <c r="I1983">
        <v>13</v>
      </c>
      <c r="J1983" t="s">
        <v>17</v>
      </c>
      <c r="K1983">
        <v>22633</v>
      </c>
      <c r="M1983" t="s">
        <v>92</v>
      </c>
      <c r="N1983">
        <v>0</v>
      </c>
      <c r="O1983">
        <f t="shared" si="62"/>
        <v>22633</v>
      </c>
      <c r="P1983">
        <f t="shared" si="63"/>
        <v>22633</v>
      </c>
    </row>
    <row r="1984" spans="1:16" x14ac:dyDescent="0.2">
      <c r="A1984" t="s">
        <v>3125</v>
      </c>
      <c r="B1984">
        <v>2012</v>
      </c>
      <c r="C1984" t="s">
        <v>223</v>
      </c>
      <c r="D1984" t="s">
        <v>393</v>
      </c>
      <c r="E1984">
        <v>21000</v>
      </c>
      <c r="F1984">
        <v>90254</v>
      </c>
      <c r="G1984">
        <v>0.96416482400000003</v>
      </c>
      <c r="H1984">
        <v>45</v>
      </c>
      <c r="I1984">
        <v>26</v>
      </c>
      <c r="J1984" t="s">
        <v>25</v>
      </c>
      <c r="K1984">
        <v>25315</v>
      </c>
      <c r="L1984">
        <v>21400</v>
      </c>
      <c r="M1984" t="s">
        <v>18</v>
      </c>
      <c r="N1984">
        <v>0</v>
      </c>
      <c r="O1984">
        <f t="shared" si="62"/>
        <v>3915</v>
      </c>
      <c r="P1984">
        <f t="shared" si="63"/>
        <v>3915</v>
      </c>
    </row>
    <row r="1985" spans="1:16" x14ac:dyDescent="0.2">
      <c r="A1985" t="s">
        <v>2357</v>
      </c>
      <c r="B1985">
        <v>2004</v>
      </c>
      <c r="C1985" t="s">
        <v>223</v>
      </c>
      <c r="D1985" t="s">
        <v>393</v>
      </c>
      <c r="E1985">
        <v>68000</v>
      </c>
      <c r="F1985">
        <v>90046</v>
      </c>
      <c r="G1985">
        <v>0.93610941800000003</v>
      </c>
      <c r="H1985">
        <v>48</v>
      </c>
      <c r="I1985">
        <v>28</v>
      </c>
      <c r="J1985" t="s">
        <v>25</v>
      </c>
      <c r="K1985">
        <v>17403</v>
      </c>
      <c r="L1985">
        <v>13850</v>
      </c>
      <c r="M1985" t="s">
        <v>18</v>
      </c>
      <c r="N1985">
        <v>0</v>
      </c>
      <c r="O1985">
        <f t="shared" si="62"/>
        <v>3553</v>
      </c>
      <c r="P1985">
        <f t="shared" si="63"/>
        <v>3553</v>
      </c>
    </row>
    <row r="1986" spans="1:16" x14ac:dyDescent="0.2">
      <c r="A1986" t="s">
        <v>2777</v>
      </c>
      <c r="B1986">
        <v>2013</v>
      </c>
      <c r="C1986" t="s">
        <v>223</v>
      </c>
      <c r="D1986" t="s">
        <v>393</v>
      </c>
      <c r="E1986">
        <v>71000</v>
      </c>
      <c r="F1986">
        <v>90033</v>
      </c>
      <c r="G1986">
        <v>0.95408129399999997</v>
      </c>
      <c r="H1986">
        <v>51</v>
      </c>
      <c r="I1986">
        <v>37</v>
      </c>
      <c r="J1986" t="s">
        <v>25</v>
      </c>
      <c r="K1986">
        <v>20848</v>
      </c>
      <c r="L1986">
        <v>18500</v>
      </c>
      <c r="M1986" t="s">
        <v>18</v>
      </c>
      <c r="N1986">
        <v>0</v>
      </c>
      <c r="O1986">
        <f t="shared" si="62"/>
        <v>2348</v>
      </c>
      <c r="P1986">
        <f t="shared" si="63"/>
        <v>2348</v>
      </c>
    </row>
    <row r="1987" spans="1:16" x14ac:dyDescent="0.2">
      <c r="A1987" t="s">
        <v>2309</v>
      </c>
      <c r="B1987">
        <v>2013</v>
      </c>
      <c r="C1987" t="s">
        <v>223</v>
      </c>
      <c r="D1987" t="s">
        <v>393</v>
      </c>
      <c r="E1987">
        <v>71000</v>
      </c>
      <c r="F1987">
        <v>90033</v>
      </c>
      <c r="G1987">
        <v>0.95408129399999997</v>
      </c>
      <c r="H1987">
        <v>51</v>
      </c>
      <c r="I1987">
        <v>37</v>
      </c>
      <c r="J1987" t="s">
        <v>25</v>
      </c>
      <c r="K1987">
        <v>20848</v>
      </c>
      <c r="L1987">
        <v>18500</v>
      </c>
      <c r="M1987" t="s">
        <v>18</v>
      </c>
      <c r="N1987">
        <v>0</v>
      </c>
      <c r="O1987">
        <f t="shared" si="62"/>
        <v>2348</v>
      </c>
      <c r="P1987">
        <f t="shared" si="63"/>
        <v>2348</v>
      </c>
    </row>
    <row r="1988" spans="1:16" x14ac:dyDescent="0.2">
      <c r="A1988" t="s">
        <v>4192</v>
      </c>
      <c r="B1988">
        <v>2010</v>
      </c>
      <c r="C1988" t="s">
        <v>223</v>
      </c>
      <c r="D1988" t="s">
        <v>393</v>
      </c>
      <c r="E1988">
        <v>80000</v>
      </c>
      <c r="F1988">
        <v>94041</v>
      </c>
      <c r="G1988">
        <v>0.95540340400000001</v>
      </c>
      <c r="H1988">
        <v>53</v>
      </c>
      <c r="I1988">
        <v>123</v>
      </c>
      <c r="J1988" t="s">
        <v>17</v>
      </c>
      <c r="K1988">
        <v>19645</v>
      </c>
      <c r="M1988" t="s">
        <v>92</v>
      </c>
      <c r="N1988">
        <v>0</v>
      </c>
      <c r="O1988">
        <f t="shared" si="62"/>
        <v>19645</v>
      </c>
      <c r="P1988">
        <f t="shared" si="63"/>
        <v>19645</v>
      </c>
    </row>
    <row r="1989" spans="1:16" x14ac:dyDescent="0.2">
      <c r="A1989" t="s">
        <v>787</v>
      </c>
      <c r="B1989">
        <v>2008</v>
      </c>
      <c r="C1989" t="s">
        <v>223</v>
      </c>
      <c r="D1989" t="s">
        <v>393</v>
      </c>
      <c r="E1989">
        <v>108000</v>
      </c>
      <c r="F1989">
        <v>95118</v>
      </c>
      <c r="G1989">
        <v>0.96078864200000003</v>
      </c>
      <c r="H1989">
        <v>74</v>
      </c>
      <c r="I1989">
        <v>54</v>
      </c>
      <c r="J1989" t="s">
        <v>17</v>
      </c>
      <c r="K1989">
        <v>15934</v>
      </c>
      <c r="L1989">
        <v>13300</v>
      </c>
      <c r="M1989" t="s">
        <v>18</v>
      </c>
      <c r="N1989">
        <v>0</v>
      </c>
      <c r="O1989">
        <f t="shared" si="62"/>
        <v>2634</v>
      </c>
      <c r="P1989">
        <f t="shared" si="63"/>
        <v>2634</v>
      </c>
    </row>
    <row r="1990" spans="1:16" x14ac:dyDescent="0.2">
      <c r="A1990" t="s">
        <v>3719</v>
      </c>
      <c r="B1990">
        <v>2013</v>
      </c>
      <c r="C1990" t="s">
        <v>223</v>
      </c>
      <c r="D1990" t="s">
        <v>393</v>
      </c>
      <c r="E1990">
        <v>26422</v>
      </c>
      <c r="F1990">
        <v>94022</v>
      </c>
      <c r="G1990">
        <v>0.96012240500000001</v>
      </c>
      <c r="H1990">
        <v>76</v>
      </c>
      <c r="I1990">
        <v>114</v>
      </c>
      <c r="J1990" t="s">
        <v>17</v>
      </c>
      <c r="K1990">
        <v>36502</v>
      </c>
      <c r="L1990">
        <v>33600</v>
      </c>
      <c r="M1990" t="s">
        <v>18</v>
      </c>
      <c r="N1990">
        <v>0</v>
      </c>
      <c r="O1990">
        <f t="shared" si="62"/>
        <v>2902</v>
      </c>
      <c r="P1990">
        <f t="shared" si="63"/>
        <v>2902</v>
      </c>
    </row>
    <row r="1991" spans="1:16" x14ac:dyDescent="0.2">
      <c r="A1991" t="s">
        <v>552</v>
      </c>
      <c r="B1991">
        <v>2009</v>
      </c>
      <c r="C1991" t="s">
        <v>223</v>
      </c>
      <c r="D1991" t="s">
        <v>393</v>
      </c>
      <c r="E1991">
        <v>60000</v>
      </c>
      <c r="F1991">
        <v>91040</v>
      </c>
      <c r="G1991">
        <v>0.96320183100000001</v>
      </c>
      <c r="H1991">
        <v>84</v>
      </c>
      <c r="I1991">
        <v>33</v>
      </c>
      <c r="J1991" t="s">
        <v>25</v>
      </c>
      <c r="K1991">
        <v>20973</v>
      </c>
      <c r="L1991">
        <v>18000</v>
      </c>
      <c r="M1991" t="s">
        <v>18</v>
      </c>
      <c r="N1991">
        <v>0</v>
      </c>
      <c r="O1991">
        <f t="shared" si="62"/>
        <v>2973</v>
      </c>
      <c r="P1991">
        <f t="shared" si="63"/>
        <v>2973</v>
      </c>
    </row>
    <row r="1992" spans="1:16" x14ac:dyDescent="0.2">
      <c r="A1992" t="s">
        <v>1923</v>
      </c>
      <c r="B1992">
        <v>2005</v>
      </c>
      <c r="C1992" t="s">
        <v>223</v>
      </c>
      <c r="D1992" t="s">
        <v>393</v>
      </c>
      <c r="E1992">
        <v>85000</v>
      </c>
      <c r="F1992">
        <v>94598</v>
      </c>
      <c r="G1992">
        <v>0.93846427700000001</v>
      </c>
      <c r="H1992">
        <v>95</v>
      </c>
      <c r="I1992">
        <v>51</v>
      </c>
      <c r="J1992" t="s">
        <v>17</v>
      </c>
      <c r="K1992">
        <v>14326</v>
      </c>
      <c r="L1992">
        <v>11850</v>
      </c>
      <c r="M1992" t="s">
        <v>18</v>
      </c>
      <c r="N1992">
        <v>0</v>
      </c>
      <c r="O1992">
        <f t="shared" si="62"/>
        <v>2476</v>
      </c>
      <c r="P1992">
        <f t="shared" si="63"/>
        <v>2476</v>
      </c>
    </row>
    <row r="1993" spans="1:16" x14ac:dyDescent="0.2">
      <c r="A1993" t="s">
        <v>392</v>
      </c>
      <c r="B1993">
        <v>2013</v>
      </c>
      <c r="C1993" t="s">
        <v>223</v>
      </c>
      <c r="D1993" t="s">
        <v>393</v>
      </c>
      <c r="E1993">
        <v>18000</v>
      </c>
      <c r="F1993">
        <v>90024</v>
      </c>
      <c r="G1993">
        <v>0.96670851599999996</v>
      </c>
      <c r="H1993">
        <v>60</v>
      </c>
      <c r="I1993">
        <v>42</v>
      </c>
      <c r="J1993" t="s">
        <v>25</v>
      </c>
      <c r="K1993">
        <v>25600</v>
      </c>
      <c r="L1993">
        <v>24200</v>
      </c>
      <c r="M1993" t="s">
        <v>18</v>
      </c>
      <c r="N1993">
        <v>1750</v>
      </c>
      <c r="O1993">
        <f t="shared" si="62"/>
        <v>1400</v>
      </c>
      <c r="P1993">
        <f t="shared" si="63"/>
        <v>1750</v>
      </c>
    </row>
    <row r="1994" spans="1:16" x14ac:dyDescent="0.2">
      <c r="A1994" t="s">
        <v>1183</v>
      </c>
      <c r="B1994">
        <v>2016</v>
      </c>
      <c r="C1994" t="s">
        <v>223</v>
      </c>
      <c r="D1994" t="s">
        <v>393</v>
      </c>
      <c r="E1994">
        <v>3700</v>
      </c>
      <c r="F1994">
        <v>94063</v>
      </c>
      <c r="G1994">
        <v>0.94962759100000005</v>
      </c>
      <c r="H1994">
        <v>84</v>
      </c>
      <c r="I1994">
        <v>152</v>
      </c>
      <c r="J1994" t="s">
        <v>17</v>
      </c>
      <c r="K1994">
        <v>43068</v>
      </c>
      <c r="L1994">
        <v>0</v>
      </c>
      <c r="M1994" t="s">
        <v>18</v>
      </c>
      <c r="N1994">
        <v>41650</v>
      </c>
      <c r="O1994">
        <f t="shared" si="62"/>
        <v>43068</v>
      </c>
      <c r="P1994">
        <f t="shared" si="63"/>
        <v>41650</v>
      </c>
    </row>
    <row r="1995" spans="1:16" x14ac:dyDescent="0.2">
      <c r="A1995" t="s">
        <v>4074</v>
      </c>
      <c r="B1995">
        <v>2015</v>
      </c>
      <c r="C1995" t="s">
        <v>162</v>
      </c>
      <c r="D1995" t="s">
        <v>4075</v>
      </c>
      <c r="E1995">
        <v>15</v>
      </c>
      <c r="F1995">
        <v>94022</v>
      </c>
      <c r="G1995">
        <v>0.94997510699999999</v>
      </c>
      <c r="H1995">
        <v>100</v>
      </c>
      <c r="I1995">
        <v>77</v>
      </c>
      <c r="J1995" t="s">
        <v>17</v>
      </c>
      <c r="K1995">
        <v>23776</v>
      </c>
      <c r="L1995">
        <v>23300</v>
      </c>
      <c r="M1995" t="s">
        <v>18</v>
      </c>
      <c r="N1995">
        <v>0</v>
      </c>
      <c r="O1995">
        <f t="shared" si="62"/>
        <v>476</v>
      </c>
      <c r="P1995">
        <f t="shared" si="63"/>
        <v>476</v>
      </c>
    </row>
    <row r="1996" spans="1:16" x14ac:dyDescent="0.2">
      <c r="A1996" t="s">
        <v>3969</v>
      </c>
      <c r="B1996">
        <v>2012</v>
      </c>
      <c r="C1996" t="s">
        <v>162</v>
      </c>
      <c r="D1996" t="s">
        <v>229</v>
      </c>
      <c r="E1996">
        <v>8000</v>
      </c>
      <c r="F1996">
        <v>94105</v>
      </c>
      <c r="G1996">
        <v>0.94433400999999995</v>
      </c>
      <c r="H1996">
        <v>56</v>
      </c>
      <c r="I1996">
        <v>31</v>
      </c>
      <c r="J1996" t="s">
        <v>17</v>
      </c>
      <c r="K1996">
        <v>13572</v>
      </c>
      <c r="L1996">
        <v>10850</v>
      </c>
      <c r="M1996" t="s">
        <v>18</v>
      </c>
      <c r="N1996">
        <v>-3200</v>
      </c>
      <c r="O1996">
        <f t="shared" si="62"/>
        <v>2722</v>
      </c>
      <c r="P1996">
        <f t="shared" si="63"/>
        <v>-3200</v>
      </c>
    </row>
    <row r="1997" spans="1:16" x14ac:dyDescent="0.2">
      <c r="A1997" t="s">
        <v>3069</v>
      </c>
      <c r="B1997">
        <v>2015</v>
      </c>
      <c r="C1997" t="s">
        <v>162</v>
      </c>
      <c r="D1997" t="s">
        <v>229</v>
      </c>
      <c r="E1997">
        <v>36001</v>
      </c>
      <c r="F1997">
        <v>94022</v>
      </c>
      <c r="G1997">
        <v>0.95115545400000001</v>
      </c>
      <c r="H1997">
        <v>34</v>
      </c>
      <c r="I1997">
        <v>196</v>
      </c>
      <c r="J1997" t="s">
        <v>17</v>
      </c>
      <c r="K1997">
        <v>11794</v>
      </c>
      <c r="L1997">
        <v>0</v>
      </c>
      <c r="M1997" t="s">
        <v>18</v>
      </c>
      <c r="N1997">
        <v>0</v>
      </c>
      <c r="O1997">
        <f t="shared" si="62"/>
        <v>11794</v>
      </c>
      <c r="P1997">
        <f t="shared" si="63"/>
        <v>11794</v>
      </c>
    </row>
    <row r="1998" spans="1:16" x14ac:dyDescent="0.2">
      <c r="A1998" t="s">
        <v>1798</v>
      </c>
      <c r="B1998">
        <v>2012</v>
      </c>
      <c r="C1998" t="s">
        <v>162</v>
      </c>
      <c r="D1998" t="s">
        <v>229</v>
      </c>
      <c r="E1998">
        <v>42700</v>
      </c>
      <c r="F1998">
        <v>95118</v>
      </c>
      <c r="G1998">
        <v>0.93632422500000001</v>
      </c>
      <c r="H1998">
        <v>56</v>
      </c>
      <c r="I1998">
        <v>30</v>
      </c>
      <c r="J1998" t="s">
        <v>17</v>
      </c>
      <c r="K1998">
        <v>12373</v>
      </c>
      <c r="L1998">
        <v>9500</v>
      </c>
      <c r="M1998" t="s">
        <v>18</v>
      </c>
      <c r="N1998">
        <v>0</v>
      </c>
      <c r="O1998">
        <f t="shared" si="62"/>
        <v>2873</v>
      </c>
      <c r="P1998">
        <f t="shared" si="63"/>
        <v>2873</v>
      </c>
    </row>
    <row r="1999" spans="1:16" x14ac:dyDescent="0.2">
      <c r="A1999" t="s">
        <v>3044</v>
      </c>
      <c r="B1999">
        <v>2014</v>
      </c>
      <c r="C1999" t="s">
        <v>162</v>
      </c>
      <c r="D1999" t="s">
        <v>229</v>
      </c>
      <c r="E1999">
        <v>43180</v>
      </c>
      <c r="F1999">
        <v>94022</v>
      </c>
      <c r="G1999">
        <v>0.94612359999999995</v>
      </c>
      <c r="H1999">
        <v>62</v>
      </c>
      <c r="I1999">
        <v>970</v>
      </c>
      <c r="J1999" t="s">
        <v>17</v>
      </c>
      <c r="K1999">
        <v>12097</v>
      </c>
      <c r="L1999">
        <v>8450</v>
      </c>
      <c r="M1999" t="s">
        <v>18</v>
      </c>
      <c r="N1999">
        <v>0</v>
      </c>
      <c r="O1999">
        <f t="shared" si="62"/>
        <v>3647</v>
      </c>
      <c r="P1999">
        <f t="shared" si="63"/>
        <v>3647</v>
      </c>
    </row>
    <row r="2000" spans="1:16" x14ac:dyDescent="0.2">
      <c r="A2000" t="s">
        <v>228</v>
      </c>
      <c r="B2000">
        <v>2014</v>
      </c>
      <c r="C2000" t="s">
        <v>162</v>
      </c>
      <c r="D2000" t="s">
        <v>229</v>
      </c>
      <c r="E2000">
        <v>17204</v>
      </c>
      <c r="F2000">
        <v>94022</v>
      </c>
      <c r="G2000">
        <v>0.94409355800000005</v>
      </c>
      <c r="H2000">
        <v>69</v>
      </c>
      <c r="I2000">
        <v>414</v>
      </c>
      <c r="J2000" t="s">
        <v>17</v>
      </c>
      <c r="K2000">
        <v>12549</v>
      </c>
      <c r="L2000">
        <v>9375</v>
      </c>
      <c r="M2000" t="s">
        <v>18</v>
      </c>
      <c r="N2000">
        <v>0</v>
      </c>
      <c r="O2000">
        <f t="shared" si="62"/>
        <v>3174</v>
      </c>
      <c r="P2000">
        <f t="shared" si="63"/>
        <v>3174</v>
      </c>
    </row>
    <row r="2001" spans="1:16" x14ac:dyDescent="0.2">
      <c r="A2001" t="s">
        <v>3863</v>
      </c>
      <c r="B2001">
        <v>2010</v>
      </c>
      <c r="C2001" t="s">
        <v>162</v>
      </c>
      <c r="D2001" t="s">
        <v>229</v>
      </c>
      <c r="E2001">
        <v>71000</v>
      </c>
      <c r="F2001">
        <v>90026</v>
      </c>
      <c r="G2001">
        <v>0.92405826099999999</v>
      </c>
      <c r="H2001">
        <v>93</v>
      </c>
      <c r="I2001">
        <v>24</v>
      </c>
      <c r="J2001" t="s">
        <v>25</v>
      </c>
      <c r="K2001">
        <v>8376</v>
      </c>
      <c r="L2001">
        <v>6275</v>
      </c>
      <c r="M2001" t="s">
        <v>18</v>
      </c>
      <c r="N2001">
        <v>0</v>
      </c>
      <c r="O2001">
        <f t="shared" si="62"/>
        <v>2101</v>
      </c>
      <c r="P2001">
        <f t="shared" si="63"/>
        <v>2101</v>
      </c>
    </row>
    <row r="2002" spans="1:16" x14ac:dyDescent="0.2">
      <c r="A2002" t="s">
        <v>682</v>
      </c>
      <c r="B2002">
        <v>2010</v>
      </c>
      <c r="C2002" t="s">
        <v>162</v>
      </c>
      <c r="D2002" t="s">
        <v>229</v>
      </c>
      <c r="E2002">
        <v>61000</v>
      </c>
      <c r="F2002">
        <v>91792</v>
      </c>
      <c r="G2002">
        <v>0.93174726200000002</v>
      </c>
      <c r="H2002">
        <v>57</v>
      </c>
      <c r="I2002">
        <v>186</v>
      </c>
      <c r="J2002" t="s">
        <v>25</v>
      </c>
      <c r="K2002">
        <v>8978</v>
      </c>
      <c r="L2002">
        <v>6300</v>
      </c>
      <c r="M2002" t="s">
        <v>18</v>
      </c>
      <c r="N2002">
        <v>2650</v>
      </c>
      <c r="O2002">
        <f t="shared" si="62"/>
        <v>2678</v>
      </c>
      <c r="P2002">
        <f t="shared" si="63"/>
        <v>2650</v>
      </c>
    </row>
    <row r="2003" spans="1:16" x14ac:dyDescent="0.2">
      <c r="A2003" t="s">
        <v>3670</v>
      </c>
      <c r="B2003">
        <v>2010</v>
      </c>
      <c r="C2003" t="s">
        <v>162</v>
      </c>
      <c r="D2003" t="s">
        <v>229</v>
      </c>
      <c r="E2003">
        <v>22000</v>
      </c>
      <c r="F2003">
        <v>94115</v>
      </c>
      <c r="G2003">
        <v>0.92602671599999997</v>
      </c>
      <c r="H2003">
        <v>59</v>
      </c>
      <c r="I2003">
        <v>196</v>
      </c>
      <c r="J2003" t="s">
        <v>17</v>
      </c>
      <c r="K2003">
        <v>9089</v>
      </c>
      <c r="L2003">
        <v>6525</v>
      </c>
      <c r="M2003" t="s">
        <v>18</v>
      </c>
      <c r="N2003">
        <v>3125</v>
      </c>
      <c r="O2003">
        <f t="shared" ref="O2003:O2066" si="64">K2003-L2003</f>
        <v>2564</v>
      </c>
      <c r="P2003">
        <f t="shared" ref="P2003:P2066" si="65">IF(N2003=0,O2003,N2003)</f>
        <v>3125</v>
      </c>
    </row>
    <row r="2004" spans="1:16" x14ac:dyDescent="0.2">
      <c r="A2004" t="s">
        <v>583</v>
      </c>
      <c r="B2004">
        <v>2013</v>
      </c>
      <c r="C2004" t="s">
        <v>162</v>
      </c>
      <c r="D2004" t="s">
        <v>584</v>
      </c>
      <c r="E2004">
        <v>15000</v>
      </c>
      <c r="F2004">
        <v>20009</v>
      </c>
      <c r="G2004">
        <v>0.94337833900000001</v>
      </c>
      <c r="H2004">
        <v>78</v>
      </c>
      <c r="I2004">
        <v>51</v>
      </c>
      <c r="J2004" t="s">
        <v>35</v>
      </c>
      <c r="K2004">
        <v>13425</v>
      </c>
      <c r="M2004" t="s">
        <v>18</v>
      </c>
      <c r="N2004">
        <v>0</v>
      </c>
      <c r="O2004">
        <f t="shared" si="64"/>
        <v>13425</v>
      </c>
      <c r="P2004">
        <f t="shared" si="65"/>
        <v>13425</v>
      </c>
    </row>
    <row r="2005" spans="1:16" x14ac:dyDescent="0.2">
      <c r="A2005" t="s">
        <v>2819</v>
      </c>
      <c r="B2005">
        <v>2015</v>
      </c>
      <c r="C2005" t="s">
        <v>162</v>
      </c>
      <c r="D2005" t="s">
        <v>348</v>
      </c>
      <c r="E2005">
        <v>4500</v>
      </c>
      <c r="F2005">
        <v>91403</v>
      </c>
      <c r="G2005">
        <v>0.95968924300000003</v>
      </c>
      <c r="H2005">
        <v>71</v>
      </c>
      <c r="I2005">
        <v>1999</v>
      </c>
      <c r="J2005" t="s">
        <v>25</v>
      </c>
      <c r="K2005">
        <v>17987</v>
      </c>
      <c r="L2005">
        <v>14600</v>
      </c>
      <c r="M2005" t="s">
        <v>18</v>
      </c>
      <c r="N2005">
        <v>-1600</v>
      </c>
      <c r="O2005">
        <f t="shared" si="64"/>
        <v>3387</v>
      </c>
      <c r="P2005">
        <f t="shared" si="65"/>
        <v>-1600</v>
      </c>
    </row>
    <row r="2006" spans="1:16" x14ac:dyDescent="0.2">
      <c r="A2006" t="s">
        <v>3705</v>
      </c>
      <c r="B2006">
        <v>2015</v>
      </c>
      <c r="C2006" t="s">
        <v>162</v>
      </c>
      <c r="D2006" t="s">
        <v>348</v>
      </c>
      <c r="E2006">
        <v>21050</v>
      </c>
      <c r="F2006">
        <v>91316</v>
      </c>
      <c r="G2006">
        <v>0.96834932200000001</v>
      </c>
      <c r="H2006">
        <v>48</v>
      </c>
      <c r="I2006">
        <v>71</v>
      </c>
      <c r="J2006" t="s">
        <v>25</v>
      </c>
      <c r="K2006">
        <v>19375</v>
      </c>
      <c r="L2006">
        <v>15200</v>
      </c>
      <c r="M2006" t="s">
        <v>18</v>
      </c>
      <c r="N2006">
        <v>0</v>
      </c>
      <c r="O2006">
        <f t="shared" si="64"/>
        <v>4175</v>
      </c>
      <c r="P2006">
        <f t="shared" si="65"/>
        <v>4175</v>
      </c>
    </row>
    <row r="2007" spans="1:16" x14ac:dyDescent="0.2">
      <c r="A2007" t="s">
        <v>1550</v>
      </c>
      <c r="B2007">
        <v>2013</v>
      </c>
      <c r="C2007" t="s">
        <v>162</v>
      </c>
      <c r="D2007" t="s">
        <v>348</v>
      </c>
      <c r="E2007">
        <v>75000</v>
      </c>
      <c r="F2007">
        <v>90802</v>
      </c>
      <c r="G2007">
        <v>0.96591476300000001</v>
      </c>
      <c r="H2007">
        <v>54</v>
      </c>
      <c r="I2007">
        <v>257</v>
      </c>
      <c r="J2007" t="s">
        <v>39</v>
      </c>
      <c r="K2007">
        <v>11980</v>
      </c>
      <c r="L2007">
        <v>8750</v>
      </c>
      <c r="M2007" t="s">
        <v>18</v>
      </c>
      <c r="N2007">
        <v>0</v>
      </c>
      <c r="O2007">
        <f t="shared" si="64"/>
        <v>3230</v>
      </c>
      <c r="P2007">
        <f t="shared" si="65"/>
        <v>3230</v>
      </c>
    </row>
    <row r="2008" spans="1:16" x14ac:dyDescent="0.2">
      <c r="A2008" t="s">
        <v>2097</v>
      </c>
      <c r="B2008">
        <v>2013</v>
      </c>
      <c r="C2008" t="s">
        <v>162</v>
      </c>
      <c r="D2008" t="s">
        <v>348</v>
      </c>
      <c r="E2008">
        <v>49000</v>
      </c>
      <c r="F2008">
        <v>20136</v>
      </c>
      <c r="G2008">
        <v>0.96535864199999999</v>
      </c>
      <c r="H2008">
        <v>55</v>
      </c>
      <c r="I2008">
        <v>523</v>
      </c>
      <c r="J2008" t="s">
        <v>35</v>
      </c>
      <c r="K2008">
        <v>16164</v>
      </c>
      <c r="L2008">
        <v>12500</v>
      </c>
      <c r="M2008" t="s">
        <v>18</v>
      </c>
      <c r="N2008">
        <v>0</v>
      </c>
      <c r="O2008">
        <f t="shared" si="64"/>
        <v>3664</v>
      </c>
      <c r="P2008">
        <f t="shared" si="65"/>
        <v>3664</v>
      </c>
    </row>
    <row r="2009" spans="1:16" x14ac:dyDescent="0.2">
      <c r="A2009" t="s">
        <v>347</v>
      </c>
      <c r="B2009">
        <v>2013</v>
      </c>
      <c r="C2009" t="s">
        <v>162</v>
      </c>
      <c r="D2009" t="s">
        <v>348</v>
      </c>
      <c r="E2009">
        <v>60000</v>
      </c>
      <c r="F2009">
        <v>94040</v>
      </c>
      <c r="G2009">
        <v>0.96670962500000002</v>
      </c>
      <c r="H2009">
        <v>57</v>
      </c>
      <c r="I2009">
        <v>258</v>
      </c>
      <c r="J2009" t="s">
        <v>17</v>
      </c>
      <c r="K2009">
        <v>15332</v>
      </c>
      <c r="L2009">
        <v>11900</v>
      </c>
      <c r="M2009" t="s">
        <v>18</v>
      </c>
      <c r="N2009">
        <v>0</v>
      </c>
      <c r="O2009">
        <f t="shared" si="64"/>
        <v>3432</v>
      </c>
      <c r="P2009">
        <f t="shared" si="65"/>
        <v>3432</v>
      </c>
    </row>
    <row r="2010" spans="1:16" x14ac:dyDescent="0.2">
      <c r="A2010" t="s">
        <v>1016</v>
      </c>
      <c r="B2010">
        <v>2014</v>
      </c>
      <c r="C2010" t="s">
        <v>162</v>
      </c>
      <c r="D2010" t="s">
        <v>348</v>
      </c>
      <c r="E2010">
        <v>40415</v>
      </c>
      <c r="F2010">
        <v>94022</v>
      </c>
      <c r="G2010">
        <v>0.95679066999999995</v>
      </c>
      <c r="H2010">
        <v>59</v>
      </c>
      <c r="I2010">
        <v>861</v>
      </c>
      <c r="J2010" t="s">
        <v>17</v>
      </c>
      <c r="K2010">
        <v>14613</v>
      </c>
      <c r="L2010">
        <v>10750</v>
      </c>
      <c r="M2010" t="s">
        <v>18</v>
      </c>
      <c r="N2010">
        <v>0</v>
      </c>
      <c r="O2010">
        <f t="shared" si="64"/>
        <v>3863</v>
      </c>
      <c r="P2010">
        <f t="shared" si="65"/>
        <v>3863</v>
      </c>
    </row>
    <row r="2011" spans="1:16" x14ac:dyDescent="0.2">
      <c r="A2011" t="s">
        <v>1609</v>
      </c>
      <c r="B2011">
        <v>2014</v>
      </c>
      <c r="C2011" t="s">
        <v>162</v>
      </c>
      <c r="D2011" t="s">
        <v>348</v>
      </c>
      <c r="E2011">
        <v>47000</v>
      </c>
      <c r="F2011">
        <v>91324</v>
      </c>
      <c r="G2011">
        <v>0.95699611600000001</v>
      </c>
      <c r="H2011">
        <v>62</v>
      </c>
      <c r="I2011">
        <v>1158</v>
      </c>
      <c r="J2011" t="s">
        <v>25</v>
      </c>
      <c r="K2011">
        <v>14697</v>
      </c>
      <c r="L2011">
        <v>10900</v>
      </c>
      <c r="M2011" t="s">
        <v>18</v>
      </c>
      <c r="N2011">
        <v>0</v>
      </c>
      <c r="O2011">
        <f t="shared" si="64"/>
        <v>3797</v>
      </c>
      <c r="P2011">
        <f t="shared" si="65"/>
        <v>3797</v>
      </c>
    </row>
    <row r="2012" spans="1:16" x14ac:dyDescent="0.2">
      <c r="A2012" t="s">
        <v>1227</v>
      </c>
      <c r="B2012">
        <v>2014</v>
      </c>
      <c r="C2012" t="s">
        <v>162</v>
      </c>
      <c r="D2012" t="s">
        <v>348</v>
      </c>
      <c r="E2012">
        <v>33730</v>
      </c>
      <c r="F2012">
        <v>90723</v>
      </c>
      <c r="G2012">
        <v>0.95968058000000001</v>
      </c>
      <c r="H2012">
        <v>66</v>
      </c>
      <c r="I2012">
        <v>50</v>
      </c>
      <c r="J2012" t="s">
        <v>25</v>
      </c>
      <c r="K2012">
        <v>22181</v>
      </c>
      <c r="L2012">
        <v>19250</v>
      </c>
      <c r="M2012" t="s">
        <v>18</v>
      </c>
      <c r="N2012">
        <v>0</v>
      </c>
      <c r="O2012">
        <f t="shared" si="64"/>
        <v>2931</v>
      </c>
      <c r="P2012">
        <f t="shared" si="65"/>
        <v>2931</v>
      </c>
    </row>
    <row r="2013" spans="1:16" x14ac:dyDescent="0.2">
      <c r="A2013" t="s">
        <v>1457</v>
      </c>
      <c r="B2013">
        <v>2014</v>
      </c>
      <c r="C2013" t="s">
        <v>162</v>
      </c>
      <c r="D2013" t="s">
        <v>348</v>
      </c>
      <c r="E2013">
        <v>23581</v>
      </c>
      <c r="F2013">
        <v>94022</v>
      </c>
      <c r="G2013">
        <v>0.95617010899999999</v>
      </c>
      <c r="H2013">
        <v>70</v>
      </c>
      <c r="I2013">
        <v>385</v>
      </c>
      <c r="J2013" t="s">
        <v>17</v>
      </c>
      <c r="K2013">
        <v>18269</v>
      </c>
      <c r="L2013">
        <v>13950</v>
      </c>
      <c r="M2013" t="s">
        <v>18</v>
      </c>
      <c r="N2013">
        <v>0</v>
      </c>
      <c r="O2013">
        <f t="shared" si="64"/>
        <v>4319</v>
      </c>
      <c r="P2013">
        <f t="shared" si="65"/>
        <v>4319</v>
      </c>
    </row>
    <row r="2014" spans="1:16" x14ac:dyDescent="0.2">
      <c r="A2014" t="s">
        <v>1984</v>
      </c>
      <c r="B2014">
        <v>2011</v>
      </c>
      <c r="C2014" t="s">
        <v>162</v>
      </c>
      <c r="D2014" t="s">
        <v>348</v>
      </c>
      <c r="E2014">
        <v>76000</v>
      </c>
      <c r="F2014">
        <v>94558</v>
      </c>
      <c r="G2014">
        <v>0.95527955799999997</v>
      </c>
      <c r="H2014">
        <v>71</v>
      </c>
      <c r="I2014">
        <v>182</v>
      </c>
      <c r="J2014" t="s">
        <v>17</v>
      </c>
      <c r="K2014">
        <v>10845</v>
      </c>
      <c r="L2014">
        <v>7575</v>
      </c>
      <c r="M2014" t="s">
        <v>18</v>
      </c>
      <c r="N2014">
        <v>0</v>
      </c>
      <c r="O2014">
        <f t="shared" si="64"/>
        <v>3270</v>
      </c>
      <c r="P2014">
        <f t="shared" si="65"/>
        <v>3270</v>
      </c>
    </row>
    <row r="2015" spans="1:16" x14ac:dyDescent="0.2">
      <c r="A2015" t="s">
        <v>1406</v>
      </c>
      <c r="B2015">
        <v>2013</v>
      </c>
      <c r="C2015" t="s">
        <v>162</v>
      </c>
      <c r="D2015" t="s">
        <v>348</v>
      </c>
      <c r="E2015">
        <v>54000</v>
      </c>
      <c r="F2015">
        <v>94027</v>
      </c>
      <c r="G2015">
        <v>0.95592317500000001</v>
      </c>
      <c r="H2015">
        <v>77</v>
      </c>
      <c r="I2015">
        <v>1676</v>
      </c>
      <c r="J2015" t="s">
        <v>17</v>
      </c>
      <c r="K2015">
        <v>15509</v>
      </c>
      <c r="L2015">
        <v>12300</v>
      </c>
      <c r="M2015" t="s">
        <v>18</v>
      </c>
      <c r="N2015">
        <v>0</v>
      </c>
      <c r="O2015">
        <f t="shared" si="64"/>
        <v>3209</v>
      </c>
      <c r="P2015">
        <f t="shared" si="65"/>
        <v>3209</v>
      </c>
    </row>
    <row r="2016" spans="1:16" x14ac:dyDescent="0.2">
      <c r="A2016" t="s">
        <v>4195</v>
      </c>
      <c r="B2016">
        <v>2013</v>
      </c>
      <c r="C2016" t="s">
        <v>162</v>
      </c>
      <c r="D2016" t="s">
        <v>348</v>
      </c>
      <c r="E2016">
        <v>17800</v>
      </c>
      <c r="F2016">
        <v>94117</v>
      </c>
      <c r="G2016">
        <v>0.96630026499999999</v>
      </c>
      <c r="H2016">
        <v>63</v>
      </c>
      <c r="I2016">
        <v>520</v>
      </c>
      <c r="J2016" t="s">
        <v>17</v>
      </c>
      <c r="K2016">
        <v>17954</v>
      </c>
      <c r="L2016">
        <v>14350</v>
      </c>
      <c r="M2016" t="s">
        <v>18</v>
      </c>
      <c r="N2016">
        <v>4600</v>
      </c>
      <c r="O2016">
        <f t="shared" si="64"/>
        <v>3604</v>
      </c>
      <c r="P2016">
        <f t="shared" si="65"/>
        <v>4600</v>
      </c>
    </row>
    <row r="2017" spans="1:16" x14ac:dyDescent="0.2">
      <c r="A2017" t="s">
        <v>257</v>
      </c>
      <c r="B2017">
        <v>2013</v>
      </c>
      <c r="C2017" t="s">
        <v>162</v>
      </c>
      <c r="D2017" t="s">
        <v>258</v>
      </c>
      <c r="E2017">
        <v>29774</v>
      </c>
      <c r="F2017">
        <v>94022</v>
      </c>
      <c r="G2017">
        <v>0.96399099899999996</v>
      </c>
      <c r="H2017">
        <v>76</v>
      </c>
      <c r="I2017">
        <v>26</v>
      </c>
      <c r="J2017" t="s">
        <v>17</v>
      </c>
      <c r="K2017">
        <v>11783</v>
      </c>
      <c r="L2017">
        <v>8525</v>
      </c>
      <c r="M2017" t="s">
        <v>18</v>
      </c>
      <c r="N2017">
        <v>0</v>
      </c>
      <c r="O2017">
        <f t="shared" si="64"/>
        <v>3258</v>
      </c>
      <c r="P2017">
        <f t="shared" si="65"/>
        <v>3258</v>
      </c>
    </row>
    <row r="2018" spans="1:16" x14ac:dyDescent="0.2">
      <c r="A2018" t="s">
        <v>2675</v>
      </c>
      <c r="B2018">
        <v>2008</v>
      </c>
      <c r="C2018" t="s">
        <v>162</v>
      </c>
      <c r="D2018" t="s">
        <v>171</v>
      </c>
      <c r="E2018">
        <v>5968</v>
      </c>
      <c r="F2018">
        <v>90723</v>
      </c>
      <c r="G2018">
        <v>0.90926630399999997</v>
      </c>
      <c r="H2018">
        <v>42</v>
      </c>
      <c r="I2018">
        <v>42</v>
      </c>
      <c r="J2018" t="s">
        <v>25</v>
      </c>
      <c r="K2018">
        <v>7090</v>
      </c>
      <c r="L2018">
        <v>4725</v>
      </c>
      <c r="M2018" t="s">
        <v>18</v>
      </c>
      <c r="N2018">
        <v>0</v>
      </c>
      <c r="O2018">
        <f t="shared" si="64"/>
        <v>2365</v>
      </c>
      <c r="P2018">
        <f t="shared" si="65"/>
        <v>2365</v>
      </c>
    </row>
    <row r="2019" spans="1:16" x14ac:dyDescent="0.2">
      <c r="A2019" t="s">
        <v>3388</v>
      </c>
      <c r="B2019">
        <v>2012</v>
      </c>
      <c r="C2019" t="s">
        <v>162</v>
      </c>
      <c r="D2019" t="s">
        <v>171</v>
      </c>
      <c r="E2019">
        <v>92000</v>
      </c>
      <c r="F2019">
        <v>91362</v>
      </c>
      <c r="G2019">
        <v>0.95163249999999999</v>
      </c>
      <c r="H2019">
        <v>54</v>
      </c>
      <c r="I2019">
        <v>20</v>
      </c>
      <c r="J2019" t="s">
        <v>25</v>
      </c>
      <c r="K2019">
        <v>12163</v>
      </c>
      <c r="L2019">
        <v>7225</v>
      </c>
      <c r="M2019" t="s">
        <v>18</v>
      </c>
      <c r="N2019">
        <v>0</v>
      </c>
      <c r="O2019">
        <f t="shared" si="64"/>
        <v>4938</v>
      </c>
      <c r="P2019">
        <f t="shared" si="65"/>
        <v>4938</v>
      </c>
    </row>
    <row r="2020" spans="1:16" x14ac:dyDescent="0.2">
      <c r="A2020" t="s">
        <v>170</v>
      </c>
      <c r="B2020">
        <v>2011</v>
      </c>
      <c r="C2020" t="s">
        <v>162</v>
      </c>
      <c r="D2020" t="s">
        <v>171</v>
      </c>
      <c r="E2020">
        <v>79000</v>
      </c>
      <c r="F2020">
        <v>20008</v>
      </c>
      <c r="G2020">
        <v>0.948626898</v>
      </c>
      <c r="H2020">
        <v>54</v>
      </c>
      <c r="I2020">
        <v>42</v>
      </c>
      <c r="J2020" t="s">
        <v>35</v>
      </c>
      <c r="K2020">
        <v>9708</v>
      </c>
      <c r="L2020">
        <v>6400</v>
      </c>
      <c r="M2020" t="s">
        <v>18</v>
      </c>
      <c r="N2020">
        <v>0</v>
      </c>
      <c r="O2020">
        <f t="shared" si="64"/>
        <v>3308</v>
      </c>
      <c r="P2020">
        <f t="shared" si="65"/>
        <v>3308</v>
      </c>
    </row>
    <row r="2021" spans="1:16" x14ac:dyDescent="0.2">
      <c r="A2021" t="s">
        <v>1602</v>
      </c>
      <c r="B2021">
        <v>2015</v>
      </c>
      <c r="C2021" t="s">
        <v>162</v>
      </c>
      <c r="D2021" t="s">
        <v>171</v>
      </c>
      <c r="E2021">
        <v>33000</v>
      </c>
      <c r="F2021">
        <v>90270</v>
      </c>
      <c r="G2021">
        <v>0.96623995399999996</v>
      </c>
      <c r="H2021">
        <v>68</v>
      </c>
      <c r="I2021">
        <v>346</v>
      </c>
      <c r="J2021" t="s">
        <v>25</v>
      </c>
      <c r="K2021">
        <v>18485</v>
      </c>
      <c r="L2021">
        <v>17200</v>
      </c>
      <c r="M2021" t="s">
        <v>18</v>
      </c>
      <c r="N2021">
        <v>0</v>
      </c>
      <c r="O2021">
        <f t="shared" si="64"/>
        <v>1285</v>
      </c>
      <c r="P2021">
        <f t="shared" si="65"/>
        <v>1285</v>
      </c>
    </row>
    <row r="2022" spans="1:16" x14ac:dyDescent="0.2">
      <c r="A2022" t="s">
        <v>663</v>
      </c>
      <c r="B2022">
        <v>2013</v>
      </c>
      <c r="C2022" t="s">
        <v>162</v>
      </c>
      <c r="D2022" t="s">
        <v>511</v>
      </c>
      <c r="E2022">
        <v>36000</v>
      </c>
      <c r="F2022">
        <v>91405</v>
      </c>
      <c r="G2022">
        <v>0.93707997899999995</v>
      </c>
      <c r="H2022">
        <v>23</v>
      </c>
      <c r="I2022">
        <v>20</v>
      </c>
      <c r="J2022" t="s">
        <v>25</v>
      </c>
      <c r="K2022">
        <v>19363</v>
      </c>
      <c r="L2022">
        <v>15450</v>
      </c>
      <c r="M2022" t="s">
        <v>92</v>
      </c>
      <c r="N2022">
        <v>0</v>
      </c>
      <c r="O2022">
        <f t="shared" si="64"/>
        <v>3913</v>
      </c>
      <c r="P2022">
        <f t="shared" si="65"/>
        <v>3913</v>
      </c>
    </row>
    <row r="2023" spans="1:16" x14ac:dyDescent="0.2">
      <c r="A2023" t="s">
        <v>510</v>
      </c>
      <c r="B2023">
        <v>2015</v>
      </c>
      <c r="C2023" t="s">
        <v>162</v>
      </c>
      <c r="D2023" t="s">
        <v>511</v>
      </c>
      <c r="E2023">
        <v>2500</v>
      </c>
      <c r="F2023">
        <v>95014</v>
      </c>
      <c r="G2023">
        <v>0.96446936699999997</v>
      </c>
      <c r="H2023">
        <v>53</v>
      </c>
      <c r="I2023">
        <v>318</v>
      </c>
      <c r="J2023" t="s">
        <v>17</v>
      </c>
      <c r="K2023">
        <v>20254</v>
      </c>
      <c r="L2023">
        <v>18100</v>
      </c>
      <c r="M2023" t="s">
        <v>18</v>
      </c>
      <c r="N2023">
        <v>0</v>
      </c>
      <c r="O2023">
        <f t="shared" si="64"/>
        <v>2154</v>
      </c>
      <c r="P2023">
        <f t="shared" si="65"/>
        <v>2154</v>
      </c>
    </row>
    <row r="2024" spans="1:16" x14ac:dyDescent="0.2">
      <c r="A2024" t="s">
        <v>2556</v>
      </c>
      <c r="B2024">
        <v>2015</v>
      </c>
      <c r="C2024" t="s">
        <v>162</v>
      </c>
      <c r="D2024" t="s">
        <v>511</v>
      </c>
      <c r="E2024">
        <v>29515</v>
      </c>
      <c r="F2024">
        <v>94022</v>
      </c>
      <c r="G2024">
        <v>0.96359941299999996</v>
      </c>
      <c r="H2024">
        <v>56</v>
      </c>
      <c r="I2024">
        <v>512</v>
      </c>
      <c r="J2024" t="s">
        <v>17</v>
      </c>
      <c r="K2024">
        <v>19033</v>
      </c>
      <c r="L2024">
        <v>15050</v>
      </c>
      <c r="M2024" t="s">
        <v>18</v>
      </c>
      <c r="N2024">
        <v>0</v>
      </c>
      <c r="O2024">
        <f t="shared" si="64"/>
        <v>3983</v>
      </c>
      <c r="P2024">
        <f t="shared" si="65"/>
        <v>3983</v>
      </c>
    </row>
    <row r="2025" spans="1:16" x14ac:dyDescent="0.2">
      <c r="A2025" t="s">
        <v>919</v>
      </c>
      <c r="B2025">
        <v>2011</v>
      </c>
      <c r="C2025" t="s">
        <v>162</v>
      </c>
      <c r="D2025" t="s">
        <v>511</v>
      </c>
      <c r="E2025">
        <v>90000</v>
      </c>
      <c r="F2025">
        <v>94117</v>
      </c>
      <c r="G2025">
        <v>0.95397507599999998</v>
      </c>
      <c r="H2025">
        <v>63</v>
      </c>
      <c r="I2025">
        <v>7</v>
      </c>
      <c r="J2025" t="s">
        <v>17</v>
      </c>
      <c r="K2025">
        <v>11926</v>
      </c>
      <c r="L2025">
        <v>8500</v>
      </c>
      <c r="M2025" t="s">
        <v>18</v>
      </c>
      <c r="N2025">
        <v>0</v>
      </c>
      <c r="O2025">
        <f t="shared" si="64"/>
        <v>3426</v>
      </c>
      <c r="P2025">
        <f t="shared" si="65"/>
        <v>3426</v>
      </c>
    </row>
    <row r="2026" spans="1:16" x14ac:dyDescent="0.2">
      <c r="A2026" t="s">
        <v>3638</v>
      </c>
      <c r="B2026">
        <v>2013</v>
      </c>
      <c r="C2026" t="s">
        <v>162</v>
      </c>
      <c r="D2026" t="s">
        <v>511</v>
      </c>
      <c r="E2026">
        <v>41818</v>
      </c>
      <c r="F2026">
        <v>94022</v>
      </c>
      <c r="G2026">
        <v>0.96286420699999997</v>
      </c>
      <c r="H2026">
        <v>84</v>
      </c>
      <c r="I2026">
        <v>71</v>
      </c>
      <c r="J2026" t="s">
        <v>17</v>
      </c>
      <c r="K2026">
        <v>22677</v>
      </c>
      <c r="L2026">
        <v>19050</v>
      </c>
      <c r="M2026" t="s">
        <v>18</v>
      </c>
      <c r="N2026">
        <v>0</v>
      </c>
      <c r="O2026">
        <f t="shared" si="64"/>
        <v>3627</v>
      </c>
      <c r="P2026">
        <f t="shared" si="65"/>
        <v>3627</v>
      </c>
    </row>
    <row r="2027" spans="1:16" x14ac:dyDescent="0.2">
      <c r="A2027" t="s">
        <v>3948</v>
      </c>
      <c r="B2027">
        <v>2013</v>
      </c>
      <c r="C2027" t="s">
        <v>162</v>
      </c>
      <c r="D2027" t="s">
        <v>511</v>
      </c>
      <c r="E2027">
        <v>28500</v>
      </c>
      <c r="F2027">
        <v>94539</v>
      </c>
      <c r="G2027">
        <v>0.964247772</v>
      </c>
      <c r="H2027">
        <v>61</v>
      </c>
      <c r="I2027">
        <v>433</v>
      </c>
      <c r="J2027" t="s">
        <v>17</v>
      </c>
      <c r="K2027">
        <v>16672</v>
      </c>
      <c r="L2027">
        <v>13600</v>
      </c>
      <c r="M2027" t="s">
        <v>18</v>
      </c>
      <c r="N2027">
        <v>1050</v>
      </c>
      <c r="O2027">
        <f t="shared" si="64"/>
        <v>3072</v>
      </c>
      <c r="P2027">
        <f t="shared" si="65"/>
        <v>1050</v>
      </c>
    </row>
    <row r="2028" spans="1:16" x14ac:dyDescent="0.2">
      <c r="A2028" t="s">
        <v>1857</v>
      </c>
      <c r="B2028">
        <v>2007</v>
      </c>
      <c r="C2028" t="s">
        <v>162</v>
      </c>
      <c r="D2028" t="s">
        <v>511</v>
      </c>
      <c r="E2028">
        <v>92386</v>
      </c>
      <c r="F2028">
        <v>20194</v>
      </c>
      <c r="G2028">
        <v>0.92543743999999994</v>
      </c>
      <c r="H2028">
        <v>38</v>
      </c>
      <c r="I2028">
        <v>41</v>
      </c>
      <c r="J2028" t="s">
        <v>35</v>
      </c>
      <c r="K2028">
        <v>8063</v>
      </c>
      <c r="L2028">
        <v>5075</v>
      </c>
      <c r="M2028" t="s">
        <v>18</v>
      </c>
      <c r="N2028">
        <v>1875</v>
      </c>
      <c r="O2028">
        <f t="shared" si="64"/>
        <v>2988</v>
      </c>
      <c r="P2028">
        <f t="shared" si="65"/>
        <v>1875</v>
      </c>
    </row>
    <row r="2029" spans="1:16" x14ac:dyDescent="0.2">
      <c r="A2029" t="s">
        <v>3273</v>
      </c>
      <c r="B2029">
        <v>2013</v>
      </c>
      <c r="C2029" t="s">
        <v>162</v>
      </c>
      <c r="D2029" t="s">
        <v>163</v>
      </c>
      <c r="E2029">
        <v>58000</v>
      </c>
      <c r="F2029">
        <v>95123</v>
      </c>
      <c r="G2029">
        <v>0.95152458200000001</v>
      </c>
      <c r="H2029">
        <v>46</v>
      </c>
      <c r="I2029">
        <v>410</v>
      </c>
      <c r="J2029" t="s">
        <v>17</v>
      </c>
      <c r="K2029">
        <v>10658</v>
      </c>
      <c r="L2029">
        <v>7700</v>
      </c>
      <c r="M2029" t="s">
        <v>18</v>
      </c>
      <c r="N2029">
        <v>0</v>
      </c>
      <c r="O2029">
        <f t="shared" si="64"/>
        <v>2958</v>
      </c>
      <c r="P2029">
        <f t="shared" si="65"/>
        <v>2958</v>
      </c>
    </row>
    <row r="2030" spans="1:16" x14ac:dyDescent="0.2">
      <c r="A2030" t="s">
        <v>3260</v>
      </c>
      <c r="B2030">
        <v>2014</v>
      </c>
      <c r="C2030" t="s">
        <v>162</v>
      </c>
      <c r="D2030" t="s">
        <v>163</v>
      </c>
      <c r="E2030">
        <v>6462</v>
      </c>
      <c r="F2030">
        <v>94022</v>
      </c>
      <c r="G2030">
        <v>0.95335884500000001</v>
      </c>
      <c r="H2030">
        <v>48</v>
      </c>
      <c r="I2030">
        <v>278</v>
      </c>
      <c r="J2030" t="s">
        <v>17</v>
      </c>
      <c r="K2030">
        <v>13553</v>
      </c>
      <c r="L2030">
        <v>11400</v>
      </c>
      <c r="M2030" t="s">
        <v>18</v>
      </c>
      <c r="N2030">
        <v>0</v>
      </c>
      <c r="O2030">
        <f t="shared" si="64"/>
        <v>2153</v>
      </c>
      <c r="P2030">
        <f t="shared" si="65"/>
        <v>2153</v>
      </c>
    </row>
    <row r="2031" spans="1:16" x14ac:dyDescent="0.2">
      <c r="A2031" t="s">
        <v>334</v>
      </c>
      <c r="B2031">
        <v>2014</v>
      </c>
      <c r="C2031" t="s">
        <v>162</v>
      </c>
      <c r="D2031" t="s">
        <v>163</v>
      </c>
      <c r="E2031">
        <v>39089</v>
      </c>
      <c r="F2031">
        <v>94022</v>
      </c>
      <c r="G2031">
        <v>0.95694933500000001</v>
      </c>
      <c r="H2031">
        <v>52</v>
      </c>
      <c r="I2031">
        <v>167</v>
      </c>
      <c r="J2031" t="s">
        <v>17</v>
      </c>
      <c r="K2031">
        <v>13618</v>
      </c>
      <c r="L2031">
        <v>10750</v>
      </c>
      <c r="M2031" t="s">
        <v>18</v>
      </c>
      <c r="N2031">
        <v>0</v>
      </c>
      <c r="O2031">
        <f t="shared" si="64"/>
        <v>2868</v>
      </c>
      <c r="P2031">
        <f t="shared" si="65"/>
        <v>2868</v>
      </c>
    </row>
    <row r="2032" spans="1:16" x14ac:dyDescent="0.2">
      <c r="A2032" t="s">
        <v>1285</v>
      </c>
      <c r="B2032">
        <v>2013</v>
      </c>
      <c r="C2032" t="s">
        <v>162</v>
      </c>
      <c r="D2032" t="s">
        <v>163</v>
      </c>
      <c r="E2032">
        <v>34000</v>
      </c>
      <c r="F2032">
        <v>94597</v>
      </c>
      <c r="G2032">
        <v>0.94931784500000005</v>
      </c>
      <c r="H2032">
        <v>54</v>
      </c>
      <c r="I2032">
        <v>394</v>
      </c>
      <c r="J2032" t="s">
        <v>17</v>
      </c>
      <c r="K2032">
        <v>11344</v>
      </c>
      <c r="L2032">
        <v>9000</v>
      </c>
      <c r="M2032" t="s">
        <v>18</v>
      </c>
      <c r="N2032">
        <v>0</v>
      </c>
      <c r="O2032">
        <f t="shared" si="64"/>
        <v>2344</v>
      </c>
      <c r="P2032">
        <f t="shared" si="65"/>
        <v>2344</v>
      </c>
    </row>
    <row r="2033" spans="1:16" x14ac:dyDescent="0.2">
      <c r="A2033" t="s">
        <v>2949</v>
      </c>
      <c r="B2033">
        <v>2013</v>
      </c>
      <c r="C2033" t="s">
        <v>162</v>
      </c>
      <c r="D2033" t="s">
        <v>163</v>
      </c>
      <c r="E2033">
        <v>33000</v>
      </c>
      <c r="F2033">
        <v>90064</v>
      </c>
      <c r="G2033">
        <v>0.94962918200000002</v>
      </c>
      <c r="H2033">
        <v>54</v>
      </c>
      <c r="I2033">
        <v>434</v>
      </c>
      <c r="J2033" t="s">
        <v>25</v>
      </c>
      <c r="K2033">
        <v>11621</v>
      </c>
      <c r="L2033">
        <v>8750</v>
      </c>
      <c r="M2033" t="s">
        <v>18</v>
      </c>
      <c r="N2033">
        <v>0</v>
      </c>
      <c r="O2033">
        <f t="shared" si="64"/>
        <v>2871</v>
      </c>
      <c r="P2033">
        <f t="shared" si="65"/>
        <v>2871</v>
      </c>
    </row>
    <row r="2034" spans="1:16" x14ac:dyDescent="0.2">
      <c r="A2034" t="s">
        <v>1679</v>
      </c>
      <c r="B2034">
        <v>2012</v>
      </c>
      <c r="C2034" t="s">
        <v>162</v>
      </c>
      <c r="D2034" t="s">
        <v>163</v>
      </c>
      <c r="E2034">
        <v>64600</v>
      </c>
      <c r="F2034">
        <v>91350</v>
      </c>
      <c r="G2034">
        <v>0.93617699600000004</v>
      </c>
      <c r="H2034">
        <v>55</v>
      </c>
      <c r="I2034">
        <v>101</v>
      </c>
      <c r="J2034" t="s">
        <v>25</v>
      </c>
      <c r="K2034">
        <v>8857</v>
      </c>
      <c r="L2034">
        <v>5575</v>
      </c>
      <c r="M2034" t="s">
        <v>18</v>
      </c>
      <c r="N2034">
        <v>0</v>
      </c>
      <c r="O2034">
        <f t="shared" si="64"/>
        <v>3282</v>
      </c>
      <c r="P2034">
        <f t="shared" si="65"/>
        <v>3282</v>
      </c>
    </row>
    <row r="2035" spans="1:16" x14ac:dyDescent="0.2">
      <c r="A2035" t="s">
        <v>1526</v>
      </c>
      <c r="B2035">
        <v>2013</v>
      </c>
      <c r="C2035" t="s">
        <v>162</v>
      </c>
      <c r="D2035" t="s">
        <v>163</v>
      </c>
      <c r="E2035">
        <v>30000</v>
      </c>
      <c r="F2035">
        <v>90064</v>
      </c>
      <c r="G2035">
        <v>0.94892986099999999</v>
      </c>
      <c r="H2035">
        <v>56</v>
      </c>
      <c r="I2035">
        <v>356</v>
      </c>
      <c r="J2035" t="s">
        <v>25</v>
      </c>
      <c r="K2035">
        <v>11818</v>
      </c>
      <c r="L2035">
        <v>9225</v>
      </c>
      <c r="M2035" t="s">
        <v>18</v>
      </c>
      <c r="N2035">
        <v>0</v>
      </c>
      <c r="O2035">
        <f t="shared" si="64"/>
        <v>2593</v>
      </c>
      <c r="P2035">
        <f t="shared" si="65"/>
        <v>2593</v>
      </c>
    </row>
    <row r="2036" spans="1:16" x14ac:dyDescent="0.2">
      <c r="A2036" t="s">
        <v>3978</v>
      </c>
      <c r="B2036">
        <v>2011</v>
      </c>
      <c r="C2036" t="s">
        <v>162</v>
      </c>
      <c r="D2036" t="s">
        <v>163</v>
      </c>
      <c r="E2036">
        <v>40000</v>
      </c>
      <c r="F2036">
        <v>94131</v>
      </c>
      <c r="G2036">
        <v>0.94528816299999996</v>
      </c>
      <c r="H2036">
        <v>62</v>
      </c>
      <c r="I2036">
        <v>189</v>
      </c>
      <c r="J2036" t="s">
        <v>17</v>
      </c>
      <c r="K2036">
        <v>11440</v>
      </c>
      <c r="L2036">
        <v>8575</v>
      </c>
      <c r="M2036" t="s">
        <v>18</v>
      </c>
      <c r="N2036">
        <v>0</v>
      </c>
      <c r="O2036">
        <f t="shared" si="64"/>
        <v>2865</v>
      </c>
      <c r="P2036">
        <f t="shared" si="65"/>
        <v>2865</v>
      </c>
    </row>
    <row r="2037" spans="1:16" x14ac:dyDescent="0.2">
      <c r="A2037" t="s">
        <v>161</v>
      </c>
      <c r="B2037">
        <v>2014</v>
      </c>
      <c r="C2037" t="s">
        <v>162</v>
      </c>
      <c r="D2037" t="s">
        <v>163</v>
      </c>
      <c r="E2037">
        <v>37860</v>
      </c>
      <c r="F2037">
        <v>94022</v>
      </c>
      <c r="G2037">
        <v>0.952675771</v>
      </c>
      <c r="H2037">
        <v>65</v>
      </c>
      <c r="I2037">
        <v>98</v>
      </c>
      <c r="J2037" t="s">
        <v>17</v>
      </c>
      <c r="K2037">
        <v>13581</v>
      </c>
      <c r="L2037">
        <v>10500</v>
      </c>
      <c r="M2037" t="s">
        <v>18</v>
      </c>
      <c r="N2037">
        <v>0</v>
      </c>
      <c r="O2037">
        <f t="shared" si="64"/>
        <v>3081</v>
      </c>
      <c r="P2037">
        <f t="shared" si="65"/>
        <v>3081</v>
      </c>
    </row>
    <row r="2038" spans="1:16" x14ac:dyDescent="0.2">
      <c r="A2038" t="s">
        <v>906</v>
      </c>
      <c r="B2038">
        <v>2010</v>
      </c>
      <c r="C2038" t="s">
        <v>162</v>
      </c>
      <c r="D2038" t="s">
        <v>163</v>
      </c>
      <c r="E2038">
        <v>74500</v>
      </c>
      <c r="F2038">
        <v>20735</v>
      </c>
      <c r="G2038">
        <v>0.93154930499999999</v>
      </c>
      <c r="H2038">
        <v>80</v>
      </c>
      <c r="I2038">
        <v>64</v>
      </c>
      <c r="J2038" t="s">
        <v>35</v>
      </c>
      <c r="K2038">
        <v>8835</v>
      </c>
      <c r="L2038">
        <v>6500</v>
      </c>
      <c r="M2038" t="s">
        <v>18</v>
      </c>
      <c r="N2038">
        <v>0</v>
      </c>
      <c r="O2038">
        <f t="shared" si="64"/>
        <v>2335</v>
      </c>
      <c r="P2038">
        <f t="shared" si="65"/>
        <v>2335</v>
      </c>
    </row>
    <row r="2039" spans="1:16" x14ac:dyDescent="0.2">
      <c r="A2039" t="s">
        <v>1562</v>
      </c>
      <c r="B2039">
        <v>2013</v>
      </c>
      <c r="C2039" t="s">
        <v>162</v>
      </c>
      <c r="D2039" t="s">
        <v>163</v>
      </c>
      <c r="E2039">
        <v>32000</v>
      </c>
      <c r="F2039">
        <v>20874</v>
      </c>
      <c r="G2039">
        <v>0.95265989600000001</v>
      </c>
      <c r="H2039">
        <v>86</v>
      </c>
      <c r="I2039">
        <v>619</v>
      </c>
      <c r="J2039" t="s">
        <v>35</v>
      </c>
      <c r="K2039">
        <v>12387</v>
      </c>
      <c r="L2039">
        <v>10250</v>
      </c>
      <c r="M2039" t="s">
        <v>92</v>
      </c>
      <c r="N2039">
        <v>0</v>
      </c>
      <c r="O2039">
        <f t="shared" si="64"/>
        <v>2137</v>
      </c>
      <c r="P2039">
        <f t="shared" si="65"/>
        <v>2137</v>
      </c>
    </row>
    <row r="2040" spans="1:16" x14ac:dyDescent="0.2">
      <c r="A2040" t="s">
        <v>2779</v>
      </c>
      <c r="B2040">
        <v>2013</v>
      </c>
      <c r="C2040" t="s">
        <v>162</v>
      </c>
      <c r="D2040" t="s">
        <v>163</v>
      </c>
      <c r="E2040">
        <v>39000</v>
      </c>
      <c r="F2040">
        <v>20874</v>
      </c>
      <c r="G2040">
        <v>0.95772731700000002</v>
      </c>
      <c r="H2040">
        <v>99</v>
      </c>
      <c r="I2040">
        <v>220</v>
      </c>
      <c r="J2040" t="s">
        <v>35</v>
      </c>
      <c r="K2040">
        <v>12069</v>
      </c>
      <c r="L2040">
        <v>9500</v>
      </c>
      <c r="M2040" t="s">
        <v>92</v>
      </c>
      <c r="N2040">
        <v>0</v>
      </c>
      <c r="O2040">
        <f t="shared" si="64"/>
        <v>2569</v>
      </c>
      <c r="P2040">
        <f t="shared" si="65"/>
        <v>2569</v>
      </c>
    </row>
    <row r="2041" spans="1:16" x14ac:dyDescent="0.2">
      <c r="A2041" t="s">
        <v>2697</v>
      </c>
      <c r="B2041">
        <v>2014</v>
      </c>
      <c r="C2041" t="s">
        <v>162</v>
      </c>
      <c r="D2041" t="s">
        <v>163</v>
      </c>
      <c r="E2041">
        <v>33850</v>
      </c>
      <c r="F2041">
        <v>90061</v>
      </c>
      <c r="G2041">
        <v>0.95924776499999997</v>
      </c>
      <c r="H2041">
        <v>59</v>
      </c>
      <c r="I2041">
        <v>294</v>
      </c>
      <c r="J2041" t="s">
        <v>25</v>
      </c>
      <c r="K2041">
        <v>12706</v>
      </c>
      <c r="L2041">
        <v>9725</v>
      </c>
      <c r="M2041" t="s">
        <v>18</v>
      </c>
      <c r="N2041">
        <v>2225</v>
      </c>
      <c r="O2041">
        <f t="shared" si="64"/>
        <v>2981</v>
      </c>
      <c r="P2041">
        <f t="shared" si="65"/>
        <v>2225</v>
      </c>
    </row>
    <row r="2042" spans="1:16" x14ac:dyDescent="0.2">
      <c r="A2042" t="s">
        <v>2336</v>
      </c>
      <c r="B2042">
        <v>2012</v>
      </c>
      <c r="C2042" t="s">
        <v>162</v>
      </c>
      <c r="D2042" t="s">
        <v>163</v>
      </c>
      <c r="E2042">
        <v>49400</v>
      </c>
      <c r="F2042">
        <v>90230</v>
      </c>
      <c r="G2042">
        <v>0.93349302300000003</v>
      </c>
      <c r="H2042">
        <v>67</v>
      </c>
      <c r="I2042">
        <v>119</v>
      </c>
      <c r="J2042" t="s">
        <v>25</v>
      </c>
      <c r="K2042">
        <v>9587</v>
      </c>
      <c r="L2042">
        <v>6375</v>
      </c>
      <c r="M2042" t="s">
        <v>18</v>
      </c>
      <c r="N2042">
        <v>2975</v>
      </c>
      <c r="O2042">
        <f t="shared" si="64"/>
        <v>3212</v>
      </c>
      <c r="P2042">
        <f t="shared" si="65"/>
        <v>2975</v>
      </c>
    </row>
    <row r="2043" spans="1:16" x14ac:dyDescent="0.2">
      <c r="A2043" t="s">
        <v>1348</v>
      </c>
      <c r="B2043">
        <v>2012</v>
      </c>
      <c r="C2043" t="s">
        <v>162</v>
      </c>
      <c r="D2043" t="s">
        <v>163</v>
      </c>
      <c r="E2043">
        <v>22000</v>
      </c>
      <c r="F2043">
        <v>94025</v>
      </c>
      <c r="G2043">
        <v>0.92926348199999997</v>
      </c>
      <c r="H2043">
        <v>67</v>
      </c>
      <c r="I2043">
        <v>115</v>
      </c>
      <c r="J2043" t="s">
        <v>17</v>
      </c>
      <c r="K2043">
        <v>10406</v>
      </c>
      <c r="L2043">
        <v>7225</v>
      </c>
      <c r="M2043" t="s">
        <v>18</v>
      </c>
      <c r="N2043">
        <v>3725</v>
      </c>
      <c r="O2043">
        <f t="shared" si="64"/>
        <v>3181</v>
      </c>
      <c r="P2043">
        <f t="shared" si="65"/>
        <v>3725</v>
      </c>
    </row>
    <row r="2044" spans="1:16" x14ac:dyDescent="0.2">
      <c r="A2044" t="s">
        <v>1378</v>
      </c>
      <c r="B2044">
        <v>2008</v>
      </c>
      <c r="C2044" t="s">
        <v>162</v>
      </c>
      <c r="D2044" t="s">
        <v>1379</v>
      </c>
      <c r="E2044">
        <v>80000</v>
      </c>
      <c r="F2044">
        <v>92647</v>
      </c>
      <c r="G2044">
        <v>0.89465716799999995</v>
      </c>
      <c r="H2044">
        <v>57</v>
      </c>
      <c r="I2044">
        <v>103</v>
      </c>
      <c r="J2044" t="s">
        <v>39</v>
      </c>
      <c r="K2044">
        <v>5204</v>
      </c>
      <c r="L2044">
        <v>1975</v>
      </c>
      <c r="M2044" t="s">
        <v>18</v>
      </c>
      <c r="N2044">
        <v>0</v>
      </c>
      <c r="O2044">
        <f t="shared" si="64"/>
        <v>3229</v>
      </c>
      <c r="P2044">
        <f t="shared" si="65"/>
        <v>3229</v>
      </c>
    </row>
    <row r="2045" spans="1:16" x14ac:dyDescent="0.2">
      <c r="A2045" t="s">
        <v>3283</v>
      </c>
      <c r="B2045">
        <v>2008</v>
      </c>
      <c r="C2045" t="s">
        <v>162</v>
      </c>
      <c r="D2045" t="s">
        <v>1379</v>
      </c>
      <c r="E2045">
        <v>85840</v>
      </c>
      <c r="F2045">
        <v>91730</v>
      </c>
      <c r="G2045">
        <v>0.91909884100000006</v>
      </c>
      <c r="H2045">
        <v>61</v>
      </c>
      <c r="I2045">
        <v>105</v>
      </c>
      <c r="J2045" t="s">
        <v>25</v>
      </c>
      <c r="K2045">
        <v>5542</v>
      </c>
      <c r="L2045">
        <v>2575</v>
      </c>
      <c r="M2045" t="s">
        <v>18</v>
      </c>
      <c r="N2045">
        <v>0</v>
      </c>
      <c r="O2045">
        <f t="shared" si="64"/>
        <v>2967</v>
      </c>
      <c r="P2045">
        <f t="shared" si="65"/>
        <v>2967</v>
      </c>
    </row>
    <row r="2046" spans="1:16" x14ac:dyDescent="0.2">
      <c r="A2046" t="s">
        <v>806</v>
      </c>
      <c r="B2046">
        <v>2006</v>
      </c>
      <c r="C2046" t="s">
        <v>162</v>
      </c>
      <c r="D2046" t="s">
        <v>803</v>
      </c>
      <c r="E2046">
        <v>84000</v>
      </c>
      <c r="F2046">
        <v>92677</v>
      </c>
      <c r="G2046">
        <v>0.88418368000000003</v>
      </c>
      <c r="H2046">
        <v>51</v>
      </c>
      <c r="I2046">
        <v>9</v>
      </c>
      <c r="J2046" t="s">
        <v>39</v>
      </c>
      <c r="K2046">
        <v>6315</v>
      </c>
      <c r="L2046">
        <v>3200</v>
      </c>
      <c r="M2046" t="s">
        <v>18</v>
      </c>
      <c r="N2046">
        <v>0</v>
      </c>
      <c r="O2046">
        <f t="shared" si="64"/>
        <v>3115</v>
      </c>
      <c r="P2046">
        <f t="shared" si="65"/>
        <v>3115</v>
      </c>
    </row>
    <row r="2047" spans="1:16" x14ac:dyDescent="0.2">
      <c r="A2047" t="s">
        <v>3811</v>
      </c>
      <c r="B2047">
        <v>2013</v>
      </c>
      <c r="C2047" t="s">
        <v>162</v>
      </c>
      <c r="D2047" t="s">
        <v>803</v>
      </c>
      <c r="E2047">
        <v>21750</v>
      </c>
      <c r="F2047">
        <v>94123</v>
      </c>
      <c r="G2047">
        <v>0.95735078799999995</v>
      </c>
      <c r="H2047">
        <v>61</v>
      </c>
      <c r="I2047">
        <v>21</v>
      </c>
      <c r="J2047" t="s">
        <v>17</v>
      </c>
      <c r="K2047">
        <v>19278</v>
      </c>
      <c r="L2047">
        <v>16850</v>
      </c>
      <c r="M2047" t="s">
        <v>18</v>
      </c>
      <c r="N2047">
        <v>0</v>
      </c>
      <c r="O2047">
        <f t="shared" si="64"/>
        <v>2428</v>
      </c>
      <c r="P2047">
        <f t="shared" si="65"/>
        <v>2428</v>
      </c>
    </row>
    <row r="2048" spans="1:16" x14ac:dyDescent="0.2">
      <c r="A2048" t="s">
        <v>3522</v>
      </c>
      <c r="B2048">
        <v>2011</v>
      </c>
      <c r="C2048" t="s">
        <v>162</v>
      </c>
      <c r="D2048" t="s">
        <v>803</v>
      </c>
      <c r="E2048">
        <v>50000</v>
      </c>
      <c r="F2048">
        <v>90094</v>
      </c>
      <c r="G2048">
        <v>0.94628791800000001</v>
      </c>
      <c r="H2048">
        <v>64</v>
      </c>
      <c r="I2048">
        <v>179</v>
      </c>
      <c r="J2048" t="s">
        <v>25</v>
      </c>
      <c r="K2048">
        <v>13374</v>
      </c>
      <c r="L2048">
        <v>11100</v>
      </c>
      <c r="M2048" t="s">
        <v>18</v>
      </c>
      <c r="N2048">
        <v>0</v>
      </c>
      <c r="O2048">
        <f t="shared" si="64"/>
        <v>2274</v>
      </c>
      <c r="P2048">
        <f t="shared" si="65"/>
        <v>2274</v>
      </c>
    </row>
    <row r="2049" spans="1:16" x14ac:dyDescent="0.2">
      <c r="A2049" t="s">
        <v>802</v>
      </c>
      <c r="B2049">
        <v>2013</v>
      </c>
      <c r="C2049" t="s">
        <v>162</v>
      </c>
      <c r="D2049" t="s">
        <v>803</v>
      </c>
      <c r="E2049">
        <v>26500</v>
      </c>
      <c r="F2049">
        <v>90806</v>
      </c>
      <c r="G2049">
        <v>0.96961144799999999</v>
      </c>
      <c r="H2049">
        <v>95</v>
      </c>
      <c r="I2049">
        <v>34</v>
      </c>
      <c r="J2049" t="s">
        <v>39</v>
      </c>
      <c r="K2049">
        <v>19978</v>
      </c>
      <c r="L2049">
        <v>18100</v>
      </c>
      <c r="M2049" t="s">
        <v>18</v>
      </c>
      <c r="N2049">
        <v>0</v>
      </c>
      <c r="O2049">
        <f t="shared" si="64"/>
        <v>1878</v>
      </c>
      <c r="P2049">
        <f t="shared" si="65"/>
        <v>1878</v>
      </c>
    </row>
    <row r="2050" spans="1:16" x14ac:dyDescent="0.2">
      <c r="A2050" t="s">
        <v>2007</v>
      </c>
      <c r="B2050">
        <v>2011</v>
      </c>
      <c r="C2050" t="s">
        <v>162</v>
      </c>
      <c r="D2050" t="s">
        <v>803</v>
      </c>
      <c r="E2050">
        <v>21470</v>
      </c>
      <c r="F2050">
        <v>94123</v>
      </c>
      <c r="G2050">
        <v>0.95767997000000005</v>
      </c>
      <c r="H2050">
        <v>98</v>
      </c>
      <c r="I2050">
        <v>25</v>
      </c>
      <c r="J2050" t="s">
        <v>17</v>
      </c>
      <c r="K2050">
        <v>17468</v>
      </c>
      <c r="L2050">
        <v>14750</v>
      </c>
      <c r="M2050" t="s">
        <v>18</v>
      </c>
      <c r="N2050">
        <v>0</v>
      </c>
      <c r="O2050">
        <f t="shared" si="64"/>
        <v>2718</v>
      </c>
      <c r="P2050">
        <f t="shared" si="65"/>
        <v>2718</v>
      </c>
    </row>
    <row r="2051" spans="1:16" x14ac:dyDescent="0.2">
      <c r="A2051" t="s">
        <v>1134</v>
      </c>
      <c r="B2051">
        <v>2014</v>
      </c>
      <c r="C2051" t="s">
        <v>162</v>
      </c>
      <c r="D2051" t="s">
        <v>803</v>
      </c>
      <c r="E2051">
        <v>34000</v>
      </c>
      <c r="F2051">
        <v>90064</v>
      </c>
      <c r="G2051">
        <v>0.95585629599999999</v>
      </c>
      <c r="H2051">
        <v>103</v>
      </c>
      <c r="I2051">
        <v>43</v>
      </c>
      <c r="J2051" t="s">
        <v>25</v>
      </c>
      <c r="K2051">
        <v>18216</v>
      </c>
      <c r="L2051">
        <v>15900</v>
      </c>
      <c r="M2051" t="s">
        <v>18</v>
      </c>
      <c r="N2051">
        <v>0</v>
      </c>
      <c r="O2051">
        <f t="shared" si="64"/>
        <v>2316</v>
      </c>
      <c r="P2051">
        <f t="shared" si="65"/>
        <v>2316</v>
      </c>
    </row>
    <row r="2052" spans="1:16" x14ac:dyDescent="0.2">
      <c r="A2052" t="s">
        <v>1732</v>
      </c>
      <c r="B2052">
        <v>2016</v>
      </c>
      <c r="C2052" t="s">
        <v>162</v>
      </c>
      <c r="D2052" t="s">
        <v>803</v>
      </c>
      <c r="E2052">
        <v>29720</v>
      </c>
      <c r="F2052">
        <v>94022</v>
      </c>
      <c r="G2052">
        <v>0.97875869900000001</v>
      </c>
      <c r="H2052">
        <v>106</v>
      </c>
      <c r="I2052">
        <v>679</v>
      </c>
      <c r="J2052" t="s">
        <v>17</v>
      </c>
      <c r="K2052">
        <v>19728</v>
      </c>
      <c r="L2052">
        <v>0</v>
      </c>
      <c r="M2052" t="s">
        <v>18</v>
      </c>
      <c r="N2052">
        <v>0</v>
      </c>
      <c r="O2052">
        <f t="shared" si="64"/>
        <v>19728</v>
      </c>
      <c r="P2052">
        <f t="shared" si="65"/>
        <v>19728</v>
      </c>
    </row>
    <row r="2053" spans="1:16" x14ac:dyDescent="0.2">
      <c r="A2053" t="s">
        <v>2182</v>
      </c>
      <c r="B2053">
        <v>2015</v>
      </c>
      <c r="C2053" t="s">
        <v>162</v>
      </c>
      <c r="D2053" t="s">
        <v>803</v>
      </c>
      <c r="E2053">
        <v>11800</v>
      </c>
      <c r="F2053">
        <v>91301</v>
      </c>
      <c r="G2053">
        <v>0.95622695899999999</v>
      </c>
      <c r="H2053">
        <v>114</v>
      </c>
      <c r="I2053">
        <v>44</v>
      </c>
      <c r="J2053" t="s">
        <v>25</v>
      </c>
      <c r="K2053">
        <v>20889</v>
      </c>
      <c r="L2053">
        <v>18650</v>
      </c>
      <c r="M2053" t="s">
        <v>18</v>
      </c>
      <c r="N2053">
        <v>0</v>
      </c>
      <c r="O2053">
        <f t="shared" si="64"/>
        <v>2239</v>
      </c>
      <c r="P2053">
        <f t="shared" si="65"/>
        <v>2239</v>
      </c>
    </row>
    <row r="2054" spans="1:16" x14ac:dyDescent="0.2">
      <c r="A2054" t="s">
        <v>2478</v>
      </c>
      <c r="B2054">
        <v>2012</v>
      </c>
      <c r="C2054" t="s">
        <v>162</v>
      </c>
      <c r="D2054" t="s">
        <v>803</v>
      </c>
      <c r="E2054">
        <v>60000</v>
      </c>
      <c r="F2054">
        <v>94608</v>
      </c>
      <c r="G2054">
        <v>0.95196225099999998</v>
      </c>
      <c r="H2054">
        <v>75</v>
      </c>
      <c r="I2054">
        <v>131</v>
      </c>
      <c r="J2054" t="s">
        <v>17</v>
      </c>
      <c r="K2054">
        <v>15913</v>
      </c>
      <c r="L2054">
        <v>13600</v>
      </c>
      <c r="M2054" t="s">
        <v>18</v>
      </c>
      <c r="N2054">
        <v>350</v>
      </c>
      <c r="O2054">
        <f t="shared" si="64"/>
        <v>2313</v>
      </c>
      <c r="P2054">
        <f t="shared" si="65"/>
        <v>350</v>
      </c>
    </row>
    <row r="2055" spans="1:16" x14ac:dyDescent="0.2">
      <c r="A2055" t="s">
        <v>777</v>
      </c>
      <c r="B2055">
        <v>2015</v>
      </c>
      <c r="C2055" t="s">
        <v>420</v>
      </c>
      <c r="D2055" t="s">
        <v>778</v>
      </c>
      <c r="E2055">
        <v>12000</v>
      </c>
      <c r="F2055">
        <v>91733</v>
      </c>
      <c r="G2055">
        <v>0.94920176199999995</v>
      </c>
      <c r="H2055">
        <v>45</v>
      </c>
      <c r="I2055">
        <v>7</v>
      </c>
      <c r="J2055" t="s">
        <v>25</v>
      </c>
      <c r="K2055">
        <v>33785</v>
      </c>
      <c r="L2055">
        <v>30200</v>
      </c>
      <c r="M2055" t="s">
        <v>18</v>
      </c>
      <c r="N2055">
        <v>0</v>
      </c>
      <c r="O2055">
        <f t="shared" si="64"/>
        <v>3585</v>
      </c>
      <c r="P2055">
        <f t="shared" si="65"/>
        <v>3585</v>
      </c>
    </row>
    <row r="2056" spans="1:16" x14ac:dyDescent="0.2">
      <c r="A2056" t="s">
        <v>833</v>
      </c>
      <c r="B2056">
        <v>2012</v>
      </c>
      <c r="C2056" t="s">
        <v>420</v>
      </c>
      <c r="D2056" t="s">
        <v>834</v>
      </c>
      <c r="E2056">
        <v>39872</v>
      </c>
      <c r="F2056">
        <v>94022</v>
      </c>
      <c r="G2056">
        <v>0.95346149000000002</v>
      </c>
      <c r="H2056">
        <v>93</v>
      </c>
      <c r="I2056">
        <v>50</v>
      </c>
      <c r="J2056" t="s">
        <v>17</v>
      </c>
      <c r="K2056">
        <v>22429</v>
      </c>
      <c r="M2056" t="s">
        <v>18</v>
      </c>
      <c r="N2056">
        <v>0</v>
      </c>
      <c r="O2056">
        <f t="shared" si="64"/>
        <v>22429</v>
      </c>
      <c r="P2056">
        <f t="shared" si="65"/>
        <v>22429</v>
      </c>
    </row>
    <row r="2057" spans="1:16" x14ac:dyDescent="0.2">
      <c r="A2057" t="s">
        <v>2717</v>
      </c>
      <c r="B2057">
        <v>2010</v>
      </c>
      <c r="C2057" t="s">
        <v>420</v>
      </c>
      <c r="D2057" t="s">
        <v>2718</v>
      </c>
      <c r="E2057">
        <v>37000</v>
      </c>
      <c r="F2057">
        <v>94305</v>
      </c>
      <c r="G2057">
        <v>0.96039236500000003</v>
      </c>
      <c r="H2057">
        <v>90</v>
      </c>
      <c r="I2057">
        <v>166</v>
      </c>
      <c r="J2057" t="s">
        <v>17</v>
      </c>
      <c r="K2057">
        <v>31470</v>
      </c>
      <c r="L2057">
        <v>26500</v>
      </c>
      <c r="M2057" t="s">
        <v>18</v>
      </c>
      <c r="N2057">
        <v>4850</v>
      </c>
      <c r="O2057">
        <f t="shared" si="64"/>
        <v>4970</v>
      </c>
      <c r="P2057">
        <f t="shared" si="65"/>
        <v>4850</v>
      </c>
    </row>
    <row r="2058" spans="1:16" x14ac:dyDescent="0.2">
      <c r="A2058" t="s">
        <v>3824</v>
      </c>
      <c r="B2058">
        <v>2013</v>
      </c>
      <c r="C2058" t="s">
        <v>420</v>
      </c>
      <c r="D2058" t="s">
        <v>1028</v>
      </c>
      <c r="E2058">
        <v>20000</v>
      </c>
      <c r="F2058">
        <v>95129</v>
      </c>
      <c r="G2058">
        <v>0.96199004600000004</v>
      </c>
      <c r="H2058">
        <v>37</v>
      </c>
      <c r="I2058">
        <v>36</v>
      </c>
      <c r="J2058" t="s">
        <v>17</v>
      </c>
      <c r="K2058">
        <v>38321</v>
      </c>
      <c r="L2058">
        <v>37500</v>
      </c>
      <c r="M2058" t="s">
        <v>18</v>
      </c>
      <c r="N2058">
        <v>-1550</v>
      </c>
      <c r="O2058">
        <f t="shared" si="64"/>
        <v>821</v>
      </c>
      <c r="P2058">
        <f t="shared" si="65"/>
        <v>-1550</v>
      </c>
    </row>
    <row r="2059" spans="1:16" x14ac:dyDescent="0.2">
      <c r="A2059" t="s">
        <v>3239</v>
      </c>
      <c r="B2059">
        <v>2013</v>
      </c>
      <c r="C2059" t="s">
        <v>420</v>
      </c>
      <c r="D2059" t="s">
        <v>1028</v>
      </c>
      <c r="E2059">
        <v>34000</v>
      </c>
      <c r="F2059">
        <v>94568</v>
      </c>
      <c r="G2059">
        <v>0.96466994500000003</v>
      </c>
      <c r="H2059">
        <v>44</v>
      </c>
      <c r="I2059">
        <v>38</v>
      </c>
      <c r="J2059" t="s">
        <v>17</v>
      </c>
      <c r="K2059">
        <v>35970</v>
      </c>
      <c r="L2059">
        <v>33000</v>
      </c>
      <c r="M2059" t="s">
        <v>18</v>
      </c>
      <c r="N2059">
        <v>0</v>
      </c>
      <c r="O2059">
        <f t="shared" si="64"/>
        <v>2970</v>
      </c>
      <c r="P2059">
        <f t="shared" si="65"/>
        <v>2970</v>
      </c>
    </row>
    <row r="2060" spans="1:16" x14ac:dyDescent="0.2">
      <c r="A2060" t="s">
        <v>1955</v>
      </c>
      <c r="B2060">
        <v>2013</v>
      </c>
      <c r="C2060" t="s">
        <v>420</v>
      </c>
      <c r="D2060" t="s">
        <v>1028</v>
      </c>
      <c r="E2060">
        <v>20438</v>
      </c>
      <c r="F2060">
        <v>94022</v>
      </c>
      <c r="G2060">
        <v>0.97025819000000002</v>
      </c>
      <c r="H2060">
        <v>50</v>
      </c>
      <c r="I2060">
        <v>33</v>
      </c>
      <c r="J2060" t="s">
        <v>17</v>
      </c>
      <c r="K2060">
        <v>37988</v>
      </c>
      <c r="L2060">
        <v>35100</v>
      </c>
      <c r="M2060" t="s">
        <v>18</v>
      </c>
      <c r="N2060">
        <v>0</v>
      </c>
      <c r="O2060">
        <f t="shared" si="64"/>
        <v>2888</v>
      </c>
      <c r="P2060">
        <f t="shared" si="65"/>
        <v>2888</v>
      </c>
    </row>
    <row r="2061" spans="1:16" x14ac:dyDescent="0.2">
      <c r="A2061" t="s">
        <v>4078</v>
      </c>
      <c r="B2061">
        <v>2015</v>
      </c>
      <c r="C2061" t="s">
        <v>420</v>
      </c>
      <c r="D2061" t="s">
        <v>1028</v>
      </c>
      <c r="E2061">
        <v>15934</v>
      </c>
      <c r="F2061">
        <v>94022</v>
      </c>
      <c r="G2061">
        <v>0.95602844799999998</v>
      </c>
      <c r="H2061">
        <v>56</v>
      </c>
      <c r="I2061">
        <v>248</v>
      </c>
      <c r="J2061" t="s">
        <v>17</v>
      </c>
      <c r="K2061">
        <v>37712</v>
      </c>
      <c r="L2061">
        <v>32200</v>
      </c>
      <c r="M2061" t="s">
        <v>18</v>
      </c>
      <c r="N2061">
        <v>0</v>
      </c>
      <c r="O2061">
        <f t="shared" si="64"/>
        <v>5512</v>
      </c>
      <c r="P2061">
        <f t="shared" si="65"/>
        <v>5512</v>
      </c>
    </row>
    <row r="2062" spans="1:16" x14ac:dyDescent="0.2">
      <c r="A2062" t="s">
        <v>1027</v>
      </c>
      <c r="B2062">
        <v>2012</v>
      </c>
      <c r="C2062" t="s">
        <v>420</v>
      </c>
      <c r="D2062" t="s">
        <v>1028</v>
      </c>
      <c r="E2062">
        <v>46000</v>
      </c>
      <c r="F2062">
        <v>94114</v>
      </c>
      <c r="G2062">
        <v>0.96743574099999996</v>
      </c>
      <c r="H2062">
        <v>60</v>
      </c>
      <c r="I2062">
        <v>55</v>
      </c>
      <c r="J2062" t="s">
        <v>17</v>
      </c>
      <c r="K2062">
        <v>29801</v>
      </c>
      <c r="M2062" t="s">
        <v>18</v>
      </c>
      <c r="N2062">
        <v>0</v>
      </c>
      <c r="O2062">
        <f t="shared" si="64"/>
        <v>29801</v>
      </c>
      <c r="P2062">
        <f t="shared" si="65"/>
        <v>29801</v>
      </c>
    </row>
    <row r="2063" spans="1:16" x14ac:dyDescent="0.2">
      <c r="A2063" t="s">
        <v>1858</v>
      </c>
      <c r="B2063">
        <v>2012</v>
      </c>
      <c r="C2063" t="s">
        <v>420</v>
      </c>
      <c r="D2063" t="s">
        <v>1028</v>
      </c>
      <c r="E2063">
        <v>35000</v>
      </c>
      <c r="F2063">
        <v>94941</v>
      </c>
      <c r="G2063">
        <v>0.96815498499999997</v>
      </c>
      <c r="H2063">
        <v>61</v>
      </c>
      <c r="I2063">
        <v>21</v>
      </c>
      <c r="J2063" t="s">
        <v>17</v>
      </c>
      <c r="K2063">
        <v>31818</v>
      </c>
      <c r="M2063" t="s">
        <v>18</v>
      </c>
      <c r="N2063">
        <v>0</v>
      </c>
      <c r="O2063">
        <f t="shared" si="64"/>
        <v>31818</v>
      </c>
      <c r="P2063">
        <f t="shared" si="65"/>
        <v>31818</v>
      </c>
    </row>
    <row r="2064" spans="1:16" x14ac:dyDescent="0.2">
      <c r="A2064" t="s">
        <v>3624</v>
      </c>
      <c r="B2064">
        <v>2013</v>
      </c>
      <c r="C2064" t="s">
        <v>420</v>
      </c>
      <c r="D2064" t="s">
        <v>1028</v>
      </c>
      <c r="E2064">
        <v>36532</v>
      </c>
      <c r="F2064">
        <v>94022</v>
      </c>
      <c r="G2064">
        <v>0.95876463099999998</v>
      </c>
      <c r="H2064">
        <v>93</v>
      </c>
      <c r="I2064">
        <v>49</v>
      </c>
      <c r="J2064" t="s">
        <v>17</v>
      </c>
      <c r="K2064">
        <v>31263</v>
      </c>
      <c r="L2064">
        <v>27100</v>
      </c>
      <c r="M2064" t="s">
        <v>18</v>
      </c>
      <c r="N2064">
        <v>0</v>
      </c>
      <c r="O2064">
        <f t="shared" si="64"/>
        <v>4163</v>
      </c>
      <c r="P2064">
        <f t="shared" si="65"/>
        <v>4163</v>
      </c>
    </row>
    <row r="2065" spans="1:16" x14ac:dyDescent="0.2">
      <c r="A2065" t="s">
        <v>3493</v>
      </c>
      <c r="B2065">
        <v>2013</v>
      </c>
      <c r="C2065" t="s">
        <v>420</v>
      </c>
      <c r="D2065" t="s">
        <v>1028</v>
      </c>
      <c r="E2065">
        <v>41000</v>
      </c>
      <c r="F2065">
        <v>94132</v>
      </c>
      <c r="G2065">
        <v>0.96856409799999998</v>
      </c>
      <c r="H2065">
        <v>98</v>
      </c>
      <c r="I2065">
        <v>35</v>
      </c>
      <c r="J2065" t="s">
        <v>17</v>
      </c>
      <c r="K2065">
        <v>30252</v>
      </c>
      <c r="L2065">
        <v>25200</v>
      </c>
      <c r="M2065" t="s">
        <v>18</v>
      </c>
      <c r="N2065">
        <v>0</v>
      </c>
      <c r="O2065">
        <f t="shared" si="64"/>
        <v>5052</v>
      </c>
      <c r="P2065">
        <f t="shared" si="65"/>
        <v>5052</v>
      </c>
    </row>
    <row r="2066" spans="1:16" x14ac:dyDescent="0.2">
      <c r="A2066" t="s">
        <v>1428</v>
      </c>
      <c r="B2066">
        <v>2013</v>
      </c>
      <c r="C2066" t="s">
        <v>420</v>
      </c>
      <c r="D2066" t="s">
        <v>1028</v>
      </c>
      <c r="E2066">
        <v>34000</v>
      </c>
      <c r="F2066">
        <v>92627</v>
      </c>
      <c r="G2066">
        <v>0.97193338699999998</v>
      </c>
      <c r="H2066">
        <v>99</v>
      </c>
      <c r="I2066">
        <v>187</v>
      </c>
      <c r="J2066" t="s">
        <v>39</v>
      </c>
      <c r="K2066">
        <v>32111</v>
      </c>
      <c r="L2066">
        <v>27300</v>
      </c>
      <c r="M2066" t="s">
        <v>18</v>
      </c>
      <c r="N2066">
        <v>0</v>
      </c>
      <c r="O2066">
        <f t="shared" si="64"/>
        <v>4811</v>
      </c>
      <c r="P2066">
        <f t="shared" si="65"/>
        <v>4811</v>
      </c>
    </row>
    <row r="2067" spans="1:16" x14ac:dyDescent="0.2">
      <c r="A2067" t="s">
        <v>1588</v>
      </c>
      <c r="B2067">
        <v>2012</v>
      </c>
      <c r="C2067" t="s">
        <v>420</v>
      </c>
      <c r="D2067" t="s">
        <v>1028</v>
      </c>
      <c r="E2067">
        <v>32000</v>
      </c>
      <c r="F2067">
        <v>94806</v>
      </c>
      <c r="G2067">
        <v>0.96930669899999999</v>
      </c>
      <c r="H2067">
        <v>147</v>
      </c>
      <c r="I2067">
        <v>34</v>
      </c>
      <c r="J2067" t="s">
        <v>17</v>
      </c>
      <c r="K2067">
        <v>28716</v>
      </c>
      <c r="M2067" t="s">
        <v>18</v>
      </c>
      <c r="N2067">
        <v>0</v>
      </c>
      <c r="O2067">
        <f t="shared" ref="O2067:O2130" si="66">K2067-L2067</f>
        <v>28716</v>
      </c>
      <c r="P2067">
        <f t="shared" ref="P2067:P2130" si="67">IF(N2067=0,O2067,N2067)</f>
        <v>28716</v>
      </c>
    </row>
    <row r="2068" spans="1:16" x14ac:dyDescent="0.2">
      <c r="A2068" t="s">
        <v>1481</v>
      </c>
      <c r="B2068">
        <v>2010</v>
      </c>
      <c r="C2068" t="s">
        <v>420</v>
      </c>
      <c r="D2068" t="s">
        <v>421</v>
      </c>
      <c r="E2068">
        <v>58000</v>
      </c>
      <c r="F2068">
        <v>91789</v>
      </c>
      <c r="G2068">
        <v>0.98988530699999999</v>
      </c>
      <c r="H2068">
        <v>0</v>
      </c>
      <c r="I2068">
        <v>5</v>
      </c>
      <c r="J2068" t="s">
        <v>25</v>
      </c>
      <c r="K2068">
        <v>29818</v>
      </c>
      <c r="L2068">
        <v>26700</v>
      </c>
      <c r="M2068" t="s">
        <v>18</v>
      </c>
      <c r="N2068">
        <v>0</v>
      </c>
      <c r="O2068">
        <f t="shared" si="66"/>
        <v>3118</v>
      </c>
      <c r="P2068">
        <f t="shared" si="67"/>
        <v>3118</v>
      </c>
    </row>
    <row r="2069" spans="1:16" x14ac:dyDescent="0.2">
      <c r="A2069" t="s">
        <v>3057</v>
      </c>
      <c r="B2069">
        <v>2014</v>
      </c>
      <c r="C2069" t="s">
        <v>420</v>
      </c>
      <c r="D2069" t="s">
        <v>421</v>
      </c>
      <c r="E2069">
        <v>45000</v>
      </c>
      <c r="F2069">
        <v>94132</v>
      </c>
      <c r="G2069">
        <v>0.98098070599999998</v>
      </c>
      <c r="H2069">
        <v>0</v>
      </c>
      <c r="I2069">
        <v>21</v>
      </c>
      <c r="J2069" t="s">
        <v>17</v>
      </c>
      <c r="K2069">
        <v>71910</v>
      </c>
      <c r="L2069">
        <v>67000</v>
      </c>
      <c r="M2069" t="s">
        <v>18</v>
      </c>
      <c r="N2069">
        <v>0</v>
      </c>
      <c r="O2069">
        <f t="shared" si="66"/>
        <v>4910</v>
      </c>
      <c r="P2069">
        <f t="shared" si="67"/>
        <v>4910</v>
      </c>
    </row>
    <row r="2070" spans="1:16" x14ac:dyDescent="0.2">
      <c r="A2070" t="s">
        <v>2929</v>
      </c>
      <c r="B2070">
        <v>2010</v>
      </c>
      <c r="C2070" t="s">
        <v>420</v>
      </c>
      <c r="D2070" t="s">
        <v>421</v>
      </c>
      <c r="E2070">
        <v>53154</v>
      </c>
      <c r="F2070">
        <v>94022</v>
      </c>
      <c r="G2070">
        <v>0.96407390900000001</v>
      </c>
      <c r="H2070">
        <v>61</v>
      </c>
      <c r="I2070">
        <v>169</v>
      </c>
      <c r="J2070" t="s">
        <v>17</v>
      </c>
      <c r="K2070">
        <v>29538</v>
      </c>
      <c r="L2070">
        <v>26000</v>
      </c>
      <c r="M2070" t="s">
        <v>18</v>
      </c>
      <c r="N2070">
        <v>0</v>
      </c>
      <c r="O2070">
        <f t="shared" si="66"/>
        <v>3538</v>
      </c>
      <c r="P2070">
        <f t="shared" si="67"/>
        <v>3538</v>
      </c>
    </row>
    <row r="2071" spans="1:16" x14ac:dyDescent="0.2">
      <c r="A2071" t="s">
        <v>733</v>
      </c>
      <c r="B2071">
        <v>2013</v>
      </c>
      <c r="C2071" t="s">
        <v>420</v>
      </c>
      <c r="D2071" t="s">
        <v>421</v>
      </c>
      <c r="E2071">
        <v>19000</v>
      </c>
      <c r="F2071">
        <v>90025</v>
      </c>
      <c r="G2071">
        <v>0.96215273300000004</v>
      </c>
      <c r="H2071">
        <v>63</v>
      </c>
      <c r="I2071">
        <v>30</v>
      </c>
      <c r="J2071" t="s">
        <v>25</v>
      </c>
      <c r="K2071">
        <v>41887</v>
      </c>
      <c r="L2071">
        <v>41500</v>
      </c>
      <c r="M2071" t="s">
        <v>18</v>
      </c>
      <c r="N2071">
        <v>0</v>
      </c>
      <c r="O2071">
        <f t="shared" si="66"/>
        <v>387</v>
      </c>
      <c r="P2071">
        <f t="shared" si="67"/>
        <v>387</v>
      </c>
    </row>
    <row r="2072" spans="1:16" x14ac:dyDescent="0.2">
      <c r="A2072" t="s">
        <v>2333</v>
      </c>
      <c r="B2072">
        <v>2016</v>
      </c>
      <c r="C2072" t="s">
        <v>420</v>
      </c>
      <c r="D2072" t="s">
        <v>421</v>
      </c>
      <c r="E2072">
        <v>5000</v>
      </c>
      <c r="F2072">
        <v>94107</v>
      </c>
      <c r="G2072">
        <v>0.96167057499999997</v>
      </c>
      <c r="H2072">
        <v>71</v>
      </c>
      <c r="I2072">
        <v>40</v>
      </c>
      <c r="J2072" t="s">
        <v>17</v>
      </c>
      <c r="K2072">
        <v>81394</v>
      </c>
      <c r="L2072">
        <v>66000</v>
      </c>
      <c r="M2072" t="s">
        <v>18</v>
      </c>
      <c r="N2072">
        <v>0</v>
      </c>
      <c r="O2072">
        <f t="shared" si="66"/>
        <v>15394</v>
      </c>
      <c r="P2072">
        <f t="shared" si="67"/>
        <v>15394</v>
      </c>
    </row>
    <row r="2073" spans="1:16" x14ac:dyDescent="0.2">
      <c r="A2073" t="s">
        <v>1011</v>
      </c>
      <c r="B2073">
        <v>2015</v>
      </c>
      <c r="C2073" t="s">
        <v>420</v>
      </c>
      <c r="D2073" t="s">
        <v>421</v>
      </c>
      <c r="E2073">
        <v>9000</v>
      </c>
      <c r="F2073">
        <v>91204</v>
      </c>
      <c r="G2073">
        <v>0.97941740399999999</v>
      </c>
      <c r="H2073">
        <v>97</v>
      </c>
      <c r="I2073">
        <v>139</v>
      </c>
      <c r="J2073" t="s">
        <v>25</v>
      </c>
      <c r="K2073">
        <v>66521</v>
      </c>
      <c r="L2073">
        <v>67000</v>
      </c>
      <c r="M2073" t="s">
        <v>18</v>
      </c>
      <c r="N2073">
        <v>0</v>
      </c>
      <c r="O2073">
        <f t="shared" si="66"/>
        <v>-479</v>
      </c>
      <c r="P2073">
        <f t="shared" si="67"/>
        <v>-479</v>
      </c>
    </row>
    <row r="2074" spans="1:16" x14ac:dyDescent="0.2">
      <c r="A2074" t="s">
        <v>419</v>
      </c>
      <c r="B2074">
        <v>2015</v>
      </c>
      <c r="C2074" t="s">
        <v>420</v>
      </c>
      <c r="D2074" t="s">
        <v>421</v>
      </c>
      <c r="E2074">
        <v>8000</v>
      </c>
      <c r="F2074">
        <v>94107</v>
      </c>
      <c r="G2074">
        <v>0.93042592700000004</v>
      </c>
      <c r="H2074">
        <v>54</v>
      </c>
      <c r="I2074">
        <v>46</v>
      </c>
      <c r="J2074" t="s">
        <v>17</v>
      </c>
      <c r="K2074">
        <v>81363</v>
      </c>
      <c r="L2074">
        <v>74000</v>
      </c>
      <c r="M2074" t="s">
        <v>92</v>
      </c>
      <c r="N2074">
        <v>2350</v>
      </c>
      <c r="O2074">
        <f t="shared" si="66"/>
        <v>7363</v>
      </c>
      <c r="P2074">
        <f t="shared" si="67"/>
        <v>2350</v>
      </c>
    </row>
    <row r="2075" spans="1:16" x14ac:dyDescent="0.2">
      <c r="A2075" t="s">
        <v>4181</v>
      </c>
      <c r="B2075">
        <v>2014</v>
      </c>
      <c r="C2075" t="s">
        <v>420</v>
      </c>
      <c r="D2075" t="s">
        <v>421</v>
      </c>
      <c r="E2075">
        <v>18000</v>
      </c>
      <c r="F2075">
        <v>92618</v>
      </c>
      <c r="G2075">
        <v>0.98204075099999999</v>
      </c>
      <c r="H2075">
        <v>0</v>
      </c>
      <c r="I2075">
        <v>4</v>
      </c>
      <c r="J2075" t="s">
        <v>39</v>
      </c>
      <c r="K2075">
        <v>58320</v>
      </c>
      <c r="L2075">
        <v>0</v>
      </c>
      <c r="M2075" t="s">
        <v>18</v>
      </c>
      <c r="N2075">
        <v>60850</v>
      </c>
      <c r="O2075">
        <f t="shared" si="66"/>
        <v>58320</v>
      </c>
      <c r="P2075">
        <f t="shared" si="67"/>
        <v>60850</v>
      </c>
    </row>
    <row r="2076" spans="1:16" x14ac:dyDescent="0.2">
      <c r="A2076" t="s">
        <v>2678</v>
      </c>
      <c r="B2076">
        <v>2012</v>
      </c>
      <c r="C2076" t="s">
        <v>90</v>
      </c>
      <c r="D2076" t="s">
        <v>108</v>
      </c>
      <c r="E2076">
        <v>62000</v>
      </c>
      <c r="F2076">
        <v>94901</v>
      </c>
      <c r="G2076">
        <v>0.96026390800000005</v>
      </c>
      <c r="H2076">
        <v>36</v>
      </c>
      <c r="I2076">
        <v>73</v>
      </c>
      <c r="J2076" t="s">
        <v>17</v>
      </c>
      <c r="K2076">
        <v>17000</v>
      </c>
      <c r="L2076">
        <v>13550</v>
      </c>
      <c r="M2076" t="s">
        <v>18</v>
      </c>
      <c r="N2076">
        <v>0</v>
      </c>
      <c r="O2076">
        <f t="shared" si="66"/>
        <v>3450</v>
      </c>
      <c r="P2076">
        <f t="shared" si="67"/>
        <v>3450</v>
      </c>
    </row>
    <row r="2077" spans="1:16" x14ac:dyDescent="0.2">
      <c r="A2077" t="s">
        <v>634</v>
      </c>
      <c r="B2077">
        <v>2013</v>
      </c>
      <c r="C2077" t="s">
        <v>90</v>
      </c>
      <c r="D2077" t="s">
        <v>108</v>
      </c>
      <c r="E2077">
        <v>24708</v>
      </c>
      <c r="F2077">
        <v>94022</v>
      </c>
      <c r="G2077">
        <v>0.967007281</v>
      </c>
      <c r="H2077">
        <v>38</v>
      </c>
      <c r="I2077">
        <v>54</v>
      </c>
      <c r="J2077" t="s">
        <v>17</v>
      </c>
      <c r="K2077">
        <v>20946</v>
      </c>
      <c r="L2077">
        <v>16900</v>
      </c>
      <c r="M2077" t="s">
        <v>18</v>
      </c>
      <c r="N2077">
        <v>0</v>
      </c>
      <c r="O2077">
        <f t="shared" si="66"/>
        <v>4046</v>
      </c>
      <c r="P2077">
        <f t="shared" si="67"/>
        <v>4046</v>
      </c>
    </row>
    <row r="2078" spans="1:16" x14ac:dyDescent="0.2">
      <c r="A2078" t="s">
        <v>295</v>
      </c>
      <c r="B2078">
        <v>2013</v>
      </c>
      <c r="C2078" t="s">
        <v>90</v>
      </c>
      <c r="D2078" t="s">
        <v>108</v>
      </c>
      <c r="E2078">
        <v>44250</v>
      </c>
      <c r="F2078">
        <v>94022</v>
      </c>
      <c r="G2078">
        <v>0.96029353699999997</v>
      </c>
      <c r="H2078">
        <v>47</v>
      </c>
      <c r="I2078">
        <v>508</v>
      </c>
      <c r="J2078" t="s">
        <v>17</v>
      </c>
      <c r="K2078">
        <v>19416</v>
      </c>
      <c r="L2078">
        <v>15800</v>
      </c>
      <c r="M2078" t="s">
        <v>18</v>
      </c>
      <c r="N2078">
        <v>0</v>
      </c>
      <c r="O2078">
        <f t="shared" si="66"/>
        <v>3616</v>
      </c>
      <c r="P2078">
        <f t="shared" si="67"/>
        <v>3616</v>
      </c>
    </row>
    <row r="2079" spans="1:16" x14ac:dyDescent="0.2">
      <c r="A2079" t="s">
        <v>3918</v>
      </c>
      <c r="B2079">
        <v>2012</v>
      </c>
      <c r="C2079" t="s">
        <v>90</v>
      </c>
      <c r="D2079" t="s">
        <v>108</v>
      </c>
      <c r="E2079">
        <v>45000</v>
      </c>
      <c r="F2079">
        <v>94109</v>
      </c>
      <c r="G2079">
        <v>0.95379976700000002</v>
      </c>
      <c r="H2079">
        <v>48</v>
      </c>
      <c r="I2079">
        <v>204</v>
      </c>
      <c r="J2079" t="s">
        <v>17</v>
      </c>
      <c r="K2079">
        <v>18253</v>
      </c>
      <c r="L2079">
        <v>14750</v>
      </c>
      <c r="M2079" t="s">
        <v>18</v>
      </c>
      <c r="N2079">
        <v>0</v>
      </c>
      <c r="O2079">
        <f t="shared" si="66"/>
        <v>3503</v>
      </c>
      <c r="P2079">
        <f t="shared" si="67"/>
        <v>3503</v>
      </c>
    </row>
    <row r="2080" spans="1:16" x14ac:dyDescent="0.2">
      <c r="A2080" t="s">
        <v>1806</v>
      </c>
      <c r="B2080">
        <v>2012</v>
      </c>
      <c r="C2080" t="s">
        <v>90</v>
      </c>
      <c r="D2080" t="s">
        <v>108</v>
      </c>
      <c r="E2080">
        <v>14000</v>
      </c>
      <c r="F2080">
        <v>20171</v>
      </c>
      <c r="G2080">
        <v>0.97458525600000001</v>
      </c>
      <c r="H2080">
        <v>49</v>
      </c>
      <c r="I2080">
        <v>22</v>
      </c>
      <c r="J2080" t="s">
        <v>35</v>
      </c>
      <c r="K2080">
        <v>19764</v>
      </c>
      <c r="L2080">
        <v>17050</v>
      </c>
      <c r="M2080" t="s">
        <v>18</v>
      </c>
      <c r="N2080">
        <v>0</v>
      </c>
      <c r="O2080">
        <f t="shared" si="66"/>
        <v>2714</v>
      </c>
      <c r="P2080">
        <f t="shared" si="67"/>
        <v>2714</v>
      </c>
    </row>
    <row r="2081" spans="1:16" x14ac:dyDescent="0.2">
      <c r="A2081" t="s">
        <v>2481</v>
      </c>
      <c r="B2081">
        <v>2013</v>
      </c>
      <c r="C2081" t="s">
        <v>90</v>
      </c>
      <c r="D2081" t="s">
        <v>108</v>
      </c>
      <c r="E2081">
        <v>36383</v>
      </c>
      <c r="F2081">
        <v>94022</v>
      </c>
      <c r="G2081">
        <v>0.96257071699999996</v>
      </c>
      <c r="H2081">
        <v>52</v>
      </c>
      <c r="I2081">
        <v>482</v>
      </c>
      <c r="J2081" t="s">
        <v>17</v>
      </c>
      <c r="K2081">
        <v>19519</v>
      </c>
      <c r="L2081">
        <v>15800</v>
      </c>
      <c r="M2081" t="s">
        <v>18</v>
      </c>
      <c r="N2081">
        <v>0</v>
      </c>
      <c r="O2081">
        <f t="shared" si="66"/>
        <v>3719</v>
      </c>
      <c r="P2081">
        <f t="shared" si="67"/>
        <v>3719</v>
      </c>
    </row>
    <row r="2082" spans="1:16" x14ac:dyDescent="0.2">
      <c r="A2082" t="s">
        <v>1770</v>
      </c>
      <c r="B2082">
        <v>2013</v>
      </c>
      <c r="C2082" t="s">
        <v>90</v>
      </c>
      <c r="D2082" t="s">
        <v>108</v>
      </c>
      <c r="E2082">
        <v>27638</v>
      </c>
      <c r="F2082">
        <v>94022</v>
      </c>
      <c r="G2082">
        <v>0.96064482900000003</v>
      </c>
      <c r="H2082">
        <v>55</v>
      </c>
      <c r="I2082">
        <v>372</v>
      </c>
      <c r="J2082" t="s">
        <v>17</v>
      </c>
      <c r="K2082">
        <v>20591</v>
      </c>
      <c r="L2082">
        <v>16850</v>
      </c>
      <c r="M2082" t="s">
        <v>18</v>
      </c>
      <c r="N2082">
        <v>0</v>
      </c>
      <c r="O2082">
        <f t="shared" si="66"/>
        <v>3741</v>
      </c>
      <c r="P2082">
        <f t="shared" si="67"/>
        <v>3741</v>
      </c>
    </row>
    <row r="2083" spans="1:16" x14ac:dyDescent="0.2">
      <c r="A2083" t="s">
        <v>2813</v>
      </c>
      <c r="B2083">
        <v>2013</v>
      </c>
      <c r="C2083" t="s">
        <v>90</v>
      </c>
      <c r="D2083" t="s">
        <v>108</v>
      </c>
      <c r="E2083">
        <v>47000</v>
      </c>
      <c r="F2083">
        <v>94583</v>
      </c>
      <c r="G2083">
        <v>0.95795985900000002</v>
      </c>
      <c r="H2083">
        <v>61</v>
      </c>
      <c r="I2083">
        <v>403</v>
      </c>
      <c r="J2083" t="s">
        <v>17</v>
      </c>
      <c r="K2083">
        <v>18774</v>
      </c>
      <c r="L2083">
        <v>16200</v>
      </c>
      <c r="M2083" t="s">
        <v>18</v>
      </c>
      <c r="N2083">
        <v>0</v>
      </c>
      <c r="O2083">
        <f t="shared" si="66"/>
        <v>2574</v>
      </c>
      <c r="P2083">
        <f t="shared" si="67"/>
        <v>2574</v>
      </c>
    </row>
    <row r="2084" spans="1:16" x14ac:dyDescent="0.2">
      <c r="A2084" t="s">
        <v>1865</v>
      </c>
      <c r="B2084">
        <v>2013</v>
      </c>
      <c r="C2084" t="s">
        <v>90</v>
      </c>
      <c r="D2084" t="s">
        <v>108</v>
      </c>
      <c r="E2084">
        <v>11536</v>
      </c>
      <c r="F2084">
        <v>94022</v>
      </c>
      <c r="G2084">
        <v>0.97479926500000003</v>
      </c>
      <c r="H2084">
        <v>62</v>
      </c>
      <c r="I2084">
        <v>99</v>
      </c>
      <c r="J2084" t="s">
        <v>17</v>
      </c>
      <c r="K2084">
        <v>21860</v>
      </c>
      <c r="L2084">
        <v>18150</v>
      </c>
      <c r="M2084" t="s">
        <v>18</v>
      </c>
      <c r="N2084">
        <v>0</v>
      </c>
      <c r="O2084">
        <f t="shared" si="66"/>
        <v>3710</v>
      </c>
      <c r="P2084">
        <f t="shared" si="67"/>
        <v>3710</v>
      </c>
    </row>
    <row r="2085" spans="1:16" x14ac:dyDescent="0.2">
      <c r="A2085" t="s">
        <v>514</v>
      </c>
      <c r="B2085">
        <v>2015</v>
      </c>
      <c r="C2085" t="s">
        <v>90</v>
      </c>
      <c r="D2085" t="s">
        <v>108</v>
      </c>
      <c r="E2085">
        <v>31000</v>
      </c>
      <c r="F2085">
        <v>92618</v>
      </c>
      <c r="G2085">
        <v>0.96292931400000004</v>
      </c>
      <c r="H2085">
        <v>62</v>
      </c>
      <c r="I2085">
        <v>125</v>
      </c>
      <c r="J2085" t="s">
        <v>39</v>
      </c>
      <c r="K2085">
        <v>23029</v>
      </c>
      <c r="L2085">
        <v>18300</v>
      </c>
      <c r="M2085" t="s">
        <v>18</v>
      </c>
      <c r="N2085">
        <v>0</v>
      </c>
      <c r="O2085">
        <f t="shared" si="66"/>
        <v>4729</v>
      </c>
      <c r="P2085">
        <f t="shared" si="67"/>
        <v>4729</v>
      </c>
    </row>
    <row r="2086" spans="1:16" x14ac:dyDescent="0.2">
      <c r="A2086" t="s">
        <v>3305</v>
      </c>
      <c r="B2086">
        <v>2013</v>
      </c>
      <c r="C2086" t="s">
        <v>90</v>
      </c>
      <c r="D2086" t="s">
        <v>108</v>
      </c>
      <c r="E2086">
        <v>26600</v>
      </c>
      <c r="F2086">
        <v>95132</v>
      </c>
      <c r="G2086">
        <v>0.95722795599999999</v>
      </c>
      <c r="H2086">
        <v>65</v>
      </c>
      <c r="I2086">
        <v>25</v>
      </c>
      <c r="J2086" t="s">
        <v>17</v>
      </c>
      <c r="K2086">
        <v>20550</v>
      </c>
      <c r="L2086">
        <v>17950</v>
      </c>
      <c r="M2086" t="s">
        <v>18</v>
      </c>
      <c r="N2086">
        <v>0</v>
      </c>
      <c r="O2086">
        <f t="shared" si="66"/>
        <v>2600</v>
      </c>
      <c r="P2086">
        <f t="shared" si="67"/>
        <v>2600</v>
      </c>
    </row>
    <row r="2087" spans="1:16" x14ac:dyDescent="0.2">
      <c r="A2087" t="s">
        <v>3715</v>
      </c>
      <c r="B2087">
        <v>2012</v>
      </c>
      <c r="C2087" t="s">
        <v>90</v>
      </c>
      <c r="D2087" t="s">
        <v>108</v>
      </c>
      <c r="E2087">
        <v>85000</v>
      </c>
      <c r="F2087">
        <v>94134</v>
      </c>
      <c r="G2087">
        <v>0.95733605200000005</v>
      </c>
      <c r="H2087">
        <v>72</v>
      </c>
      <c r="I2087">
        <v>111</v>
      </c>
      <c r="J2087" t="s">
        <v>17</v>
      </c>
      <c r="K2087">
        <v>14775</v>
      </c>
      <c r="L2087">
        <v>11900</v>
      </c>
      <c r="M2087" t="s">
        <v>18</v>
      </c>
      <c r="N2087">
        <v>0</v>
      </c>
      <c r="O2087">
        <f t="shared" si="66"/>
        <v>2875</v>
      </c>
      <c r="P2087">
        <f t="shared" si="67"/>
        <v>2875</v>
      </c>
    </row>
    <row r="2088" spans="1:16" x14ac:dyDescent="0.2">
      <c r="A2088" t="s">
        <v>1150</v>
      </c>
      <c r="B2088">
        <v>2012</v>
      </c>
      <c r="C2088" t="s">
        <v>90</v>
      </c>
      <c r="D2088" t="s">
        <v>108</v>
      </c>
      <c r="E2088">
        <v>25079</v>
      </c>
      <c r="F2088">
        <v>94022</v>
      </c>
      <c r="G2088">
        <v>0.96308840600000001</v>
      </c>
      <c r="H2088">
        <v>77</v>
      </c>
      <c r="I2088">
        <v>96</v>
      </c>
      <c r="J2088" t="s">
        <v>17</v>
      </c>
      <c r="K2088">
        <v>19506</v>
      </c>
      <c r="L2088">
        <v>16250</v>
      </c>
      <c r="M2088" t="s">
        <v>18</v>
      </c>
      <c r="N2088">
        <v>0</v>
      </c>
      <c r="O2088">
        <f t="shared" si="66"/>
        <v>3256</v>
      </c>
      <c r="P2088">
        <f t="shared" si="67"/>
        <v>3256</v>
      </c>
    </row>
    <row r="2089" spans="1:16" x14ac:dyDescent="0.2">
      <c r="A2089" t="s">
        <v>107</v>
      </c>
      <c r="B2089">
        <v>2012</v>
      </c>
      <c r="C2089" t="s">
        <v>90</v>
      </c>
      <c r="D2089" t="s">
        <v>108</v>
      </c>
      <c r="E2089">
        <v>52000</v>
      </c>
      <c r="F2089">
        <v>94121</v>
      </c>
      <c r="G2089">
        <v>0.96596862999999999</v>
      </c>
      <c r="H2089">
        <v>88</v>
      </c>
      <c r="I2089">
        <v>99</v>
      </c>
      <c r="J2089" t="s">
        <v>17</v>
      </c>
      <c r="K2089">
        <v>17827</v>
      </c>
      <c r="L2089">
        <v>14250</v>
      </c>
      <c r="M2089" t="s">
        <v>18</v>
      </c>
      <c r="N2089">
        <v>0</v>
      </c>
      <c r="O2089">
        <f t="shared" si="66"/>
        <v>3577</v>
      </c>
      <c r="P2089">
        <f t="shared" si="67"/>
        <v>3577</v>
      </c>
    </row>
    <row r="2090" spans="1:16" x14ac:dyDescent="0.2">
      <c r="A2090" t="s">
        <v>942</v>
      </c>
      <c r="B2090">
        <v>2016</v>
      </c>
      <c r="C2090" t="s">
        <v>90</v>
      </c>
      <c r="D2090" t="s">
        <v>108</v>
      </c>
      <c r="E2090">
        <v>4700</v>
      </c>
      <c r="F2090">
        <v>94568</v>
      </c>
      <c r="G2090">
        <v>0.92012600899999997</v>
      </c>
      <c r="H2090">
        <v>105</v>
      </c>
      <c r="I2090">
        <v>30</v>
      </c>
      <c r="J2090" t="s">
        <v>17</v>
      </c>
      <c r="K2090">
        <v>26709</v>
      </c>
      <c r="L2090">
        <v>22100</v>
      </c>
      <c r="M2090" t="s">
        <v>18</v>
      </c>
      <c r="N2090">
        <v>0</v>
      </c>
      <c r="O2090">
        <f t="shared" si="66"/>
        <v>4609</v>
      </c>
      <c r="P2090">
        <f t="shared" si="67"/>
        <v>4609</v>
      </c>
    </row>
    <row r="2091" spans="1:16" x14ac:dyDescent="0.2">
      <c r="A2091" t="s">
        <v>273</v>
      </c>
      <c r="B2091">
        <v>2016</v>
      </c>
      <c r="C2091" t="s">
        <v>90</v>
      </c>
      <c r="D2091" t="s">
        <v>108</v>
      </c>
      <c r="E2091">
        <v>5000</v>
      </c>
      <c r="F2091">
        <v>91307</v>
      </c>
      <c r="G2091">
        <v>0.94525897800000003</v>
      </c>
      <c r="H2091">
        <v>109</v>
      </c>
      <c r="I2091">
        <v>21</v>
      </c>
      <c r="J2091" t="s">
        <v>25</v>
      </c>
      <c r="K2091">
        <v>31496</v>
      </c>
      <c r="L2091">
        <v>0</v>
      </c>
      <c r="M2091" t="s">
        <v>18</v>
      </c>
      <c r="N2091">
        <v>0</v>
      </c>
      <c r="O2091">
        <f t="shared" si="66"/>
        <v>31496</v>
      </c>
      <c r="P2091">
        <f t="shared" si="67"/>
        <v>31496</v>
      </c>
    </row>
    <row r="2092" spans="1:16" x14ac:dyDescent="0.2">
      <c r="A2092" t="s">
        <v>987</v>
      </c>
      <c r="B2092">
        <v>2012</v>
      </c>
      <c r="C2092" t="s">
        <v>90</v>
      </c>
      <c r="D2092" t="s">
        <v>108</v>
      </c>
      <c r="E2092">
        <v>50000</v>
      </c>
      <c r="F2092">
        <v>94509</v>
      </c>
      <c r="G2092">
        <v>0.95811936200000003</v>
      </c>
      <c r="H2092">
        <v>113</v>
      </c>
      <c r="I2092">
        <v>103</v>
      </c>
      <c r="J2092" t="s">
        <v>17</v>
      </c>
      <c r="K2092">
        <v>16565</v>
      </c>
      <c r="L2092">
        <v>13650</v>
      </c>
      <c r="M2092" t="s">
        <v>18</v>
      </c>
      <c r="N2092">
        <v>0</v>
      </c>
      <c r="O2092">
        <f t="shared" si="66"/>
        <v>2915</v>
      </c>
      <c r="P2092">
        <f t="shared" si="67"/>
        <v>2915</v>
      </c>
    </row>
    <row r="2093" spans="1:16" x14ac:dyDescent="0.2">
      <c r="A2093" t="s">
        <v>1255</v>
      </c>
      <c r="B2093">
        <v>2007</v>
      </c>
      <c r="C2093" t="s">
        <v>90</v>
      </c>
      <c r="D2093" t="s">
        <v>136</v>
      </c>
      <c r="E2093">
        <v>120000</v>
      </c>
      <c r="F2093">
        <v>92612</v>
      </c>
      <c r="G2093">
        <v>0.94736326100000001</v>
      </c>
      <c r="H2093">
        <v>66</v>
      </c>
      <c r="I2093">
        <v>158</v>
      </c>
      <c r="J2093" t="s">
        <v>39</v>
      </c>
      <c r="K2093">
        <v>11470</v>
      </c>
      <c r="L2093">
        <v>8275</v>
      </c>
      <c r="M2093" t="s">
        <v>18</v>
      </c>
      <c r="N2093">
        <v>-2025</v>
      </c>
      <c r="O2093">
        <f t="shared" si="66"/>
        <v>3195</v>
      </c>
      <c r="P2093">
        <f t="shared" si="67"/>
        <v>-2025</v>
      </c>
    </row>
    <row r="2094" spans="1:16" x14ac:dyDescent="0.2">
      <c r="A2094" t="s">
        <v>703</v>
      </c>
      <c r="B2094">
        <v>2009</v>
      </c>
      <c r="C2094" t="s">
        <v>90</v>
      </c>
      <c r="D2094" t="s">
        <v>136</v>
      </c>
      <c r="E2094">
        <v>90000</v>
      </c>
      <c r="F2094">
        <v>22201</v>
      </c>
      <c r="G2094">
        <v>0.96503799400000001</v>
      </c>
      <c r="H2094">
        <v>52</v>
      </c>
      <c r="I2094">
        <v>64</v>
      </c>
      <c r="J2094" t="s">
        <v>35</v>
      </c>
      <c r="K2094">
        <v>14535</v>
      </c>
      <c r="L2094">
        <v>12200</v>
      </c>
      <c r="M2094" t="s">
        <v>92</v>
      </c>
      <c r="N2094">
        <v>0</v>
      </c>
      <c r="O2094">
        <f t="shared" si="66"/>
        <v>2335</v>
      </c>
      <c r="P2094">
        <f t="shared" si="67"/>
        <v>2335</v>
      </c>
    </row>
    <row r="2095" spans="1:16" x14ac:dyDescent="0.2">
      <c r="A2095" t="s">
        <v>1947</v>
      </c>
      <c r="B2095">
        <v>2015</v>
      </c>
      <c r="C2095" t="s">
        <v>90</v>
      </c>
      <c r="D2095" t="s">
        <v>136</v>
      </c>
      <c r="E2095">
        <v>13500</v>
      </c>
      <c r="F2095">
        <v>94582</v>
      </c>
      <c r="G2095">
        <v>0.95747006000000001</v>
      </c>
      <c r="H2095">
        <v>61</v>
      </c>
      <c r="I2095">
        <v>240</v>
      </c>
      <c r="J2095" t="s">
        <v>17</v>
      </c>
      <c r="K2095">
        <v>35188</v>
      </c>
      <c r="L2095">
        <v>29300</v>
      </c>
      <c r="M2095" t="s">
        <v>18</v>
      </c>
      <c r="N2095">
        <v>0</v>
      </c>
      <c r="O2095">
        <f t="shared" si="66"/>
        <v>5888</v>
      </c>
      <c r="P2095">
        <f t="shared" si="67"/>
        <v>5888</v>
      </c>
    </row>
    <row r="2096" spans="1:16" x14ac:dyDescent="0.2">
      <c r="A2096" t="s">
        <v>641</v>
      </c>
      <c r="B2096">
        <v>2007</v>
      </c>
      <c r="C2096" t="s">
        <v>90</v>
      </c>
      <c r="D2096" t="s">
        <v>136</v>
      </c>
      <c r="E2096">
        <v>65000</v>
      </c>
      <c r="F2096">
        <v>91356</v>
      </c>
      <c r="G2096">
        <v>0.93692145400000004</v>
      </c>
      <c r="H2096">
        <v>62</v>
      </c>
      <c r="I2096">
        <v>74</v>
      </c>
      <c r="J2096" t="s">
        <v>25</v>
      </c>
      <c r="K2096">
        <v>14091</v>
      </c>
      <c r="L2096">
        <v>11150</v>
      </c>
      <c r="M2096" t="s">
        <v>18</v>
      </c>
      <c r="N2096">
        <v>0</v>
      </c>
      <c r="O2096">
        <f t="shared" si="66"/>
        <v>2941</v>
      </c>
      <c r="P2096">
        <f t="shared" si="67"/>
        <v>2941</v>
      </c>
    </row>
    <row r="2097" spans="1:16" x14ac:dyDescent="0.2">
      <c r="A2097" t="s">
        <v>4041</v>
      </c>
      <c r="B2097">
        <v>2012</v>
      </c>
      <c r="C2097" t="s">
        <v>90</v>
      </c>
      <c r="D2097" t="s">
        <v>136</v>
      </c>
      <c r="E2097">
        <v>39000</v>
      </c>
      <c r="F2097">
        <v>90068</v>
      </c>
      <c r="G2097">
        <v>0.96924330599999997</v>
      </c>
      <c r="H2097">
        <v>63</v>
      </c>
      <c r="I2097">
        <v>81</v>
      </c>
      <c r="J2097" t="s">
        <v>25</v>
      </c>
      <c r="K2097">
        <v>20714</v>
      </c>
      <c r="L2097">
        <v>17200</v>
      </c>
      <c r="M2097" t="s">
        <v>18</v>
      </c>
      <c r="N2097">
        <v>0</v>
      </c>
      <c r="O2097">
        <f t="shared" si="66"/>
        <v>3514</v>
      </c>
      <c r="P2097">
        <f t="shared" si="67"/>
        <v>3514</v>
      </c>
    </row>
    <row r="2098" spans="1:16" x14ac:dyDescent="0.2">
      <c r="A2098" t="s">
        <v>666</v>
      </c>
      <c r="B2098">
        <v>2013</v>
      </c>
      <c r="C2098" t="s">
        <v>90</v>
      </c>
      <c r="D2098" t="s">
        <v>136</v>
      </c>
      <c r="E2098">
        <v>34000</v>
      </c>
      <c r="F2098">
        <v>94014</v>
      </c>
      <c r="G2098">
        <v>0.96315640999999996</v>
      </c>
      <c r="H2098">
        <v>64</v>
      </c>
      <c r="I2098">
        <v>489</v>
      </c>
      <c r="J2098" t="s">
        <v>17</v>
      </c>
      <c r="K2098">
        <v>26566</v>
      </c>
      <c r="L2098">
        <v>22800</v>
      </c>
      <c r="M2098" t="s">
        <v>18</v>
      </c>
      <c r="N2098">
        <v>0</v>
      </c>
      <c r="O2098">
        <f t="shared" si="66"/>
        <v>3766</v>
      </c>
      <c r="P2098">
        <f t="shared" si="67"/>
        <v>3766</v>
      </c>
    </row>
    <row r="2099" spans="1:16" x14ac:dyDescent="0.2">
      <c r="A2099" t="s">
        <v>1704</v>
      </c>
      <c r="B2099">
        <v>2013</v>
      </c>
      <c r="C2099" t="s">
        <v>90</v>
      </c>
      <c r="D2099" t="s">
        <v>136</v>
      </c>
      <c r="E2099">
        <v>36500</v>
      </c>
      <c r="F2099">
        <v>95030</v>
      </c>
      <c r="G2099">
        <v>0.97059539900000003</v>
      </c>
      <c r="H2099">
        <v>67</v>
      </c>
      <c r="I2099">
        <v>284</v>
      </c>
      <c r="J2099" t="s">
        <v>17</v>
      </c>
      <c r="K2099">
        <v>26993</v>
      </c>
      <c r="L2099">
        <v>23000</v>
      </c>
      <c r="M2099" t="s">
        <v>18</v>
      </c>
      <c r="N2099">
        <v>0</v>
      </c>
      <c r="O2099">
        <f t="shared" si="66"/>
        <v>3993</v>
      </c>
      <c r="P2099">
        <f t="shared" si="67"/>
        <v>3993</v>
      </c>
    </row>
    <row r="2100" spans="1:16" x14ac:dyDescent="0.2">
      <c r="A2100" t="s">
        <v>1641</v>
      </c>
      <c r="B2100">
        <v>2006</v>
      </c>
      <c r="C2100" t="s">
        <v>90</v>
      </c>
      <c r="D2100" t="s">
        <v>136</v>
      </c>
      <c r="E2100">
        <v>81756</v>
      </c>
      <c r="F2100">
        <v>94612</v>
      </c>
      <c r="G2100">
        <v>0.92705905200000005</v>
      </c>
      <c r="H2100">
        <v>68</v>
      </c>
      <c r="I2100">
        <v>178</v>
      </c>
      <c r="J2100" t="s">
        <v>17</v>
      </c>
      <c r="K2100">
        <v>10389</v>
      </c>
      <c r="L2100">
        <v>7200</v>
      </c>
      <c r="M2100" t="s">
        <v>92</v>
      </c>
      <c r="N2100">
        <v>0</v>
      </c>
      <c r="O2100">
        <f t="shared" si="66"/>
        <v>3189</v>
      </c>
      <c r="P2100">
        <f t="shared" si="67"/>
        <v>3189</v>
      </c>
    </row>
    <row r="2101" spans="1:16" x14ac:dyDescent="0.2">
      <c r="A2101" t="s">
        <v>697</v>
      </c>
      <c r="B2101">
        <v>2009</v>
      </c>
      <c r="C2101" t="s">
        <v>90</v>
      </c>
      <c r="D2101" t="s">
        <v>136</v>
      </c>
      <c r="E2101">
        <v>85000</v>
      </c>
      <c r="F2101">
        <v>90041</v>
      </c>
      <c r="G2101">
        <v>0.95171165300000005</v>
      </c>
      <c r="H2101">
        <v>69</v>
      </c>
      <c r="I2101">
        <v>49</v>
      </c>
      <c r="J2101" t="s">
        <v>25</v>
      </c>
      <c r="K2101">
        <v>15349</v>
      </c>
      <c r="L2101">
        <v>12150</v>
      </c>
      <c r="M2101" t="s">
        <v>18</v>
      </c>
      <c r="N2101">
        <v>0</v>
      </c>
      <c r="O2101">
        <f t="shared" si="66"/>
        <v>3199</v>
      </c>
      <c r="P2101">
        <f t="shared" si="67"/>
        <v>3199</v>
      </c>
    </row>
    <row r="2102" spans="1:16" x14ac:dyDescent="0.2">
      <c r="A2102" t="s">
        <v>2392</v>
      </c>
      <c r="B2102">
        <v>2009</v>
      </c>
      <c r="C2102" t="s">
        <v>90</v>
      </c>
      <c r="D2102" t="s">
        <v>136</v>
      </c>
      <c r="E2102">
        <v>80000</v>
      </c>
      <c r="F2102">
        <v>90007</v>
      </c>
      <c r="G2102">
        <v>0.95282238799999996</v>
      </c>
      <c r="H2102">
        <v>69</v>
      </c>
      <c r="I2102">
        <v>100</v>
      </c>
      <c r="J2102" t="s">
        <v>25</v>
      </c>
      <c r="K2102">
        <v>15649</v>
      </c>
      <c r="L2102">
        <v>12600</v>
      </c>
      <c r="M2102" t="s">
        <v>18</v>
      </c>
      <c r="N2102">
        <v>0</v>
      </c>
      <c r="O2102">
        <f t="shared" si="66"/>
        <v>3049</v>
      </c>
      <c r="P2102">
        <f t="shared" si="67"/>
        <v>3049</v>
      </c>
    </row>
    <row r="2103" spans="1:16" x14ac:dyDescent="0.2">
      <c r="A2103" t="s">
        <v>3287</v>
      </c>
      <c r="B2103">
        <v>2007</v>
      </c>
      <c r="C2103" t="s">
        <v>90</v>
      </c>
      <c r="D2103" t="s">
        <v>136</v>
      </c>
      <c r="E2103">
        <v>76000</v>
      </c>
      <c r="F2103">
        <v>95135</v>
      </c>
      <c r="G2103">
        <v>0.94009227900000003</v>
      </c>
      <c r="H2103">
        <v>73</v>
      </c>
      <c r="I2103">
        <v>122</v>
      </c>
      <c r="J2103" t="s">
        <v>17</v>
      </c>
      <c r="K2103">
        <v>13320</v>
      </c>
      <c r="L2103">
        <v>9775</v>
      </c>
      <c r="M2103" t="s">
        <v>18</v>
      </c>
      <c r="N2103">
        <v>0</v>
      </c>
      <c r="O2103">
        <f t="shared" si="66"/>
        <v>3545</v>
      </c>
      <c r="P2103">
        <f t="shared" si="67"/>
        <v>3545</v>
      </c>
    </row>
    <row r="2104" spans="1:16" x14ac:dyDescent="0.2">
      <c r="A2104" t="s">
        <v>1811</v>
      </c>
      <c r="B2104">
        <v>2012</v>
      </c>
      <c r="C2104" t="s">
        <v>90</v>
      </c>
      <c r="D2104" t="s">
        <v>136</v>
      </c>
      <c r="E2104">
        <v>47712</v>
      </c>
      <c r="F2104">
        <v>94022</v>
      </c>
      <c r="G2104">
        <v>0.95212654399999996</v>
      </c>
      <c r="H2104">
        <v>73</v>
      </c>
      <c r="I2104">
        <v>235</v>
      </c>
      <c r="J2104" t="s">
        <v>17</v>
      </c>
      <c r="K2104">
        <v>21118</v>
      </c>
      <c r="L2104">
        <v>17950</v>
      </c>
      <c r="M2104" t="s">
        <v>18</v>
      </c>
      <c r="N2104">
        <v>0</v>
      </c>
      <c r="O2104">
        <f t="shared" si="66"/>
        <v>3168</v>
      </c>
      <c r="P2104">
        <f t="shared" si="67"/>
        <v>3168</v>
      </c>
    </row>
    <row r="2105" spans="1:16" x14ac:dyDescent="0.2">
      <c r="A2105" t="s">
        <v>2132</v>
      </c>
      <c r="B2105">
        <v>2005</v>
      </c>
      <c r="C2105" t="s">
        <v>90</v>
      </c>
      <c r="D2105" t="s">
        <v>136</v>
      </c>
      <c r="E2105">
        <v>82000</v>
      </c>
      <c r="F2105">
        <v>95051</v>
      </c>
      <c r="G2105">
        <v>0.92439508500000001</v>
      </c>
      <c r="H2105">
        <v>73</v>
      </c>
      <c r="I2105">
        <v>379</v>
      </c>
      <c r="J2105" t="s">
        <v>17</v>
      </c>
      <c r="K2105">
        <v>9470</v>
      </c>
      <c r="L2105">
        <v>6150</v>
      </c>
      <c r="M2105" t="s">
        <v>18</v>
      </c>
      <c r="N2105">
        <v>0</v>
      </c>
      <c r="O2105">
        <f t="shared" si="66"/>
        <v>3320</v>
      </c>
      <c r="P2105">
        <f t="shared" si="67"/>
        <v>3320</v>
      </c>
    </row>
    <row r="2106" spans="1:16" x14ac:dyDescent="0.2">
      <c r="A2106" t="s">
        <v>2173</v>
      </c>
      <c r="B2106">
        <v>2013</v>
      </c>
      <c r="C2106" t="s">
        <v>90</v>
      </c>
      <c r="D2106" t="s">
        <v>136</v>
      </c>
      <c r="E2106">
        <v>28700</v>
      </c>
      <c r="F2106">
        <v>92646</v>
      </c>
      <c r="G2106">
        <v>0.96429184099999998</v>
      </c>
      <c r="H2106">
        <v>76</v>
      </c>
      <c r="I2106">
        <v>96</v>
      </c>
      <c r="J2106" t="s">
        <v>39</v>
      </c>
      <c r="K2106">
        <v>26124</v>
      </c>
      <c r="L2106">
        <v>23000</v>
      </c>
      <c r="M2106" t="s">
        <v>18</v>
      </c>
      <c r="N2106">
        <v>0</v>
      </c>
      <c r="O2106">
        <f t="shared" si="66"/>
        <v>3124</v>
      </c>
      <c r="P2106">
        <f t="shared" si="67"/>
        <v>3124</v>
      </c>
    </row>
    <row r="2107" spans="1:16" x14ac:dyDescent="0.2">
      <c r="A2107" t="s">
        <v>3547</v>
      </c>
      <c r="B2107">
        <v>2007</v>
      </c>
      <c r="C2107" t="s">
        <v>90</v>
      </c>
      <c r="D2107" t="s">
        <v>136</v>
      </c>
      <c r="E2107">
        <v>90000</v>
      </c>
      <c r="F2107">
        <v>94518</v>
      </c>
      <c r="G2107">
        <v>0.94758669500000003</v>
      </c>
      <c r="H2107">
        <v>77</v>
      </c>
      <c r="I2107">
        <v>48</v>
      </c>
      <c r="J2107" t="s">
        <v>17</v>
      </c>
      <c r="K2107">
        <v>13389</v>
      </c>
      <c r="L2107">
        <v>9675</v>
      </c>
      <c r="M2107" t="s">
        <v>18</v>
      </c>
      <c r="N2107">
        <v>0</v>
      </c>
      <c r="O2107">
        <f t="shared" si="66"/>
        <v>3714</v>
      </c>
      <c r="P2107">
        <f t="shared" si="67"/>
        <v>3714</v>
      </c>
    </row>
    <row r="2108" spans="1:16" x14ac:dyDescent="0.2">
      <c r="A2108" t="s">
        <v>1048</v>
      </c>
      <c r="B2108">
        <v>2005</v>
      </c>
      <c r="C2108" t="s">
        <v>90</v>
      </c>
      <c r="D2108" t="s">
        <v>136</v>
      </c>
      <c r="E2108">
        <v>98000</v>
      </c>
      <c r="F2108">
        <v>94015</v>
      </c>
      <c r="G2108">
        <v>0.915538191</v>
      </c>
      <c r="H2108">
        <v>90</v>
      </c>
      <c r="I2108">
        <v>79</v>
      </c>
      <c r="J2108" t="s">
        <v>17</v>
      </c>
      <c r="K2108">
        <v>8309</v>
      </c>
      <c r="L2108">
        <v>5350</v>
      </c>
      <c r="M2108" t="s">
        <v>18</v>
      </c>
      <c r="N2108">
        <v>0</v>
      </c>
      <c r="O2108">
        <f t="shared" si="66"/>
        <v>2959</v>
      </c>
      <c r="P2108">
        <f t="shared" si="67"/>
        <v>2959</v>
      </c>
    </row>
    <row r="2109" spans="1:16" x14ac:dyDescent="0.2">
      <c r="A2109" t="s">
        <v>1589</v>
      </c>
      <c r="B2109">
        <v>2013</v>
      </c>
      <c r="C2109" t="s">
        <v>90</v>
      </c>
      <c r="D2109" t="s">
        <v>136</v>
      </c>
      <c r="E2109">
        <v>28000</v>
      </c>
      <c r="F2109">
        <v>92869</v>
      </c>
      <c r="G2109">
        <v>0.97166692799999999</v>
      </c>
      <c r="H2109">
        <v>93</v>
      </c>
      <c r="I2109">
        <v>25</v>
      </c>
      <c r="J2109" t="s">
        <v>39</v>
      </c>
      <c r="K2109">
        <v>27159</v>
      </c>
      <c r="L2109">
        <v>23500</v>
      </c>
      <c r="M2109" t="s">
        <v>18</v>
      </c>
      <c r="N2109">
        <v>0</v>
      </c>
      <c r="O2109">
        <f t="shared" si="66"/>
        <v>3659</v>
      </c>
      <c r="P2109">
        <f t="shared" si="67"/>
        <v>3659</v>
      </c>
    </row>
    <row r="2110" spans="1:16" x14ac:dyDescent="0.2">
      <c r="A2110" t="s">
        <v>135</v>
      </c>
      <c r="B2110">
        <v>2008</v>
      </c>
      <c r="C2110" t="s">
        <v>90</v>
      </c>
      <c r="D2110" t="s">
        <v>136</v>
      </c>
      <c r="E2110">
        <v>78000</v>
      </c>
      <c r="F2110">
        <v>94588</v>
      </c>
      <c r="G2110">
        <v>0.95128556500000006</v>
      </c>
      <c r="H2110">
        <v>104</v>
      </c>
      <c r="I2110">
        <v>171</v>
      </c>
      <c r="J2110" t="s">
        <v>17</v>
      </c>
      <c r="K2110">
        <v>14020</v>
      </c>
      <c r="L2110">
        <v>11050</v>
      </c>
      <c r="M2110" t="s">
        <v>18</v>
      </c>
      <c r="N2110">
        <v>0</v>
      </c>
      <c r="O2110">
        <f t="shared" si="66"/>
        <v>2970</v>
      </c>
      <c r="P2110">
        <f t="shared" si="67"/>
        <v>2970</v>
      </c>
    </row>
    <row r="2111" spans="1:16" x14ac:dyDescent="0.2">
      <c r="A2111" t="s">
        <v>1627</v>
      </c>
      <c r="B2111">
        <v>2008</v>
      </c>
      <c r="C2111" t="s">
        <v>90</v>
      </c>
      <c r="D2111" t="s">
        <v>136</v>
      </c>
      <c r="E2111">
        <v>104000</v>
      </c>
      <c r="F2111">
        <v>90630</v>
      </c>
      <c r="G2111">
        <v>0.94818376299999996</v>
      </c>
      <c r="H2111">
        <v>111</v>
      </c>
      <c r="I2111">
        <v>299</v>
      </c>
      <c r="J2111" t="s">
        <v>39</v>
      </c>
      <c r="K2111">
        <v>11940</v>
      </c>
      <c r="L2111">
        <v>9400</v>
      </c>
      <c r="M2111" t="s">
        <v>18</v>
      </c>
      <c r="N2111">
        <v>0</v>
      </c>
      <c r="O2111">
        <f t="shared" si="66"/>
        <v>2540</v>
      </c>
      <c r="P2111">
        <f t="shared" si="67"/>
        <v>2540</v>
      </c>
    </row>
    <row r="2112" spans="1:16" x14ac:dyDescent="0.2">
      <c r="A2112" t="s">
        <v>2456</v>
      </c>
      <c r="B2112">
        <v>2013</v>
      </c>
      <c r="C2112" t="s">
        <v>90</v>
      </c>
      <c r="D2112" t="s">
        <v>136</v>
      </c>
      <c r="E2112">
        <v>27000</v>
      </c>
      <c r="F2112">
        <v>94920</v>
      </c>
      <c r="G2112">
        <v>0.97085057500000005</v>
      </c>
      <c r="H2112">
        <v>37</v>
      </c>
      <c r="I2112">
        <v>52</v>
      </c>
      <c r="J2112" t="s">
        <v>17</v>
      </c>
      <c r="K2112">
        <v>28648</v>
      </c>
      <c r="L2112">
        <v>24100</v>
      </c>
      <c r="M2112" t="s">
        <v>18</v>
      </c>
      <c r="N2112">
        <v>850</v>
      </c>
      <c r="O2112">
        <f t="shared" si="66"/>
        <v>4548</v>
      </c>
      <c r="P2112">
        <f t="shared" si="67"/>
        <v>850</v>
      </c>
    </row>
    <row r="2113" spans="1:16" x14ac:dyDescent="0.2">
      <c r="A2113" t="s">
        <v>1682</v>
      </c>
      <c r="B2113">
        <v>2007</v>
      </c>
      <c r="C2113" t="s">
        <v>90</v>
      </c>
      <c r="D2113" t="s">
        <v>136</v>
      </c>
      <c r="E2113">
        <v>51189</v>
      </c>
      <c r="F2113">
        <v>90049</v>
      </c>
      <c r="G2113">
        <v>0.94467264399999995</v>
      </c>
      <c r="H2113">
        <v>65</v>
      </c>
      <c r="I2113">
        <v>177</v>
      </c>
      <c r="J2113" t="s">
        <v>25</v>
      </c>
      <c r="K2113">
        <v>14333</v>
      </c>
      <c r="L2113">
        <v>11900</v>
      </c>
      <c r="M2113" t="s">
        <v>18</v>
      </c>
      <c r="N2113">
        <v>1050</v>
      </c>
      <c r="O2113">
        <f t="shared" si="66"/>
        <v>2433</v>
      </c>
      <c r="P2113">
        <f t="shared" si="67"/>
        <v>1050</v>
      </c>
    </row>
    <row r="2114" spans="1:16" x14ac:dyDescent="0.2">
      <c r="A2114" t="s">
        <v>3936</v>
      </c>
      <c r="B2114">
        <v>2007</v>
      </c>
      <c r="C2114" t="s">
        <v>90</v>
      </c>
      <c r="D2114" t="s">
        <v>136</v>
      </c>
      <c r="E2114">
        <v>34000</v>
      </c>
      <c r="F2114">
        <v>90039</v>
      </c>
      <c r="G2114">
        <v>0.94722362400000004</v>
      </c>
      <c r="H2114">
        <v>79</v>
      </c>
      <c r="I2114">
        <v>88</v>
      </c>
      <c r="J2114" t="s">
        <v>25</v>
      </c>
      <c r="K2114">
        <v>15909</v>
      </c>
      <c r="L2114">
        <v>13150</v>
      </c>
      <c r="M2114" t="s">
        <v>18</v>
      </c>
      <c r="N2114">
        <v>2200</v>
      </c>
      <c r="O2114">
        <f t="shared" si="66"/>
        <v>2759</v>
      </c>
      <c r="P2114">
        <f t="shared" si="67"/>
        <v>2200</v>
      </c>
    </row>
    <row r="2115" spans="1:16" x14ac:dyDescent="0.2">
      <c r="A2115" t="s">
        <v>992</v>
      </c>
      <c r="B2115">
        <v>2015</v>
      </c>
      <c r="C2115" t="s">
        <v>90</v>
      </c>
      <c r="D2115" t="s">
        <v>345</v>
      </c>
      <c r="E2115">
        <v>11500</v>
      </c>
      <c r="F2115">
        <v>92782</v>
      </c>
      <c r="G2115">
        <v>0.95780009799999999</v>
      </c>
      <c r="H2115">
        <v>93</v>
      </c>
      <c r="I2115">
        <v>81</v>
      </c>
      <c r="J2115" t="s">
        <v>39</v>
      </c>
      <c r="K2115">
        <v>38763</v>
      </c>
      <c r="L2115">
        <v>36800</v>
      </c>
      <c r="M2115" t="s">
        <v>18</v>
      </c>
      <c r="N2115">
        <v>-4300</v>
      </c>
      <c r="O2115">
        <f t="shared" si="66"/>
        <v>1963</v>
      </c>
      <c r="P2115">
        <f t="shared" si="67"/>
        <v>-4300</v>
      </c>
    </row>
    <row r="2116" spans="1:16" x14ac:dyDescent="0.2">
      <c r="A2116" t="s">
        <v>3076</v>
      </c>
      <c r="B2116">
        <v>2007</v>
      </c>
      <c r="C2116" t="s">
        <v>90</v>
      </c>
      <c r="D2116" t="s">
        <v>345</v>
      </c>
      <c r="E2116">
        <v>93000</v>
      </c>
      <c r="F2116">
        <v>94587</v>
      </c>
      <c r="G2116">
        <v>0.96200608499999996</v>
      </c>
      <c r="H2116">
        <v>60</v>
      </c>
      <c r="I2116">
        <v>34</v>
      </c>
      <c r="J2116" t="s">
        <v>17</v>
      </c>
      <c r="K2116">
        <v>15228</v>
      </c>
      <c r="L2116">
        <v>11400</v>
      </c>
      <c r="M2116" t="s">
        <v>18</v>
      </c>
      <c r="N2116">
        <v>-2150</v>
      </c>
      <c r="O2116">
        <f t="shared" si="66"/>
        <v>3828</v>
      </c>
      <c r="P2116">
        <f t="shared" si="67"/>
        <v>-2150</v>
      </c>
    </row>
    <row r="2117" spans="1:16" x14ac:dyDescent="0.2">
      <c r="A2117" t="s">
        <v>3385</v>
      </c>
      <c r="B2117">
        <v>2013</v>
      </c>
      <c r="C2117" t="s">
        <v>90</v>
      </c>
      <c r="D2117" t="s">
        <v>345</v>
      </c>
      <c r="E2117">
        <v>20500</v>
      </c>
      <c r="F2117">
        <v>90405</v>
      </c>
      <c r="G2117">
        <v>0.95469365299999998</v>
      </c>
      <c r="H2117">
        <v>35</v>
      </c>
      <c r="I2117">
        <v>19</v>
      </c>
      <c r="J2117" t="s">
        <v>25</v>
      </c>
      <c r="K2117">
        <v>32957</v>
      </c>
      <c r="L2117">
        <v>27600</v>
      </c>
      <c r="M2117" t="s">
        <v>18</v>
      </c>
      <c r="N2117">
        <v>0</v>
      </c>
      <c r="O2117">
        <f t="shared" si="66"/>
        <v>5357</v>
      </c>
      <c r="P2117">
        <f t="shared" si="67"/>
        <v>5357</v>
      </c>
    </row>
    <row r="2118" spans="1:16" x14ac:dyDescent="0.2">
      <c r="A2118" t="s">
        <v>1445</v>
      </c>
      <c r="B2118">
        <v>2006</v>
      </c>
      <c r="C2118" t="s">
        <v>90</v>
      </c>
      <c r="D2118" t="s">
        <v>345</v>
      </c>
      <c r="E2118">
        <v>125000</v>
      </c>
      <c r="F2118">
        <v>91367</v>
      </c>
      <c r="G2118">
        <v>0.93948322900000003</v>
      </c>
      <c r="H2118">
        <v>52</v>
      </c>
      <c r="I2118">
        <v>158</v>
      </c>
      <c r="J2118" t="s">
        <v>25</v>
      </c>
      <c r="K2118">
        <v>10187</v>
      </c>
      <c r="L2118">
        <v>6525</v>
      </c>
      <c r="M2118" t="s">
        <v>18</v>
      </c>
      <c r="N2118">
        <v>0</v>
      </c>
      <c r="O2118">
        <f t="shared" si="66"/>
        <v>3662</v>
      </c>
      <c r="P2118">
        <f t="shared" si="67"/>
        <v>3662</v>
      </c>
    </row>
    <row r="2119" spans="1:16" x14ac:dyDescent="0.2">
      <c r="A2119" t="s">
        <v>2987</v>
      </c>
      <c r="B2119">
        <v>2006</v>
      </c>
      <c r="C2119" t="s">
        <v>90</v>
      </c>
      <c r="D2119" t="s">
        <v>345</v>
      </c>
      <c r="E2119">
        <v>111000</v>
      </c>
      <c r="F2119">
        <v>95409</v>
      </c>
      <c r="G2119">
        <v>0.93883714299999999</v>
      </c>
      <c r="H2119">
        <v>58</v>
      </c>
      <c r="I2119">
        <v>153</v>
      </c>
      <c r="J2119" t="s">
        <v>17</v>
      </c>
      <c r="K2119">
        <v>11337</v>
      </c>
      <c r="L2119">
        <v>7525</v>
      </c>
      <c r="M2119" t="s">
        <v>18</v>
      </c>
      <c r="N2119">
        <v>0</v>
      </c>
      <c r="O2119">
        <f t="shared" si="66"/>
        <v>3812</v>
      </c>
      <c r="P2119">
        <f t="shared" si="67"/>
        <v>3812</v>
      </c>
    </row>
    <row r="2120" spans="1:16" x14ac:dyDescent="0.2">
      <c r="A2120" t="s">
        <v>3659</v>
      </c>
      <c r="B2120">
        <v>2013</v>
      </c>
      <c r="C2120" t="s">
        <v>90</v>
      </c>
      <c r="D2120" t="s">
        <v>345</v>
      </c>
      <c r="E2120">
        <v>24000</v>
      </c>
      <c r="F2120">
        <v>91754</v>
      </c>
      <c r="G2120">
        <v>0.960760485</v>
      </c>
      <c r="H2120">
        <v>70</v>
      </c>
      <c r="I2120">
        <v>50</v>
      </c>
      <c r="J2120" t="s">
        <v>25</v>
      </c>
      <c r="K2120">
        <v>29778</v>
      </c>
      <c r="L2120">
        <v>26900</v>
      </c>
      <c r="M2120" t="s">
        <v>18</v>
      </c>
      <c r="N2120">
        <v>0</v>
      </c>
      <c r="O2120">
        <f t="shared" si="66"/>
        <v>2878</v>
      </c>
      <c r="P2120">
        <f t="shared" si="67"/>
        <v>2878</v>
      </c>
    </row>
    <row r="2121" spans="1:16" x14ac:dyDescent="0.2">
      <c r="A2121" t="s">
        <v>3513</v>
      </c>
      <c r="B2121">
        <v>2013</v>
      </c>
      <c r="C2121" t="s">
        <v>90</v>
      </c>
      <c r="D2121" t="s">
        <v>345</v>
      </c>
      <c r="E2121">
        <v>40334</v>
      </c>
      <c r="F2121">
        <v>94022</v>
      </c>
      <c r="G2121">
        <v>0.96077219000000003</v>
      </c>
      <c r="H2121">
        <v>70</v>
      </c>
      <c r="I2121">
        <v>670</v>
      </c>
      <c r="J2121" t="s">
        <v>17</v>
      </c>
      <c r="K2121">
        <v>29672</v>
      </c>
      <c r="L2121">
        <v>25400</v>
      </c>
      <c r="M2121" t="s">
        <v>18</v>
      </c>
      <c r="N2121">
        <v>0</v>
      </c>
      <c r="O2121">
        <f t="shared" si="66"/>
        <v>4272</v>
      </c>
      <c r="P2121">
        <f t="shared" si="67"/>
        <v>4272</v>
      </c>
    </row>
    <row r="2122" spans="1:16" x14ac:dyDescent="0.2">
      <c r="A2122" t="s">
        <v>344</v>
      </c>
      <c r="B2122">
        <v>2009</v>
      </c>
      <c r="C2122" t="s">
        <v>90</v>
      </c>
      <c r="D2122" t="s">
        <v>345</v>
      </c>
      <c r="E2122">
        <v>51000</v>
      </c>
      <c r="F2122">
        <v>95126</v>
      </c>
      <c r="G2122">
        <v>0.96766215099999997</v>
      </c>
      <c r="H2122">
        <v>77</v>
      </c>
      <c r="I2122">
        <v>33</v>
      </c>
      <c r="J2122" t="s">
        <v>17</v>
      </c>
      <c r="K2122">
        <v>20108</v>
      </c>
      <c r="L2122">
        <v>17450</v>
      </c>
      <c r="M2122" t="s">
        <v>18</v>
      </c>
      <c r="N2122">
        <v>0</v>
      </c>
      <c r="O2122">
        <f t="shared" si="66"/>
        <v>2658</v>
      </c>
      <c r="P2122">
        <f t="shared" si="67"/>
        <v>2658</v>
      </c>
    </row>
    <row r="2123" spans="1:16" x14ac:dyDescent="0.2">
      <c r="A2123" t="s">
        <v>1444</v>
      </c>
      <c r="B2123">
        <v>2013</v>
      </c>
      <c r="C2123" t="s">
        <v>90</v>
      </c>
      <c r="D2123" t="s">
        <v>345</v>
      </c>
      <c r="E2123">
        <v>22000</v>
      </c>
      <c r="F2123">
        <v>91724</v>
      </c>
      <c r="G2123">
        <v>0.96684004199999996</v>
      </c>
      <c r="H2123">
        <v>79</v>
      </c>
      <c r="I2123">
        <v>123</v>
      </c>
      <c r="J2123" t="s">
        <v>25</v>
      </c>
      <c r="K2123">
        <v>31270</v>
      </c>
      <c r="L2123">
        <v>27800</v>
      </c>
      <c r="M2123" t="s">
        <v>18</v>
      </c>
      <c r="N2123">
        <v>0</v>
      </c>
      <c r="O2123">
        <f t="shared" si="66"/>
        <v>3470</v>
      </c>
      <c r="P2123">
        <f t="shared" si="67"/>
        <v>3470</v>
      </c>
    </row>
    <row r="2124" spans="1:16" x14ac:dyDescent="0.2">
      <c r="A2124" t="s">
        <v>2062</v>
      </c>
      <c r="B2124">
        <v>2013</v>
      </c>
      <c r="C2124" t="s">
        <v>90</v>
      </c>
      <c r="D2124" t="s">
        <v>345</v>
      </c>
      <c r="E2124">
        <v>49200</v>
      </c>
      <c r="F2124">
        <v>94555</v>
      </c>
      <c r="G2124">
        <v>0.97107270499999998</v>
      </c>
      <c r="H2124">
        <v>86</v>
      </c>
      <c r="I2124">
        <v>37</v>
      </c>
      <c r="J2124" t="s">
        <v>17</v>
      </c>
      <c r="K2124">
        <v>28912</v>
      </c>
      <c r="L2124">
        <v>24300</v>
      </c>
      <c r="M2124" t="s">
        <v>18</v>
      </c>
      <c r="N2124">
        <v>0</v>
      </c>
      <c r="O2124">
        <f t="shared" si="66"/>
        <v>4612</v>
      </c>
      <c r="P2124">
        <f t="shared" si="67"/>
        <v>4612</v>
      </c>
    </row>
    <row r="2125" spans="1:16" x14ac:dyDescent="0.2">
      <c r="A2125" t="s">
        <v>2791</v>
      </c>
      <c r="B2125">
        <v>2014</v>
      </c>
      <c r="C2125" t="s">
        <v>90</v>
      </c>
      <c r="D2125" t="s">
        <v>345</v>
      </c>
      <c r="E2125">
        <v>30000</v>
      </c>
      <c r="F2125">
        <v>94122</v>
      </c>
      <c r="G2125">
        <v>0.962153916</v>
      </c>
      <c r="H2125">
        <v>92</v>
      </c>
      <c r="I2125">
        <v>139</v>
      </c>
      <c r="J2125" t="s">
        <v>17</v>
      </c>
      <c r="K2125">
        <v>32463</v>
      </c>
      <c r="L2125">
        <v>28200</v>
      </c>
      <c r="M2125" t="s">
        <v>18</v>
      </c>
      <c r="N2125">
        <v>0</v>
      </c>
      <c r="O2125">
        <f t="shared" si="66"/>
        <v>4263</v>
      </c>
      <c r="P2125">
        <f t="shared" si="67"/>
        <v>4263</v>
      </c>
    </row>
    <row r="2126" spans="1:16" x14ac:dyDescent="0.2">
      <c r="A2126" t="s">
        <v>1094</v>
      </c>
      <c r="B2126">
        <v>2007</v>
      </c>
      <c r="C2126" t="s">
        <v>90</v>
      </c>
      <c r="D2126" t="s">
        <v>345</v>
      </c>
      <c r="E2126">
        <v>82300</v>
      </c>
      <c r="F2126">
        <v>22041</v>
      </c>
      <c r="G2126">
        <v>0.94193665699999995</v>
      </c>
      <c r="H2126">
        <v>97</v>
      </c>
      <c r="I2126">
        <v>46</v>
      </c>
      <c r="J2126" t="s">
        <v>35</v>
      </c>
      <c r="K2126">
        <v>13738</v>
      </c>
      <c r="L2126">
        <v>11550</v>
      </c>
      <c r="M2126" t="s">
        <v>18</v>
      </c>
      <c r="N2126">
        <v>0</v>
      </c>
      <c r="O2126">
        <f t="shared" si="66"/>
        <v>2188</v>
      </c>
      <c r="P2126">
        <f t="shared" si="67"/>
        <v>2188</v>
      </c>
    </row>
    <row r="2127" spans="1:16" x14ac:dyDescent="0.2">
      <c r="A2127" t="s">
        <v>566</v>
      </c>
      <c r="B2127">
        <v>2006</v>
      </c>
      <c r="C2127" t="s">
        <v>90</v>
      </c>
      <c r="D2127" t="s">
        <v>345</v>
      </c>
      <c r="E2127">
        <v>128000</v>
      </c>
      <c r="F2127">
        <v>22311</v>
      </c>
      <c r="G2127">
        <v>0.93893408099999998</v>
      </c>
      <c r="H2127">
        <v>102</v>
      </c>
      <c r="I2127">
        <v>64</v>
      </c>
      <c r="J2127" t="s">
        <v>35</v>
      </c>
      <c r="K2127">
        <v>10915</v>
      </c>
      <c r="L2127">
        <v>7550</v>
      </c>
      <c r="M2127" t="s">
        <v>18</v>
      </c>
      <c r="N2127">
        <v>0</v>
      </c>
      <c r="O2127">
        <f t="shared" si="66"/>
        <v>3365</v>
      </c>
      <c r="P2127">
        <f t="shared" si="67"/>
        <v>3365</v>
      </c>
    </row>
    <row r="2128" spans="1:16" x14ac:dyDescent="0.2">
      <c r="A2128" t="s">
        <v>1869</v>
      </c>
      <c r="B2128">
        <v>2006</v>
      </c>
      <c r="C2128" t="s">
        <v>90</v>
      </c>
      <c r="D2128" t="s">
        <v>345</v>
      </c>
      <c r="E2128">
        <v>108049</v>
      </c>
      <c r="F2128">
        <v>94502</v>
      </c>
      <c r="G2128">
        <v>0.93786133699999996</v>
      </c>
      <c r="H2128">
        <v>68</v>
      </c>
      <c r="I2128">
        <v>196</v>
      </c>
      <c r="J2128" t="s">
        <v>17</v>
      </c>
      <c r="K2128">
        <v>12153</v>
      </c>
      <c r="L2128">
        <v>9750</v>
      </c>
      <c r="M2128" t="s">
        <v>18</v>
      </c>
      <c r="N2128">
        <v>1200</v>
      </c>
      <c r="O2128">
        <f t="shared" si="66"/>
        <v>2403</v>
      </c>
      <c r="P2128">
        <f t="shared" si="67"/>
        <v>1200</v>
      </c>
    </row>
    <row r="2129" spans="1:16" x14ac:dyDescent="0.2">
      <c r="A2129" t="s">
        <v>2862</v>
      </c>
      <c r="B2129">
        <v>2013</v>
      </c>
      <c r="C2129" t="s">
        <v>90</v>
      </c>
      <c r="D2129" t="s">
        <v>345</v>
      </c>
      <c r="E2129">
        <v>43000</v>
      </c>
      <c r="F2129">
        <v>94539</v>
      </c>
      <c r="G2129">
        <v>0.96170212499999996</v>
      </c>
      <c r="H2129">
        <v>46</v>
      </c>
      <c r="I2129">
        <v>125</v>
      </c>
      <c r="J2129" t="s">
        <v>17</v>
      </c>
      <c r="K2129">
        <v>30890</v>
      </c>
      <c r="L2129">
        <v>26000</v>
      </c>
      <c r="M2129" t="s">
        <v>18</v>
      </c>
      <c r="N2129">
        <v>3350</v>
      </c>
      <c r="O2129">
        <f t="shared" si="66"/>
        <v>4890</v>
      </c>
      <c r="P2129">
        <f t="shared" si="67"/>
        <v>3350</v>
      </c>
    </row>
    <row r="2130" spans="1:16" x14ac:dyDescent="0.2">
      <c r="A2130" t="s">
        <v>3166</v>
      </c>
      <c r="B2130">
        <v>2008</v>
      </c>
      <c r="C2130" t="s">
        <v>90</v>
      </c>
      <c r="D2130" t="s">
        <v>391</v>
      </c>
      <c r="E2130">
        <v>43000</v>
      </c>
      <c r="F2130">
        <v>90069</v>
      </c>
      <c r="G2130">
        <v>0.95364428499999998</v>
      </c>
      <c r="H2130">
        <v>61</v>
      </c>
      <c r="I2130">
        <v>71</v>
      </c>
      <c r="J2130" t="s">
        <v>25</v>
      </c>
      <c r="K2130">
        <v>22351</v>
      </c>
      <c r="L2130">
        <v>18800</v>
      </c>
      <c r="M2130" t="s">
        <v>18</v>
      </c>
      <c r="N2130">
        <v>-2000</v>
      </c>
      <c r="O2130">
        <f t="shared" si="66"/>
        <v>3551</v>
      </c>
      <c r="P2130">
        <f t="shared" si="67"/>
        <v>-2000</v>
      </c>
    </row>
    <row r="2131" spans="1:16" x14ac:dyDescent="0.2">
      <c r="A2131" t="s">
        <v>1623</v>
      </c>
      <c r="B2131">
        <v>2008</v>
      </c>
      <c r="C2131" t="s">
        <v>90</v>
      </c>
      <c r="D2131" t="s">
        <v>391</v>
      </c>
      <c r="E2131">
        <v>124000</v>
      </c>
      <c r="F2131">
        <v>94587</v>
      </c>
      <c r="G2131">
        <v>0.94631677599999997</v>
      </c>
      <c r="H2131">
        <v>48</v>
      </c>
      <c r="I2131">
        <v>88</v>
      </c>
      <c r="J2131" t="s">
        <v>17</v>
      </c>
      <c r="K2131">
        <v>18617</v>
      </c>
      <c r="L2131">
        <v>14450</v>
      </c>
      <c r="M2131" t="s">
        <v>18</v>
      </c>
      <c r="N2131">
        <v>0</v>
      </c>
      <c r="O2131">
        <f t="shared" ref="O2131:O2194" si="68">K2131-L2131</f>
        <v>4167</v>
      </c>
      <c r="P2131">
        <f t="shared" ref="P2131:P2194" si="69">IF(N2131=0,O2131,N2131)</f>
        <v>4167</v>
      </c>
    </row>
    <row r="2132" spans="1:16" x14ac:dyDescent="0.2">
      <c r="A2132" t="s">
        <v>1100</v>
      </c>
      <c r="B2132">
        <v>2009</v>
      </c>
      <c r="C2132" t="s">
        <v>90</v>
      </c>
      <c r="D2132" t="s">
        <v>391</v>
      </c>
      <c r="E2132">
        <v>95000</v>
      </c>
      <c r="F2132">
        <v>95138</v>
      </c>
      <c r="G2132">
        <v>0.95692002200000004</v>
      </c>
      <c r="H2132">
        <v>54</v>
      </c>
      <c r="I2132">
        <v>71</v>
      </c>
      <c r="J2132" t="s">
        <v>17</v>
      </c>
      <c r="K2132">
        <v>22512</v>
      </c>
      <c r="L2132">
        <v>19200</v>
      </c>
      <c r="M2132" t="s">
        <v>92</v>
      </c>
      <c r="N2132">
        <v>0</v>
      </c>
      <c r="O2132">
        <f t="shared" si="68"/>
        <v>3312</v>
      </c>
      <c r="P2132">
        <f t="shared" si="69"/>
        <v>3312</v>
      </c>
    </row>
    <row r="2133" spans="1:16" x14ac:dyDescent="0.2">
      <c r="A2133" t="s">
        <v>1765</v>
      </c>
      <c r="B2133">
        <v>2003</v>
      </c>
      <c r="C2133" t="s">
        <v>90</v>
      </c>
      <c r="D2133" t="s">
        <v>391</v>
      </c>
      <c r="E2133">
        <v>94000</v>
      </c>
      <c r="F2133">
        <v>92833</v>
      </c>
      <c r="G2133">
        <v>0.92317916</v>
      </c>
      <c r="H2133">
        <v>87</v>
      </c>
      <c r="I2133">
        <v>56</v>
      </c>
      <c r="J2133" t="s">
        <v>39</v>
      </c>
      <c r="K2133">
        <v>11321</v>
      </c>
      <c r="L2133">
        <v>8000</v>
      </c>
      <c r="M2133" t="s">
        <v>18</v>
      </c>
      <c r="N2133">
        <v>0</v>
      </c>
      <c r="O2133">
        <f t="shared" si="68"/>
        <v>3321</v>
      </c>
      <c r="P2133">
        <f t="shared" si="69"/>
        <v>3321</v>
      </c>
    </row>
    <row r="2134" spans="1:16" x14ac:dyDescent="0.2">
      <c r="A2134" t="s">
        <v>390</v>
      </c>
      <c r="B2134">
        <v>2004</v>
      </c>
      <c r="C2134" t="s">
        <v>90</v>
      </c>
      <c r="D2134" t="s">
        <v>391</v>
      </c>
      <c r="E2134">
        <v>76000</v>
      </c>
      <c r="F2134">
        <v>94030</v>
      </c>
      <c r="G2134">
        <v>0.93402359400000001</v>
      </c>
      <c r="H2134">
        <v>102</v>
      </c>
      <c r="I2134">
        <v>37</v>
      </c>
      <c r="J2134" t="s">
        <v>17</v>
      </c>
      <c r="K2134">
        <v>13857</v>
      </c>
      <c r="L2134">
        <v>11750</v>
      </c>
      <c r="M2134" t="s">
        <v>18</v>
      </c>
      <c r="N2134">
        <v>0</v>
      </c>
      <c r="O2134">
        <f t="shared" si="68"/>
        <v>2107</v>
      </c>
      <c r="P2134">
        <f t="shared" si="69"/>
        <v>2107</v>
      </c>
    </row>
    <row r="2135" spans="1:16" x14ac:dyDescent="0.2">
      <c r="A2135" t="s">
        <v>1689</v>
      </c>
      <c r="B2135">
        <v>2008</v>
      </c>
      <c r="C2135" t="s">
        <v>90</v>
      </c>
      <c r="D2135" t="s">
        <v>391</v>
      </c>
      <c r="E2135">
        <v>120000</v>
      </c>
      <c r="F2135">
        <v>94587</v>
      </c>
      <c r="G2135">
        <v>0.95936300399999996</v>
      </c>
      <c r="H2135">
        <v>55</v>
      </c>
      <c r="I2135">
        <v>78</v>
      </c>
      <c r="J2135" t="s">
        <v>17</v>
      </c>
      <c r="K2135">
        <v>18794</v>
      </c>
      <c r="L2135">
        <v>14750</v>
      </c>
      <c r="M2135" t="s">
        <v>18</v>
      </c>
      <c r="N2135">
        <v>1600</v>
      </c>
      <c r="O2135">
        <f t="shared" si="68"/>
        <v>4044</v>
      </c>
      <c r="P2135">
        <f t="shared" si="69"/>
        <v>1600</v>
      </c>
    </row>
    <row r="2136" spans="1:16" x14ac:dyDescent="0.2">
      <c r="A2136" t="s">
        <v>2540</v>
      </c>
      <c r="B2136">
        <v>2011</v>
      </c>
      <c r="C2136" t="s">
        <v>90</v>
      </c>
      <c r="D2136" t="s">
        <v>391</v>
      </c>
      <c r="E2136">
        <v>66000</v>
      </c>
      <c r="F2136">
        <v>94022</v>
      </c>
      <c r="G2136">
        <v>0.97080688100000001</v>
      </c>
      <c r="H2136">
        <v>58</v>
      </c>
      <c r="I2136">
        <v>66</v>
      </c>
      <c r="J2136" t="s">
        <v>17</v>
      </c>
      <c r="K2136">
        <v>31224</v>
      </c>
      <c r="L2136">
        <v>28600</v>
      </c>
      <c r="M2136" t="s">
        <v>18</v>
      </c>
      <c r="N2136">
        <v>3050</v>
      </c>
      <c r="O2136">
        <f t="shared" si="68"/>
        <v>2624</v>
      </c>
      <c r="P2136">
        <f t="shared" si="69"/>
        <v>3050</v>
      </c>
    </row>
    <row r="2137" spans="1:16" x14ac:dyDescent="0.2">
      <c r="A2137" t="s">
        <v>745</v>
      </c>
      <c r="B2137">
        <v>2012</v>
      </c>
      <c r="C2137" t="s">
        <v>90</v>
      </c>
      <c r="D2137" t="s">
        <v>264</v>
      </c>
      <c r="E2137">
        <v>33854</v>
      </c>
      <c r="F2137">
        <v>92618</v>
      </c>
      <c r="G2137">
        <v>0.96532968699999999</v>
      </c>
      <c r="H2137">
        <v>52</v>
      </c>
      <c r="I2137">
        <v>54</v>
      </c>
      <c r="J2137" t="s">
        <v>39</v>
      </c>
      <c r="K2137">
        <v>27680</v>
      </c>
      <c r="L2137">
        <v>27000</v>
      </c>
      <c r="M2137" t="s">
        <v>18</v>
      </c>
      <c r="N2137">
        <v>-3500</v>
      </c>
      <c r="O2137">
        <f t="shared" si="68"/>
        <v>680</v>
      </c>
      <c r="P2137">
        <f t="shared" si="69"/>
        <v>-3500</v>
      </c>
    </row>
    <row r="2138" spans="1:16" x14ac:dyDescent="0.2">
      <c r="A2138" t="s">
        <v>1808</v>
      </c>
      <c r="B2138">
        <v>2006</v>
      </c>
      <c r="C2138" t="s">
        <v>90</v>
      </c>
      <c r="D2138" t="s">
        <v>264</v>
      </c>
      <c r="E2138">
        <v>72600</v>
      </c>
      <c r="F2138">
        <v>90292</v>
      </c>
      <c r="G2138">
        <v>0.92714033799999995</v>
      </c>
      <c r="H2138">
        <v>72</v>
      </c>
      <c r="I2138">
        <v>171</v>
      </c>
      <c r="J2138" t="s">
        <v>25</v>
      </c>
      <c r="K2138">
        <v>13245</v>
      </c>
      <c r="L2138">
        <v>10250</v>
      </c>
      <c r="M2138" t="s">
        <v>18</v>
      </c>
      <c r="N2138">
        <v>-500</v>
      </c>
      <c r="O2138">
        <f t="shared" si="68"/>
        <v>2995</v>
      </c>
      <c r="P2138">
        <f t="shared" si="69"/>
        <v>-500</v>
      </c>
    </row>
    <row r="2139" spans="1:16" x14ac:dyDescent="0.2">
      <c r="A2139" t="s">
        <v>685</v>
      </c>
      <c r="B2139">
        <v>2009</v>
      </c>
      <c r="C2139" t="s">
        <v>90</v>
      </c>
      <c r="D2139" t="s">
        <v>264</v>
      </c>
      <c r="E2139">
        <v>70000</v>
      </c>
      <c r="F2139">
        <v>90292</v>
      </c>
      <c r="G2139">
        <v>0.95810929499999997</v>
      </c>
      <c r="H2139">
        <v>54</v>
      </c>
      <c r="I2139">
        <v>53</v>
      </c>
      <c r="J2139" t="s">
        <v>25</v>
      </c>
      <c r="K2139">
        <v>16719</v>
      </c>
      <c r="L2139">
        <v>12850</v>
      </c>
      <c r="M2139" t="s">
        <v>18</v>
      </c>
      <c r="N2139">
        <v>-200</v>
      </c>
      <c r="O2139">
        <f t="shared" si="68"/>
        <v>3869</v>
      </c>
      <c r="P2139">
        <f t="shared" si="69"/>
        <v>-200</v>
      </c>
    </row>
    <row r="2140" spans="1:16" x14ac:dyDescent="0.2">
      <c r="A2140" t="s">
        <v>1249</v>
      </c>
      <c r="B2140">
        <v>2015</v>
      </c>
      <c r="C2140" t="s">
        <v>90</v>
      </c>
      <c r="D2140" t="s">
        <v>264</v>
      </c>
      <c r="E2140">
        <v>17700</v>
      </c>
      <c r="F2140">
        <v>90039</v>
      </c>
      <c r="G2140">
        <v>0.94780506399999997</v>
      </c>
      <c r="H2140">
        <v>13</v>
      </c>
      <c r="I2140">
        <v>6</v>
      </c>
      <c r="J2140" t="s">
        <v>25</v>
      </c>
      <c r="K2140">
        <v>32320</v>
      </c>
      <c r="L2140">
        <v>0</v>
      </c>
      <c r="M2140" t="s">
        <v>18</v>
      </c>
      <c r="N2140">
        <v>0</v>
      </c>
      <c r="O2140">
        <f t="shared" si="68"/>
        <v>32320</v>
      </c>
      <c r="P2140">
        <f t="shared" si="69"/>
        <v>32320</v>
      </c>
    </row>
    <row r="2141" spans="1:16" x14ac:dyDescent="0.2">
      <c r="A2141" t="s">
        <v>1700</v>
      </c>
      <c r="B2141">
        <v>2011</v>
      </c>
      <c r="C2141" t="s">
        <v>90</v>
      </c>
      <c r="D2141" t="s">
        <v>264</v>
      </c>
      <c r="E2141">
        <v>40821</v>
      </c>
      <c r="F2141">
        <v>94022</v>
      </c>
      <c r="G2141">
        <v>0.96571605100000002</v>
      </c>
      <c r="H2141">
        <v>31</v>
      </c>
      <c r="I2141">
        <v>31</v>
      </c>
      <c r="J2141" t="s">
        <v>17</v>
      </c>
      <c r="K2141">
        <v>20867</v>
      </c>
      <c r="L2141">
        <v>17750</v>
      </c>
      <c r="M2141" t="s">
        <v>18</v>
      </c>
      <c r="N2141">
        <v>0</v>
      </c>
      <c r="O2141">
        <f t="shared" si="68"/>
        <v>3117</v>
      </c>
      <c r="P2141">
        <f t="shared" si="69"/>
        <v>3117</v>
      </c>
    </row>
    <row r="2142" spans="1:16" x14ac:dyDescent="0.2">
      <c r="A2142" t="s">
        <v>1179</v>
      </c>
      <c r="B2142">
        <v>2008</v>
      </c>
      <c r="C2142" t="s">
        <v>90</v>
      </c>
      <c r="D2142" t="s">
        <v>264</v>
      </c>
      <c r="E2142">
        <v>47800</v>
      </c>
      <c r="F2142">
        <v>91423</v>
      </c>
      <c r="G2142">
        <v>0.93658819999999998</v>
      </c>
      <c r="H2142">
        <v>32</v>
      </c>
      <c r="I2142">
        <v>20</v>
      </c>
      <c r="J2142" t="s">
        <v>25</v>
      </c>
      <c r="K2142">
        <v>16009</v>
      </c>
      <c r="L2142">
        <v>15050</v>
      </c>
      <c r="M2142" t="s">
        <v>18</v>
      </c>
      <c r="N2142">
        <v>0</v>
      </c>
      <c r="O2142">
        <f t="shared" si="68"/>
        <v>959</v>
      </c>
      <c r="P2142">
        <f t="shared" si="69"/>
        <v>959</v>
      </c>
    </row>
    <row r="2143" spans="1:16" x14ac:dyDescent="0.2">
      <c r="A2143" t="s">
        <v>3277</v>
      </c>
      <c r="B2143">
        <v>2014</v>
      </c>
      <c r="C2143" t="s">
        <v>90</v>
      </c>
      <c r="D2143" t="s">
        <v>264</v>
      </c>
      <c r="E2143">
        <v>33000</v>
      </c>
      <c r="F2143">
        <v>94303</v>
      </c>
      <c r="G2143">
        <v>0.96447825099999995</v>
      </c>
      <c r="H2143">
        <v>39</v>
      </c>
      <c r="I2143">
        <v>113</v>
      </c>
      <c r="J2143" t="s">
        <v>17</v>
      </c>
      <c r="K2143">
        <v>28014</v>
      </c>
      <c r="L2143">
        <v>22500</v>
      </c>
      <c r="M2143" t="s">
        <v>18</v>
      </c>
      <c r="N2143">
        <v>0</v>
      </c>
      <c r="O2143">
        <f t="shared" si="68"/>
        <v>5514</v>
      </c>
      <c r="P2143">
        <f t="shared" si="69"/>
        <v>5514</v>
      </c>
    </row>
    <row r="2144" spans="1:16" x14ac:dyDescent="0.2">
      <c r="A2144" t="s">
        <v>263</v>
      </c>
      <c r="B2144">
        <v>2014</v>
      </c>
      <c r="C2144" t="s">
        <v>90</v>
      </c>
      <c r="D2144" t="s">
        <v>264</v>
      </c>
      <c r="E2144">
        <v>21000</v>
      </c>
      <c r="F2144">
        <v>92841</v>
      </c>
      <c r="G2144">
        <v>0.96023201000000002</v>
      </c>
      <c r="H2144">
        <v>45</v>
      </c>
      <c r="I2144">
        <v>34</v>
      </c>
      <c r="J2144" t="s">
        <v>39</v>
      </c>
      <c r="K2144">
        <v>38084</v>
      </c>
      <c r="L2144">
        <v>36000</v>
      </c>
      <c r="M2144" t="s">
        <v>18</v>
      </c>
      <c r="N2144">
        <v>0</v>
      </c>
      <c r="O2144">
        <f t="shared" si="68"/>
        <v>2084</v>
      </c>
      <c r="P2144">
        <f t="shared" si="69"/>
        <v>2084</v>
      </c>
    </row>
    <row r="2145" spans="1:16" x14ac:dyDescent="0.2">
      <c r="A2145" t="s">
        <v>3713</v>
      </c>
      <c r="B2145">
        <v>2013</v>
      </c>
      <c r="C2145" t="s">
        <v>90</v>
      </c>
      <c r="D2145" t="s">
        <v>264</v>
      </c>
      <c r="E2145">
        <v>18867</v>
      </c>
      <c r="F2145">
        <v>94022</v>
      </c>
      <c r="G2145">
        <v>0.94620986100000004</v>
      </c>
      <c r="H2145">
        <v>47</v>
      </c>
      <c r="I2145">
        <v>20</v>
      </c>
      <c r="J2145" t="s">
        <v>17</v>
      </c>
      <c r="K2145">
        <v>32904</v>
      </c>
      <c r="L2145">
        <v>30700</v>
      </c>
      <c r="M2145" t="s">
        <v>18</v>
      </c>
      <c r="N2145">
        <v>0</v>
      </c>
      <c r="O2145">
        <f t="shared" si="68"/>
        <v>2204</v>
      </c>
      <c r="P2145">
        <f t="shared" si="69"/>
        <v>2204</v>
      </c>
    </row>
    <row r="2146" spans="1:16" x14ac:dyDescent="0.2">
      <c r="A2146" t="s">
        <v>1716</v>
      </c>
      <c r="B2146">
        <v>2009</v>
      </c>
      <c r="C2146" t="s">
        <v>90</v>
      </c>
      <c r="D2146" t="s">
        <v>264</v>
      </c>
      <c r="E2146">
        <v>60000</v>
      </c>
      <c r="F2146">
        <v>94122</v>
      </c>
      <c r="G2146">
        <v>0.95825960700000001</v>
      </c>
      <c r="H2146">
        <v>53</v>
      </c>
      <c r="I2146">
        <v>11</v>
      </c>
      <c r="J2146" t="s">
        <v>17</v>
      </c>
      <c r="K2146">
        <v>32270</v>
      </c>
      <c r="L2146">
        <v>28000</v>
      </c>
      <c r="M2146" t="s">
        <v>18</v>
      </c>
      <c r="N2146">
        <v>0</v>
      </c>
      <c r="O2146">
        <f t="shared" si="68"/>
        <v>4270</v>
      </c>
      <c r="P2146">
        <f t="shared" si="69"/>
        <v>4270</v>
      </c>
    </row>
    <row r="2147" spans="1:16" x14ac:dyDescent="0.2">
      <c r="A2147" t="s">
        <v>1690</v>
      </c>
      <c r="B2147">
        <v>2008</v>
      </c>
      <c r="C2147" t="s">
        <v>90</v>
      </c>
      <c r="D2147" t="s">
        <v>264</v>
      </c>
      <c r="E2147">
        <v>47000</v>
      </c>
      <c r="F2147">
        <v>94116</v>
      </c>
      <c r="G2147">
        <v>0.95525586500000004</v>
      </c>
      <c r="H2147">
        <v>53</v>
      </c>
      <c r="I2147">
        <v>43</v>
      </c>
      <c r="J2147" t="s">
        <v>17</v>
      </c>
      <c r="K2147">
        <v>18263</v>
      </c>
      <c r="L2147">
        <v>14500</v>
      </c>
      <c r="M2147" t="s">
        <v>18</v>
      </c>
      <c r="N2147">
        <v>0</v>
      </c>
      <c r="O2147">
        <f t="shared" si="68"/>
        <v>3763</v>
      </c>
      <c r="P2147">
        <f t="shared" si="69"/>
        <v>3763</v>
      </c>
    </row>
    <row r="2148" spans="1:16" x14ac:dyDescent="0.2">
      <c r="A2148" t="s">
        <v>320</v>
      </c>
      <c r="B2148">
        <v>2002</v>
      </c>
      <c r="C2148" t="s">
        <v>90</v>
      </c>
      <c r="D2148" t="s">
        <v>264</v>
      </c>
      <c r="E2148">
        <v>98000</v>
      </c>
      <c r="F2148">
        <v>94066</v>
      </c>
      <c r="G2148">
        <v>0.87691646199999995</v>
      </c>
      <c r="H2148">
        <v>55</v>
      </c>
      <c r="I2148">
        <v>16</v>
      </c>
      <c r="J2148" t="s">
        <v>17</v>
      </c>
      <c r="K2148">
        <v>6318</v>
      </c>
      <c r="L2148">
        <v>2675</v>
      </c>
      <c r="M2148" t="s">
        <v>92</v>
      </c>
      <c r="N2148">
        <v>0</v>
      </c>
      <c r="O2148">
        <f t="shared" si="68"/>
        <v>3643</v>
      </c>
      <c r="P2148">
        <f t="shared" si="69"/>
        <v>3643</v>
      </c>
    </row>
    <row r="2149" spans="1:16" x14ac:dyDescent="0.2">
      <c r="A2149" t="s">
        <v>825</v>
      </c>
      <c r="B2149">
        <v>2012</v>
      </c>
      <c r="C2149" t="s">
        <v>90</v>
      </c>
      <c r="D2149" t="s">
        <v>264</v>
      </c>
      <c r="E2149">
        <v>22000</v>
      </c>
      <c r="F2149">
        <v>92805</v>
      </c>
      <c r="G2149">
        <v>0.972058796</v>
      </c>
      <c r="H2149">
        <v>56</v>
      </c>
      <c r="I2149">
        <v>20</v>
      </c>
      <c r="J2149" t="s">
        <v>39</v>
      </c>
      <c r="K2149">
        <v>31385</v>
      </c>
      <c r="L2149">
        <v>28900</v>
      </c>
      <c r="M2149" t="s">
        <v>18</v>
      </c>
      <c r="N2149">
        <v>0</v>
      </c>
      <c r="O2149">
        <f t="shared" si="68"/>
        <v>2485</v>
      </c>
      <c r="P2149">
        <f t="shared" si="69"/>
        <v>2485</v>
      </c>
    </row>
    <row r="2150" spans="1:16" x14ac:dyDescent="0.2">
      <c r="A2150" t="s">
        <v>4035</v>
      </c>
      <c r="B2150">
        <v>2003</v>
      </c>
      <c r="C2150" t="s">
        <v>90</v>
      </c>
      <c r="D2150" t="s">
        <v>264</v>
      </c>
      <c r="E2150">
        <v>99200</v>
      </c>
      <c r="F2150">
        <v>22202</v>
      </c>
      <c r="G2150">
        <v>0.90432636799999999</v>
      </c>
      <c r="H2150">
        <v>56</v>
      </c>
      <c r="I2150">
        <v>23</v>
      </c>
      <c r="J2150" t="s">
        <v>35</v>
      </c>
      <c r="K2150">
        <v>6881</v>
      </c>
      <c r="L2150">
        <v>5150</v>
      </c>
      <c r="M2150" t="s">
        <v>18</v>
      </c>
      <c r="N2150">
        <v>0</v>
      </c>
      <c r="O2150">
        <f t="shared" si="68"/>
        <v>1731</v>
      </c>
      <c r="P2150">
        <f t="shared" si="69"/>
        <v>1731</v>
      </c>
    </row>
    <row r="2151" spans="1:16" x14ac:dyDescent="0.2">
      <c r="A2151" t="s">
        <v>4132</v>
      </c>
      <c r="B2151">
        <v>2010</v>
      </c>
      <c r="C2151" t="s">
        <v>90</v>
      </c>
      <c r="D2151" t="s">
        <v>264</v>
      </c>
      <c r="E2151">
        <v>52000</v>
      </c>
      <c r="F2151">
        <v>94122</v>
      </c>
      <c r="G2151">
        <v>0.95796070499999997</v>
      </c>
      <c r="H2151">
        <v>58</v>
      </c>
      <c r="I2151">
        <v>43</v>
      </c>
      <c r="J2151" t="s">
        <v>17</v>
      </c>
      <c r="K2151">
        <v>23440</v>
      </c>
      <c r="L2151">
        <v>21400</v>
      </c>
      <c r="M2151" t="s">
        <v>18</v>
      </c>
      <c r="N2151">
        <v>0</v>
      </c>
      <c r="O2151">
        <f t="shared" si="68"/>
        <v>2040</v>
      </c>
      <c r="P2151">
        <f t="shared" si="69"/>
        <v>2040</v>
      </c>
    </row>
    <row r="2152" spans="1:16" x14ac:dyDescent="0.2">
      <c r="A2152" t="s">
        <v>3140</v>
      </c>
      <c r="B2152">
        <v>2014</v>
      </c>
      <c r="C2152" t="s">
        <v>90</v>
      </c>
      <c r="D2152" t="s">
        <v>264</v>
      </c>
      <c r="E2152">
        <v>19007</v>
      </c>
      <c r="F2152">
        <v>94022</v>
      </c>
      <c r="G2152">
        <v>0.95796068499999998</v>
      </c>
      <c r="H2152">
        <v>58</v>
      </c>
      <c r="I2152">
        <v>1019</v>
      </c>
      <c r="J2152" t="s">
        <v>17</v>
      </c>
      <c r="K2152">
        <v>29314</v>
      </c>
      <c r="L2152">
        <v>24000</v>
      </c>
      <c r="M2152" t="s">
        <v>18</v>
      </c>
      <c r="N2152">
        <v>0</v>
      </c>
      <c r="O2152">
        <f t="shared" si="68"/>
        <v>5314</v>
      </c>
      <c r="P2152">
        <f t="shared" si="69"/>
        <v>5314</v>
      </c>
    </row>
    <row r="2153" spans="1:16" x14ac:dyDescent="0.2">
      <c r="A2153" t="s">
        <v>683</v>
      </c>
      <c r="B2153">
        <v>2014</v>
      </c>
      <c r="C2153" t="s">
        <v>90</v>
      </c>
      <c r="D2153" t="s">
        <v>264</v>
      </c>
      <c r="E2153">
        <v>19959</v>
      </c>
      <c r="F2153">
        <v>94022</v>
      </c>
      <c r="G2153">
        <v>0.97245164399999995</v>
      </c>
      <c r="H2153">
        <v>62</v>
      </c>
      <c r="I2153">
        <v>111</v>
      </c>
      <c r="J2153" t="s">
        <v>17</v>
      </c>
      <c r="K2153">
        <v>34618</v>
      </c>
      <c r="L2153">
        <v>30200</v>
      </c>
      <c r="M2153" t="s">
        <v>18</v>
      </c>
      <c r="N2153">
        <v>0</v>
      </c>
      <c r="O2153">
        <f t="shared" si="68"/>
        <v>4418</v>
      </c>
      <c r="P2153">
        <f t="shared" si="69"/>
        <v>4418</v>
      </c>
    </row>
    <row r="2154" spans="1:16" x14ac:dyDescent="0.2">
      <c r="A2154" t="s">
        <v>1302</v>
      </c>
      <c r="B2154">
        <v>2007</v>
      </c>
      <c r="C2154" t="s">
        <v>90</v>
      </c>
      <c r="D2154" t="s">
        <v>264</v>
      </c>
      <c r="E2154">
        <v>76000</v>
      </c>
      <c r="F2154">
        <v>94127</v>
      </c>
      <c r="G2154">
        <v>0.94099469499999999</v>
      </c>
      <c r="H2154">
        <v>63</v>
      </c>
      <c r="I2154">
        <v>36</v>
      </c>
      <c r="J2154" t="s">
        <v>17</v>
      </c>
      <c r="K2154">
        <v>13209</v>
      </c>
      <c r="L2154">
        <v>10000</v>
      </c>
      <c r="M2154" t="s">
        <v>18</v>
      </c>
      <c r="N2154">
        <v>0</v>
      </c>
      <c r="O2154">
        <f t="shared" si="68"/>
        <v>3209</v>
      </c>
      <c r="P2154">
        <f t="shared" si="69"/>
        <v>3209</v>
      </c>
    </row>
    <row r="2155" spans="1:16" x14ac:dyDescent="0.2">
      <c r="A2155" t="s">
        <v>547</v>
      </c>
      <c r="B2155">
        <v>2007</v>
      </c>
      <c r="C2155" t="s">
        <v>90</v>
      </c>
      <c r="D2155" t="s">
        <v>264</v>
      </c>
      <c r="E2155">
        <v>92845</v>
      </c>
      <c r="F2155">
        <v>94087</v>
      </c>
      <c r="G2155">
        <v>0.94340699900000002</v>
      </c>
      <c r="H2155">
        <v>65</v>
      </c>
      <c r="I2155">
        <v>33</v>
      </c>
      <c r="J2155" t="s">
        <v>17</v>
      </c>
      <c r="K2155">
        <v>13100</v>
      </c>
      <c r="L2155">
        <v>9375</v>
      </c>
      <c r="M2155" t="s">
        <v>18</v>
      </c>
      <c r="N2155">
        <v>0</v>
      </c>
      <c r="O2155">
        <f t="shared" si="68"/>
        <v>3725</v>
      </c>
      <c r="P2155">
        <f t="shared" si="69"/>
        <v>3725</v>
      </c>
    </row>
    <row r="2156" spans="1:16" x14ac:dyDescent="0.2">
      <c r="A2156" t="s">
        <v>722</v>
      </c>
      <c r="B2156">
        <v>2007</v>
      </c>
      <c r="C2156" t="s">
        <v>90</v>
      </c>
      <c r="D2156" t="s">
        <v>264</v>
      </c>
      <c r="E2156">
        <v>100700</v>
      </c>
      <c r="F2156">
        <v>94080</v>
      </c>
      <c r="G2156">
        <v>0.93904798899999997</v>
      </c>
      <c r="H2156">
        <v>67</v>
      </c>
      <c r="I2156">
        <v>275</v>
      </c>
      <c r="J2156" t="s">
        <v>17</v>
      </c>
      <c r="K2156">
        <v>11621</v>
      </c>
      <c r="L2156">
        <v>7800</v>
      </c>
      <c r="M2156" t="s">
        <v>18</v>
      </c>
      <c r="N2156">
        <v>0</v>
      </c>
      <c r="O2156">
        <f t="shared" si="68"/>
        <v>3821</v>
      </c>
      <c r="P2156">
        <f t="shared" si="69"/>
        <v>3821</v>
      </c>
    </row>
    <row r="2157" spans="1:16" x14ac:dyDescent="0.2">
      <c r="A2157" t="s">
        <v>325</v>
      </c>
      <c r="B2157">
        <v>2012</v>
      </c>
      <c r="C2157" t="s">
        <v>90</v>
      </c>
      <c r="D2157" t="s">
        <v>264</v>
      </c>
      <c r="E2157">
        <v>37237</v>
      </c>
      <c r="F2157">
        <v>94022</v>
      </c>
      <c r="G2157">
        <v>0.95814356499999997</v>
      </c>
      <c r="H2157">
        <v>69</v>
      </c>
      <c r="I2157">
        <v>158</v>
      </c>
      <c r="J2157" t="s">
        <v>17</v>
      </c>
      <c r="K2157">
        <v>22012</v>
      </c>
      <c r="L2157">
        <v>19350</v>
      </c>
      <c r="M2157" t="s">
        <v>18</v>
      </c>
      <c r="N2157">
        <v>0</v>
      </c>
      <c r="O2157">
        <f t="shared" si="68"/>
        <v>2662</v>
      </c>
      <c r="P2157">
        <f t="shared" si="69"/>
        <v>2662</v>
      </c>
    </row>
    <row r="2158" spans="1:16" x14ac:dyDescent="0.2">
      <c r="A2158" t="s">
        <v>3441</v>
      </c>
      <c r="B2158">
        <v>2010</v>
      </c>
      <c r="C2158" t="s">
        <v>90</v>
      </c>
      <c r="D2158" t="s">
        <v>264</v>
      </c>
      <c r="E2158">
        <v>54000</v>
      </c>
      <c r="F2158">
        <v>94133</v>
      </c>
      <c r="G2158">
        <v>0.949723816</v>
      </c>
      <c r="H2158">
        <v>69</v>
      </c>
      <c r="I2158">
        <v>186</v>
      </c>
      <c r="J2158" t="s">
        <v>17</v>
      </c>
      <c r="K2158">
        <v>18678</v>
      </c>
      <c r="L2158">
        <v>15400</v>
      </c>
      <c r="M2158" t="s">
        <v>18</v>
      </c>
      <c r="N2158">
        <v>0</v>
      </c>
      <c r="O2158">
        <f t="shared" si="68"/>
        <v>3278</v>
      </c>
      <c r="P2158">
        <f t="shared" si="69"/>
        <v>3278</v>
      </c>
    </row>
    <row r="2159" spans="1:16" x14ac:dyDescent="0.2">
      <c r="A2159" t="s">
        <v>3419</v>
      </c>
      <c r="B2159">
        <v>2007</v>
      </c>
      <c r="C2159" t="s">
        <v>90</v>
      </c>
      <c r="D2159" t="s">
        <v>264</v>
      </c>
      <c r="E2159">
        <v>58000</v>
      </c>
      <c r="F2159">
        <v>94702</v>
      </c>
      <c r="G2159">
        <v>0.93667858100000001</v>
      </c>
      <c r="H2159">
        <v>71</v>
      </c>
      <c r="I2159">
        <v>138</v>
      </c>
      <c r="J2159" t="s">
        <v>17</v>
      </c>
      <c r="K2159">
        <v>16823</v>
      </c>
      <c r="L2159">
        <v>13850</v>
      </c>
      <c r="M2159" t="s">
        <v>18</v>
      </c>
      <c r="N2159">
        <v>0</v>
      </c>
      <c r="O2159">
        <f t="shared" si="68"/>
        <v>2973</v>
      </c>
      <c r="P2159">
        <f t="shared" si="69"/>
        <v>2973</v>
      </c>
    </row>
    <row r="2160" spans="1:16" x14ac:dyDescent="0.2">
      <c r="A2160" t="s">
        <v>534</v>
      </c>
      <c r="B2160">
        <v>2009</v>
      </c>
      <c r="C2160" t="s">
        <v>90</v>
      </c>
      <c r="D2160" t="s">
        <v>264</v>
      </c>
      <c r="E2160">
        <v>68000</v>
      </c>
      <c r="F2160">
        <v>91803</v>
      </c>
      <c r="G2160">
        <v>0.95556426999999999</v>
      </c>
      <c r="H2160">
        <v>71</v>
      </c>
      <c r="I2160">
        <v>160</v>
      </c>
      <c r="J2160" t="s">
        <v>25</v>
      </c>
      <c r="K2160">
        <v>16673</v>
      </c>
      <c r="L2160">
        <v>14150</v>
      </c>
      <c r="M2160" t="s">
        <v>18</v>
      </c>
      <c r="N2160">
        <v>0</v>
      </c>
      <c r="O2160">
        <f t="shared" si="68"/>
        <v>2523</v>
      </c>
      <c r="P2160">
        <f t="shared" si="69"/>
        <v>2523</v>
      </c>
    </row>
    <row r="2161" spans="1:16" x14ac:dyDescent="0.2">
      <c r="A2161" t="s">
        <v>937</v>
      </c>
      <c r="B2161">
        <v>2008</v>
      </c>
      <c r="C2161" t="s">
        <v>90</v>
      </c>
      <c r="D2161" t="s">
        <v>264</v>
      </c>
      <c r="E2161">
        <v>90000</v>
      </c>
      <c r="F2161">
        <v>94401</v>
      </c>
      <c r="G2161">
        <v>0.95126297000000004</v>
      </c>
      <c r="H2161">
        <v>73</v>
      </c>
      <c r="I2161">
        <v>21</v>
      </c>
      <c r="J2161" t="s">
        <v>17</v>
      </c>
      <c r="K2161">
        <v>15033</v>
      </c>
      <c r="L2161">
        <v>11150</v>
      </c>
      <c r="M2161" t="s">
        <v>18</v>
      </c>
      <c r="N2161">
        <v>0</v>
      </c>
      <c r="O2161">
        <f t="shared" si="68"/>
        <v>3883</v>
      </c>
      <c r="P2161">
        <f t="shared" si="69"/>
        <v>3883</v>
      </c>
    </row>
    <row r="2162" spans="1:16" x14ac:dyDescent="0.2">
      <c r="A2162" t="s">
        <v>270</v>
      </c>
      <c r="B2162">
        <v>2010</v>
      </c>
      <c r="C2162" t="s">
        <v>90</v>
      </c>
      <c r="D2162" t="s">
        <v>264</v>
      </c>
      <c r="E2162">
        <v>42000</v>
      </c>
      <c r="F2162">
        <v>94611</v>
      </c>
      <c r="G2162">
        <v>0.96177168700000004</v>
      </c>
      <c r="H2162">
        <v>73</v>
      </c>
      <c r="I2162">
        <v>97</v>
      </c>
      <c r="J2162" t="s">
        <v>17</v>
      </c>
      <c r="K2162">
        <v>24194</v>
      </c>
      <c r="L2162">
        <v>21700</v>
      </c>
      <c r="M2162" t="s">
        <v>18</v>
      </c>
      <c r="N2162">
        <v>0</v>
      </c>
      <c r="O2162">
        <f t="shared" si="68"/>
        <v>2494</v>
      </c>
      <c r="P2162">
        <f t="shared" si="69"/>
        <v>2494</v>
      </c>
    </row>
    <row r="2163" spans="1:16" x14ac:dyDescent="0.2">
      <c r="A2163" t="s">
        <v>2849</v>
      </c>
      <c r="B2163">
        <v>2006</v>
      </c>
      <c r="C2163" t="s">
        <v>90</v>
      </c>
      <c r="D2163" t="s">
        <v>264</v>
      </c>
      <c r="E2163">
        <v>90000</v>
      </c>
      <c r="F2163">
        <v>91006</v>
      </c>
      <c r="G2163">
        <v>0.92531698799999995</v>
      </c>
      <c r="H2163">
        <v>73</v>
      </c>
      <c r="I2163">
        <v>148</v>
      </c>
      <c r="J2163" t="s">
        <v>25</v>
      </c>
      <c r="K2163">
        <v>11871</v>
      </c>
      <c r="L2163">
        <v>8700</v>
      </c>
      <c r="M2163" t="s">
        <v>18</v>
      </c>
      <c r="N2163">
        <v>0</v>
      </c>
      <c r="O2163">
        <f t="shared" si="68"/>
        <v>3171</v>
      </c>
      <c r="P2163">
        <f t="shared" si="69"/>
        <v>3171</v>
      </c>
    </row>
    <row r="2164" spans="1:16" x14ac:dyDescent="0.2">
      <c r="A2164" t="s">
        <v>3817</v>
      </c>
      <c r="B2164">
        <v>2010</v>
      </c>
      <c r="C2164" t="s">
        <v>90</v>
      </c>
      <c r="D2164" t="s">
        <v>264</v>
      </c>
      <c r="E2164">
        <v>70000</v>
      </c>
      <c r="F2164">
        <v>91770</v>
      </c>
      <c r="G2164">
        <v>0.969596613</v>
      </c>
      <c r="H2164">
        <v>74</v>
      </c>
      <c r="I2164">
        <v>24</v>
      </c>
      <c r="J2164" t="s">
        <v>25</v>
      </c>
      <c r="K2164">
        <v>19309</v>
      </c>
      <c r="L2164">
        <v>15000</v>
      </c>
      <c r="M2164" t="s">
        <v>18</v>
      </c>
      <c r="N2164">
        <v>0</v>
      </c>
      <c r="O2164">
        <f t="shared" si="68"/>
        <v>4309</v>
      </c>
      <c r="P2164">
        <f t="shared" si="69"/>
        <v>4309</v>
      </c>
    </row>
    <row r="2165" spans="1:16" x14ac:dyDescent="0.2">
      <c r="A2165" t="s">
        <v>2274</v>
      </c>
      <c r="B2165">
        <v>2010</v>
      </c>
      <c r="C2165" t="s">
        <v>90</v>
      </c>
      <c r="D2165" t="s">
        <v>264</v>
      </c>
      <c r="E2165">
        <v>65000</v>
      </c>
      <c r="F2165">
        <v>92844</v>
      </c>
      <c r="G2165">
        <v>0.94213747599999997</v>
      </c>
      <c r="H2165">
        <v>75</v>
      </c>
      <c r="I2165">
        <v>115</v>
      </c>
      <c r="J2165" t="s">
        <v>39</v>
      </c>
      <c r="K2165">
        <v>21256</v>
      </c>
      <c r="L2165">
        <v>19600</v>
      </c>
      <c r="M2165" t="s">
        <v>18</v>
      </c>
      <c r="N2165">
        <v>0</v>
      </c>
      <c r="O2165">
        <f t="shared" si="68"/>
        <v>1656</v>
      </c>
      <c r="P2165">
        <f t="shared" si="69"/>
        <v>1656</v>
      </c>
    </row>
    <row r="2166" spans="1:16" x14ac:dyDescent="0.2">
      <c r="A2166" t="s">
        <v>3436</v>
      </c>
      <c r="B2166">
        <v>2012</v>
      </c>
      <c r="C2166" t="s">
        <v>90</v>
      </c>
      <c r="D2166" t="s">
        <v>264</v>
      </c>
      <c r="E2166">
        <v>31000</v>
      </c>
      <c r="F2166">
        <v>90210</v>
      </c>
      <c r="G2166">
        <v>0.97218466100000001</v>
      </c>
      <c r="H2166">
        <v>76</v>
      </c>
      <c r="I2166">
        <v>30</v>
      </c>
      <c r="J2166" t="s">
        <v>25</v>
      </c>
      <c r="K2166">
        <v>30521</v>
      </c>
      <c r="L2166">
        <v>28500</v>
      </c>
      <c r="M2166" t="s">
        <v>18</v>
      </c>
      <c r="N2166">
        <v>0</v>
      </c>
      <c r="O2166">
        <f t="shared" si="68"/>
        <v>2021</v>
      </c>
      <c r="P2166">
        <f t="shared" si="69"/>
        <v>2021</v>
      </c>
    </row>
    <row r="2167" spans="1:16" x14ac:dyDescent="0.2">
      <c r="A2167" t="s">
        <v>1367</v>
      </c>
      <c r="B2167">
        <v>2009</v>
      </c>
      <c r="C2167" t="s">
        <v>90</v>
      </c>
      <c r="D2167" t="s">
        <v>264</v>
      </c>
      <c r="E2167">
        <v>45000</v>
      </c>
      <c r="F2167">
        <v>91103</v>
      </c>
      <c r="G2167">
        <v>0.94917372300000002</v>
      </c>
      <c r="H2167">
        <v>80</v>
      </c>
      <c r="I2167">
        <v>143</v>
      </c>
      <c r="J2167" t="s">
        <v>25</v>
      </c>
      <c r="K2167">
        <v>16831</v>
      </c>
      <c r="L2167">
        <v>14300</v>
      </c>
      <c r="M2167" t="s">
        <v>18</v>
      </c>
      <c r="N2167">
        <v>0</v>
      </c>
      <c r="O2167">
        <f t="shared" si="68"/>
        <v>2531</v>
      </c>
      <c r="P2167">
        <f t="shared" si="69"/>
        <v>2531</v>
      </c>
    </row>
    <row r="2168" spans="1:16" x14ac:dyDescent="0.2">
      <c r="A2168" t="s">
        <v>1722</v>
      </c>
      <c r="B2168">
        <v>2007</v>
      </c>
      <c r="C2168" t="s">
        <v>90</v>
      </c>
      <c r="D2168" t="s">
        <v>264</v>
      </c>
      <c r="E2168">
        <v>96000</v>
      </c>
      <c r="F2168">
        <v>20120</v>
      </c>
      <c r="G2168">
        <v>0.93833249900000004</v>
      </c>
      <c r="H2168">
        <v>80</v>
      </c>
      <c r="I2168">
        <v>288</v>
      </c>
      <c r="J2168" t="s">
        <v>35</v>
      </c>
      <c r="K2168">
        <v>11000</v>
      </c>
      <c r="L2168">
        <v>8675</v>
      </c>
      <c r="M2168" t="s">
        <v>18</v>
      </c>
      <c r="N2168">
        <v>0</v>
      </c>
      <c r="O2168">
        <f t="shared" si="68"/>
        <v>2325</v>
      </c>
      <c r="P2168">
        <f t="shared" si="69"/>
        <v>2325</v>
      </c>
    </row>
    <row r="2169" spans="1:16" x14ac:dyDescent="0.2">
      <c r="A2169" t="s">
        <v>2354</v>
      </c>
      <c r="B2169">
        <v>2015</v>
      </c>
      <c r="C2169" t="s">
        <v>90</v>
      </c>
      <c r="D2169" t="s">
        <v>264</v>
      </c>
      <c r="E2169">
        <v>16300</v>
      </c>
      <c r="F2169">
        <v>90012</v>
      </c>
      <c r="G2169">
        <v>0.96059540300000001</v>
      </c>
      <c r="H2169">
        <v>83</v>
      </c>
      <c r="I2169">
        <v>35</v>
      </c>
      <c r="J2169" t="s">
        <v>25</v>
      </c>
      <c r="K2169">
        <v>36570</v>
      </c>
      <c r="L2169">
        <v>34700</v>
      </c>
      <c r="M2169" t="s">
        <v>18</v>
      </c>
      <c r="N2169">
        <v>0</v>
      </c>
      <c r="O2169">
        <f t="shared" si="68"/>
        <v>1870</v>
      </c>
      <c r="P2169">
        <f t="shared" si="69"/>
        <v>1870</v>
      </c>
    </row>
    <row r="2170" spans="1:16" x14ac:dyDescent="0.2">
      <c r="A2170" t="s">
        <v>694</v>
      </c>
      <c r="B2170">
        <v>2010</v>
      </c>
      <c r="C2170" t="s">
        <v>90</v>
      </c>
      <c r="D2170" t="s">
        <v>264</v>
      </c>
      <c r="E2170">
        <v>42000</v>
      </c>
      <c r="F2170">
        <v>94089</v>
      </c>
      <c r="G2170">
        <v>0.95105355199999997</v>
      </c>
      <c r="H2170">
        <v>89</v>
      </c>
      <c r="I2170">
        <v>164</v>
      </c>
      <c r="J2170" t="s">
        <v>17</v>
      </c>
      <c r="K2170">
        <v>18461</v>
      </c>
      <c r="L2170">
        <v>14800</v>
      </c>
      <c r="M2170" t="s">
        <v>18</v>
      </c>
      <c r="N2170">
        <v>0</v>
      </c>
      <c r="O2170">
        <f t="shared" si="68"/>
        <v>3661</v>
      </c>
      <c r="P2170">
        <f t="shared" si="69"/>
        <v>3661</v>
      </c>
    </row>
    <row r="2171" spans="1:16" x14ac:dyDescent="0.2">
      <c r="A2171" t="s">
        <v>2180</v>
      </c>
      <c r="B2171">
        <v>2012</v>
      </c>
      <c r="C2171" t="s">
        <v>90</v>
      </c>
      <c r="D2171" t="s">
        <v>264</v>
      </c>
      <c r="E2171">
        <v>27000</v>
      </c>
      <c r="F2171">
        <v>91106</v>
      </c>
      <c r="G2171">
        <v>0.95823974099999998</v>
      </c>
      <c r="H2171">
        <v>90</v>
      </c>
      <c r="I2171">
        <v>24</v>
      </c>
      <c r="J2171" t="s">
        <v>25</v>
      </c>
      <c r="K2171">
        <v>28254</v>
      </c>
      <c r="L2171">
        <v>27600</v>
      </c>
      <c r="M2171" t="s">
        <v>18</v>
      </c>
      <c r="N2171">
        <v>0</v>
      </c>
      <c r="O2171">
        <f t="shared" si="68"/>
        <v>654</v>
      </c>
      <c r="P2171">
        <f t="shared" si="69"/>
        <v>654</v>
      </c>
    </row>
    <row r="2172" spans="1:16" x14ac:dyDescent="0.2">
      <c r="A2172" t="s">
        <v>3406</v>
      </c>
      <c r="B2172">
        <v>2014</v>
      </c>
      <c r="C2172" t="s">
        <v>90</v>
      </c>
      <c r="D2172" t="s">
        <v>264</v>
      </c>
      <c r="E2172">
        <v>45000</v>
      </c>
      <c r="F2172">
        <v>91340</v>
      </c>
      <c r="G2172">
        <v>0.97379025500000005</v>
      </c>
      <c r="H2172">
        <v>107</v>
      </c>
      <c r="I2172">
        <v>133</v>
      </c>
      <c r="J2172" t="s">
        <v>25</v>
      </c>
      <c r="K2172">
        <v>29475</v>
      </c>
      <c r="L2172">
        <v>27200</v>
      </c>
      <c r="M2172" t="s">
        <v>18</v>
      </c>
      <c r="N2172">
        <v>0</v>
      </c>
      <c r="O2172">
        <f t="shared" si="68"/>
        <v>2275</v>
      </c>
      <c r="P2172">
        <f t="shared" si="69"/>
        <v>2275</v>
      </c>
    </row>
    <row r="2173" spans="1:16" x14ac:dyDescent="0.2">
      <c r="A2173" t="s">
        <v>1205</v>
      </c>
      <c r="B2173">
        <v>2015</v>
      </c>
      <c r="C2173" t="s">
        <v>90</v>
      </c>
      <c r="D2173" t="s">
        <v>264</v>
      </c>
      <c r="E2173">
        <v>14949</v>
      </c>
      <c r="F2173">
        <v>94022</v>
      </c>
      <c r="G2173">
        <v>0.95839627599999999</v>
      </c>
      <c r="H2173">
        <v>115</v>
      </c>
      <c r="I2173">
        <v>193</v>
      </c>
      <c r="J2173" t="s">
        <v>17</v>
      </c>
      <c r="K2173">
        <v>29700</v>
      </c>
      <c r="L2173">
        <v>25600</v>
      </c>
      <c r="M2173" t="s">
        <v>18</v>
      </c>
      <c r="N2173">
        <v>0</v>
      </c>
      <c r="O2173">
        <f t="shared" si="68"/>
        <v>4100</v>
      </c>
      <c r="P2173">
        <f t="shared" si="69"/>
        <v>4100</v>
      </c>
    </row>
    <row r="2174" spans="1:16" x14ac:dyDescent="0.2">
      <c r="A2174" t="s">
        <v>1744</v>
      </c>
      <c r="B2174">
        <v>2014</v>
      </c>
      <c r="C2174" t="s">
        <v>90</v>
      </c>
      <c r="D2174" t="s">
        <v>264</v>
      </c>
      <c r="E2174">
        <v>25000</v>
      </c>
      <c r="F2174">
        <v>91106</v>
      </c>
      <c r="G2174">
        <v>0.97664629700000005</v>
      </c>
      <c r="H2174">
        <v>120</v>
      </c>
      <c r="I2174">
        <v>30</v>
      </c>
      <c r="J2174" t="s">
        <v>25</v>
      </c>
      <c r="K2174">
        <v>32283</v>
      </c>
      <c r="L2174">
        <v>31400</v>
      </c>
      <c r="M2174" t="s">
        <v>18</v>
      </c>
      <c r="N2174">
        <v>0</v>
      </c>
      <c r="O2174">
        <f t="shared" si="68"/>
        <v>883</v>
      </c>
      <c r="P2174">
        <f t="shared" si="69"/>
        <v>883</v>
      </c>
    </row>
    <row r="2175" spans="1:16" x14ac:dyDescent="0.2">
      <c r="A2175" t="s">
        <v>1856</v>
      </c>
      <c r="B2175">
        <v>2002</v>
      </c>
      <c r="C2175" t="s">
        <v>90</v>
      </c>
      <c r="D2175" t="s">
        <v>264</v>
      </c>
      <c r="E2175">
        <v>65000</v>
      </c>
      <c r="F2175">
        <v>92677</v>
      </c>
      <c r="G2175">
        <v>0.90149062199999996</v>
      </c>
      <c r="H2175">
        <v>127</v>
      </c>
      <c r="I2175">
        <v>24</v>
      </c>
      <c r="J2175" t="s">
        <v>39</v>
      </c>
      <c r="K2175">
        <v>7248</v>
      </c>
      <c r="L2175">
        <v>4950</v>
      </c>
      <c r="M2175" t="s">
        <v>18</v>
      </c>
      <c r="N2175">
        <v>0</v>
      </c>
      <c r="O2175">
        <f t="shared" si="68"/>
        <v>2298</v>
      </c>
      <c r="P2175">
        <f t="shared" si="69"/>
        <v>2298</v>
      </c>
    </row>
    <row r="2176" spans="1:16" x14ac:dyDescent="0.2">
      <c r="A2176" t="s">
        <v>567</v>
      </c>
      <c r="B2176">
        <v>2010</v>
      </c>
      <c r="C2176" t="s">
        <v>90</v>
      </c>
      <c r="D2176" t="s">
        <v>264</v>
      </c>
      <c r="E2176">
        <v>42000</v>
      </c>
      <c r="F2176">
        <v>94102</v>
      </c>
      <c r="G2176">
        <v>0.95905426299999996</v>
      </c>
      <c r="H2176">
        <v>45</v>
      </c>
      <c r="I2176">
        <v>30</v>
      </c>
      <c r="J2176" t="s">
        <v>17</v>
      </c>
      <c r="K2176">
        <v>19024</v>
      </c>
      <c r="L2176">
        <v>16750</v>
      </c>
      <c r="M2176" t="s">
        <v>18</v>
      </c>
      <c r="N2176">
        <v>600</v>
      </c>
      <c r="O2176">
        <f t="shared" si="68"/>
        <v>2274</v>
      </c>
      <c r="P2176">
        <f t="shared" si="69"/>
        <v>600</v>
      </c>
    </row>
    <row r="2177" spans="1:16" x14ac:dyDescent="0.2">
      <c r="A2177" t="s">
        <v>3071</v>
      </c>
      <c r="B2177">
        <v>2009</v>
      </c>
      <c r="C2177" t="s">
        <v>90</v>
      </c>
      <c r="D2177" t="s">
        <v>264</v>
      </c>
      <c r="E2177">
        <v>65100</v>
      </c>
      <c r="F2177">
        <v>92807</v>
      </c>
      <c r="G2177">
        <v>0.96227861100000001</v>
      </c>
      <c r="H2177">
        <v>53</v>
      </c>
      <c r="I2177">
        <v>28</v>
      </c>
      <c r="J2177" t="s">
        <v>39</v>
      </c>
      <c r="K2177">
        <v>16895</v>
      </c>
      <c r="L2177">
        <v>14550</v>
      </c>
      <c r="M2177" t="s">
        <v>18</v>
      </c>
      <c r="N2177">
        <v>1200</v>
      </c>
      <c r="O2177">
        <f t="shared" si="68"/>
        <v>2345</v>
      </c>
      <c r="P2177">
        <f t="shared" si="69"/>
        <v>1200</v>
      </c>
    </row>
    <row r="2178" spans="1:16" x14ac:dyDescent="0.2">
      <c r="A2178" t="s">
        <v>2227</v>
      </c>
      <c r="B2178">
        <v>2008</v>
      </c>
      <c r="C2178" t="s">
        <v>90</v>
      </c>
      <c r="D2178" t="s">
        <v>264</v>
      </c>
      <c r="E2178">
        <v>71000</v>
      </c>
      <c r="F2178">
        <v>94022</v>
      </c>
      <c r="G2178">
        <v>0.97319870500000005</v>
      </c>
      <c r="H2178">
        <v>50</v>
      </c>
      <c r="I2178">
        <v>10</v>
      </c>
      <c r="J2178" t="s">
        <v>17</v>
      </c>
      <c r="K2178">
        <v>17279</v>
      </c>
      <c r="L2178">
        <v>13500</v>
      </c>
      <c r="M2178" t="s">
        <v>18</v>
      </c>
      <c r="N2178">
        <v>1450</v>
      </c>
      <c r="O2178">
        <f t="shared" si="68"/>
        <v>3779</v>
      </c>
      <c r="P2178">
        <f t="shared" si="69"/>
        <v>1450</v>
      </c>
    </row>
    <row r="2179" spans="1:16" x14ac:dyDescent="0.2">
      <c r="A2179" t="s">
        <v>2374</v>
      </c>
      <c r="B2179">
        <v>2014</v>
      </c>
      <c r="C2179" t="s">
        <v>90</v>
      </c>
      <c r="D2179" t="s">
        <v>264</v>
      </c>
      <c r="E2179">
        <v>31000</v>
      </c>
      <c r="F2179">
        <v>90241</v>
      </c>
      <c r="G2179">
        <v>0.97641065599999999</v>
      </c>
      <c r="H2179">
        <v>73</v>
      </c>
      <c r="I2179">
        <v>97</v>
      </c>
      <c r="J2179" t="s">
        <v>25</v>
      </c>
      <c r="K2179">
        <v>33538</v>
      </c>
      <c r="L2179">
        <v>30800</v>
      </c>
      <c r="M2179" t="s">
        <v>18</v>
      </c>
      <c r="N2179">
        <v>1550</v>
      </c>
      <c r="O2179">
        <f t="shared" si="68"/>
        <v>2738</v>
      </c>
      <c r="P2179">
        <f t="shared" si="69"/>
        <v>1550</v>
      </c>
    </row>
    <row r="2180" spans="1:16" x14ac:dyDescent="0.2">
      <c r="A2180" t="s">
        <v>2146</v>
      </c>
      <c r="B2180">
        <v>2010</v>
      </c>
      <c r="C2180" t="s">
        <v>90</v>
      </c>
      <c r="D2180" t="s">
        <v>264</v>
      </c>
      <c r="E2180">
        <v>55000</v>
      </c>
      <c r="F2180">
        <v>94123</v>
      </c>
      <c r="G2180">
        <v>0.95459387200000001</v>
      </c>
      <c r="H2180">
        <v>86</v>
      </c>
      <c r="I2180">
        <v>177</v>
      </c>
      <c r="J2180" t="s">
        <v>17</v>
      </c>
      <c r="K2180">
        <v>18566</v>
      </c>
      <c r="L2180">
        <v>15000</v>
      </c>
      <c r="M2180" t="s">
        <v>18</v>
      </c>
      <c r="N2180">
        <v>1650</v>
      </c>
      <c r="O2180">
        <f t="shared" si="68"/>
        <v>3566</v>
      </c>
      <c r="P2180">
        <f t="shared" si="69"/>
        <v>1650</v>
      </c>
    </row>
    <row r="2181" spans="1:16" x14ac:dyDescent="0.2">
      <c r="A2181" t="s">
        <v>1579</v>
      </c>
      <c r="B2181">
        <v>2008</v>
      </c>
      <c r="C2181" t="s">
        <v>90</v>
      </c>
      <c r="D2181" t="s">
        <v>264</v>
      </c>
      <c r="E2181">
        <v>96000</v>
      </c>
      <c r="F2181">
        <v>94105</v>
      </c>
      <c r="G2181">
        <v>0.94239517500000003</v>
      </c>
      <c r="H2181">
        <v>71</v>
      </c>
      <c r="I2181">
        <v>313</v>
      </c>
      <c r="J2181" t="s">
        <v>17</v>
      </c>
      <c r="K2181">
        <v>13928</v>
      </c>
      <c r="L2181">
        <v>10700</v>
      </c>
      <c r="M2181" t="s">
        <v>18</v>
      </c>
      <c r="N2181">
        <v>2250</v>
      </c>
      <c r="O2181">
        <f t="shared" si="68"/>
        <v>3228</v>
      </c>
      <c r="P2181">
        <f t="shared" si="69"/>
        <v>2250</v>
      </c>
    </row>
    <row r="2182" spans="1:16" x14ac:dyDescent="0.2">
      <c r="A2182" t="s">
        <v>2621</v>
      </c>
      <c r="B2182">
        <v>2003</v>
      </c>
      <c r="C2182" t="s">
        <v>90</v>
      </c>
      <c r="D2182" t="s">
        <v>264</v>
      </c>
      <c r="E2182">
        <v>101000</v>
      </c>
      <c r="F2182">
        <v>94158</v>
      </c>
      <c r="G2182">
        <v>0.92406546099999998</v>
      </c>
      <c r="H2182">
        <v>61</v>
      </c>
      <c r="I2182">
        <v>27</v>
      </c>
      <c r="J2182" t="s">
        <v>17</v>
      </c>
      <c r="K2182">
        <v>7737</v>
      </c>
      <c r="L2182">
        <v>5975</v>
      </c>
      <c r="M2182" t="s">
        <v>18</v>
      </c>
      <c r="N2182">
        <v>2375</v>
      </c>
      <c r="O2182">
        <f t="shared" si="68"/>
        <v>1762</v>
      </c>
      <c r="P2182">
        <f t="shared" si="69"/>
        <v>2375</v>
      </c>
    </row>
    <row r="2183" spans="1:16" x14ac:dyDescent="0.2">
      <c r="A2183" t="s">
        <v>2896</v>
      </c>
      <c r="B2183">
        <v>2006</v>
      </c>
      <c r="C2183" t="s">
        <v>90</v>
      </c>
      <c r="D2183" t="s">
        <v>264</v>
      </c>
      <c r="E2183">
        <v>101000</v>
      </c>
      <c r="F2183">
        <v>94112</v>
      </c>
      <c r="G2183">
        <v>0.93443084499999995</v>
      </c>
      <c r="H2183">
        <v>82</v>
      </c>
      <c r="I2183">
        <v>135</v>
      </c>
      <c r="J2183" t="s">
        <v>17</v>
      </c>
      <c r="K2183">
        <v>11293</v>
      </c>
      <c r="L2183">
        <v>7475</v>
      </c>
      <c r="M2183" t="s">
        <v>18</v>
      </c>
      <c r="N2183">
        <v>2475</v>
      </c>
      <c r="O2183">
        <f t="shared" si="68"/>
        <v>3818</v>
      </c>
      <c r="P2183">
        <f t="shared" si="69"/>
        <v>2475</v>
      </c>
    </row>
    <row r="2184" spans="1:16" x14ac:dyDescent="0.2">
      <c r="A2184" t="s">
        <v>1505</v>
      </c>
      <c r="B2184">
        <v>2012</v>
      </c>
      <c r="C2184" t="s">
        <v>90</v>
      </c>
      <c r="D2184" t="s">
        <v>264</v>
      </c>
      <c r="E2184">
        <v>44000</v>
      </c>
      <c r="F2184">
        <v>94044</v>
      </c>
      <c r="G2184">
        <v>0.96092728000000005</v>
      </c>
      <c r="H2184">
        <v>63</v>
      </c>
      <c r="I2184">
        <v>25</v>
      </c>
      <c r="J2184" t="s">
        <v>17</v>
      </c>
      <c r="K2184">
        <v>21566</v>
      </c>
      <c r="L2184">
        <v>17500</v>
      </c>
      <c r="M2184" t="s">
        <v>18</v>
      </c>
      <c r="N2184">
        <v>3150</v>
      </c>
      <c r="O2184">
        <f t="shared" si="68"/>
        <v>4066</v>
      </c>
      <c r="P2184">
        <f t="shared" si="69"/>
        <v>3150</v>
      </c>
    </row>
    <row r="2185" spans="1:16" x14ac:dyDescent="0.2">
      <c r="A2185" t="s">
        <v>2350</v>
      </c>
      <c r="B2185">
        <v>2007</v>
      </c>
      <c r="C2185" t="s">
        <v>90</v>
      </c>
      <c r="D2185" t="s">
        <v>264</v>
      </c>
      <c r="E2185">
        <v>74000</v>
      </c>
      <c r="F2185">
        <v>94107</v>
      </c>
      <c r="G2185">
        <v>-0.32322232200000001</v>
      </c>
      <c r="H2185">
        <v>60</v>
      </c>
      <c r="I2185">
        <v>212</v>
      </c>
      <c r="J2185" t="s">
        <v>17</v>
      </c>
      <c r="K2185">
        <v>13466</v>
      </c>
      <c r="L2185">
        <v>10000</v>
      </c>
      <c r="M2185" t="s">
        <v>18</v>
      </c>
      <c r="N2185">
        <v>3650</v>
      </c>
      <c r="O2185">
        <f t="shared" si="68"/>
        <v>3466</v>
      </c>
      <c r="P2185">
        <f t="shared" si="69"/>
        <v>3650</v>
      </c>
    </row>
    <row r="2186" spans="1:16" x14ac:dyDescent="0.2">
      <c r="A2186" t="s">
        <v>1917</v>
      </c>
      <c r="B2186">
        <v>2006</v>
      </c>
      <c r="C2186" t="s">
        <v>90</v>
      </c>
      <c r="D2186" t="s">
        <v>264</v>
      </c>
      <c r="E2186">
        <v>95000</v>
      </c>
      <c r="F2186">
        <v>94404</v>
      </c>
      <c r="G2186">
        <v>0.93928942400000004</v>
      </c>
      <c r="H2186">
        <v>75</v>
      </c>
      <c r="I2186">
        <v>176</v>
      </c>
      <c r="J2186" t="s">
        <v>17</v>
      </c>
      <c r="K2186">
        <v>12568</v>
      </c>
      <c r="L2186">
        <v>9500</v>
      </c>
      <c r="M2186" t="s">
        <v>18</v>
      </c>
      <c r="N2186">
        <v>3850</v>
      </c>
      <c r="O2186">
        <f t="shared" si="68"/>
        <v>3068</v>
      </c>
      <c r="P2186">
        <f t="shared" si="69"/>
        <v>3850</v>
      </c>
    </row>
    <row r="2187" spans="1:16" x14ac:dyDescent="0.2">
      <c r="A2187" t="s">
        <v>3494</v>
      </c>
      <c r="B2187">
        <v>2013</v>
      </c>
      <c r="C2187" t="s">
        <v>90</v>
      </c>
      <c r="D2187" t="s">
        <v>640</v>
      </c>
      <c r="E2187">
        <v>20000</v>
      </c>
      <c r="F2187">
        <v>94030</v>
      </c>
      <c r="G2187">
        <v>0.95729974399999995</v>
      </c>
      <c r="H2187">
        <v>67</v>
      </c>
      <c r="I2187">
        <v>136</v>
      </c>
      <c r="J2187" t="s">
        <v>17</v>
      </c>
      <c r="K2187">
        <v>49535</v>
      </c>
      <c r="L2187">
        <v>44700</v>
      </c>
      <c r="M2187" t="s">
        <v>18</v>
      </c>
      <c r="N2187">
        <v>-750</v>
      </c>
      <c r="O2187">
        <f t="shared" si="68"/>
        <v>4835</v>
      </c>
      <c r="P2187">
        <f t="shared" si="69"/>
        <v>-750</v>
      </c>
    </row>
    <row r="2188" spans="1:16" x14ac:dyDescent="0.2">
      <c r="A2188" t="s">
        <v>2986</v>
      </c>
      <c r="B2188">
        <v>2007</v>
      </c>
      <c r="C2188" t="s">
        <v>90</v>
      </c>
      <c r="D2188" t="s">
        <v>640</v>
      </c>
      <c r="E2188">
        <v>110000</v>
      </c>
      <c r="F2188">
        <v>91101</v>
      </c>
      <c r="G2188">
        <v>0.95691419099999997</v>
      </c>
      <c r="H2188">
        <v>52</v>
      </c>
      <c r="I2188">
        <v>34</v>
      </c>
      <c r="J2188" t="s">
        <v>25</v>
      </c>
      <c r="K2188">
        <v>16774</v>
      </c>
      <c r="L2188">
        <v>13000</v>
      </c>
      <c r="M2188" t="s">
        <v>18</v>
      </c>
      <c r="N2188">
        <v>0</v>
      </c>
      <c r="O2188">
        <f t="shared" si="68"/>
        <v>3774</v>
      </c>
      <c r="P2188">
        <f t="shared" si="69"/>
        <v>3774</v>
      </c>
    </row>
    <row r="2189" spans="1:16" x14ac:dyDescent="0.2">
      <c r="A2189" t="s">
        <v>2742</v>
      </c>
      <c r="B2189">
        <v>2006</v>
      </c>
      <c r="C2189" t="s">
        <v>90</v>
      </c>
      <c r="D2189" t="s">
        <v>640</v>
      </c>
      <c r="E2189">
        <v>66600</v>
      </c>
      <c r="F2189">
        <v>90056</v>
      </c>
      <c r="G2189">
        <v>0.95568041299999995</v>
      </c>
      <c r="H2189">
        <v>74</v>
      </c>
      <c r="I2189">
        <v>27</v>
      </c>
      <c r="J2189" t="s">
        <v>25</v>
      </c>
      <c r="K2189">
        <v>16701</v>
      </c>
      <c r="L2189">
        <v>13150</v>
      </c>
      <c r="M2189" t="s">
        <v>18</v>
      </c>
      <c r="N2189">
        <v>0</v>
      </c>
      <c r="O2189">
        <f t="shared" si="68"/>
        <v>3551</v>
      </c>
      <c r="P2189">
        <f t="shared" si="69"/>
        <v>3551</v>
      </c>
    </row>
    <row r="2190" spans="1:16" x14ac:dyDescent="0.2">
      <c r="A2190" t="s">
        <v>2846</v>
      </c>
      <c r="B2190">
        <v>2007</v>
      </c>
      <c r="C2190" t="s">
        <v>90</v>
      </c>
      <c r="D2190" t="s">
        <v>640</v>
      </c>
      <c r="E2190">
        <v>109000</v>
      </c>
      <c r="F2190">
        <v>94566</v>
      </c>
      <c r="G2190">
        <v>0.96859064699999997</v>
      </c>
      <c r="H2190">
        <v>76</v>
      </c>
      <c r="I2190">
        <v>21</v>
      </c>
      <c r="J2190" t="s">
        <v>17</v>
      </c>
      <c r="K2190">
        <v>20630</v>
      </c>
      <c r="L2190">
        <v>16650</v>
      </c>
      <c r="M2190" t="s">
        <v>18</v>
      </c>
      <c r="N2190">
        <v>0</v>
      </c>
      <c r="O2190">
        <f t="shared" si="68"/>
        <v>3980</v>
      </c>
      <c r="P2190">
        <f t="shared" si="69"/>
        <v>3980</v>
      </c>
    </row>
    <row r="2191" spans="1:16" x14ac:dyDescent="0.2">
      <c r="A2191" t="s">
        <v>4088</v>
      </c>
      <c r="B2191">
        <v>2012</v>
      </c>
      <c r="C2191" t="s">
        <v>90</v>
      </c>
      <c r="D2191" t="s">
        <v>640</v>
      </c>
      <c r="E2191">
        <v>62500</v>
      </c>
      <c r="F2191">
        <v>91302</v>
      </c>
      <c r="G2191">
        <v>0.96093825300000002</v>
      </c>
      <c r="H2191">
        <v>79</v>
      </c>
      <c r="I2191">
        <v>14</v>
      </c>
      <c r="J2191" t="s">
        <v>25</v>
      </c>
      <c r="K2191">
        <v>31885</v>
      </c>
      <c r="L2191">
        <v>28600</v>
      </c>
      <c r="M2191" t="s">
        <v>18</v>
      </c>
      <c r="N2191">
        <v>0</v>
      </c>
      <c r="O2191">
        <f t="shared" si="68"/>
        <v>3285</v>
      </c>
      <c r="P2191">
        <f t="shared" si="69"/>
        <v>3285</v>
      </c>
    </row>
    <row r="2192" spans="1:16" x14ac:dyDescent="0.2">
      <c r="A2192" t="s">
        <v>2778</v>
      </c>
      <c r="B2192">
        <v>2009</v>
      </c>
      <c r="C2192" t="s">
        <v>90</v>
      </c>
      <c r="D2192" t="s">
        <v>640</v>
      </c>
      <c r="E2192">
        <v>36956</v>
      </c>
      <c r="F2192">
        <v>92677</v>
      </c>
      <c r="G2192">
        <v>0.95137135699999997</v>
      </c>
      <c r="H2192">
        <v>83</v>
      </c>
      <c r="I2192">
        <v>38</v>
      </c>
      <c r="J2192" t="s">
        <v>39</v>
      </c>
      <c r="K2192">
        <v>23741</v>
      </c>
      <c r="L2192">
        <v>21000</v>
      </c>
      <c r="M2192" t="s">
        <v>18</v>
      </c>
      <c r="N2192">
        <v>0</v>
      </c>
      <c r="O2192">
        <f t="shared" si="68"/>
        <v>2741</v>
      </c>
      <c r="P2192">
        <f t="shared" si="69"/>
        <v>2741</v>
      </c>
    </row>
    <row r="2193" spans="1:16" x14ac:dyDescent="0.2">
      <c r="A2193" t="s">
        <v>3833</v>
      </c>
      <c r="B2193">
        <v>2014</v>
      </c>
      <c r="C2193" t="s">
        <v>90</v>
      </c>
      <c r="D2193" t="s">
        <v>640</v>
      </c>
      <c r="E2193">
        <v>9500</v>
      </c>
      <c r="F2193">
        <v>91302</v>
      </c>
      <c r="G2193">
        <v>0.97641429800000001</v>
      </c>
      <c r="H2193">
        <v>117</v>
      </c>
      <c r="I2193">
        <v>22</v>
      </c>
      <c r="J2193" t="s">
        <v>25</v>
      </c>
      <c r="K2193">
        <v>51316</v>
      </c>
      <c r="L2193">
        <v>46100</v>
      </c>
      <c r="M2193" t="s">
        <v>18</v>
      </c>
      <c r="N2193">
        <v>0</v>
      </c>
      <c r="O2193">
        <f t="shared" si="68"/>
        <v>5216</v>
      </c>
      <c r="P2193">
        <f t="shared" si="69"/>
        <v>5216</v>
      </c>
    </row>
    <row r="2194" spans="1:16" x14ac:dyDescent="0.2">
      <c r="A2194" t="s">
        <v>639</v>
      </c>
      <c r="B2194">
        <v>2009</v>
      </c>
      <c r="C2194" t="s">
        <v>90</v>
      </c>
      <c r="D2194" t="s">
        <v>640</v>
      </c>
      <c r="E2194">
        <v>96000</v>
      </c>
      <c r="F2194">
        <v>20850</v>
      </c>
      <c r="G2194">
        <v>0.97033124199999998</v>
      </c>
      <c r="H2194">
        <v>105</v>
      </c>
      <c r="I2194">
        <v>14</v>
      </c>
      <c r="J2194" t="s">
        <v>35</v>
      </c>
      <c r="K2194">
        <v>21088</v>
      </c>
      <c r="L2194">
        <v>18000</v>
      </c>
      <c r="M2194" t="s">
        <v>18</v>
      </c>
      <c r="N2194">
        <v>2950</v>
      </c>
      <c r="O2194">
        <f t="shared" si="68"/>
        <v>3088</v>
      </c>
      <c r="P2194">
        <f t="shared" si="69"/>
        <v>2950</v>
      </c>
    </row>
    <row r="2195" spans="1:16" x14ac:dyDescent="0.2">
      <c r="A2195" t="s">
        <v>814</v>
      </c>
      <c r="B2195">
        <v>2006</v>
      </c>
      <c r="C2195" t="s">
        <v>90</v>
      </c>
      <c r="D2195" t="s">
        <v>815</v>
      </c>
      <c r="E2195">
        <v>110000</v>
      </c>
      <c r="F2195">
        <v>92657</v>
      </c>
      <c r="G2195">
        <v>0.94420450199999995</v>
      </c>
      <c r="H2195">
        <v>61</v>
      </c>
      <c r="I2195">
        <v>51</v>
      </c>
      <c r="J2195" t="s">
        <v>39</v>
      </c>
      <c r="K2195">
        <v>21663</v>
      </c>
      <c r="L2195">
        <v>17850</v>
      </c>
      <c r="M2195" t="s">
        <v>18</v>
      </c>
      <c r="N2195">
        <v>0</v>
      </c>
      <c r="O2195">
        <f t="shared" ref="O2195:O2228" si="70">K2195-L2195</f>
        <v>3813</v>
      </c>
      <c r="P2195">
        <f t="shared" ref="P2195:P2258" si="71">IF(N2195=0,O2195,N2195)</f>
        <v>3813</v>
      </c>
    </row>
    <row r="2196" spans="1:16" x14ac:dyDescent="0.2">
      <c r="A2196" t="s">
        <v>1966</v>
      </c>
      <c r="B2196">
        <v>2015</v>
      </c>
      <c r="C2196" t="s">
        <v>90</v>
      </c>
      <c r="D2196" t="s">
        <v>1967</v>
      </c>
      <c r="E2196">
        <v>8900</v>
      </c>
      <c r="F2196">
        <v>94022</v>
      </c>
      <c r="G2196">
        <v>0.97373810400000005</v>
      </c>
      <c r="H2196">
        <v>60</v>
      </c>
      <c r="I2196">
        <v>57</v>
      </c>
      <c r="J2196" t="s">
        <v>17</v>
      </c>
      <c r="K2196">
        <v>43080</v>
      </c>
      <c r="L2196">
        <v>39600</v>
      </c>
      <c r="M2196" t="s">
        <v>18</v>
      </c>
      <c r="N2196">
        <v>0</v>
      </c>
      <c r="O2196">
        <f t="shared" si="70"/>
        <v>3480</v>
      </c>
      <c r="P2196">
        <f t="shared" si="71"/>
        <v>3480</v>
      </c>
    </row>
    <row r="2197" spans="1:16" x14ac:dyDescent="0.2">
      <c r="A2197" t="s">
        <v>1788</v>
      </c>
      <c r="B2197">
        <v>2012</v>
      </c>
      <c r="C2197" t="s">
        <v>90</v>
      </c>
      <c r="D2197" t="s">
        <v>91</v>
      </c>
      <c r="E2197">
        <v>36500</v>
      </c>
      <c r="F2197">
        <v>90292</v>
      </c>
      <c r="G2197">
        <v>0.95919189699999996</v>
      </c>
      <c r="H2197">
        <v>83</v>
      </c>
      <c r="I2197">
        <v>32</v>
      </c>
      <c r="J2197" t="s">
        <v>25</v>
      </c>
      <c r="K2197">
        <v>29875</v>
      </c>
      <c r="L2197">
        <v>26400</v>
      </c>
      <c r="M2197" t="s">
        <v>18</v>
      </c>
      <c r="N2197">
        <v>-50</v>
      </c>
      <c r="O2197">
        <f t="shared" si="70"/>
        <v>3475</v>
      </c>
      <c r="P2197">
        <f t="shared" si="71"/>
        <v>-50</v>
      </c>
    </row>
    <row r="2198" spans="1:16" x14ac:dyDescent="0.2">
      <c r="A2198" t="s">
        <v>2150</v>
      </c>
      <c r="B2198">
        <v>2013</v>
      </c>
      <c r="C2198" t="s">
        <v>90</v>
      </c>
      <c r="D2198" t="s">
        <v>91</v>
      </c>
      <c r="E2198">
        <v>55306</v>
      </c>
      <c r="F2198">
        <v>90034</v>
      </c>
      <c r="G2198">
        <v>0.97032251899999999</v>
      </c>
      <c r="H2198">
        <v>46</v>
      </c>
      <c r="I2198">
        <v>192</v>
      </c>
      <c r="J2198" t="s">
        <v>25</v>
      </c>
      <c r="K2198">
        <v>28327</v>
      </c>
      <c r="L2198">
        <v>24100</v>
      </c>
      <c r="M2198" t="s">
        <v>18</v>
      </c>
      <c r="N2198">
        <v>0</v>
      </c>
      <c r="O2198">
        <f t="shared" si="70"/>
        <v>4227</v>
      </c>
      <c r="P2198">
        <f t="shared" si="71"/>
        <v>4227</v>
      </c>
    </row>
    <row r="2199" spans="1:16" x14ac:dyDescent="0.2">
      <c r="A2199" t="s">
        <v>4161</v>
      </c>
      <c r="B2199">
        <v>2013</v>
      </c>
      <c r="C2199" t="s">
        <v>90</v>
      </c>
      <c r="D2199" t="s">
        <v>91</v>
      </c>
      <c r="E2199">
        <v>42194</v>
      </c>
      <c r="F2199">
        <v>94022</v>
      </c>
      <c r="G2199">
        <v>0.96869431800000005</v>
      </c>
      <c r="H2199">
        <v>48</v>
      </c>
      <c r="I2199">
        <v>187</v>
      </c>
      <c r="J2199" t="s">
        <v>17</v>
      </c>
      <c r="K2199">
        <v>29842</v>
      </c>
      <c r="L2199">
        <v>25500</v>
      </c>
      <c r="M2199" t="s">
        <v>18</v>
      </c>
      <c r="N2199">
        <v>0</v>
      </c>
      <c r="O2199">
        <f t="shared" si="70"/>
        <v>4342</v>
      </c>
      <c r="P2199">
        <f t="shared" si="71"/>
        <v>4342</v>
      </c>
    </row>
    <row r="2200" spans="1:16" x14ac:dyDescent="0.2">
      <c r="A2200" t="s">
        <v>1198</v>
      </c>
      <c r="B2200">
        <v>2014</v>
      </c>
      <c r="C2200" t="s">
        <v>90</v>
      </c>
      <c r="D2200" t="s">
        <v>91</v>
      </c>
      <c r="E2200">
        <v>24498</v>
      </c>
      <c r="F2200">
        <v>94022</v>
      </c>
      <c r="G2200">
        <v>0.95826873599999995</v>
      </c>
      <c r="H2200">
        <v>48</v>
      </c>
      <c r="I2200">
        <v>266</v>
      </c>
      <c r="J2200" t="s">
        <v>17</v>
      </c>
      <c r="K2200">
        <v>33614</v>
      </c>
      <c r="L2200">
        <v>27800</v>
      </c>
      <c r="M2200" t="s">
        <v>18</v>
      </c>
      <c r="N2200">
        <v>0</v>
      </c>
      <c r="O2200">
        <f t="shared" si="70"/>
        <v>5814</v>
      </c>
      <c r="P2200">
        <f t="shared" si="71"/>
        <v>5814</v>
      </c>
    </row>
    <row r="2201" spans="1:16" x14ac:dyDescent="0.2">
      <c r="A2201" t="s">
        <v>1620</v>
      </c>
      <c r="B2201">
        <v>2014</v>
      </c>
      <c r="C2201" t="s">
        <v>90</v>
      </c>
      <c r="D2201" t="s">
        <v>91</v>
      </c>
      <c r="E2201">
        <v>12277</v>
      </c>
      <c r="F2201">
        <v>94022</v>
      </c>
      <c r="G2201">
        <v>0.96413506000000004</v>
      </c>
      <c r="H2201">
        <v>49</v>
      </c>
      <c r="I2201">
        <v>151</v>
      </c>
      <c r="J2201" t="s">
        <v>17</v>
      </c>
      <c r="K2201">
        <v>35302</v>
      </c>
      <c r="L2201">
        <v>28900</v>
      </c>
      <c r="M2201" t="s">
        <v>18</v>
      </c>
      <c r="N2201">
        <v>0</v>
      </c>
      <c r="O2201">
        <f t="shared" si="70"/>
        <v>6402</v>
      </c>
      <c r="P2201">
        <f t="shared" si="71"/>
        <v>6402</v>
      </c>
    </row>
    <row r="2202" spans="1:16" x14ac:dyDescent="0.2">
      <c r="A2202" t="s">
        <v>1946</v>
      </c>
      <c r="B2202">
        <v>2010</v>
      </c>
      <c r="C2202" t="s">
        <v>90</v>
      </c>
      <c r="D2202" t="s">
        <v>91</v>
      </c>
      <c r="E2202">
        <v>75000</v>
      </c>
      <c r="F2202">
        <v>94510</v>
      </c>
      <c r="G2202">
        <v>0.968518875</v>
      </c>
      <c r="H2202">
        <v>54</v>
      </c>
      <c r="I2202">
        <v>43</v>
      </c>
      <c r="J2202" t="s">
        <v>17</v>
      </c>
      <c r="K2202">
        <v>22781</v>
      </c>
      <c r="L2202">
        <v>18700</v>
      </c>
      <c r="M2202" t="s">
        <v>18</v>
      </c>
      <c r="N2202">
        <v>0</v>
      </c>
      <c r="O2202">
        <f t="shared" si="70"/>
        <v>4081</v>
      </c>
      <c r="P2202">
        <f t="shared" si="71"/>
        <v>4081</v>
      </c>
    </row>
    <row r="2203" spans="1:16" x14ac:dyDescent="0.2">
      <c r="A2203" t="s">
        <v>3055</v>
      </c>
      <c r="B2203">
        <v>2008</v>
      </c>
      <c r="C2203" t="s">
        <v>90</v>
      </c>
      <c r="D2203" t="s">
        <v>91</v>
      </c>
      <c r="E2203">
        <v>93500</v>
      </c>
      <c r="F2203">
        <v>91730</v>
      </c>
      <c r="G2203">
        <v>0.95269483899999996</v>
      </c>
      <c r="H2203">
        <v>54</v>
      </c>
      <c r="I2203">
        <v>44</v>
      </c>
      <c r="J2203" t="s">
        <v>25</v>
      </c>
      <c r="K2203">
        <v>14907</v>
      </c>
      <c r="L2203">
        <v>11200</v>
      </c>
      <c r="M2203" t="s">
        <v>92</v>
      </c>
      <c r="N2203">
        <v>0</v>
      </c>
      <c r="O2203">
        <f t="shared" si="70"/>
        <v>3707</v>
      </c>
      <c r="P2203">
        <f t="shared" si="71"/>
        <v>3707</v>
      </c>
    </row>
    <row r="2204" spans="1:16" x14ac:dyDescent="0.2">
      <c r="A2204" t="s">
        <v>1949</v>
      </c>
      <c r="B2204">
        <v>2012</v>
      </c>
      <c r="C2204" t="s">
        <v>90</v>
      </c>
      <c r="D2204" t="s">
        <v>91</v>
      </c>
      <c r="E2204">
        <v>37000</v>
      </c>
      <c r="F2204">
        <v>91006</v>
      </c>
      <c r="G2204">
        <v>0.97098590799999995</v>
      </c>
      <c r="H2204">
        <v>54</v>
      </c>
      <c r="I2204">
        <v>46</v>
      </c>
      <c r="J2204" t="s">
        <v>25</v>
      </c>
      <c r="K2204">
        <v>27747</v>
      </c>
      <c r="L2204">
        <v>23700</v>
      </c>
      <c r="M2204" t="s">
        <v>18</v>
      </c>
      <c r="N2204">
        <v>0</v>
      </c>
      <c r="O2204">
        <f t="shared" si="70"/>
        <v>4047</v>
      </c>
      <c r="P2204">
        <f t="shared" si="71"/>
        <v>4047</v>
      </c>
    </row>
    <row r="2205" spans="1:16" x14ac:dyDescent="0.2">
      <c r="A2205" t="s">
        <v>3412</v>
      </c>
      <c r="B2205">
        <v>2010</v>
      </c>
      <c r="C2205" t="s">
        <v>90</v>
      </c>
      <c r="D2205" t="s">
        <v>91</v>
      </c>
      <c r="E2205">
        <v>59000</v>
      </c>
      <c r="F2205">
        <v>90274</v>
      </c>
      <c r="G2205">
        <v>0.97057244600000003</v>
      </c>
      <c r="H2205">
        <v>56</v>
      </c>
      <c r="I2205">
        <v>113</v>
      </c>
      <c r="J2205" t="s">
        <v>39</v>
      </c>
      <c r="K2205">
        <v>22800</v>
      </c>
      <c r="L2205">
        <v>19550</v>
      </c>
      <c r="M2205" t="s">
        <v>18</v>
      </c>
      <c r="N2205">
        <v>0</v>
      </c>
      <c r="O2205">
        <f t="shared" si="70"/>
        <v>3250</v>
      </c>
      <c r="P2205">
        <f t="shared" si="71"/>
        <v>3250</v>
      </c>
    </row>
    <row r="2206" spans="1:16" x14ac:dyDescent="0.2">
      <c r="A2206" t="s">
        <v>525</v>
      </c>
      <c r="B2206">
        <v>2006</v>
      </c>
      <c r="C2206" t="s">
        <v>90</v>
      </c>
      <c r="D2206" t="s">
        <v>91</v>
      </c>
      <c r="E2206">
        <v>53750</v>
      </c>
      <c r="F2206">
        <v>94114</v>
      </c>
      <c r="G2206">
        <v>0.94096667499999997</v>
      </c>
      <c r="H2206">
        <v>59</v>
      </c>
      <c r="I2206">
        <v>99</v>
      </c>
      <c r="J2206" t="s">
        <v>17</v>
      </c>
      <c r="K2206">
        <v>14869</v>
      </c>
      <c r="L2206">
        <v>11250</v>
      </c>
      <c r="M2206" t="s">
        <v>18</v>
      </c>
      <c r="N2206">
        <v>0</v>
      </c>
      <c r="O2206">
        <f t="shared" si="70"/>
        <v>3619</v>
      </c>
      <c r="P2206">
        <f t="shared" si="71"/>
        <v>3619</v>
      </c>
    </row>
    <row r="2207" spans="1:16" x14ac:dyDescent="0.2">
      <c r="A2207" t="s">
        <v>2418</v>
      </c>
      <c r="B2207">
        <v>2013</v>
      </c>
      <c r="C2207" t="s">
        <v>90</v>
      </c>
      <c r="D2207" t="s">
        <v>91</v>
      </c>
      <c r="E2207">
        <v>35809</v>
      </c>
      <c r="F2207">
        <v>94022</v>
      </c>
      <c r="G2207">
        <v>0.97103223999999999</v>
      </c>
      <c r="H2207">
        <v>59</v>
      </c>
      <c r="I2207">
        <v>158</v>
      </c>
      <c r="J2207" t="s">
        <v>17</v>
      </c>
      <c r="K2207">
        <v>30604</v>
      </c>
      <c r="L2207">
        <v>26900</v>
      </c>
      <c r="M2207" t="s">
        <v>18</v>
      </c>
      <c r="N2207">
        <v>0</v>
      </c>
      <c r="O2207">
        <f t="shared" si="70"/>
        <v>3704</v>
      </c>
      <c r="P2207">
        <f t="shared" si="71"/>
        <v>3704</v>
      </c>
    </row>
    <row r="2208" spans="1:16" x14ac:dyDescent="0.2">
      <c r="A2208" t="s">
        <v>483</v>
      </c>
      <c r="B2208">
        <v>2010</v>
      </c>
      <c r="C2208" t="s">
        <v>90</v>
      </c>
      <c r="D2208" t="s">
        <v>91</v>
      </c>
      <c r="E2208">
        <v>67352</v>
      </c>
      <c r="F2208">
        <v>94022</v>
      </c>
      <c r="G2208">
        <v>0.94758028500000002</v>
      </c>
      <c r="H2208">
        <v>60</v>
      </c>
      <c r="I2208">
        <v>43</v>
      </c>
      <c r="J2208" t="s">
        <v>17</v>
      </c>
      <c r="K2208">
        <v>24829</v>
      </c>
      <c r="L2208">
        <v>21000</v>
      </c>
      <c r="M2208" t="s">
        <v>18</v>
      </c>
      <c r="N2208">
        <v>0</v>
      </c>
      <c r="O2208">
        <f t="shared" si="70"/>
        <v>3829</v>
      </c>
      <c r="P2208">
        <f t="shared" si="71"/>
        <v>3829</v>
      </c>
    </row>
    <row r="2209" spans="1:16" x14ac:dyDescent="0.2">
      <c r="A2209" t="s">
        <v>1807</v>
      </c>
      <c r="B2209">
        <v>2015</v>
      </c>
      <c r="C2209" t="s">
        <v>90</v>
      </c>
      <c r="D2209" t="s">
        <v>91</v>
      </c>
      <c r="E2209">
        <v>36500</v>
      </c>
      <c r="F2209">
        <v>94022</v>
      </c>
      <c r="G2209">
        <v>0.971777432</v>
      </c>
      <c r="H2209">
        <v>60</v>
      </c>
      <c r="I2209">
        <v>163</v>
      </c>
      <c r="J2209" t="s">
        <v>17</v>
      </c>
      <c r="K2209">
        <v>36299</v>
      </c>
      <c r="L2209">
        <v>29800</v>
      </c>
      <c r="M2209" t="s">
        <v>18</v>
      </c>
      <c r="N2209">
        <v>0</v>
      </c>
      <c r="O2209">
        <f t="shared" si="70"/>
        <v>6499</v>
      </c>
      <c r="P2209">
        <f t="shared" si="71"/>
        <v>6499</v>
      </c>
    </row>
    <row r="2210" spans="1:16" x14ac:dyDescent="0.2">
      <c r="A2210" t="s">
        <v>1626</v>
      </c>
      <c r="B2210">
        <v>2012</v>
      </c>
      <c r="C2210" t="s">
        <v>90</v>
      </c>
      <c r="D2210" t="s">
        <v>91</v>
      </c>
      <c r="E2210">
        <v>41600</v>
      </c>
      <c r="F2210">
        <v>22101</v>
      </c>
      <c r="G2210">
        <v>0.96752228900000004</v>
      </c>
      <c r="H2210">
        <v>62</v>
      </c>
      <c r="I2210">
        <v>32</v>
      </c>
      <c r="J2210" t="s">
        <v>35</v>
      </c>
      <c r="K2210">
        <v>29541</v>
      </c>
      <c r="L2210">
        <v>25900</v>
      </c>
      <c r="M2210" t="s">
        <v>18</v>
      </c>
      <c r="N2210">
        <v>0</v>
      </c>
      <c r="O2210">
        <f t="shared" si="70"/>
        <v>3641</v>
      </c>
      <c r="P2210">
        <f t="shared" si="71"/>
        <v>3641</v>
      </c>
    </row>
    <row r="2211" spans="1:16" x14ac:dyDescent="0.2">
      <c r="A2211" t="s">
        <v>1104</v>
      </c>
      <c r="B2211">
        <v>2010</v>
      </c>
      <c r="C2211" t="s">
        <v>90</v>
      </c>
      <c r="D2211" t="s">
        <v>91</v>
      </c>
      <c r="E2211">
        <v>79450</v>
      </c>
      <c r="F2211">
        <v>90630</v>
      </c>
      <c r="G2211">
        <v>0.96772797300000002</v>
      </c>
      <c r="H2211">
        <v>69</v>
      </c>
      <c r="I2211">
        <v>42</v>
      </c>
      <c r="J2211" t="s">
        <v>39</v>
      </c>
      <c r="K2211">
        <v>19086</v>
      </c>
      <c r="L2211">
        <v>15800</v>
      </c>
      <c r="M2211" t="s">
        <v>18</v>
      </c>
      <c r="N2211">
        <v>0</v>
      </c>
      <c r="O2211">
        <f t="shared" si="70"/>
        <v>3286</v>
      </c>
      <c r="P2211">
        <f t="shared" si="71"/>
        <v>3286</v>
      </c>
    </row>
    <row r="2212" spans="1:16" x14ac:dyDescent="0.2">
      <c r="A2212" t="s">
        <v>1871</v>
      </c>
      <c r="B2212">
        <v>2011</v>
      </c>
      <c r="C2212" t="s">
        <v>90</v>
      </c>
      <c r="D2212" t="s">
        <v>91</v>
      </c>
      <c r="E2212">
        <v>41500</v>
      </c>
      <c r="F2212">
        <v>92707</v>
      </c>
      <c r="G2212">
        <v>0.97785277900000001</v>
      </c>
      <c r="H2212">
        <v>69</v>
      </c>
      <c r="I2212">
        <v>46</v>
      </c>
      <c r="J2212" t="s">
        <v>39</v>
      </c>
      <c r="K2212">
        <v>23886</v>
      </c>
      <c r="L2212">
        <v>20700</v>
      </c>
      <c r="M2212" t="s">
        <v>18</v>
      </c>
      <c r="N2212">
        <v>0</v>
      </c>
      <c r="O2212">
        <f t="shared" si="70"/>
        <v>3186</v>
      </c>
      <c r="P2212">
        <f t="shared" si="71"/>
        <v>3186</v>
      </c>
    </row>
    <row r="2213" spans="1:16" x14ac:dyDescent="0.2">
      <c r="A2213" t="s">
        <v>3862</v>
      </c>
      <c r="B2213">
        <v>2016</v>
      </c>
      <c r="C2213" t="s">
        <v>90</v>
      </c>
      <c r="D2213" t="s">
        <v>91</v>
      </c>
      <c r="E2213">
        <v>5000</v>
      </c>
      <c r="F2213">
        <v>91304</v>
      </c>
      <c r="G2213">
        <v>0.96463962700000006</v>
      </c>
      <c r="H2213">
        <v>70</v>
      </c>
      <c r="I2213">
        <v>65</v>
      </c>
      <c r="J2213" t="s">
        <v>25</v>
      </c>
      <c r="K2213">
        <v>49094</v>
      </c>
      <c r="L2213">
        <v>43400</v>
      </c>
      <c r="M2213" t="s">
        <v>18</v>
      </c>
      <c r="N2213">
        <v>0</v>
      </c>
      <c r="O2213">
        <f t="shared" si="70"/>
        <v>5694</v>
      </c>
      <c r="P2213">
        <f t="shared" si="71"/>
        <v>5694</v>
      </c>
    </row>
    <row r="2214" spans="1:16" x14ac:dyDescent="0.2">
      <c r="A2214" t="s">
        <v>2922</v>
      </c>
      <c r="B2214">
        <v>2007</v>
      </c>
      <c r="C2214" t="s">
        <v>90</v>
      </c>
      <c r="D2214" t="s">
        <v>91</v>
      </c>
      <c r="E2214">
        <v>61000</v>
      </c>
      <c r="F2214">
        <v>22202</v>
      </c>
      <c r="G2214">
        <v>0.95418489900000003</v>
      </c>
      <c r="H2214">
        <v>74</v>
      </c>
      <c r="I2214">
        <v>89</v>
      </c>
      <c r="J2214" t="s">
        <v>35</v>
      </c>
      <c r="K2214">
        <v>14385</v>
      </c>
      <c r="L2214">
        <v>12350</v>
      </c>
      <c r="M2214" t="s">
        <v>18</v>
      </c>
      <c r="N2214">
        <v>0</v>
      </c>
      <c r="O2214">
        <f t="shared" si="70"/>
        <v>2035</v>
      </c>
      <c r="P2214">
        <f t="shared" si="71"/>
        <v>2035</v>
      </c>
    </row>
    <row r="2215" spans="1:16" x14ac:dyDescent="0.2">
      <c r="A2215" t="s">
        <v>549</v>
      </c>
      <c r="B2215">
        <v>2015</v>
      </c>
      <c r="C2215" t="s">
        <v>90</v>
      </c>
      <c r="D2215" t="s">
        <v>91</v>
      </c>
      <c r="E2215">
        <v>27645</v>
      </c>
      <c r="F2215">
        <v>94022</v>
      </c>
      <c r="G2215">
        <v>0.97027015900000002</v>
      </c>
      <c r="H2215">
        <v>75</v>
      </c>
      <c r="I2215">
        <v>89</v>
      </c>
      <c r="J2215" t="s">
        <v>17</v>
      </c>
      <c r="K2215">
        <v>35417</v>
      </c>
      <c r="L2215">
        <v>30800</v>
      </c>
      <c r="M2215" t="s">
        <v>18</v>
      </c>
      <c r="N2215">
        <v>0</v>
      </c>
      <c r="O2215">
        <f t="shared" si="70"/>
        <v>4617</v>
      </c>
      <c r="P2215">
        <f t="shared" si="71"/>
        <v>4617</v>
      </c>
    </row>
    <row r="2216" spans="1:16" x14ac:dyDescent="0.2">
      <c r="A2216" t="s">
        <v>1254</v>
      </c>
      <c r="B2216">
        <v>2009</v>
      </c>
      <c r="C2216" t="s">
        <v>90</v>
      </c>
      <c r="D2216" t="s">
        <v>91</v>
      </c>
      <c r="E2216">
        <v>103000</v>
      </c>
      <c r="F2216">
        <v>91601</v>
      </c>
      <c r="G2216">
        <v>0.957540897</v>
      </c>
      <c r="H2216">
        <v>84</v>
      </c>
      <c r="I2216">
        <v>111</v>
      </c>
      <c r="J2216" t="s">
        <v>25</v>
      </c>
      <c r="K2216">
        <v>14868</v>
      </c>
      <c r="M2216" t="s">
        <v>18</v>
      </c>
      <c r="N2216">
        <v>0</v>
      </c>
      <c r="O2216">
        <f t="shared" si="70"/>
        <v>14868</v>
      </c>
      <c r="P2216">
        <f t="shared" si="71"/>
        <v>14868</v>
      </c>
    </row>
    <row r="2217" spans="1:16" x14ac:dyDescent="0.2">
      <c r="A2217" t="s">
        <v>1755</v>
      </c>
      <c r="B2217">
        <v>2011</v>
      </c>
      <c r="C2217" t="s">
        <v>90</v>
      </c>
      <c r="D2217" t="s">
        <v>91</v>
      </c>
      <c r="E2217">
        <v>66000</v>
      </c>
      <c r="F2217">
        <v>95136</v>
      </c>
      <c r="G2217">
        <v>0.96903684800000001</v>
      </c>
      <c r="H2217">
        <v>96</v>
      </c>
      <c r="I2217">
        <v>53</v>
      </c>
      <c r="J2217" t="s">
        <v>17</v>
      </c>
      <c r="K2217">
        <v>22759</v>
      </c>
      <c r="L2217">
        <v>18900</v>
      </c>
      <c r="M2217" t="s">
        <v>18</v>
      </c>
      <c r="N2217">
        <v>0</v>
      </c>
      <c r="O2217">
        <f t="shared" si="70"/>
        <v>3859</v>
      </c>
      <c r="P2217">
        <f t="shared" si="71"/>
        <v>3859</v>
      </c>
    </row>
    <row r="2218" spans="1:16" x14ac:dyDescent="0.2">
      <c r="A2218" t="s">
        <v>2052</v>
      </c>
      <c r="B2218">
        <v>2015</v>
      </c>
      <c r="C2218" t="s">
        <v>90</v>
      </c>
      <c r="D2218" t="s">
        <v>91</v>
      </c>
      <c r="E2218">
        <v>25000</v>
      </c>
      <c r="F2218">
        <v>91789</v>
      </c>
      <c r="G2218">
        <v>0.96809260500000005</v>
      </c>
      <c r="H2218">
        <v>103</v>
      </c>
      <c r="I2218">
        <v>148</v>
      </c>
      <c r="J2218" t="s">
        <v>25</v>
      </c>
      <c r="K2218">
        <v>35520</v>
      </c>
      <c r="L2218">
        <v>31600</v>
      </c>
      <c r="M2218" t="s">
        <v>18</v>
      </c>
      <c r="N2218">
        <v>0</v>
      </c>
      <c r="O2218">
        <f t="shared" si="70"/>
        <v>3920</v>
      </c>
      <c r="P2218">
        <f t="shared" si="71"/>
        <v>3920</v>
      </c>
    </row>
    <row r="2219" spans="1:16" x14ac:dyDescent="0.2">
      <c r="A2219" t="s">
        <v>2022</v>
      </c>
      <c r="B2219">
        <v>2015</v>
      </c>
      <c r="C2219" t="s">
        <v>90</v>
      </c>
      <c r="D2219" t="s">
        <v>91</v>
      </c>
      <c r="E2219">
        <v>15010</v>
      </c>
      <c r="F2219">
        <v>94022</v>
      </c>
      <c r="G2219">
        <v>0.96594573100000003</v>
      </c>
      <c r="H2219">
        <v>104</v>
      </c>
      <c r="I2219">
        <v>180</v>
      </c>
      <c r="J2219" t="s">
        <v>17</v>
      </c>
      <c r="K2219">
        <v>35231</v>
      </c>
      <c r="L2219">
        <v>33700</v>
      </c>
      <c r="M2219" t="s">
        <v>18</v>
      </c>
      <c r="N2219">
        <v>0</v>
      </c>
      <c r="O2219">
        <f t="shared" si="70"/>
        <v>1531</v>
      </c>
      <c r="P2219">
        <f t="shared" si="71"/>
        <v>1531</v>
      </c>
    </row>
    <row r="2220" spans="1:16" x14ac:dyDescent="0.2">
      <c r="A2220" t="s">
        <v>89</v>
      </c>
      <c r="B2220">
        <v>2011</v>
      </c>
      <c r="C2220" t="s">
        <v>90</v>
      </c>
      <c r="D2220" t="s">
        <v>91</v>
      </c>
      <c r="E2220">
        <v>25000</v>
      </c>
      <c r="F2220">
        <v>95070</v>
      </c>
      <c r="G2220">
        <v>0.96906161199999996</v>
      </c>
      <c r="H2220">
        <v>106</v>
      </c>
      <c r="I2220">
        <v>89</v>
      </c>
      <c r="J2220" t="s">
        <v>17</v>
      </c>
      <c r="K2220">
        <v>27052</v>
      </c>
      <c r="L2220">
        <v>24700</v>
      </c>
      <c r="M2220" t="s">
        <v>92</v>
      </c>
      <c r="N2220">
        <v>0</v>
      </c>
      <c r="O2220">
        <f t="shared" si="70"/>
        <v>2352</v>
      </c>
      <c r="P2220">
        <f t="shared" si="71"/>
        <v>2352</v>
      </c>
    </row>
    <row r="2221" spans="1:16" x14ac:dyDescent="0.2">
      <c r="A2221" t="s">
        <v>1775</v>
      </c>
      <c r="B2221">
        <v>2013</v>
      </c>
      <c r="C2221" t="s">
        <v>90</v>
      </c>
      <c r="D2221" t="s">
        <v>91</v>
      </c>
      <c r="E2221">
        <v>35000</v>
      </c>
      <c r="F2221">
        <v>22201</v>
      </c>
      <c r="G2221">
        <v>0.96581611000000001</v>
      </c>
      <c r="H2221">
        <v>107</v>
      </c>
      <c r="I2221">
        <v>114</v>
      </c>
      <c r="J2221" t="s">
        <v>35</v>
      </c>
      <c r="K2221">
        <v>29622</v>
      </c>
      <c r="L2221">
        <v>26900</v>
      </c>
      <c r="M2221" t="s">
        <v>18</v>
      </c>
      <c r="N2221">
        <v>0</v>
      </c>
      <c r="O2221">
        <f t="shared" si="70"/>
        <v>2722</v>
      </c>
      <c r="P2221">
        <f t="shared" si="71"/>
        <v>2722</v>
      </c>
    </row>
    <row r="2222" spans="1:16" x14ac:dyDescent="0.2">
      <c r="A2222" t="s">
        <v>2578</v>
      </c>
      <c r="B2222">
        <v>2013</v>
      </c>
      <c r="C2222" t="s">
        <v>90</v>
      </c>
      <c r="D2222" t="s">
        <v>91</v>
      </c>
      <c r="E2222">
        <v>50000</v>
      </c>
      <c r="F2222">
        <v>91011</v>
      </c>
      <c r="G2222">
        <v>0.97554038799999998</v>
      </c>
      <c r="H2222">
        <v>117</v>
      </c>
      <c r="I2222">
        <v>39</v>
      </c>
      <c r="J2222" t="s">
        <v>25</v>
      </c>
      <c r="K2222">
        <v>30011</v>
      </c>
      <c r="L2222">
        <v>28000</v>
      </c>
      <c r="M2222" t="s">
        <v>18</v>
      </c>
      <c r="N2222">
        <v>0</v>
      </c>
      <c r="O2222">
        <f t="shared" si="70"/>
        <v>2011</v>
      </c>
      <c r="P2222">
        <f t="shared" si="71"/>
        <v>2011</v>
      </c>
    </row>
    <row r="2223" spans="1:16" x14ac:dyDescent="0.2">
      <c r="A2223" t="s">
        <v>1843</v>
      </c>
      <c r="B2223">
        <v>2005</v>
      </c>
      <c r="C2223" t="s">
        <v>90</v>
      </c>
      <c r="D2223" t="s">
        <v>91</v>
      </c>
      <c r="E2223">
        <v>68000</v>
      </c>
      <c r="F2223">
        <v>95120</v>
      </c>
      <c r="G2223">
        <v>0.933792018</v>
      </c>
      <c r="H2223">
        <v>121</v>
      </c>
      <c r="I2223">
        <v>158</v>
      </c>
      <c r="J2223" t="s">
        <v>17</v>
      </c>
      <c r="K2223">
        <v>12034</v>
      </c>
      <c r="L2223">
        <v>8650</v>
      </c>
      <c r="M2223" t="s">
        <v>92</v>
      </c>
      <c r="N2223">
        <v>0</v>
      </c>
      <c r="O2223">
        <f t="shared" si="70"/>
        <v>3384</v>
      </c>
      <c r="P2223">
        <f t="shared" si="71"/>
        <v>3384</v>
      </c>
    </row>
    <row r="2224" spans="1:16" x14ac:dyDescent="0.2">
      <c r="A2224" t="s">
        <v>1723</v>
      </c>
      <c r="B2224">
        <v>2008</v>
      </c>
      <c r="C2224" t="s">
        <v>90</v>
      </c>
      <c r="D2224" t="s">
        <v>91</v>
      </c>
      <c r="E2224">
        <v>94000</v>
      </c>
      <c r="F2224">
        <v>94707</v>
      </c>
      <c r="G2224">
        <v>0.96405421000000002</v>
      </c>
      <c r="H2224">
        <v>47</v>
      </c>
      <c r="I2224">
        <v>70</v>
      </c>
      <c r="J2224" t="s">
        <v>17</v>
      </c>
      <c r="K2224">
        <v>16411</v>
      </c>
      <c r="L2224">
        <v>13350</v>
      </c>
      <c r="M2224" t="s">
        <v>18</v>
      </c>
      <c r="N2224">
        <v>1300</v>
      </c>
      <c r="O2224">
        <f t="shared" si="70"/>
        <v>3061</v>
      </c>
      <c r="P2224">
        <f t="shared" si="71"/>
        <v>1300</v>
      </c>
    </row>
    <row r="2225" spans="1:16" x14ac:dyDescent="0.2">
      <c r="A2225" t="s">
        <v>1062</v>
      </c>
      <c r="B2225">
        <v>2010</v>
      </c>
      <c r="C2225" t="s">
        <v>90</v>
      </c>
      <c r="D2225" t="s">
        <v>91</v>
      </c>
      <c r="E2225">
        <v>75000</v>
      </c>
      <c r="F2225">
        <v>94706</v>
      </c>
      <c r="G2225">
        <v>0.96767985300000003</v>
      </c>
      <c r="H2225">
        <v>49</v>
      </c>
      <c r="I2225">
        <v>35</v>
      </c>
      <c r="J2225" t="s">
        <v>17</v>
      </c>
      <c r="K2225">
        <v>22587</v>
      </c>
      <c r="L2225">
        <v>18700</v>
      </c>
      <c r="M2225" t="s">
        <v>18</v>
      </c>
      <c r="N2225">
        <v>2650</v>
      </c>
      <c r="O2225">
        <f t="shared" si="70"/>
        <v>3887</v>
      </c>
      <c r="P2225">
        <f t="shared" si="71"/>
        <v>2650</v>
      </c>
    </row>
    <row r="2226" spans="1:16" x14ac:dyDescent="0.2">
      <c r="A2226" t="s">
        <v>3938</v>
      </c>
      <c r="B2226">
        <v>2005</v>
      </c>
      <c r="C2226" t="s">
        <v>90</v>
      </c>
      <c r="D2226" t="s">
        <v>91</v>
      </c>
      <c r="E2226">
        <v>80800</v>
      </c>
      <c r="F2226">
        <v>94024</v>
      </c>
      <c r="G2226">
        <v>0.94810520499999995</v>
      </c>
      <c r="H2226">
        <v>63</v>
      </c>
      <c r="I2226">
        <v>38</v>
      </c>
      <c r="J2226" t="s">
        <v>17</v>
      </c>
      <c r="K2226">
        <v>12549</v>
      </c>
      <c r="L2226">
        <v>8975</v>
      </c>
      <c r="M2226" t="s">
        <v>18</v>
      </c>
      <c r="N2226">
        <v>3975</v>
      </c>
      <c r="O2226">
        <f t="shared" si="70"/>
        <v>3574</v>
      </c>
      <c r="P2226">
        <f t="shared" si="71"/>
        <v>3975</v>
      </c>
    </row>
    <row r="2227" spans="1:16" x14ac:dyDescent="0.2">
      <c r="A2227" t="s">
        <v>2736</v>
      </c>
      <c r="B2227">
        <v>2006</v>
      </c>
      <c r="C2227" t="s">
        <v>90</v>
      </c>
      <c r="D2227" t="s">
        <v>91</v>
      </c>
      <c r="E2227">
        <v>59777</v>
      </c>
      <c r="F2227">
        <v>91108</v>
      </c>
      <c r="G2227">
        <v>0.94181920799999996</v>
      </c>
      <c r="H2227">
        <v>61</v>
      </c>
      <c r="I2227">
        <v>65</v>
      </c>
      <c r="J2227" t="s">
        <v>25</v>
      </c>
      <c r="K2227">
        <v>13481</v>
      </c>
      <c r="L2227">
        <v>10200</v>
      </c>
      <c r="M2227" t="s">
        <v>18</v>
      </c>
      <c r="N2227">
        <v>4150</v>
      </c>
      <c r="O2227">
        <f t="shared" si="70"/>
        <v>3281</v>
      </c>
      <c r="P2227">
        <f t="shared" si="71"/>
        <v>4150</v>
      </c>
    </row>
    <row r="2228" spans="1:16" x14ac:dyDescent="0.2">
      <c r="A2228" t="s">
        <v>2107</v>
      </c>
      <c r="B2228">
        <v>2006</v>
      </c>
      <c r="C2228" t="s">
        <v>90</v>
      </c>
      <c r="D2228" t="s">
        <v>91</v>
      </c>
      <c r="E2228">
        <v>84800</v>
      </c>
      <c r="F2228">
        <v>94010</v>
      </c>
      <c r="G2228">
        <v>0.94519108500000004</v>
      </c>
      <c r="H2228">
        <v>50</v>
      </c>
      <c r="I2228">
        <v>92</v>
      </c>
      <c r="J2228" t="s">
        <v>17</v>
      </c>
      <c r="K2228">
        <v>13576</v>
      </c>
      <c r="L2228">
        <v>10050</v>
      </c>
      <c r="M2228" t="s">
        <v>18</v>
      </c>
      <c r="N2228">
        <v>4300</v>
      </c>
      <c r="O2228">
        <f t="shared" si="70"/>
        <v>3526</v>
      </c>
      <c r="P2228">
        <f t="shared" si="71"/>
        <v>4300</v>
      </c>
    </row>
    <row r="2229" spans="1:16" x14ac:dyDescent="0.2">
      <c r="A2229" t="s">
        <v>4046</v>
      </c>
      <c r="B2229">
        <v>2009</v>
      </c>
      <c r="C2229" t="s">
        <v>90</v>
      </c>
      <c r="D2229" t="s">
        <v>91</v>
      </c>
      <c r="E2229">
        <v>66628</v>
      </c>
      <c r="F2229">
        <v>94062</v>
      </c>
      <c r="G2229">
        <v>0.95522878</v>
      </c>
      <c r="H2229">
        <v>57</v>
      </c>
      <c r="I2229">
        <v>39</v>
      </c>
      <c r="J2229" t="s">
        <v>17</v>
      </c>
      <c r="K2229">
        <v>18354</v>
      </c>
      <c r="M2229" t="s">
        <v>18</v>
      </c>
    </row>
    <row r="2230" spans="1:16" x14ac:dyDescent="0.2">
      <c r="A2230" t="s">
        <v>4084</v>
      </c>
      <c r="B2230">
        <v>2006</v>
      </c>
      <c r="C2230" t="s">
        <v>90</v>
      </c>
      <c r="D2230" t="s">
        <v>822</v>
      </c>
      <c r="E2230">
        <v>77700</v>
      </c>
      <c r="F2230">
        <v>94538</v>
      </c>
      <c r="G2230">
        <v>0.94034480600000003</v>
      </c>
      <c r="H2230">
        <v>52</v>
      </c>
      <c r="I2230">
        <v>57</v>
      </c>
      <c r="J2230" t="s">
        <v>17</v>
      </c>
      <c r="K2230">
        <v>20770</v>
      </c>
      <c r="L2230">
        <v>18500</v>
      </c>
      <c r="M2230" t="s">
        <v>18</v>
      </c>
      <c r="N2230">
        <v>-3500</v>
      </c>
      <c r="O2230">
        <f t="shared" ref="O2230:O2293" si="72">K2230-L2230</f>
        <v>2270</v>
      </c>
      <c r="P2230">
        <f t="shared" ref="P2230:P2293" si="73">IF(N2230=0,O2230,N2230)</f>
        <v>-3500</v>
      </c>
    </row>
    <row r="2231" spans="1:16" x14ac:dyDescent="0.2">
      <c r="A2231" t="s">
        <v>3773</v>
      </c>
      <c r="B2231">
        <v>2002</v>
      </c>
      <c r="C2231" t="s">
        <v>90</v>
      </c>
      <c r="D2231" t="s">
        <v>822</v>
      </c>
      <c r="E2231">
        <v>81000</v>
      </c>
      <c r="F2231">
        <v>92612</v>
      </c>
      <c r="G2231">
        <v>0.93577471899999998</v>
      </c>
      <c r="H2231">
        <v>66</v>
      </c>
      <c r="I2231">
        <v>207</v>
      </c>
      <c r="J2231" t="s">
        <v>39</v>
      </c>
      <c r="K2231">
        <v>13996</v>
      </c>
      <c r="L2231">
        <v>11100</v>
      </c>
      <c r="M2231" t="s">
        <v>18</v>
      </c>
      <c r="N2231">
        <v>-800</v>
      </c>
      <c r="O2231">
        <f t="shared" si="72"/>
        <v>2896</v>
      </c>
      <c r="P2231">
        <f t="shared" si="73"/>
        <v>-800</v>
      </c>
    </row>
    <row r="2232" spans="1:16" x14ac:dyDescent="0.2">
      <c r="A2232" t="s">
        <v>2525</v>
      </c>
      <c r="B2232">
        <v>2004</v>
      </c>
      <c r="C2232" t="s">
        <v>90</v>
      </c>
      <c r="D2232" t="s">
        <v>822</v>
      </c>
      <c r="E2232">
        <v>56000</v>
      </c>
      <c r="F2232">
        <v>90405</v>
      </c>
      <c r="G2232">
        <v>0.940581891</v>
      </c>
      <c r="H2232">
        <v>46</v>
      </c>
      <c r="I2232">
        <v>84</v>
      </c>
      <c r="J2232" t="s">
        <v>25</v>
      </c>
      <c r="K2232">
        <v>18135</v>
      </c>
      <c r="L2232">
        <v>17100</v>
      </c>
      <c r="M2232" t="s">
        <v>18</v>
      </c>
      <c r="N2232">
        <v>-550</v>
      </c>
      <c r="O2232">
        <f t="shared" si="72"/>
        <v>1035</v>
      </c>
      <c r="P2232">
        <f t="shared" si="73"/>
        <v>-550</v>
      </c>
    </row>
    <row r="2233" spans="1:16" x14ac:dyDescent="0.2">
      <c r="A2233" t="s">
        <v>2997</v>
      </c>
      <c r="B2233">
        <v>2006</v>
      </c>
      <c r="C2233" t="s">
        <v>90</v>
      </c>
      <c r="D2233" t="s">
        <v>822</v>
      </c>
      <c r="E2233">
        <v>77700</v>
      </c>
      <c r="F2233">
        <v>94538</v>
      </c>
      <c r="G2233">
        <v>0.94034480600000003</v>
      </c>
      <c r="H2233">
        <v>52</v>
      </c>
      <c r="I2233">
        <v>57</v>
      </c>
      <c r="J2233" t="s">
        <v>17</v>
      </c>
      <c r="K2233">
        <v>20770</v>
      </c>
      <c r="L2233">
        <v>18500</v>
      </c>
      <c r="M2233" t="s">
        <v>18</v>
      </c>
      <c r="N2233">
        <v>0</v>
      </c>
      <c r="O2233">
        <f t="shared" si="72"/>
        <v>2270</v>
      </c>
      <c r="P2233">
        <f t="shared" si="73"/>
        <v>2270</v>
      </c>
    </row>
    <row r="2234" spans="1:16" x14ac:dyDescent="0.2">
      <c r="A2234" t="s">
        <v>821</v>
      </c>
      <c r="B2234">
        <v>2005</v>
      </c>
      <c r="C2234" t="s">
        <v>90</v>
      </c>
      <c r="D2234" t="s">
        <v>822</v>
      </c>
      <c r="E2234">
        <v>84000</v>
      </c>
      <c r="F2234">
        <v>94014</v>
      </c>
      <c r="G2234">
        <v>0.95334007099999996</v>
      </c>
      <c r="H2234">
        <v>66</v>
      </c>
      <c r="I2234">
        <v>35</v>
      </c>
      <c r="J2234" t="s">
        <v>17</v>
      </c>
      <c r="K2234">
        <v>18146</v>
      </c>
      <c r="L2234">
        <v>14450</v>
      </c>
      <c r="M2234" t="s">
        <v>18</v>
      </c>
      <c r="N2234">
        <v>2900</v>
      </c>
      <c r="O2234">
        <f t="shared" si="72"/>
        <v>3696</v>
      </c>
      <c r="P2234">
        <f t="shared" si="73"/>
        <v>2900</v>
      </c>
    </row>
    <row r="2235" spans="1:16" x14ac:dyDescent="0.2">
      <c r="A2235" t="s">
        <v>2344</v>
      </c>
      <c r="B2235">
        <v>2015</v>
      </c>
      <c r="C2235" t="s">
        <v>477</v>
      </c>
      <c r="D2235" t="s">
        <v>2345</v>
      </c>
      <c r="E2235">
        <v>8819</v>
      </c>
      <c r="F2235">
        <v>94022</v>
      </c>
      <c r="G2235">
        <v>0.94903575399999995</v>
      </c>
      <c r="H2235">
        <v>77</v>
      </c>
      <c r="I2235">
        <v>170</v>
      </c>
      <c r="J2235" t="s">
        <v>17</v>
      </c>
      <c r="K2235">
        <v>31044</v>
      </c>
      <c r="L2235">
        <v>27500</v>
      </c>
      <c r="M2235" t="s">
        <v>18</v>
      </c>
      <c r="N2235">
        <v>0</v>
      </c>
      <c r="O2235">
        <f t="shared" si="72"/>
        <v>3544</v>
      </c>
      <c r="P2235">
        <f t="shared" si="73"/>
        <v>3544</v>
      </c>
    </row>
    <row r="2236" spans="1:16" x14ac:dyDescent="0.2">
      <c r="A2236" t="s">
        <v>3301</v>
      </c>
      <c r="B2236">
        <v>2013</v>
      </c>
      <c r="C2236" t="s">
        <v>477</v>
      </c>
      <c r="D2236" t="s">
        <v>3302</v>
      </c>
      <c r="E2236">
        <v>51000</v>
      </c>
      <c r="F2236">
        <v>95135</v>
      </c>
      <c r="G2236">
        <v>0.94662842000000003</v>
      </c>
      <c r="H2236">
        <v>88</v>
      </c>
      <c r="I2236">
        <v>79</v>
      </c>
      <c r="J2236" t="s">
        <v>17</v>
      </c>
      <c r="K2236">
        <v>20611</v>
      </c>
      <c r="L2236">
        <v>18000</v>
      </c>
      <c r="M2236" t="s">
        <v>18</v>
      </c>
      <c r="N2236">
        <v>0</v>
      </c>
      <c r="O2236">
        <f t="shared" si="72"/>
        <v>2611</v>
      </c>
      <c r="P2236">
        <f t="shared" si="73"/>
        <v>2611</v>
      </c>
    </row>
    <row r="2237" spans="1:16" x14ac:dyDescent="0.2">
      <c r="A2237" t="s">
        <v>2747</v>
      </c>
      <c r="B2237">
        <v>2009</v>
      </c>
      <c r="C2237" t="s">
        <v>477</v>
      </c>
      <c r="D2237" t="s">
        <v>1547</v>
      </c>
      <c r="E2237">
        <v>50000</v>
      </c>
      <c r="F2237">
        <v>92804</v>
      </c>
      <c r="G2237">
        <v>0.93078710200000003</v>
      </c>
      <c r="H2237">
        <v>61</v>
      </c>
      <c r="I2237">
        <v>102</v>
      </c>
      <c r="J2237" t="s">
        <v>39</v>
      </c>
      <c r="K2237">
        <v>11506</v>
      </c>
      <c r="L2237">
        <v>8325</v>
      </c>
      <c r="M2237" t="s">
        <v>18</v>
      </c>
      <c r="N2237">
        <v>0</v>
      </c>
      <c r="O2237">
        <f t="shared" si="72"/>
        <v>3181</v>
      </c>
      <c r="P2237">
        <f t="shared" si="73"/>
        <v>3181</v>
      </c>
    </row>
    <row r="2238" spans="1:16" x14ac:dyDescent="0.2">
      <c r="A2238" t="s">
        <v>1546</v>
      </c>
      <c r="B2238">
        <v>2015</v>
      </c>
      <c r="C2238" t="s">
        <v>477</v>
      </c>
      <c r="D2238" t="s">
        <v>1547</v>
      </c>
      <c r="E2238">
        <v>29257</v>
      </c>
      <c r="F2238">
        <v>94022</v>
      </c>
      <c r="G2238">
        <v>0.96306570899999999</v>
      </c>
      <c r="H2238">
        <v>74</v>
      </c>
      <c r="I2238">
        <v>46</v>
      </c>
      <c r="J2238" t="s">
        <v>17</v>
      </c>
      <c r="K2238">
        <v>23334</v>
      </c>
      <c r="L2238">
        <v>19750</v>
      </c>
      <c r="M2238" t="s">
        <v>18</v>
      </c>
      <c r="N2238">
        <v>0</v>
      </c>
      <c r="O2238">
        <f t="shared" si="72"/>
        <v>3584</v>
      </c>
      <c r="P2238">
        <f t="shared" si="73"/>
        <v>3584</v>
      </c>
    </row>
    <row r="2239" spans="1:16" x14ac:dyDescent="0.2">
      <c r="A2239" t="s">
        <v>2799</v>
      </c>
      <c r="B2239">
        <v>2014</v>
      </c>
      <c r="C2239" t="s">
        <v>477</v>
      </c>
      <c r="D2239" t="s">
        <v>1547</v>
      </c>
      <c r="E2239">
        <v>39111</v>
      </c>
      <c r="F2239">
        <v>94022</v>
      </c>
      <c r="G2239">
        <v>0.94847878600000002</v>
      </c>
      <c r="H2239">
        <v>75</v>
      </c>
      <c r="I2239">
        <v>104</v>
      </c>
      <c r="J2239" t="s">
        <v>17</v>
      </c>
      <c r="K2239">
        <v>22818</v>
      </c>
      <c r="L2239">
        <v>19050</v>
      </c>
      <c r="M2239" t="s">
        <v>18</v>
      </c>
      <c r="N2239">
        <v>0</v>
      </c>
      <c r="O2239">
        <f t="shared" si="72"/>
        <v>3768</v>
      </c>
      <c r="P2239">
        <f t="shared" si="73"/>
        <v>3768</v>
      </c>
    </row>
    <row r="2240" spans="1:16" x14ac:dyDescent="0.2">
      <c r="A2240" t="s">
        <v>2446</v>
      </c>
      <c r="B2240">
        <v>2013</v>
      </c>
      <c r="C2240" t="s">
        <v>477</v>
      </c>
      <c r="D2240" t="s">
        <v>1547</v>
      </c>
      <c r="E2240">
        <v>41698</v>
      </c>
      <c r="F2240">
        <v>94022</v>
      </c>
      <c r="G2240">
        <v>0.95667877000000001</v>
      </c>
      <c r="H2240">
        <v>95</v>
      </c>
      <c r="I2240">
        <v>55</v>
      </c>
      <c r="J2240" t="s">
        <v>17</v>
      </c>
      <c r="K2240">
        <v>21322</v>
      </c>
      <c r="L2240">
        <v>18800</v>
      </c>
      <c r="M2240" t="s">
        <v>18</v>
      </c>
      <c r="N2240">
        <v>0</v>
      </c>
      <c r="O2240">
        <f t="shared" si="72"/>
        <v>2522</v>
      </c>
      <c r="P2240">
        <f t="shared" si="73"/>
        <v>2522</v>
      </c>
    </row>
    <row r="2241" spans="1:16" x14ac:dyDescent="0.2">
      <c r="A2241" t="s">
        <v>3930</v>
      </c>
      <c r="B2241">
        <v>2013</v>
      </c>
      <c r="C2241" t="s">
        <v>477</v>
      </c>
      <c r="D2241" t="s">
        <v>1547</v>
      </c>
      <c r="E2241">
        <v>49223</v>
      </c>
      <c r="F2241">
        <v>94022</v>
      </c>
      <c r="G2241">
        <v>0.95690756099999996</v>
      </c>
      <c r="H2241">
        <v>95</v>
      </c>
      <c r="I2241">
        <v>78</v>
      </c>
      <c r="J2241" t="s">
        <v>17</v>
      </c>
      <c r="K2241">
        <v>19607</v>
      </c>
      <c r="L2241">
        <v>15950</v>
      </c>
      <c r="M2241" t="s">
        <v>18</v>
      </c>
      <c r="N2241">
        <v>0</v>
      </c>
      <c r="O2241">
        <f t="shared" si="72"/>
        <v>3657</v>
      </c>
      <c r="P2241">
        <f t="shared" si="73"/>
        <v>3657</v>
      </c>
    </row>
    <row r="2242" spans="1:16" x14ac:dyDescent="0.2">
      <c r="A2242" t="s">
        <v>3102</v>
      </c>
      <c r="B2242">
        <v>2013</v>
      </c>
      <c r="C2242" t="s">
        <v>477</v>
      </c>
      <c r="D2242" t="s">
        <v>1547</v>
      </c>
      <c r="E2242">
        <v>59000</v>
      </c>
      <c r="F2242">
        <v>90024</v>
      </c>
      <c r="G2242">
        <v>0.96747861300000004</v>
      </c>
      <c r="H2242">
        <v>82</v>
      </c>
      <c r="I2242">
        <v>29</v>
      </c>
      <c r="J2242" t="s">
        <v>25</v>
      </c>
      <c r="K2242">
        <v>20614</v>
      </c>
      <c r="L2242">
        <v>15750</v>
      </c>
      <c r="M2242" t="s">
        <v>18</v>
      </c>
      <c r="N2242">
        <v>600</v>
      </c>
      <c r="O2242">
        <f t="shared" si="72"/>
        <v>4864</v>
      </c>
      <c r="P2242">
        <f t="shared" si="73"/>
        <v>600</v>
      </c>
    </row>
    <row r="2243" spans="1:16" x14ac:dyDescent="0.2">
      <c r="A2243" t="s">
        <v>476</v>
      </c>
      <c r="B2243">
        <v>2013</v>
      </c>
      <c r="C2243" t="s">
        <v>477</v>
      </c>
      <c r="D2243" t="s">
        <v>478</v>
      </c>
      <c r="E2243">
        <v>61000</v>
      </c>
      <c r="F2243">
        <v>91364</v>
      </c>
      <c r="G2243">
        <v>0.97206809800000005</v>
      </c>
      <c r="H2243">
        <v>72</v>
      </c>
      <c r="I2243">
        <v>86</v>
      </c>
      <c r="J2243" t="s">
        <v>25</v>
      </c>
      <c r="K2243">
        <v>34040</v>
      </c>
      <c r="L2243">
        <v>30400</v>
      </c>
      <c r="M2243" t="s">
        <v>18</v>
      </c>
      <c r="N2243">
        <v>-3800</v>
      </c>
      <c r="O2243">
        <f t="shared" si="72"/>
        <v>3640</v>
      </c>
      <c r="P2243">
        <f t="shared" si="73"/>
        <v>-3800</v>
      </c>
    </row>
    <row r="2244" spans="1:16" x14ac:dyDescent="0.2">
      <c r="A2244" t="s">
        <v>856</v>
      </c>
      <c r="B2244">
        <v>2011</v>
      </c>
      <c r="C2244" t="s">
        <v>477</v>
      </c>
      <c r="D2244" t="s">
        <v>478</v>
      </c>
      <c r="E2244">
        <v>58673</v>
      </c>
      <c r="F2244">
        <v>94506</v>
      </c>
      <c r="G2244">
        <v>0.969869184</v>
      </c>
      <c r="H2244">
        <v>60</v>
      </c>
      <c r="I2244">
        <v>69</v>
      </c>
      <c r="J2244" t="s">
        <v>17</v>
      </c>
      <c r="K2244">
        <v>25940</v>
      </c>
      <c r="L2244">
        <v>21700</v>
      </c>
      <c r="M2244" t="s">
        <v>18</v>
      </c>
      <c r="N2244">
        <v>0</v>
      </c>
      <c r="O2244">
        <f t="shared" si="72"/>
        <v>4240</v>
      </c>
      <c r="P2244">
        <f t="shared" si="73"/>
        <v>4240</v>
      </c>
    </row>
    <row r="2245" spans="1:16" x14ac:dyDescent="0.2">
      <c r="A2245" t="s">
        <v>3458</v>
      </c>
      <c r="B2245">
        <v>2002</v>
      </c>
      <c r="C2245" t="s">
        <v>76</v>
      </c>
      <c r="D2245">
        <v>626</v>
      </c>
      <c r="E2245">
        <v>52000</v>
      </c>
      <c r="F2245">
        <v>94112</v>
      </c>
      <c r="G2245">
        <v>0.87550822299999997</v>
      </c>
      <c r="H2245">
        <v>70</v>
      </c>
      <c r="I2245">
        <v>30</v>
      </c>
      <c r="J2245" t="s">
        <v>17</v>
      </c>
      <c r="K2245">
        <v>3861</v>
      </c>
      <c r="L2245">
        <v>1225</v>
      </c>
      <c r="M2245" t="s">
        <v>18</v>
      </c>
      <c r="N2245">
        <v>0</v>
      </c>
      <c r="O2245">
        <f t="shared" si="72"/>
        <v>2636</v>
      </c>
      <c r="P2245">
        <f t="shared" si="73"/>
        <v>2636</v>
      </c>
    </row>
    <row r="2246" spans="1:16" x14ac:dyDescent="0.2">
      <c r="A2246" t="s">
        <v>1418</v>
      </c>
      <c r="B2246">
        <v>2014</v>
      </c>
      <c r="C2246" t="s">
        <v>76</v>
      </c>
      <c r="D2246" t="s">
        <v>292</v>
      </c>
      <c r="E2246">
        <v>25000</v>
      </c>
      <c r="F2246">
        <v>92606</v>
      </c>
      <c r="G2246">
        <v>0.96446253199999998</v>
      </c>
      <c r="H2246">
        <v>0</v>
      </c>
      <c r="I2246">
        <v>6</v>
      </c>
      <c r="J2246" t="s">
        <v>39</v>
      </c>
      <c r="K2246">
        <v>24112</v>
      </c>
      <c r="L2246">
        <v>22000</v>
      </c>
      <c r="M2246" t="s">
        <v>18</v>
      </c>
      <c r="N2246">
        <v>0</v>
      </c>
      <c r="O2246">
        <f t="shared" si="72"/>
        <v>2112</v>
      </c>
      <c r="P2246">
        <f t="shared" si="73"/>
        <v>2112</v>
      </c>
    </row>
    <row r="2247" spans="1:16" x14ac:dyDescent="0.2">
      <c r="A2247" t="s">
        <v>1673</v>
      </c>
      <c r="B2247">
        <v>2015</v>
      </c>
      <c r="C2247" t="s">
        <v>76</v>
      </c>
      <c r="D2247" t="s">
        <v>292</v>
      </c>
      <c r="E2247">
        <v>20000</v>
      </c>
      <c r="F2247">
        <v>94538</v>
      </c>
      <c r="G2247">
        <v>0.96368252700000001</v>
      </c>
      <c r="H2247">
        <v>53</v>
      </c>
      <c r="I2247">
        <v>184</v>
      </c>
      <c r="J2247" t="s">
        <v>17</v>
      </c>
      <c r="K2247">
        <v>21499</v>
      </c>
      <c r="L2247">
        <v>17350</v>
      </c>
      <c r="M2247" t="s">
        <v>18</v>
      </c>
      <c r="N2247">
        <v>0</v>
      </c>
      <c r="O2247">
        <f t="shared" si="72"/>
        <v>4149</v>
      </c>
      <c r="P2247">
        <f t="shared" si="73"/>
        <v>4149</v>
      </c>
    </row>
    <row r="2248" spans="1:16" x14ac:dyDescent="0.2">
      <c r="A2248" t="s">
        <v>291</v>
      </c>
      <c r="B2248">
        <v>2014</v>
      </c>
      <c r="C2248" t="s">
        <v>76</v>
      </c>
      <c r="D2248" t="s">
        <v>292</v>
      </c>
      <c r="E2248">
        <v>32498</v>
      </c>
      <c r="F2248">
        <v>94022</v>
      </c>
      <c r="G2248">
        <v>0.97571926200000003</v>
      </c>
      <c r="H2248">
        <v>59</v>
      </c>
      <c r="I2248">
        <v>63</v>
      </c>
      <c r="J2248" t="s">
        <v>17</v>
      </c>
      <c r="K2248">
        <v>22251</v>
      </c>
      <c r="L2248">
        <v>19450</v>
      </c>
      <c r="M2248" t="s">
        <v>18</v>
      </c>
      <c r="N2248">
        <v>0</v>
      </c>
      <c r="O2248">
        <f t="shared" si="72"/>
        <v>2801</v>
      </c>
      <c r="P2248">
        <f t="shared" si="73"/>
        <v>2801</v>
      </c>
    </row>
    <row r="2249" spans="1:16" x14ac:dyDescent="0.2">
      <c r="A2249" t="s">
        <v>2880</v>
      </c>
      <c r="B2249">
        <v>2013</v>
      </c>
      <c r="C2249" t="s">
        <v>76</v>
      </c>
      <c r="D2249" t="s">
        <v>292</v>
      </c>
      <c r="E2249">
        <v>37714</v>
      </c>
      <c r="F2249">
        <v>94022</v>
      </c>
      <c r="G2249">
        <v>0.96181480399999997</v>
      </c>
      <c r="H2249">
        <v>61</v>
      </c>
      <c r="I2249">
        <v>128</v>
      </c>
      <c r="J2249" t="s">
        <v>17</v>
      </c>
      <c r="K2249">
        <v>18184</v>
      </c>
      <c r="L2249">
        <v>15700</v>
      </c>
      <c r="M2249" t="s">
        <v>18</v>
      </c>
      <c r="N2249">
        <v>0</v>
      </c>
      <c r="O2249">
        <f t="shared" si="72"/>
        <v>2484</v>
      </c>
      <c r="P2249">
        <f t="shared" si="73"/>
        <v>2484</v>
      </c>
    </row>
    <row r="2250" spans="1:16" x14ac:dyDescent="0.2">
      <c r="A2250" t="s">
        <v>593</v>
      </c>
      <c r="B2250">
        <v>2014</v>
      </c>
      <c r="C2250" t="s">
        <v>76</v>
      </c>
      <c r="D2250" t="s">
        <v>292</v>
      </c>
      <c r="E2250">
        <v>41115</v>
      </c>
      <c r="F2250">
        <v>94022</v>
      </c>
      <c r="G2250">
        <v>0.96214910899999995</v>
      </c>
      <c r="H2250">
        <v>63</v>
      </c>
      <c r="I2250">
        <v>152</v>
      </c>
      <c r="J2250" t="s">
        <v>17</v>
      </c>
      <c r="K2250">
        <v>21151</v>
      </c>
      <c r="L2250">
        <v>18950</v>
      </c>
      <c r="M2250" t="s">
        <v>18</v>
      </c>
      <c r="N2250">
        <v>0</v>
      </c>
      <c r="O2250">
        <f t="shared" si="72"/>
        <v>2201</v>
      </c>
      <c r="P2250">
        <f t="shared" si="73"/>
        <v>2201</v>
      </c>
    </row>
    <row r="2251" spans="1:16" x14ac:dyDescent="0.2">
      <c r="A2251" t="s">
        <v>2664</v>
      </c>
      <c r="B2251">
        <v>2014</v>
      </c>
      <c r="C2251" t="s">
        <v>76</v>
      </c>
      <c r="D2251" t="s">
        <v>292</v>
      </c>
      <c r="E2251">
        <v>9050</v>
      </c>
      <c r="F2251">
        <v>94118</v>
      </c>
      <c r="G2251">
        <v>0.96579384499999998</v>
      </c>
      <c r="H2251">
        <v>65</v>
      </c>
      <c r="I2251">
        <v>194</v>
      </c>
      <c r="J2251" t="s">
        <v>17</v>
      </c>
      <c r="K2251">
        <v>21681</v>
      </c>
      <c r="L2251">
        <v>20700</v>
      </c>
      <c r="M2251" t="s">
        <v>18</v>
      </c>
      <c r="N2251">
        <v>0</v>
      </c>
      <c r="O2251">
        <f t="shared" si="72"/>
        <v>981</v>
      </c>
      <c r="P2251">
        <f t="shared" si="73"/>
        <v>981</v>
      </c>
    </row>
    <row r="2252" spans="1:16" x14ac:dyDescent="0.2">
      <c r="A2252" t="s">
        <v>2439</v>
      </c>
      <c r="B2252">
        <v>2013</v>
      </c>
      <c r="C2252" t="s">
        <v>76</v>
      </c>
      <c r="D2252" t="s">
        <v>292</v>
      </c>
      <c r="E2252">
        <v>45000</v>
      </c>
      <c r="F2252">
        <v>94114</v>
      </c>
      <c r="G2252">
        <v>0.97105217899999996</v>
      </c>
      <c r="H2252">
        <v>66</v>
      </c>
      <c r="I2252">
        <v>19</v>
      </c>
      <c r="J2252" t="s">
        <v>17</v>
      </c>
      <c r="K2252">
        <v>19270</v>
      </c>
      <c r="L2252">
        <v>16600</v>
      </c>
      <c r="M2252" t="s">
        <v>18</v>
      </c>
      <c r="N2252">
        <v>0</v>
      </c>
      <c r="O2252">
        <f t="shared" si="72"/>
        <v>2670</v>
      </c>
      <c r="P2252">
        <f t="shared" si="73"/>
        <v>2670</v>
      </c>
    </row>
    <row r="2253" spans="1:16" x14ac:dyDescent="0.2">
      <c r="A2253" t="s">
        <v>2495</v>
      </c>
      <c r="B2253">
        <v>2014</v>
      </c>
      <c r="C2253" t="s">
        <v>76</v>
      </c>
      <c r="D2253" t="s">
        <v>292</v>
      </c>
      <c r="E2253">
        <v>20692</v>
      </c>
      <c r="F2253">
        <v>94022</v>
      </c>
      <c r="G2253">
        <v>0.96261047</v>
      </c>
      <c r="H2253">
        <v>67</v>
      </c>
      <c r="I2253">
        <v>355</v>
      </c>
      <c r="J2253" t="s">
        <v>17</v>
      </c>
      <c r="K2253">
        <v>19200</v>
      </c>
      <c r="L2253">
        <v>17500</v>
      </c>
      <c r="M2253" t="s">
        <v>18</v>
      </c>
      <c r="N2253">
        <v>0</v>
      </c>
      <c r="O2253">
        <f t="shared" si="72"/>
        <v>1700</v>
      </c>
      <c r="P2253">
        <f t="shared" si="73"/>
        <v>1700</v>
      </c>
    </row>
    <row r="2254" spans="1:16" x14ac:dyDescent="0.2">
      <c r="A2254" t="s">
        <v>4085</v>
      </c>
      <c r="B2254">
        <v>2014</v>
      </c>
      <c r="C2254" t="s">
        <v>76</v>
      </c>
      <c r="D2254" t="s">
        <v>292</v>
      </c>
      <c r="E2254">
        <v>14500</v>
      </c>
      <c r="F2254">
        <v>90402</v>
      </c>
      <c r="G2254">
        <v>0.965894637</v>
      </c>
      <c r="H2254">
        <v>71</v>
      </c>
      <c r="I2254">
        <v>191</v>
      </c>
      <c r="J2254" t="s">
        <v>25</v>
      </c>
      <c r="K2254">
        <v>19932</v>
      </c>
      <c r="L2254">
        <v>17350</v>
      </c>
      <c r="M2254" t="s">
        <v>18</v>
      </c>
      <c r="N2254">
        <v>0</v>
      </c>
      <c r="O2254">
        <f t="shared" si="72"/>
        <v>2582</v>
      </c>
      <c r="P2254">
        <f t="shared" si="73"/>
        <v>2582</v>
      </c>
    </row>
    <row r="2255" spans="1:16" x14ac:dyDescent="0.2">
      <c r="A2255" t="s">
        <v>2774</v>
      </c>
      <c r="B2255">
        <v>2016</v>
      </c>
      <c r="C2255" t="s">
        <v>76</v>
      </c>
      <c r="D2255" t="s">
        <v>292</v>
      </c>
      <c r="E2255">
        <v>13200</v>
      </c>
      <c r="F2255">
        <v>94022</v>
      </c>
      <c r="G2255">
        <v>0.97059370199999995</v>
      </c>
      <c r="H2255">
        <v>86</v>
      </c>
      <c r="I2255">
        <v>102</v>
      </c>
      <c r="J2255" t="s">
        <v>17</v>
      </c>
      <c r="K2255">
        <v>27809</v>
      </c>
      <c r="L2255">
        <v>25200</v>
      </c>
      <c r="M2255" t="s">
        <v>18</v>
      </c>
      <c r="N2255">
        <v>0</v>
      </c>
      <c r="O2255">
        <f t="shared" si="72"/>
        <v>2609</v>
      </c>
      <c r="P2255">
        <f t="shared" si="73"/>
        <v>2609</v>
      </c>
    </row>
    <row r="2256" spans="1:16" x14ac:dyDescent="0.2">
      <c r="A2256" t="s">
        <v>1561</v>
      </c>
      <c r="B2256">
        <v>2015</v>
      </c>
      <c r="C2256" t="s">
        <v>76</v>
      </c>
      <c r="D2256" t="s">
        <v>292</v>
      </c>
      <c r="E2256">
        <v>28450</v>
      </c>
      <c r="F2256">
        <v>94022</v>
      </c>
      <c r="G2256">
        <v>0.97668668199999997</v>
      </c>
      <c r="H2256">
        <v>94</v>
      </c>
      <c r="I2256">
        <v>115</v>
      </c>
      <c r="J2256" t="s">
        <v>17</v>
      </c>
      <c r="K2256">
        <v>23283</v>
      </c>
      <c r="L2256">
        <v>22800</v>
      </c>
      <c r="M2256" t="s">
        <v>18</v>
      </c>
      <c r="N2256">
        <v>0</v>
      </c>
      <c r="O2256">
        <f t="shared" si="72"/>
        <v>483</v>
      </c>
      <c r="P2256">
        <f t="shared" si="73"/>
        <v>483</v>
      </c>
    </row>
    <row r="2257" spans="1:16" x14ac:dyDescent="0.2">
      <c r="A2257" t="s">
        <v>1830</v>
      </c>
      <c r="B2257">
        <v>2015</v>
      </c>
      <c r="C2257" t="s">
        <v>76</v>
      </c>
      <c r="D2257" t="s">
        <v>292</v>
      </c>
      <c r="E2257">
        <v>23000</v>
      </c>
      <c r="F2257">
        <v>95136</v>
      </c>
      <c r="G2257">
        <v>0.96972122900000002</v>
      </c>
      <c r="H2257">
        <v>106</v>
      </c>
      <c r="I2257">
        <v>204</v>
      </c>
      <c r="J2257" t="s">
        <v>17</v>
      </c>
      <c r="K2257">
        <v>24715</v>
      </c>
      <c r="L2257">
        <v>23600</v>
      </c>
      <c r="M2257" t="s">
        <v>18</v>
      </c>
      <c r="N2257">
        <v>0</v>
      </c>
      <c r="O2257">
        <f t="shared" si="72"/>
        <v>1115</v>
      </c>
      <c r="P2257">
        <f t="shared" si="73"/>
        <v>1115</v>
      </c>
    </row>
    <row r="2258" spans="1:16" x14ac:dyDescent="0.2">
      <c r="A2258" t="s">
        <v>1336</v>
      </c>
      <c r="B2258">
        <v>2016</v>
      </c>
      <c r="C2258" t="s">
        <v>76</v>
      </c>
      <c r="D2258" t="s">
        <v>292</v>
      </c>
      <c r="E2258">
        <v>19500</v>
      </c>
      <c r="F2258">
        <v>94402</v>
      </c>
      <c r="G2258">
        <v>0.97324169699999996</v>
      </c>
      <c r="H2258">
        <v>171</v>
      </c>
      <c r="I2258">
        <v>91</v>
      </c>
      <c r="J2258" t="s">
        <v>17</v>
      </c>
      <c r="K2258">
        <v>27221</v>
      </c>
      <c r="L2258">
        <v>25300</v>
      </c>
      <c r="M2258" t="s">
        <v>18</v>
      </c>
      <c r="N2258">
        <v>0</v>
      </c>
      <c r="O2258">
        <f t="shared" si="72"/>
        <v>1921</v>
      </c>
      <c r="P2258">
        <f t="shared" si="73"/>
        <v>1921</v>
      </c>
    </row>
    <row r="2259" spans="1:16" x14ac:dyDescent="0.2">
      <c r="A2259" t="s">
        <v>1530</v>
      </c>
      <c r="B2259">
        <v>2007</v>
      </c>
      <c r="C2259" t="s">
        <v>76</v>
      </c>
      <c r="D2259" t="s">
        <v>631</v>
      </c>
      <c r="E2259">
        <v>83000</v>
      </c>
      <c r="F2259">
        <v>94116</v>
      </c>
      <c r="G2259">
        <v>0.936002204</v>
      </c>
      <c r="H2259">
        <v>45</v>
      </c>
      <c r="I2259">
        <v>82</v>
      </c>
      <c r="J2259" t="s">
        <v>17</v>
      </c>
      <c r="K2259">
        <v>8116</v>
      </c>
      <c r="L2259">
        <v>4475</v>
      </c>
      <c r="M2259" t="s">
        <v>18</v>
      </c>
      <c r="N2259">
        <v>0</v>
      </c>
      <c r="O2259">
        <f t="shared" si="72"/>
        <v>3641</v>
      </c>
      <c r="P2259">
        <f t="shared" si="73"/>
        <v>3641</v>
      </c>
    </row>
    <row r="2260" spans="1:16" x14ac:dyDescent="0.2">
      <c r="A2260" t="s">
        <v>630</v>
      </c>
      <c r="B2260">
        <v>2009</v>
      </c>
      <c r="C2260" t="s">
        <v>76</v>
      </c>
      <c r="D2260" t="s">
        <v>631</v>
      </c>
      <c r="E2260">
        <v>80000</v>
      </c>
      <c r="F2260">
        <v>22033</v>
      </c>
      <c r="G2260">
        <v>0.917623097</v>
      </c>
      <c r="H2260">
        <v>78</v>
      </c>
      <c r="I2260">
        <v>44</v>
      </c>
      <c r="J2260" t="s">
        <v>35</v>
      </c>
      <c r="K2260">
        <v>7544</v>
      </c>
      <c r="L2260">
        <v>4125</v>
      </c>
      <c r="M2260" t="s">
        <v>18</v>
      </c>
      <c r="N2260">
        <v>0</v>
      </c>
      <c r="O2260">
        <f t="shared" si="72"/>
        <v>3419</v>
      </c>
      <c r="P2260">
        <f t="shared" si="73"/>
        <v>3419</v>
      </c>
    </row>
    <row r="2261" spans="1:16" x14ac:dyDescent="0.2">
      <c r="A2261" t="s">
        <v>1395</v>
      </c>
      <c r="B2261">
        <v>2007</v>
      </c>
      <c r="C2261" t="s">
        <v>76</v>
      </c>
      <c r="D2261" t="s">
        <v>631</v>
      </c>
      <c r="E2261">
        <v>86000</v>
      </c>
      <c r="F2261">
        <v>90254</v>
      </c>
      <c r="G2261">
        <v>0.92574866899999997</v>
      </c>
      <c r="H2261">
        <v>98</v>
      </c>
      <c r="I2261">
        <v>57</v>
      </c>
      <c r="J2261" t="s">
        <v>25</v>
      </c>
      <c r="K2261">
        <v>7697</v>
      </c>
      <c r="L2261">
        <v>4450</v>
      </c>
      <c r="M2261" t="s">
        <v>18</v>
      </c>
      <c r="N2261">
        <v>0</v>
      </c>
      <c r="O2261">
        <f t="shared" si="72"/>
        <v>3247</v>
      </c>
      <c r="P2261">
        <f t="shared" si="73"/>
        <v>3247</v>
      </c>
    </row>
    <row r="2262" spans="1:16" x14ac:dyDescent="0.2">
      <c r="A2262" t="s">
        <v>3155</v>
      </c>
      <c r="B2262">
        <v>2010</v>
      </c>
      <c r="C2262" t="s">
        <v>76</v>
      </c>
      <c r="D2262" t="s">
        <v>631</v>
      </c>
      <c r="E2262">
        <v>68000</v>
      </c>
      <c r="F2262">
        <v>92626</v>
      </c>
      <c r="G2262">
        <v>0.947101199</v>
      </c>
      <c r="H2262">
        <v>72</v>
      </c>
      <c r="I2262">
        <v>58</v>
      </c>
      <c r="J2262" t="s">
        <v>39</v>
      </c>
      <c r="K2262">
        <v>11106</v>
      </c>
      <c r="L2262">
        <v>7950</v>
      </c>
      <c r="M2262" t="s">
        <v>18</v>
      </c>
      <c r="N2262">
        <v>3000</v>
      </c>
      <c r="O2262">
        <f t="shared" si="72"/>
        <v>3156</v>
      </c>
      <c r="P2262">
        <f t="shared" si="73"/>
        <v>3000</v>
      </c>
    </row>
    <row r="2263" spans="1:16" x14ac:dyDescent="0.2">
      <c r="A2263" t="s">
        <v>1420</v>
      </c>
      <c r="B2263">
        <v>2009</v>
      </c>
      <c r="C2263" t="s">
        <v>76</v>
      </c>
      <c r="D2263" t="s">
        <v>631</v>
      </c>
      <c r="E2263">
        <v>99000</v>
      </c>
      <c r="F2263">
        <v>92617</v>
      </c>
      <c r="G2263">
        <v>0.912235817</v>
      </c>
      <c r="H2263">
        <v>45</v>
      </c>
      <c r="I2263">
        <v>12</v>
      </c>
      <c r="J2263" t="s">
        <v>39</v>
      </c>
      <c r="K2263">
        <v>8543</v>
      </c>
      <c r="L2263">
        <v>4825</v>
      </c>
      <c r="M2263" t="s">
        <v>18</v>
      </c>
      <c r="N2263">
        <v>4575</v>
      </c>
      <c r="O2263">
        <f t="shared" si="72"/>
        <v>3718</v>
      </c>
      <c r="P2263">
        <f t="shared" si="73"/>
        <v>4575</v>
      </c>
    </row>
    <row r="2264" spans="1:16" x14ac:dyDescent="0.2">
      <c r="A2264" t="s">
        <v>2569</v>
      </c>
      <c r="B2264">
        <v>2014</v>
      </c>
      <c r="C2264" t="s">
        <v>76</v>
      </c>
      <c r="D2264" t="s">
        <v>2570</v>
      </c>
      <c r="E2264">
        <v>50699</v>
      </c>
      <c r="F2264">
        <v>94022</v>
      </c>
      <c r="G2264">
        <v>0.93579441100000005</v>
      </c>
      <c r="H2264">
        <v>43</v>
      </c>
      <c r="I2264">
        <v>1015</v>
      </c>
      <c r="J2264" t="s">
        <v>17</v>
      </c>
      <c r="K2264">
        <v>9490</v>
      </c>
      <c r="L2264">
        <v>7025</v>
      </c>
      <c r="M2264" t="s">
        <v>18</v>
      </c>
      <c r="N2264">
        <v>0</v>
      </c>
      <c r="O2264">
        <f t="shared" si="72"/>
        <v>2465</v>
      </c>
      <c r="P2264">
        <f t="shared" si="73"/>
        <v>2465</v>
      </c>
    </row>
    <row r="2265" spans="1:16" x14ac:dyDescent="0.2">
      <c r="A2265" t="s">
        <v>4013</v>
      </c>
      <c r="B2265">
        <v>2014</v>
      </c>
      <c r="C2265" t="s">
        <v>76</v>
      </c>
      <c r="D2265" t="s">
        <v>2570</v>
      </c>
      <c r="E2265">
        <v>16000</v>
      </c>
      <c r="F2265">
        <v>94109</v>
      </c>
      <c r="G2265">
        <v>0.93507053600000001</v>
      </c>
      <c r="H2265">
        <v>55</v>
      </c>
      <c r="I2265">
        <v>1500</v>
      </c>
      <c r="J2265" t="s">
        <v>17</v>
      </c>
      <c r="K2265">
        <v>9926</v>
      </c>
      <c r="L2265">
        <v>7350</v>
      </c>
      <c r="M2265" t="s">
        <v>18</v>
      </c>
      <c r="N2265">
        <v>0</v>
      </c>
      <c r="O2265">
        <f t="shared" si="72"/>
        <v>2576</v>
      </c>
      <c r="P2265">
        <f t="shared" si="73"/>
        <v>2576</v>
      </c>
    </row>
    <row r="2266" spans="1:16" x14ac:dyDescent="0.2">
      <c r="A2266" t="s">
        <v>3444</v>
      </c>
      <c r="B2266">
        <v>2012</v>
      </c>
      <c r="C2266" t="s">
        <v>76</v>
      </c>
      <c r="D2266" t="s">
        <v>2570</v>
      </c>
      <c r="E2266">
        <v>56000</v>
      </c>
      <c r="F2266">
        <v>91406</v>
      </c>
      <c r="G2266">
        <v>0.91521740900000004</v>
      </c>
      <c r="H2266">
        <v>70</v>
      </c>
      <c r="I2266">
        <v>37</v>
      </c>
      <c r="J2266" t="s">
        <v>25</v>
      </c>
      <c r="K2266">
        <v>8683</v>
      </c>
      <c r="L2266">
        <v>6325</v>
      </c>
      <c r="M2266" t="s">
        <v>18</v>
      </c>
      <c r="N2266">
        <v>0</v>
      </c>
      <c r="O2266">
        <f t="shared" si="72"/>
        <v>2358</v>
      </c>
      <c r="P2266">
        <f t="shared" si="73"/>
        <v>2358</v>
      </c>
    </row>
    <row r="2267" spans="1:16" x14ac:dyDescent="0.2">
      <c r="A2267" t="s">
        <v>2531</v>
      </c>
      <c r="B2267">
        <v>2013</v>
      </c>
      <c r="C2267" t="s">
        <v>76</v>
      </c>
      <c r="D2267" t="s">
        <v>84</v>
      </c>
      <c r="E2267">
        <v>16000</v>
      </c>
      <c r="F2267">
        <v>22201</v>
      </c>
      <c r="G2267">
        <v>0.98220668099999997</v>
      </c>
      <c r="H2267">
        <v>0</v>
      </c>
      <c r="I2267">
        <v>6</v>
      </c>
      <c r="J2267" t="s">
        <v>35</v>
      </c>
      <c r="K2267">
        <v>15699</v>
      </c>
      <c r="L2267">
        <v>14250</v>
      </c>
      <c r="M2267" t="s">
        <v>18</v>
      </c>
      <c r="N2267">
        <v>0</v>
      </c>
      <c r="O2267">
        <f t="shared" si="72"/>
        <v>1449</v>
      </c>
      <c r="P2267">
        <f t="shared" si="73"/>
        <v>1449</v>
      </c>
    </row>
    <row r="2268" spans="1:16" x14ac:dyDescent="0.2">
      <c r="A2268" t="s">
        <v>2783</v>
      </c>
      <c r="B2268">
        <v>2014</v>
      </c>
      <c r="C2268" t="s">
        <v>76</v>
      </c>
      <c r="D2268" t="s">
        <v>84</v>
      </c>
      <c r="E2268">
        <v>29500</v>
      </c>
      <c r="F2268">
        <v>90250</v>
      </c>
      <c r="G2268">
        <v>0.98317158699999996</v>
      </c>
      <c r="H2268">
        <v>0</v>
      </c>
      <c r="I2268">
        <v>7</v>
      </c>
      <c r="J2268" t="s">
        <v>25</v>
      </c>
      <c r="K2268">
        <v>17247</v>
      </c>
      <c r="L2268">
        <v>13100</v>
      </c>
      <c r="M2268" t="s">
        <v>18</v>
      </c>
      <c r="N2268">
        <v>0</v>
      </c>
      <c r="O2268">
        <f t="shared" si="72"/>
        <v>4147</v>
      </c>
      <c r="P2268">
        <f t="shared" si="73"/>
        <v>4147</v>
      </c>
    </row>
    <row r="2269" spans="1:16" x14ac:dyDescent="0.2">
      <c r="A2269" t="s">
        <v>3633</v>
      </c>
      <c r="B2269">
        <v>2015</v>
      </c>
      <c r="C2269" t="s">
        <v>76</v>
      </c>
      <c r="D2269" t="s">
        <v>84</v>
      </c>
      <c r="E2269">
        <v>16000</v>
      </c>
      <c r="F2269">
        <v>94107</v>
      </c>
      <c r="G2269">
        <v>0.96612361400000002</v>
      </c>
      <c r="H2269">
        <v>0</v>
      </c>
      <c r="I2269">
        <v>9</v>
      </c>
      <c r="J2269" t="s">
        <v>17</v>
      </c>
      <c r="K2269">
        <v>19748</v>
      </c>
      <c r="L2269">
        <v>0</v>
      </c>
      <c r="M2269" t="s">
        <v>18</v>
      </c>
      <c r="N2269">
        <v>0</v>
      </c>
      <c r="O2269">
        <f t="shared" si="72"/>
        <v>19748</v>
      </c>
      <c r="P2269">
        <f t="shared" si="73"/>
        <v>19748</v>
      </c>
    </row>
    <row r="2270" spans="1:16" x14ac:dyDescent="0.2">
      <c r="A2270" t="s">
        <v>2704</v>
      </c>
      <c r="B2270">
        <v>2010</v>
      </c>
      <c r="C2270" t="s">
        <v>76</v>
      </c>
      <c r="D2270" t="s">
        <v>84</v>
      </c>
      <c r="E2270">
        <v>82000</v>
      </c>
      <c r="F2270">
        <v>95131</v>
      </c>
      <c r="G2270">
        <v>0.94466160099999996</v>
      </c>
      <c r="H2270">
        <v>31</v>
      </c>
      <c r="I2270">
        <v>39</v>
      </c>
      <c r="J2270" t="s">
        <v>17</v>
      </c>
      <c r="K2270">
        <v>10513</v>
      </c>
      <c r="L2270">
        <v>6875</v>
      </c>
      <c r="M2270" t="s">
        <v>92</v>
      </c>
      <c r="N2270">
        <v>0</v>
      </c>
      <c r="O2270">
        <f t="shared" si="72"/>
        <v>3638</v>
      </c>
      <c r="P2270">
        <f t="shared" si="73"/>
        <v>3638</v>
      </c>
    </row>
    <row r="2271" spans="1:16" x14ac:dyDescent="0.2">
      <c r="A2271" t="s">
        <v>2758</v>
      </c>
      <c r="B2271">
        <v>2015</v>
      </c>
      <c r="C2271" t="s">
        <v>76</v>
      </c>
      <c r="D2271" t="s">
        <v>84</v>
      </c>
      <c r="E2271">
        <v>19500</v>
      </c>
      <c r="F2271">
        <v>20171</v>
      </c>
      <c r="G2271">
        <v>0.97529127299999996</v>
      </c>
      <c r="H2271">
        <v>37</v>
      </c>
      <c r="I2271">
        <v>8</v>
      </c>
      <c r="J2271" t="s">
        <v>35</v>
      </c>
      <c r="K2271">
        <v>20265</v>
      </c>
      <c r="L2271">
        <v>17350</v>
      </c>
      <c r="M2271" t="s">
        <v>18</v>
      </c>
      <c r="N2271">
        <v>0</v>
      </c>
      <c r="O2271">
        <f t="shared" si="72"/>
        <v>2915</v>
      </c>
      <c r="P2271">
        <f t="shared" si="73"/>
        <v>2915</v>
      </c>
    </row>
    <row r="2272" spans="1:16" x14ac:dyDescent="0.2">
      <c r="A2272" t="s">
        <v>2565</v>
      </c>
      <c r="B2272">
        <v>2013</v>
      </c>
      <c r="C2272" t="s">
        <v>76</v>
      </c>
      <c r="D2272" t="s">
        <v>84</v>
      </c>
      <c r="E2272">
        <v>40558</v>
      </c>
      <c r="F2272">
        <v>94022</v>
      </c>
      <c r="G2272">
        <v>0.95497512699999998</v>
      </c>
      <c r="H2272">
        <v>37</v>
      </c>
      <c r="I2272">
        <v>77</v>
      </c>
      <c r="J2272" t="s">
        <v>17</v>
      </c>
      <c r="K2272">
        <v>11829</v>
      </c>
      <c r="L2272">
        <v>8325</v>
      </c>
      <c r="M2272" t="s">
        <v>18</v>
      </c>
      <c r="N2272">
        <v>0</v>
      </c>
      <c r="O2272">
        <f t="shared" si="72"/>
        <v>3504</v>
      </c>
      <c r="P2272">
        <f t="shared" si="73"/>
        <v>3504</v>
      </c>
    </row>
    <row r="2273" spans="1:16" x14ac:dyDescent="0.2">
      <c r="A2273" t="s">
        <v>3650</v>
      </c>
      <c r="B2273">
        <v>2004</v>
      </c>
      <c r="C2273" t="s">
        <v>76</v>
      </c>
      <c r="D2273" t="s">
        <v>84</v>
      </c>
      <c r="E2273">
        <v>80000</v>
      </c>
      <c r="F2273">
        <v>94107</v>
      </c>
      <c r="G2273">
        <v>0.91759627300000002</v>
      </c>
      <c r="H2273">
        <v>40</v>
      </c>
      <c r="I2273">
        <v>26</v>
      </c>
      <c r="J2273" t="s">
        <v>17</v>
      </c>
      <c r="K2273">
        <v>6842</v>
      </c>
      <c r="M2273" t="s">
        <v>18</v>
      </c>
      <c r="N2273">
        <v>0</v>
      </c>
      <c r="O2273">
        <f t="shared" si="72"/>
        <v>6842</v>
      </c>
      <c r="P2273">
        <f t="shared" si="73"/>
        <v>6842</v>
      </c>
    </row>
    <row r="2274" spans="1:16" x14ac:dyDescent="0.2">
      <c r="A2274" t="s">
        <v>1564</v>
      </c>
      <c r="B2274">
        <v>2009</v>
      </c>
      <c r="C2274" t="s">
        <v>76</v>
      </c>
      <c r="D2274" t="s">
        <v>84</v>
      </c>
      <c r="E2274">
        <v>86000</v>
      </c>
      <c r="F2274">
        <v>94587</v>
      </c>
      <c r="G2274">
        <v>0.92655797799999995</v>
      </c>
      <c r="H2274">
        <v>48</v>
      </c>
      <c r="I2274">
        <v>64</v>
      </c>
      <c r="J2274" t="s">
        <v>17</v>
      </c>
      <c r="K2274">
        <v>7760</v>
      </c>
      <c r="L2274">
        <v>4600</v>
      </c>
      <c r="M2274" t="s">
        <v>18</v>
      </c>
      <c r="N2274">
        <v>0</v>
      </c>
      <c r="O2274">
        <f t="shared" si="72"/>
        <v>3160</v>
      </c>
      <c r="P2274">
        <f t="shared" si="73"/>
        <v>3160</v>
      </c>
    </row>
    <row r="2275" spans="1:16" x14ac:dyDescent="0.2">
      <c r="A2275" t="s">
        <v>3332</v>
      </c>
      <c r="B2275">
        <v>2006</v>
      </c>
      <c r="C2275" t="s">
        <v>76</v>
      </c>
      <c r="D2275" t="s">
        <v>84</v>
      </c>
      <c r="E2275">
        <v>69748</v>
      </c>
      <c r="F2275">
        <v>94109</v>
      </c>
      <c r="G2275">
        <v>0.92862640100000005</v>
      </c>
      <c r="H2275">
        <v>50</v>
      </c>
      <c r="I2275">
        <v>56</v>
      </c>
      <c r="J2275" t="s">
        <v>17</v>
      </c>
      <c r="K2275">
        <v>6675</v>
      </c>
      <c r="L2275">
        <v>3075</v>
      </c>
      <c r="M2275" t="s">
        <v>18</v>
      </c>
      <c r="N2275">
        <v>0</v>
      </c>
      <c r="O2275">
        <f t="shared" si="72"/>
        <v>3600</v>
      </c>
      <c r="P2275">
        <f t="shared" si="73"/>
        <v>3600</v>
      </c>
    </row>
    <row r="2276" spans="1:16" x14ac:dyDescent="0.2">
      <c r="A2276" t="s">
        <v>253</v>
      </c>
      <c r="B2276">
        <v>2010</v>
      </c>
      <c r="C2276" t="s">
        <v>76</v>
      </c>
      <c r="D2276" t="s">
        <v>84</v>
      </c>
      <c r="E2276">
        <v>57000</v>
      </c>
      <c r="F2276">
        <v>94555</v>
      </c>
      <c r="G2276">
        <v>0.94197590099999995</v>
      </c>
      <c r="H2276">
        <v>52</v>
      </c>
      <c r="I2276">
        <v>109</v>
      </c>
      <c r="J2276" t="s">
        <v>17</v>
      </c>
      <c r="K2276">
        <v>9783</v>
      </c>
      <c r="L2276">
        <v>6775</v>
      </c>
      <c r="M2276" t="s">
        <v>18</v>
      </c>
      <c r="N2276">
        <v>0</v>
      </c>
      <c r="O2276">
        <f t="shared" si="72"/>
        <v>3008</v>
      </c>
      <c r="P2276">
        <f t="shared" si="73"/>
        <v>3008</v>
      </c>
    </row>
    <row r="2277" spans="1:16" x14ac:dyDescent="0.2">
      <c r="A2277" t="s">
        <v>2957</v>
      </c>
      <c r="B2277">
        <v>2015</v>
      </c>
      <c r="C2277" t="s">
        <v>76</v>
      </c>
      <c r="D2277" t="s">
        <v>84</v>
      </c>
      <c r="E2277">
        <v>31968</v>
      </c>
      <c r="F2277">
        <v>94022</v>
      </c>
      <c r="G2277">
        <v>0.96145861700000002</v>
      </c>
      <c r="H2277">
        <v>52</v>
      </c>
      <c r="I2277">
        <v>572</v>
      </c>
      <c r="J2277" t="s">
        <v>17</v>
      </c>
      <c r="K2277">
        <v>14793</v>
      </c>
      <c r="L2277">
        <v>11750</v>
      </c>
      <c r="M2277" t="s">
        <v>18</v>
      </c>
      <c r="N2277">
        <v>0</v>
      </c>
      <c r="O2277">
        <f t="shared" si="72"/>
        <v>3043</v>
      </c>
      <c r="P2277">
        <f t="shared" si="73"/>
        <v>3043</v>
      </c>
    </row>
    <row r="2278" spans="1:16" x14ac:dyDescent="0.2">
      <c r="A2278" t="s">
        <v>1232</v>
      </c>
      <c r="B2278">
        <v>2015</v>
      </c>
      <c r="C2278" t="s">
        <v>76</v>
      </c>
      <c r="D2278" t="s">
        <v>84</v>
      </c>
      <c r="E2278">
        <v>17052</v>
      </c>
      <c r="F2278">
        <v>94022</v>
      </c>
      <c r="G2278">
        <v>0.96145861700000002</v>
      </c>
      <c r="H2278">
        <v>52</v>
      </c>
      <c r="I2278">
        <v>572</v>
      </c>
      <c r="J2278" t="s">
        <v>17</v>
      </c>
      <c r="K2278">
        <v>15957</v>
      </c>
      <c r="L2278">
        <v>12350</v>
      </c>
      <c r="M2278" t="s">
        <v>18</v>
      </c>
      <c r="N2278">
        <v>0</v>
      </c>
      <c r="O2278">
        <f t="shared" si="72"/>
        <v>3607</v>
      </c>
      <c r="P2278">
        <f t="shared" si="73"/>
        <v>3607</v>
      </c>
    </row>
    <row r="2279" spans="1:16" x14ac:dyDescent="0.2">
      <c r="A2279" t="s">
        <v>2161</v>
      </c>
      <c r="B2279">
        <v>2010</v>
      </c>
      <c r="C2279" t="s">
        <v>76</v>
      </c>
      <c r="D2279" t="s">
        <v>84</v>
      </c>
      <c r="E2279">
        <v>77000</v>
      </c>
      <c r="F2279">
        <v>90807</v>
      </c>
      <c r="G2279">
        <v>0.94070341199999996</v>
      </c>
      <c r="H2279">
        <v>53</v>
      </c>
      <c r="I2279">
        <v>89</v>
      </c>
      <c r="J2279" t="s">
        <v>39</v>
      </c>
      <c r="K2279">
        <v>9260</v>
      </c>
      <c r="L2279">
        <v>5800</v>
      </c>
      <c r="M2279" t="s">
        <v>18</v>
      </c>
      <c r="N2279">
        <v>0</v>
      </c>
      <c r="O2279">
        <f t="shared" si="72"/>
        <v>3460</v>
      </c>
      <c r="P2279">
        <f t="shared" si="73"/>
        <v>3460</v>
      </c>
    </row>
    <row r="2280" spans="1:16" x14ac:dyDescent="0.2">
      <c r="A2280" t="s">
        <v>932</v>
      </c>
      <c r="B2280">
        <v>2010</v>
      </c>
      <c r="C2280" t="s">
        <v>76</v>
      </c>
      <c r="D2280" t="s">
        <v>84</v>
      </c>
      <c r="E2280">
        <v>56800</v>
      </c>
      <c r="F2280">
        <v>90807</v>
      </c>
      <c r="G2280">
        <v>0.94160194900000005</v>
      </c>
      <c r="H2280">
        <v>56</v>
      </c>
      <c r="I2280">
        <v>93</v>
      </c>
      <c r="J2280" t="s">
        <v>39</v>
      </c>
      <c r="K2280">
        <v>9626</v>
      </c>
      <c r="L2280">
        <v>6675</v>
      </c>
      <c r="M2280" t="s">
        <v>18</v>
      </c>
      <c r="N2280">
        <v>0</v>
      </c>
      <c r="O2280">
        <f t="shared" si="72"/>
        <v>2951</v>
      </c>
      <c r="P2280">
        <f t="shared" si="73"/>
        <v>2951</v>
      </c>
    </row>
    <row r="2281" spans="1:16" x14ac:dyDescent="0.2">
      <c r="A2281" t="s">
        <v>3198</v>
      </c>
      <c r="B2281">
        <v>2008</v>
      </c>
      <c r="C2281" t="s">
        <v>76</v>
      </c>
      <c r="D2281" t="s">
        <v>84</v>
      </c>
      <c r="E2281">
        <v>65000</v>
      </c>
      <c r="F2281">
        <v>94803</v>
      </c>
      <c r="G2281">
        <v>0.93280315700000005</v>
      </c>
      <c r="H2281">
        <v>58</v>
      </c>
      <c r="I2281">
        <v>39</v>
      </c>
      <c r="J2281" t="s">
        <v>17</v>
      </c>
      <c r="K2281">
        <v>11271</v>
      </c>
      <c r="L2281">
        <v>6925</v>
      </c>
      <c r="M2281" t="s">
        <v>18</v>
      </c>
      <c r="N2281">
        <v>0</v>
      </c>
      <c r="O2281">
        <f t="shared" si="72"/>
        <v>4346</v>
      </c>
      <c r="P2281">
        <f t="shared" si="73"/>
        <v>4346</v>
      </c>
    </row>
    <row r="2282" spans="1:16" x14ac:dyDescent="0.2">
      <c r="A2282" t="s">
        <v>2048</v>
      </c>
      <c r="B2282">
        <v>2011</v>
      </c>
      <c r="C2282" t="s">
        <v>76</v>
      </c>
      <c r="D2282" t="s">
        <v>84</v>
      </c>
      <c r="E2282">
        <v>35000</v>
      </c>
      <c r="F2282">
        <v>94568</v>
      </c>
      <c r="G2282">
        <v>0.93614967500000001</v>
      </c>
      <c r="H2282">
        <v>59</v>
      </c>
      <c r="I2282">
        <v>21</v>
      </c>
      <c r="J2282" t="s">
        <v>17</v>
      </c>
      <c r="K2282">
        <v>13214</v>
      </c>
      <c r="L2282">
        <v>10100</v>
      </c>
      <c r="M2282" t="s">
        <v>18</v>
      </c>
      <c r="N2282">
        <v>0</v>
      </c>
      <c r="O2282">
        <f t="shared" si="72"/>
        <v>3114</v>
      </c>
      <c r="P2282">
        <f t="shared" si="73"/>
        <v>3114</v>
      </c>
    </row>
    <row r="2283" spans="1:16" x14ac:dyDescent="0.2">
      <c r="A2283" t="s">
        <v>2604</v>
      </c>
      <c r="B2283">
        <v>2011</v>
      </c>
      <c r="C2283" t="s">
        <v>76</v>
      </c>
      <c r="D2283" t="s">
        <v>84</v>
      </c>
      <c r="E2283">
        <v>62000</v>
      </c>
      <c r="F2283">
        <v>94063</v>
      </c>
      <c r="G2283">
        <v>0.94173452999999996</v>
      </c>
      <c r="H2283">
        <v>59</v>
      </c>
      <c r="I2283">
        <v>108</v>
      </c>
      <c r="J2283" t="s">
        <v>17</v>
      </c>
      <c r="K2283">
        <v>10279</v>
      </c>
      <c r="L2283">
        <v>6775</v>
      </c>
      <c r="M2283" t="s">
        <v>18</v>
      </c>
      <c r="N2283">
        <v>0</v>
      </c>
      <c r="O2283">
        <f t="shared" si="72"/>
        <v>3504</v>
      </c>
      <c r="P2283">
        <f t="shared" si="73"/>
        <v>3504</v>
      </c>
    </row>
    <row r="2284" spans="1:16" x14ac:dyDescent="0.2">
      <c r="A2284" t="s">
        <v>2278</v>
      </c>
      <c r="B2284">
        <v>2015</v>
      </c>
      <c r="C2284" t="s">
        <v>76</v>
      </c>
      <c r="D2284" t="s">
        <v>84</v>
      </c>
      <c r="E2284">
        <v>35000</v>
      </c>
      <c r="F2284">
        <v>94022</v>
      </c>
      <c r="G2284">
        <v>0.97268287899999994</v>
      </c>
      <c r="H2284">
        <v>62</v>
      </c>
      <c r="I2284">
        <v>1744</v>
      </c>
      <c r="J2284" t="s">
        <v>17</v>
      </c>
      <c r="K2284">
        <v>14581</v>
      </c>
      <c r="L2284">
        <v>11600</v>
      </c>
      <c r="M2284" t="s">
        <v>18</v>
      </c>
      <c r="N2284">
        <v>0</v>
      </c>
      <c r="O2284">
        <f t="shared" si="72"/>
        <v>2981</v>
      </c>
      <c r="P2284">
        <f t="shared" si="73"/>
        <v>2981</v>
      </c>
    </row>
    <row r="2285" spans="1:16" x14ac:dyDescent="0.2">
      <c r="A2285" t="s">
        <v>1935</v>
      </c>
      <c r="B2285">
        <v>2012</v>
      </c>
      <c r="C2285" t="s">
        <v>76</v>
      </c>
      <c r="D2285" t="s">
        <v>84</v>
      </c>
      <c r="E2285">
        <v>57800</v>
      </c>
      <c r="F2285">
        <v>20904</v>
      </c>
      <c r="G2285">
        <v>0.93849450300000004</v>
      </c>
      <c r="H2285">
        <v>65</v>
      </c>
      <c r="I2285">
        <v>97</v>
      </c>
      <c r="J2285" t="s">
        <v>35</v>
      </c>
      <c r="K2285">
        <v>9300</v>
      </c>
      <c r="L2285">
        <v>6450</v>
      </c>
      <c r="M2285" t="s">
        <v>18</v>
      </c>
      <c r="N2285">
        <v>0</v>
      </c>
      <c r="O2285">
        <f t="shared" si="72"/>
        <v>2850</v>
      </c>
      <c r="P2285">
        <f t="shared" si="73"/>
        <v>2850</v>
      </c>
    </row>
    <row r="2286" spans="1:16" x14ac:dyDescent="0.2">
      <c r="A2286" t="s">
        <v>1729</v>
      </c>
      <c r="B2286">
        <v>2012</v>
      </c>
      <c r="C2286" t="s">
        <v>76</v>
      </c>
      <c r="D2286" t="s">
        <v>84</v>
      </c>
      <c r="E2286">
        <v>40000</v>
      </c>
      <c r="F2286">
        <v>20745</v>
      </c>
      <c r="G2286">
        <v>0.94926577499999998</v>
      </c>
      <c r="H2286">
        <v>65</v>
      </c>
      <c r="I2286">
        <v>327</v>
      </c>
      <c r="J2286" t="s">
        <v>35</v>
      </c>
      <c r="K2286">
        <v>11574</v>
      </c>
      <c r="L2286">
        <v>9100</v>
      </c>
      <c r="M2286" t="s">
        <v>18</v>
      </c>
      <c r="N2286">
        <v>0</v>
      </c>
      <c r="O2286">
        <f t="shared" si="72"/>
        <v>2474</v>
      </c>
      <c r="P2286">
        <f t="shared" si="73"/>
        <v>2474</v>
      </c>
    </row>
    <row r="2287" spans="1:16" x14ac:dyDescent="0.2">
      <c r="A2287" t="s">
        <v>1904</v>
      </c>
      <c r="B2287">
        <v>2012</v>
      </c>
      <c r="C2287" t="s">
        <v>76</v>
      </c>
      <c r="D2287" t="s">
        <v>84</v>
      </c>
      <c r="E2287">
        <v>67376</v>
      </c>
      <c r="F2287">
        <v>94022</v>
      </c>
      <c r="G2287">
        <v>0.94697079900000003</v>
      </c>
      <c r="H2287">
        <v>67</v>
      </c>
      <c r="I2287">
        <v>111</v>
      </c>
      <c r="J2287" t="s">
        <v>17</v>
      </c>
      <c r="K2287">
        <v>11676</v>
      </c>
      <c r="L2287">
        <v>8975</v>
      </c>
      <c r="M2287" t="s">
        <v>18</v>
      </c>
      <c r="N2287">
        <v>0</v>
      </c>
      <c r="O2287">
        <f t="shared" si="72"/>
        <v>2701</v>
      </c>
      <c r="P2287">
        <f t="shared" si="73"/>
        <v>2701</v>
      </c>
    </row>
    <row r="2288" spans="1:16" x14ac:dyDescent="0.2">
      <c r="A2288" t="s">
        <v>1916</v>
      </c>
      <c r="B2288">
        <v>2012</v>
      </c>
      <c r="C2288" t="s">
        <v>76</v>
      </c>
      <c r="D2288" t="s">
        <v>84</v>
      </c>
      <c r="E2288">
        <v>20834</v>
      </c>
      <c r="F2288">
        <v>94022</v>
      </c>
      <c r="G2288">
        <v>0.94553241499999996</v>
      </c>
      <c r="H2288">
        <v>67</v>
      </c>
      <c r="I2288">
        <v>174</v>
      </c>
      <c r="J2288" t="s">
        <v>17</v>
      </c>
      <c r="K2288">
        <v>13284</v>
      </c>
      <c r="L2288">
        <v>9475</v>
      </c>
      <c r="M2288" t="s">
        <v>18</v>
      </c>
      <c r="N2288">
        <v>0</v>
      </c>
      <c r="O2288">
        <f t="shared" si="72"/>
        <v>3809</v>
      </c>
      <c r="P2288">
        <f t="shared" si="73"/>
        <v>3809</v>
      </c>
    </row>
    <row r="2289" spans="1:16" x14ac:dyDescent="0.2">
      <c r="A2289" t="s">
        <v>2331</v>
      </c>
      <c r="B2289">
        <v>2010</v>
      </c>
      <c r="C2289" t="s">
        <v>76</v>
      </c>
      <c r="D2289" t="s">
        <v>84</v>
      </c>
      <c r="E2289">
        <v>55000</v>
      </c>
      <c r="F2289">
        <v>20165</v>
      </c>
      <c r="G2289">
        <v>0.92668626200000004</v>
      </c>
      <c r="H2289">
        <v>68</v>
      </c>
      <c r="I2289">
        <v>113</v>
      </c>
      <c r="J2289" t="s">
        <v>35</v>
      </c>
      <c r="K2289">
        <v>9614</v>
      </c>
      <c r="L2289">
        <v>7075</v>
      </c>
      <c r="M2289" t="s">
        <v>92</v>
      </c>
      <c r="N2289">
        <v>0</v>
      </c>
      <c r="O2289">
        <f t="shared" si="72"/>
        <v>2539</v>
      </c>
      <c r="P2289">
        <f t="shared" si="73"/>
        <v>2539</v>
      </c>
    </row>
    <row r="2290" spans="1:16" x14ac:dyDescent="0.2">
      <c r="A2290" t="s">
        <v>1460</v>
      </c>
      <c r="B2290">
        <v>2012</v>
      </c>
      <c r="C2290" t="s">
        <v>76</v>
      </c>
      <c r="D2290" t="s">
        <v>84</v>
      </c>
      <c r="E2290">
        <v>60282</v>
      </c>
      <c r="F2290">
        <v>94022</v>
      </c>
      <c r="G2290">
        <v>0.94748912799999996</v>
      </c>
      <c r="H2290">
        <v>69</v>
      </c>
      <c r="I2290">
        <v>48</v>
      </c>
      <c r="J2290" t="s">
        <v>17</v>
      </c>
      <c r="K2290">
        <v>12628</v>
      </c>
      <c r="L2290">
        <v>9275</v>
      </c>
      <c r="M2290" t="s">
        <v>18</v>
      </c>
      <c r="N2290">
        <v>0</v>
      </c>
      <c r="O2290">
        <f t="shared" si="72"/>
        <v>3353</v>
      </c>
      <c r="P2290">
        <f t="shared" si="73"/>
        <v>3353</v>
      </c>
    </row>
    <row r="2291" spans="1:16" x14ac:dyDescent="0.2">
      <c r="A2291" t="s">
        <v>4104</v>
      </c>
      <c r="B2291">
        <v>2011</v>
      </c>
      <c r="C2291" t="s">
        <v>76</v>
      </c>
      <c r="D2291" t="s">
        <v>84</v>
      </c>
      <c r="E2291">
        <v>66000</v>
      </c>
      <c r="F2291">
        <v>91801</v>
      </c>
      <c r="G2291">
        <v>0.93920700999999995</v>
      </c>
      <c r="H2291">
        <v>69</v>
      </c>
      <c r="I2291">
        <v>103</v>
      </c>
      <c r="J2291" t="s">
        <v>25</v>
      </c>
      <c r="K2291">
        <v>9236</v>
      </c>
      <c r="L2291">
        <v>6575</v>
      </c>
      <c r="M2291" t="s">
        <v>18</v>
      </c>
      <c r="N2291">
        <v>0</v>
      </c>
      <c r="O2291">
        <f t="shared" si="72"/>
        <v>2661</v>
      </c>
      <c r="P2291">
        <f t="shared" si="73"/>
        <v>2661</v>
      </c>
    </row>
    <row r="2292" spans="1:16" x14ac:dyDescent="0.2">
      <c r="A2292" t="s">
        <v>2511</v>
      </c>
      <c r="B2292">
        <v>2012</v>
      </c>
      <c r="C2292" t="s">
        <v>76</v>
      </c>
      <c r="D2292" t="s">
        <v>84</v>
      </c>
      <c r="E2292">
        <v>80000</v>
      </c>
      <c r="F2292">
        <v>95110</v>
      </c>
      <c r="G2292">
        <v>0.93060811899999996</v>
      </c>
      <c r="H2292">
        <v>69</v>
      </c>
      <c r="I2292">
        <v>201</v>
      </c>
      <c r="J2292" t="s">
        <v>17</v>
      </c>
      <c r="K2292">
        <v>9140</v>
      </c>
      <c r="L2292">
        <v>5850</v>
      </c>
      <c r="M2292" t="s">
        <v>18</v>
      </c>
      <c r="N2292">
        <v>0</v>
      </c>
      <c r="O2292">
        <f t="shared" si="72"/>
        <v>3290</v>
      </c>
      <c r="P2292">
        <f t="shared" si="73"/>
        <v>3290</v>
      </c>
    </row>
    <row r="2293" spans="1:16" x14ac:dyDescent="0.2">
      <c r="A2293" t="s">
        <v>2197</v>
      </c>
      <c r="B2293">
        <v>2015</v>
      </c>
      <c r="C2293" t="s">
        <v>76</v>
      </c>
      <c r="D2293" t="s">
        <v>84</v>
      </c>
      <c r="E2293">
        <v>37850</v>
      </c>
      <c r="F2293">
        <v>94022</v>
      </c>
      <c r="G2293">
        <v>0.97173822899999995</v>
      </c>
      <c r="H2293">
        <v>69</v>
      </c>
      <c r="I2293">
        <v>1802</v>
      </c>
      <c r="J2293" t="s">
        <v>17</v>
      </c>
      <c r="K2293">
        <v>14403</v>
      </c>
      <c r="L2293">
        <v>11750</v>
      </c>
      <c r="M2293" t="s">
        <v>18</v>
      </c>
      <c r="N2293">
        <v>0</v>
      </c>
      <c r="O2293">
        <f t="shared" si="72"/>
        <v>2653</v>
      </c>
      <c r="P2293">
        <f t="shared" si="73"/>
        <v>2653</v>
      </c>
    </row>
    <row r="2294" spans="1:16" x14ac:dyDescent="0.2">
      <c r="A2294" t="s">
        <v>1329</v>
      </c>
      <c r="B2294">
        <v>2011</v>
      </c>
      <c r="C2294" t="s">
        <v>76</v>
      </c>
      <c r="D2294" t="s">
        <v>84</v>
      </c>
      <c r="E2294">
        <v>44000</v>
      </c>
      <c r="F2294">
        <v>94105</v>
      </c>
      <c r="G2294">
        <v>0.95512114100000001</v>
      </c>
      <c r="H2294">
        <v>70</v>
      </c>
      <c r="I2294">
        <v>54</v>
      </c>
      <c r="J2294" t="s">
        <v>17</v>
      </c>
      <c r="K2294">
        <v>15906</v>
      </c>
      <c r="L2294">
        <v>13100</v>
      </c>
      <c r="M2294" t="s">
        <v>18</v>
      </c>
      <c r="N2294">
        <v>0</v>
      </c>
      <c r="O2294">
        <f t="shared" ref="O2294:O2357" si="74">K2294-L2294</f>
        <v>2806</v>
      </c>
      <c r="P2294">
        <f t="shared" ref="P2294:P2357" si="75">IF(N2294=0,O2294,N2294)</f>
        <v>2806</v>
      </c>
    </row>
    <row r="2295" spans="1:16" x14ac:dyDescent="0.2">
      <c r="A2295" t="s">
        <v>4165</v>
      </c>
      <c r="B2295">
        <v>2015</v>
      </c>
      <c r="C2295" t="s">
        <v>76</v>
      </c>
      <c r="D2295" t="s">
        <v>84</v>
      </c>
      <c r="E2295">
        <v>21200</v>
      </c>
      <c r="F2295">
        <v>95134</v>
      </c>
      <c r="G2295">
        <v>0.96263606599999996</v>
      </c>
      <c r="H2295">
        <v>70</v>
      </c>
      <c r="I2295">
        <v>63</v>
      </c>
      <c r="J2295" t="s">
        <v>17</v>
      </c>
      <c r="K2295">
        <v>16521</v>
      </c>
      <c r="L2295">
        <v>13150</v>
      </c>
      <c r="M2295" t="s">
        <v>18</v>
      </c>
      <c r="N2295">
        <v>0</v>
      </c>
      <c r="O2295">
        <f t="shared" si="74"/>
        <v>3371</v>
      </c>
      <c r="P2295">
        <f t="shared" si="75"/>
        <v>3371</v>
      </c>
    </row>
    <row r="2296" spans="1:16" x14ac:dyDescent="0.2">
      <c r="A2296" t="s">
        <v>3477</v>
      </c>
      <c r="B2296">
        <v>2013</v>
      </c>
      <c r="C2296" t="s">
        <v>76</v>
      </c>
      <c r="D2296" t="s">
        <v>84</v>
      </c>
      <c r="E2296">
        <v>27999</v>
      </c>
      <c r="F2296">
        <v>94022</v>
      </c>
      <c r="G2296">
        <v>0.95308091299999997</v>
      </c>
      <c r="H2296">
        <v>73</v>
      </c>
      <c r="I2296">
        <v>241</v>
      </c>
      <c r="J2296" t="s">
        <v>17</v>
      </c>
      <c r="K2296">
        <v>14644</v>
      </c>
      <c r="L2296">
        <v>10900</v>
      </c>
      <c r="M2296" t="s">
        <v>18</v>
      </c>
      <c r="N2296">
        <v>0</v>
      </c>
      <c r="O2296">
        <f t="shared" si="74"/>
        <v>3744</v>
      </c>
      <c r="P2296">
        <f t="shared" si="75"/>
        <v>3744</v>
      </c>
    </row>
    <row r="2297" spans="1:16" x14ac:dyDescent="0.2">
      <c r="A2297" t="s">
        <v>774</v>
      </c>
      <c r="B2297">
        <v>2011</v>
      </c>
      <c r="C2297" t="s">
        <v>76</v>
      </c>
      <c r="D2297" t="s">
        <v>84</v>
      </c>
      <c r="E2297">
        <v>81000</v>
      </c>
      <c r="F2297">
        <v>94015</v>
      </c>
      <c r="G2297">
        <v>0.95305848500000001</v>
      </c>
      <c r="H2297">
        <v>74</v>
      </c>
      <c r="I2297">
        <v>31</v>
      </c>
      <c r="J2297" t="s">
        <v>17</v>
      </c>
      <c r="K2297">
        <v>9940</v>
      </c>
      <c r="L2297">
        <v>7675</v>
      </c>
      <c r="M2297" t="s">
        <v>18</v>
      </c>
      <c r="N2297">
        <v>0</v>
      </c>
      <c r="O2297">
        <f t="shared" si="74"/>
        <v>2265</v>
      </c>
      <c r="P2297">
        <f t="shared" si="75"/>
        <v>2265</v>
      </c>
    </row>
    <row r="2298" spans="1:16" x14ac:dyDescent="0.2">
      <c r="A2298" t="s">
        <v>931</v>
      </c>
      <c r="B2298">
        <v>2014</v>
      </c>
      <c r="C2298" t="s">
        <v>76</v>
      </c>
      <c r="D2298" t="s">
        <v>84</v>
      </c>
      <c r="E2298">
        <v>50137</v>
      </c>
      <c r="F2298">
        <v>94022</v>
      </c>
      <c r="G2298">
        <v>0.96113002999999997</v>
      </c>
      <c r="H2298">
        <v>74</v>
      </c>
      <c r="I2298">
        <v>59</v>
      </c>
      <c r="J2298" t="s">
        <v>17</v>
      </c>
      <c r="K2298">
        <v>15881</v>
      </c>
      <c r="L2298">
        <v>12350</v>
      </c>
      <c r="M2298" t="s">
        <v>18</v>
      </c>
      <c r="N2298">
        <v>0</v>
      </c>
      <c r="O2298">
        <f t="shared" si="74"/>
        <v>3531</v>
      </c>
      <c r="P2298">
        <f t="shared" si="75"/>
        <v>3531</v>
      </c>
    </row>
    <row r="2299" spans="1:16" x14ac:dyDescent="0.2">
      <c r="A2299" t="s">
        <v>1245</v>
      </c>
      <c r="B2299">
        <v>2013</v>
      </c>
      <c r="C2299" t="s">
        <v>76</v>
      </c>
      <c r="D2299" t="s">
        <v>84</v>
      </c>
      <c r="E2299">
        <v>25276</v>
      </c>
      <c r="F2299">
        <v>94022</v>
      </c>
      <c r="G2299">
        <v>0.94991824800000002</v>
      </c>
      <c r="H2299">
        <v>74</v>
      </c>
      <c r="I2299">
        <v>361</v>
      </c>
      <c r="J2299" t="s">
        <v>17</v>
      </c>
      <c r="K2299">
        <v>12857</v>
      </c>
      <c r="L2299">
        <v>9325</v>
      </c>
      <c r="M2299" t="s">
        <v>18</v>
      </c>
      <c r="N2299">
        <v>0</v>
      </c>
      <c r="O2299">
        <f t="shared" si="74"/>
        <v>3532</v>
      </c>
      <c r="P2299">
        <f t="shared" si="75"/>
        <v>3532</v>
      </c>
    </row>
    <row r="2300" spans="1:16" x14ac:dyDescent="0.2">
      <c r="A2300" t="s">
        <v>4028</v>
      </c>
      <c r="B2300">
        <v>2013</v>
      </c>
      <c r="C2300" t="s">
        <v>76</v>
      </c>
      <c r="D2300" t="s">
        <v>84</v>
      </c>
      <c r="E2300">
        <v>15990</v>
      </c>
      <c r="F2300">
        <v>94022</v>
      </c>
      <c r="G2300">
        <v>0.956006052</v>
      </c>
      <c r="H2300">
        <v>75</v>
      </c>
      <c r="I2300">
        <v>334</v>
      </c>
      <c r="J2300" t="s">
        <v>17</v>
      </c>
      <c r="K2300">
        <v>13822</v>
      </c>
      <c r="L2300">
        <v>10700</v>
      </c>
      <c r="M2300" t="s">
        <v>18</v>
      </c>
      <c r="N2300">
        <v>0</v>
      </c>
      <c r="O2300">
        <f t="shared" si="74"/>
        <v>3122</v>
      </c>
      <c r="P2300">
        <f t="shared" si="75"/>
        <v>3122</v>
      </c>
    </row>
    <row r="2301" spans="1:16" x14ac:dyDescent="0.2">
      <c r="A2301" t="s">
        <v>3243</v>
      </c>
      <c r="B2301">
        <v>2010</v>
      </c>
      <c r="C2301" t="s">
        <v>76</v>
      </c>
      <c r="D2301" t="s">
        <v>84</v>
      </c>
      <c r="E2301">
        <v>40000</v>
      </c>
      <c r="F2301">
        <v>94538</v>
      </c>
      <c r="G2301">
        <v>0.93356611599999995</v>
      </c>
      <c r="H2301">
        <v>76</v>
      </c>
      <c r="I2301">
        <v>20</v>
      </c>
      <c r="J2301" t="s">
        <v>17</v>
      </c>
      <c r="K2301">
        <v>11805</v>
      </c>
      <c r="L2301">
        <v>9525</v>
      </c>
      <c r="M2301" t="s">
        <v>18</v>
      </c>
      <c r="N2301">
        <v>0</v>
      </c>
      <c r="O2301">
        <f t="shared" si="74"/>
        <v>2280</v>
      </c>
      <c r="P2301">
        <f t="shared" si="75"/>
        <v>2280</v>
      </c>
    </row>
    <row r="2302" spans="1:16" x14ac:dyDescent="0.2">
      <c r="A2302" t="s">
        <v>2534</v>
      </c>
      <c r="B2302">
        <v>2013</v>
      </c>
      <c r="C2302" t="s">
        <v>76</v>
      </c>
      <c r="D2302" t="s">
        <v>84</v>
      </c>
      <c r="E2302">
        <v>14000</v>
      </c>
      <c r="F2302">
        <v>95112</v>
      </c>
      <c r="G2302">
        <v>0.94904621700000003</v>
      </c>
      <c r="H2302">
        <v>78</v>
      </c>
      <c r="I2302">
        <v>329</v>
      </c>
      <c r="J2302" t="s">
        <v>17</v>
      </c>
      <c r="K2302">
        <v>14012</v>
      </c>
      <c r="L2302">
        <v>11500</v>
      </c>
      <c r="M2302" t="s">
        <v>18</v>
      </c>
      <c r="N2302">
        <v>0</v>
      </c>
      <c r="O2302">
        <f t="shared" si="74"/>
        <v>2512</v>
      </c>
      <c r="P2302">
        <f t="shared" si="75"/>
        <v>2512</v>
      </c>
    </row>
    <row r="2303" spans="1:16" x14ac:dyDescent="0.2">
      <c r="A2303" t="s">
        <v>2693</v>
      </c>
      <c r="B2303">
        <v>2013</v>
      </c>
      <c r="C2303" t="s">
        <v>76</v>
      </c>
      <c r="D2303" t="s">
        <v>84</v>
      </c>
      <c r="E2303">
        <v>35300</v>
      </c>
      <c r="F2303">
        <v>94518</v>
      </c>
      <c r="G2303">
        <v>0.9483125</v>
      </c>
      <c r="H2303">
        <v>80</v>
      </c>
      <c r="I2303">
        <v>329</v>
      </c>
      <c r="J2303" t="s">
        <v>17</v>
      </c>
      <c r="K2303">
        <v>13156</v>
      </c>
      <c r="L2303">
        <v>9850</v>
      </c>
      <c r="M2303" t="s">
        <v>18</v>
      </c>
      <c r="N2303">
        <v>0</v>
      </c>
      <c r="O2303">
        <f t="shared" si="74"/>
        <v>3306</v>
      </c>
      <c r="P2303">
        <f t="shared" si="75"/>
        <v>3306</v>
      </c>
    </row>
    <row r="2304" spans="1:16" x14ac:dyDescent="0.2">
      <c r="A2304" t="s">
        <v>1948</v>
      </c>
      <c r="B2304">
        <v>2011</v>
      </c>
      <c r="C2304" t="s">
        <v>76</v>
      </c>
      <c r="D2304" t="s">
        <v>84</v>
      </c>
      <c r="E2304">
        <v>33700</v>
      </c>
      <c r="F2304">
        <v>94115</v>
      </c>
      <c r="G2304">
        <v>0.93783938200000005</v>
      </c>
      <c r="H2304">
        <v>81</v>
      </c>
      <c r="I2304">
        <v>44</v>
      </c>
      <c r="J2304" t="s">
        <v>17</v>
      </c>
      <c r="K2304">
        <v>12117</v>
      </c>
      <c r="L2304">
        <v>7975</v>
      </c>
      <c r="M2304" t="s">
        <v>18</v>
      </c>
      <c r="N2304">
        <v>0</v>
      </c>
      <c r="O2304">
        <f t="shared" si="74"/>
        <v>4142</v>
      </c>
      <c r="P2304">
        <f t="shared" si="75"/>
        <v>4142</v>
      </c>
    </row>
    <row r="2305" spans="1:16" x14ac:dyDescent="0.2">
      <c r="A2305" t="s">
        <v>1894</v>
      </c>
      <c r="B2305">
        <v>2012</v>
      </c>
      <c r="C2305" t="s">
        <v>76</v>
      </c>
      <c r="D2305" t="s">
        <v>84</v>
      </c>
      <c r="E2305">
        <v>88000</v>
      </c>
      <c r="F2305">
        <v>95134</v>
      </c>
      <c r="G2305">
        <v>0.95791089500000004</v>
      </c>
      <c r="H2305">
        <v>83</v>
      </c>
      <c r="I2305">
        <v>67</v>
      </c>
      <c r="J2305" t="s">
        <v>17</v>
      </c>
      <c r="K2305">
        <v>12420</v>
      </c>
      <c r="L2305">
        <v>9875</v>
      </c>
      <c r="M2305" t="s">
        <v>18</v>
      </c>
      <c r="N2305">
        <v>0</v>
      </c>
      <c r="O2305">
        <f t="shared" si="74"/>
        <v>2545</v>
      </c>
      <c r="P2305">
        <f t="shared" si="75"/>
        <v>2545</v>
      </c>
    </row>
    <row r="2306" spans="1:16" x14ac:dyDescent="0.2">
      <c r="A2306" t="s">
        <v>3786</v>
      </c>
      <c r="B2306">
        <v>2015</v>
      </c>
      <c r="C2306" t="s">
        <v>76</v>
      </c>
      <c r="D2306" t="s">
        <v>84</v>
      </c>
      <c r="E2306">
        <v>29800</v>
      </c>
      <c r="F2306">
        <v>95131</v>
      </c>
      <c r="G2306">
        <v>0.962777985</v>
      </c>
      <c r="H2306">
        <v>84</v>
      </c>
      <c r="I2306">
        <v>66</v>
      </c>
      <c r="J2306" t="s">
        <v>17</v>
      </c>
      <c r="K2306">
        <v>15882</v>
      </c>
      <c r="L2306">
        <v>12150</v>
      </c>
      <c r="M2306" t="s">
        <v>18</v>
      </c>
      <c r="N2306">
        <v>0</v>
      </c>
      <c r="O2306">
        <f t="shared" si="74"/>
        <v>3732</v>
      </c>
      <c r="P2306">
        <f t="shared" si="75"/>
        <v>3732</v>
      </c>
    </row>
    <row r="2307" spans="1:16" x14ac:dyDescent="0.2">
      <c r="A2307" t="s">
        <v>2398</v>
      </c>
      <c r="B2307">
        <v>2014</v>
      </c>
      <c r="C2307" t="s">
        <v>76</v>
      </c>
      <c r="D2307" t="s">
        <v>84</v>
      </c>
      <c r="E2307">
        <v>47704</v>
      </c>
      <c r="F2307">
        <v>94022</v>
      </c>
      <c r="G2307">
        <v>0.96336125399999994</v>
      </c>
      <c r="H2307">
        <v>85</v>
      </c>
      <c r="I2307">
        <v>46</v>
      </c>
      <c r="J2307" t="s">
        <v>17</v>
      </c>
      <c r="K2307">
        <v>16004</v>
      </c>
      <c r="L2307">
        <v>12400</v>
      </c>
      <c r="M2307" t="s">
        <v>18</v>
      </c>
      <c r="N2307">
        <v>0</v>
      </c>
      <c r="O2307">
        <f t="shared" si="74"/>
        <v>3604</v>
      </c>
      <c r="P2307">
        <f t="shared" si="75"/>
        <v>3604</v>
      </c>
    </row>
    <row r="2308" spans="1:16" x14ac:dyDescent="0.2">
      <c r="A2308" t="s">
        <v>1276</v>
      </c>
      <c r="B2308">
        <v>2013</v>
      </c>
      <c r="C2308" t="s">
        <v>76</v>
      </c>
      <c r="D2308" t="s">
        <v>84</v>
      </c>
      <c r="E2308">
        <v>26000</v>
      </c>
      <c r="F2308">
        <v>94901</v>
      </c>
      <c r="G2308">
        <v>0.95997957599999995</v>
      </c>
      <c r="H2308">
        <v>87</v>
      </c>
      <c r="I2308">
        <v>124</v>
      </c>
      <c r="J2308" t="s">
        <v>17</v>
      </c>
      <c r="K2308">
        <v>15228</v>
      </c>
      <c r="L2308">
        <v>15150</v>
      </c>
      <c r="M2308" t="s">
        <v>18</v>
      </c>
      <c r="N2308">
        <v>0</v>
      </c>
      <c r="O2308">
        <f t="shared" si="74"/>
        <v>78</v>
      </c>
      <c r="P2308">
        <f t="shared" si="75"/>
        <v>78</v>
      </c>
    </row>
    <row r="2309" spans="1:16" x14ac:dyDescent="0.2">
      <c r="A2309" t="s">
        <v>1286</v>
      </c>
      <c r="B2309">
        <v>2014</v>
      </c>
      <c r="C2309" t="s">
        <v>76</v>
      </c>
      <c r="D2309" t="s">
        <v>84</v>
      </c>
      <c r="E2309">
        <v>37874</v>
      </c>
      <c r="F2309">
        <v>94022</v>
      </c>
      <c r="G2309">
        <v>0.96113898499999995</v>
      </c>
      <c r="H2309">
        <v>89</v>
      </c>
      <c r="I2309">
        <v>270</v>
      </c>
      <c r="J2309" t="s">
        <v>17</v>
      </c>
      <c r="K2309">
        <v>13889</v>
      </c>
      <c r="L2309">
        <v>10250</v>
      </c>
      <c r="M2309" t="s">
        <v>18</v>
      </c>
      <c r="N2309">
        <v>0</v>
      </c>
      <c r="O2309">
        <f t="shared" si="74"/>
        <v>3639</v>
      </c>
      <c r="P2309">
        <f t="shared" si="75"/>
        <v>3639</v>
      </c>
    </row>
    <row r="2310" spans="1:16" x14ac:dyDescent="0.2">
      <c r="A2310" t="s">
        <v>2940</v>
      </c>
      <c r="B2310">
        <v>2013</v>
      </c>
      <c r="C2310" t="s">
        <v>76</v>
      </c>
      <c r="D2310" t="s">
        <v>84</v>
      </c>
      <c r="E2310">
        <v>34004</v>
      </c>
      <c r="F2310">
        <v>94022</v>
      </c>
      <c r="G2310">
        <v>0.95733330900000002</v>
      </c>
      <c r="H2310">
        <v>90</v>
      </c>
      <c r="I2310">
        <v>189</v>
      </c>
      <c r="J2310" t="s">
        <v>17</v>
      </c>
      <c r="K2310">
        <v>13784</v>
      </c>
      <c r="L2310">
        <v>10450</v>
      </c>
      <c r="M2310" t="s">
        <v>18</v>
      </c>
      <c r="N2310">
        <v>0</v>
      </c>
      <c r="O2310">
        <f t="shared" si="74"/>
        <v>3334</v>
      </c>
      <c r="P2310">
        <f t="shared" si="75"/>
        <v>3334</v>
      </c>
    </row>
    <row r="2311" spans="1:16" x14ac:dyDescent="0.2">
      <c r="A2311" t="s">
        <v>2060</v>
      </c>
      <c r="B2311">
        <v>2013</v>
      </c>
      <c r="C2311" t="s">
        <v>76</v>
      </c>
      <c r="D2311" t="s">
        <v>84</v>
      </c>
      <c r="E2311">
        <v>61150</v>
      </c>
      <c r="F2311">
        <v>94545</v>
      </c>
      <c r="G2311">
        <v>0.96004702500000005</v>
      </c>
      <c r="H2311">
        <v>93</v>
      </c>
      <c r="I2311">
        <v>175</v>
      </c>
      <c r="J2311" t="s">
        <v>17</v>
      </c>
      <c r="K2311">
        <v>12181</v>
      </c>
      <c r="L2311">
        <v>8925</v>
      </c>
      <c r="M2311" t="s">
        <v>18</v>
      </c>
      <c r="N2311">
        <v>0</v>
      </c>
      <c r="O2311">
        <f t="shared" si="74"/>
        <v>3256</v>
      </c>
      <c r="P2311">
        <f t="shared" si="75"/>
        <v>3256</v>
      </c>
    </row>
    <row r="2312" spans="1:16" x14ac:dyDescent="0.2">
      <c r="A2312" t="s">
        <v>1888</v>
      </c>
      <c r="B2312">
        <v>2014</v>
      </c>
      <c r="C2312" t="s">
        <v>76</v>
      </c>
      <c r="D2312" t="s">
        <v>84</v>
      </c>
      <c r="E2312">
        <v>14900</v>
      </c>
      <c r="F2312">
        <v>94702</v>
      </c>
      <c r="G2312">
        <v>0.97332973300000003</v>
      </c>
      <c r="H2312">
        <v>96</v>
      </c>
      <c r="I2312">
        <v>32</v>
      </c>
      <c r="J2312" t="s">
        <v>17</v>
      </c>
      <c r="K2312">
        <v>20231</v>
      </c>
      <c r="L2312">
        <v>18250</v>
      </c>
      <c r="M2312" t="s">
        <v>18</v>
      </c>
      <c r="N2312">
        <v>0</v>
      </c>
      <c r="O2312">
        <f t="shared" si="74"/>
        <v>1981</v>
      </c>
      <c r="P2312">
        <f t="shared" si="75"/>
        <v>1981</v>
      </c>
    </row>
    <row r="2313" spans="1:16" x14ac:dyDescent="0.2">
      <c r="A2313" t="s">
        <v>3460</v>
      </c>
      <c r="B2313">
        <v>2012</v>
      </c>
      <c r="C2313" t="s">
        <v>76</v>
      </c>
      <c r="D2313" t="s">
        <v>84</v>
      </c>
      <c r="E2313">
        <v>50030</v>
      </c>
      <c r="F2313">
        <v>94941</v>
      </c>
      <c r="G2313">
        <v>0.95348619000000001</v>
      </c>
      <c r="H2313">
        <v>98</v>
      </c>
      <c r="I2313">
        <v>59</v>
      </c>
      <c r="J2313" t="s">
        <v>17</v>
      </c>
      <c r="K2313">
        <v>13754</v>
      </c>
      <c r="L2313">
        <v>10500</v>
      </c>
      <c r="M2313" t="s">
        <v>18</v>
      </c>
      <c r="N2313">
        <v>0</v>
      </c>
      <c r="O2313">
        <f t="shared" si="74"/>
        <v>3254</v>
      </c>
      <c r="P2313">
        <f t="shared" si="75"/>
        <v>3254</v>
      </c>
    </row>
    <row r="2314" spans="1:16" x14ac:dyDescent="0.2">
      <c r="A2314" t="s">
        <v>1694</v>
      </c>
      <c r="B2314">
        <v>2013</v>
      </c>
      <c r="C2314" t="s">
        <v>76</v>
      </c>
      <c r="D2314" t="s">
        <v>84</v>
      </c>
      <c r="E2314">
        <v>29397</v>
      </c>
      <c r="F2314">
        <v>94022</v>
      </c>
      <c r="G2314">
        <v>0.95930647400000002</v>
      </c>
      <c r="H2314">
        <v>100</v>
      </c>
      <c r="I2314">
        <v>103</v>
      </c>
      <c r="J2314" t="s">
        <v>17</v>
      </c>
      <c r="K2314">
        <v>15174</v>
      </c>
      <c r="L2314">
        <v>12350</v>
      </c>
      <c r="M2314" t="s">
        <v>18</v>
      </c>
      <c r="N2314">
        <v>0</v>
      </c>
      <c r="O2314">
        <f t="shared" si="74"/>
        <v>2824</v>
      </c>
      <c r="P2314">
        <f t="shared" si="75"/>
        <v>2824</v>
      </c>
    </row>
    <row r="2315" spans="1:16" x14ac:dyDescent="0.2">
      <c r="A2315" t="s">
        <v>4001</v>
      </c>
      <c r="B2315">
        <v>2014</v>
      </c>
      <c r="C2315" t="s">
        <v>76</v>
      </c>
      <c r="D2315" t="s">
        <v>84</v>
      </c>
      <c r="E2315">
        <v>20769</v>
      </c>
      <c r="F2315">
        <v>94022</v>
      </c>
      <c r="G2315">
        <v>0.96218466999999996</v>
      </c>
      <c r="H2315">
        <v>100</v>
      </c>
      <c r="I2315">
        <v>173</v>
      </c>
      <c r="J2315" t="s">
        <v>17</v>
      </c>
      <c r="K2315">
        <v>15217</v>
      </c>
      <c r="L2315">
        <v>12050</v>
      </c>
      <c r="M2315" t="s">
        <v>18</v>
      </c>
      <c r="N2315">
        <v>0</v>
      </c>
      <c r="O2315">
        <f t="shared" si="74"/>
        <v>3167</v>
      </c>
      <c r="P2315">
        <f t="shared" si="75"/>
        <v>3167</v>
      </c>
    </row>
    <row r="2316" spans="1:16" x14ac:dyDescent="0.2">
      <c r="A2316" t="s">
        <v>2166</v>
      </c>
      <c r="B2316">
        <v>2016</v>
      </c>
      <c r="C2316" t="s">
        <v>76</v>
      </c>
      <c r="D2316" t="s">
        <v>84</v>
      </c>
      <c r="E2316">
        <v>4256</v>
      </c>
      <c r="F2316">
        <v>94022</v>
      </c>
      <c r="G2316">
        <v>0.97564461000000002</v>
      </c>
      <c r="H2316">
        <v>130</v>
      </c>
      <c r="I2316">
        <v>26</v>
      </c>
      <c r="J2316" t="s">
        <v>17</v>
      </c>
      <c r="K2316">
        <v>20676</v>
      </c>
      <c r="L2316">
        <v>0</v>
      </c>
      <c r="M2316" t="s">
        <v>18</v>
      </c>
      <c r="N2316">
        <v>0</v>
      </c>
      <c r="O2316">
        <f t="shared" si="74"/>
        <v>20676</v>
      </c>
      <c r="P2316">
        <f t="shared" si="75"/>
        <v>20676</v>
      </c>
    </row>
    <row r="2317" spans="1:16" x14ac:dyDescent="0.2">
      <c r="A2317" t="s">
        <v>564</v>
      </c>
      <c r="B2317">
        <v>2015</v>
      </c>
      <c r="C2317" t="s">
        <v>76</v>
      </c>
      <c r="D2317" t="s">
        <v>84</v>
      </c>
      <c r="E2317">
        <v>16594</v>
      </c>
      <c r="F2317">
        <v>94022</v>
      </c>
      <c r="G2317">
        <v>0.960179326</v>
      </c>
      <c r="H2317">
        <v>154</v>
      </c>
      <c r="I2317">
        <v>52</v>
      </c>
      <c r="J2317" t="s">
        <v>17</v>
      </c>
      <c r="K2317">
        <v>18673</v>
      </c>
      <c r="L2317">
        <v>16800</v>
      </c>
      <c r="M2317" t="s">
        <v>18</v>
      </c>
      <c r="N2317">
        <v>0</v>
      </c>
      <c r="O2317">
        <f t="shared" si="74"/>
        <v>1873</v>
      </c>
      <c r="P2317">
        <f t="shared" si="75"/>
        <v>1873</v>
      </c>
    </row>
    <row r="2318" spans="1:16" x14ac:dyDescent="0.2">
      <c r="A2318" t="s">
        <v>912</v>
      </c>
      <c r="B2318">
        <v>2014</v>
      </c>
      <c r="C2318" t="s">
        <v>76</v>
      </c>
      <c r="D2318" t="s">
        <v>84</v>
      </c>
      <c r="E2318">
        <v>12625</v>
      </c>
      <c r="F2318">
        <v>94022</v>
      </c>
      <c r="G2318">
        <v>0.95221013399999999</v>
      </c>
      <c r="H2318">
        <v>212</v>
      </c>
      <c r="I2318">
        <v>70</v>
      </c>
      <c r="J2318" t="s">
        <v>17</v>
      </c>
      <c r="K2318">
        <v>19232</v>
      </c>
      <c r="L2318">
        <v>16750</v>
      </c>
      <c r="M2318" t="s">
        <v>18</v>
      </c>
      <c r="N2318">
        <v>0</v>
      </c>
      <c r="O2318">
        <f t="shared" si="74"/>
        <v>2482</v>
      </c>
      <c r="P2318">
        <f t="shared" si="75"/>
        <v>2482</v>
      </c>
    </row>
    <row r="2319" spans="1:16" x14ac:dyDescent="0.2">
      <c r="A2319" t="s">
        <v>1895</v>
      </c>
      <c r="B2319">
        <v>2013</v>
      </c>
      <c r="C2319" t="s">
        <v>76</v>
      </c>
      <c r="D2319" t="s">
        <v>84</v>
      </c>
      <c r="E2319">
        <v>25000</v>
      </c>
      <c r="F2319">
        <v>94114</v>
      </c>
      <c r="G2319">
        <v>0.957269598</v>
      </c>
      <c r="H2319">
        <v>80</v>
      </c>
      <c r="I2319">
        <v>280</v>
      </c>
      <c r="J2319" t="s">
        <v>17</v>
      </c>
      <c r="K2319">
        <v>14581</v>
      </c>
      <c r="L2319">
        <v>12600</v>
      </c>
      <c r="M2319" t="s">
        <v>18</v>
      </c>
      <c r="N2319">
        <v>1350</v>
      </c>
      <c r="O2319">
        <f t="shared" si="74"/>
        <v>1981</v>
      </c>
      <c r="P2319">
        <f t="shared" si="75"/>
        <v>1350</v>
      </c>
    </row>
    <row r="2320" spans="1:16" x14ac:dyDescent="0.2">
      <c r="A2320" t="s">
        <v>1523</v>
      </c>
      <c r="B2320">
        <v>2012</v>
      </c>
      <c r="C2320" t="s">
        <v>76</v>
      </c>
      <c r="D2320" t="s">
        <v>84</v>
      </c>
      <c r="E2320">
        <v>44100</v>
      </c>
      <c r="F2320">
        <v>94158</v>
      </c>
      <c r="G2320">
        <v>0.94320620600000005</v>
      </c>
      <c r="H2320">
        <v>66</v>
      </c>
      <c r="I2320">
        <v>112</v>
      </c>
      <c r="J2320" t="s">
        <v>17</v>
      </c>
      <c r="K2320">
        <v>13032</v>
      </c>
      <c r="L2320">
        <v>10200</v>
      </c>
      <c r="M2320" t="s">
        <v>18</v>
      </c>
      <c r="N2320">
        <v>1450</v>
      </c>
      <c r="O2320">
        <f t="shared" si="74"/>
        <v>2832</v>
      </c>
      <c r="P2320">
        <f t="shared" si="75"/>
        <v>1450</v>
      </c>
    </row>
    <row r="2321" spans="1:16" x14ac:dyDescent="0.2">
      <c r="A2321" t="s">
        <v>1070</v>
      </c>
      <c r="B2321">
        <v>2014</v>
      </c>
      <c r="C2321" t="s">
        <v>76</v>
      </c>
      <c r="D2321" t="s">
        <v>84</v>
      </c>
      <c r="E2321">
        <v>17450</v>
      </c>
      <c r="F2321">
        <v>94587</v>
      </c>
      <c r="G2321">
        <v>0.95910683900000004</v>
      </c>
      <c r="H2321">
        <v>148</v>
      </c>
      <c r="I2321">
        <v>71</v>
      </c>
      <c r="J2321" t="s">
        <v>17</v>
      </c>
      <c r="K2321">
        <v>19994</v>
      </c>
      <c r="L2321">
        <v>18350</v>
      </c>
      <c r="M2321" t="s">
        <v>18</v>
      </c>
      <c r="N2321">
        <v>1600</v>
      </c>
      <c r="O2321">
        <f t="shared" si="74"/>
        <v>1644</v>
      </c>
      <c r="P2321">
        <f t="shared" si="75"/>
        <v>1600</v>
      </c>
    </row>
    <row r="2322" spans="1:16" x14ac:dyDescent="0.2">
      <c r="A2322" t="s">
        <v>1938</v>
      </c>
      <c r="B2322">
        <v>2013</v>
      </c>
      <c r="C2322" t="s">
        <v>76</v>
      </c>
      <c r="D2322" t="s">
        <v>84</v>
      </c>
      <c r="E2322">
        <v>19500</v>
      </c>
      <c r="F2322">
        <v>95054</v>
      </c>
      <c r="G2322">
        <v>0.95660508300000002</v>
      </c>
      <c r="H2322">
        <v>72</v>
      </c>
      <c r="I2322">
        <v>147</v>
      </c>
      <c r="J2322" t="s">
        <v>17</v>
      </c>
      <c r="K2322">
        <v>15418</v>
      </c>
      <c r="L2322">
        <v>12250</v>
      </c>
      <c r="M2322" t="s">
        <v>18</v>
      </c>
      <c r="N2322">
        <v>1700</v>
      </c>
      <c r="O2322">
        <f t="shared" si="74"/>
        <v>3168</v>
      </c>
      <c r="P2322">
        <f t="shared" si="75"/>
        <v>1700</v>
      </c>
    </row>
    <row r="2323" spans="1:16" x14ac:dyDescent="0.2">
      <c r="A2323" t="s">
        <v>3997</v>
      </c>
      <c r="B2323">
        <v>2011</v>
      </c>
      <c r="C2323" t="s">
        <v>76</v>
      </c>
      <c r="D2323" t="s">
        <v>84</v>
      </c>
      <c r="E2323">
        <v>40000</v>
      </c>
      <c r="F2323">
        <v>94109</v>
      </c>
      <c r="G2323">
        <v>0.93167676499999996</v>
      </c>
      <c r="H2323">
        <v>70</v>
      </c>
      <c r="I2323">
        <v>29</v>
      </c>
      <c r="J2323" t="s">
        <v>17</v>
      </c>
      <c r="K2323">
        <v>13220</v>
      </c>
      <c r="L2323">
        <v>9900</v>
      </c>
      <c r="M2323" t="s">
        <v>18</v>
      </c>
      <c r="N2323">
        <v>2050</v>
      </c>
      <c r="O2323">
        <f t="shared" si="74"/>
        <v>3320</v>
      </c>
      <c r="P2323">
        <f t="shared" si="75"/>
        <v>2050</v>
      </c>
    </row>
    <row r="2324" spans="1:16" x14ac:dyDescent="0.2">
      <c r="A2324" t="s">
        <v>1180</v>
      </c>
      <c r="B2324">
        <v>2013</v>
      </c>
      <c r="C2324" t="s">
        <v>76</v>
      </c>
      <c r="D2324" t="s">
        <v>84</v>
      </c>
      <c r="E2324">
        <v>45000</v>
      </c>
      <c r="F2324">
        <v>94062</v>
      </c>
      <c r="G2324">
        <v>0.96831624500000002</v>
      </c>
      <c r="H2324">
        <v>65</v>
      </c>
      <c r="I2324">
        <v>46</v>
      </c>
      <c r="J2324" t="s">
        <v>17</v>
      </c>
      <c r="K2324">
        <v>13726</v>
      </c>
      <c r="L2324">
        <v>10750</v>
      </c>
      <c r="M2324" t="s">
        <v>18</v>
      </c>
      <c r="N2324">
        <v>2200</v>
      </c>
      <c r="O2324">
        <f t="shared" si="74"/>
        <v>2976</v>
      </c>
      <c r="P2324">
        <f t="shared" si="75"/>
        <v>2200</v>
      </c>
    </row>
    <row r="2325" spans="1:16" x14ac:dyDescent="0.2">
      <c r="A2325" t="s">
        <v>189</v>
      </c>
      <c r="B2325">
        <v>2013</v>
      </c>
      <c r="C2325" t="s">
        <v>76</v>
      </c>
      <c r="D2325" t="s">
        <v>84</v>
      </c>
      <c r="E2325">
        <v>55700</v>
      </c>
      <c r="F2325">
        <v>91765</v>
      </c>
      <c r="G2325">
        <v>0.96458170499999996</v>
      </c>
      <c r="H2325">
        <v>57</v>
      </c>
      <c r="I2325">
        <v>55</v>
      </c>
      <c r="J2325" t="s">
        <v>25</v>
      </c>
      <c r="K2325">
        <v>12936</v>
      </c>
      <c r="L2325">
        <v>9750</v>
      </c>
      <c r="M2325" t="s">
        <v>18</v>
      </c>
      <c r="N2325">
        <v>2600</v>
      </c>
      <c r="O2325">
        <f t="shared" si="74"/>
        <v>3186</v>
      </c>
      <c r="P2325">
        <f t="shared" si="75"/>
        <v>2600</v>
      </c>
    </row>
    <row r="2326" spans="1:16" x14ac:dyDescent="0.2">
      <c r="A2326" t="s">
        <v>2223</v>
      </c>
      <c r="B2326">
        <v>2004</v>
      </c>
      <c r="C2326" t="s">
        <v>76</v>
      </c>
      <c r="D2326" t="s">
        <v>84</v>
      </c>
      <c r="E2326">
        <v>67000</v>
      </c>
      <c r="F2326">
        <v>94118</v>
      </c>
      <c r="G2326">
        <v>0.88958026499999998</v>
      </c>
      <c r="H2326">
        <v>29</v>
      </c>
      <c r="I2326">
        <v>23</v>
      </c>
      <c r="J2326" t="s">
        <v>17</v>
      </c>
      <c r="K2326">
        <v>5384</v>
      </c>
      <c r="L2326">
        <v>3225</v>
      </c>
      <c r="M2326" t="s">
        <v>18</v>
      </c>
      <c r="N2326">
        <v>2725</v>
      </c>
      <c r="O2326">
        <f t="shared" si="74"/>
        <v>2159</v>
      </c>
      <c r="P2326">
        <f t="shared" si="75"/>
        <v>2725</v>
      </c>
    </row>
    <row r="2327" spans="1:16" x14ac:dyDescent="0.2">
      <c r="A2327" t="s">
        <v>3587</v>
      </c>
      <c r="B2327">
        <v>2014</v>
      </c>
      <c r="C2327" t="s">
        <v>76</v>
      </c>
      <c r="D2327" t="s">
        <v>84</v>
      </c>
      <c r="E2327">
        <v>22000</v>
      </c>
      <c r="F2327">
        <v>94560</v>
      </c>
      <c r="G2327">
        <v>0.96131283899999997</v>
      </c>
      <c r="H2327">
        <v>101</v>
      </c>
      <c r="I2327">
        <v>50</v>
      </c>
      <c r="J2327" t="s">
        <v>17</v>
      </c>
      <c r="K2327">
        <v>17782</v>
      </c>
      <c r="L2327">
        <v>15150</v>
      </c>
      <c r="M2327" t="s">
        <v>18</v>
      </c>
      <c r="N2327">
        <v>2800</v>
      </c>
      <c r="O2327">
        <f t="shared" si="74"/>
        <v>2632</v>
      </c>
      <c r="P2327">
        <f t="shared" si="75"/>
        <v>2800</v>
      </c>
    </row>
    <row r="2328" spans="1:16" x14ac:dyDescent="0.2">
      <c r="A2328" t="s">
        <v>1443</v>
      </c>
      <c r="B2328">
        <v>2007</v>
      </c>
      <c r="C2328" t="s">
        <v>76</v>
      </c>
      <c r="D2328" t="s">
        <v>84</v>
      </c>
      <c r="E2328">
        <v>80000</v>
      </c>
      <c r="F2328">
        <v>94080</v>
      </c>
      <c r="G2328">
        <v>0.92448723799999999</v>
      </c>
      <c r="H2328">
        <v>32</v>
      </c>
      <c r="I2328">
        <v>28</v>
      </c>
      <c r="J2328" t="s">
        <v>17</v>
      </c>
      <c r="K2328">
        <v>8995</v>
      </c>
      <c r="L2328">
        <v>5000</v>
      </c>
      <c r="M2328" t="s">
        <v>18</v>
      </c>
      <c r="N2328">
        <v>2950</v>
      </c>
      <c r="O2328">
        <f t="shared" si="74"/>
        <v>3995</v>
      </c>
      <c r="P2328">
        <f t="shared" si="75"/>
        <v>2950</v>
      </c>
    </row>
    <row r="2329" spans="1:16" x14ac:dyDescent="0.2">
      <c r="A2329" t="s">
        <v>3752</v>
      </c>
      <c r="B2329">
        <v>2012</v>
      </c>
      <c r="C2329" t="s">
        <v>76</v>
      </c>
      <c r="D2329" t="s">
        <v>84</v>
      </c>
      <c r="E2329">
        <v>30000</v>
      </c>
      <c r="F2329">
        <v>90026</v>
      </c>
      <c r="G2329">
        <v>0.935657077</v>
      </c>
      <c r="H2329">
        <v>69</v>
      </c>
      <c r="I2329">
        <v>90</v>
      </c>
      <c r="J2329" t="s">
        <v>25</v>
      </c>
      <c r="K2329">
        <v>12798</v>
      </c>
      <c r="L2329">
        <v>9925</v>
      </c>
      <c r="M2329" t="s">
        <v>18</v>
      </c>
      <c r="N2329">
        <v>3025</v>
      </c>
      <c r="O2329">
        <f t="shared" si="74"/>
        <v>2873</v>
      </c>
      <c r="P2329">
        <f t="shared" si="75"/>
        <v>3025</v>
      </c>
    </row>
    <row r="2330" spans="1:16" x14ac:dyDescent="0.2">
      <c r="A2330" t="s">
        <v>3555</v>
      </c>
      <c r="B2330">
        <v>2006</v>
      </c>
      <c r="C2330" t="s">
        <v>76</v>
      </c>
      <c r="D2330" t="s">
        <v>84</v>
      </c>
      <c r="E2330">
        <v>24600</v>
      </c>
      <c r="F2330">
        <v>94027</v>
      </c>
      <c r="G2330">
        <v>0.904418371</v>
      </c>
      <c r="H2330">
        <v>41</v>
      </c>
      <c r="I2330">
        <v>49</v>
      </c>
      <c r="J2330" t="s">
        <v>17</v>
      </c>
      <c r="K2330">
        <v>6360</v>
      </c>
      <c r="L2330">
        <v>4275</v>
      </c>
      <c r="M2330" t="s">
        <v>18</v>
      </c>
      <c r="N2330">
        <v>3075</v>
      </c>
      <c r="O2330">
        <f t="shared" si="74"/>
        <v>2085</v>
      </c>
      <c r="P2330">
        <f t="shared" si="75"/>
        <v>3075</v>
      </c>
    </row>
    <row r="2331" spans="1:16" x14ac:dyDescent="0.2">
      <c r="A2331" t="s">
        <v>2271</v>
      </c>
      <c r="B2331">
        <v>2010</v>
      </c>
      <c r="C2331" t="s">
        <v>76</v>
      </c>
      <c r="D2331" t="s">
        <v>84</v>
      </c>
      <c r="E2331">
        <v>85000</v>
      </c>
      <c r="F2331">
        <v>94109</v>
      </c>
      <c r="G2331">
        <v>0.94966051699999998</v>
      </c>
      <c r="H2331">
        <v>51</v>
      </c>
      <c r="I2331">
        <v>28</v>
      </c>
      <c r="J2331" t="s">
        <v>17</v>
      </c>
      <c r="K2331">
        <v>10612</v>
      </c>
      <c r="L2331">
        <v>7425</v>
      </c>
      <c r="M2331" t="s">
        <v>18</v>
      </c>
      <c r="N2331">
        <v>3175</v>
      </c>
      <c r="O2331">
        <f t="shared" si="74"/>
        <v>3187</v>
      </c>
      <c r="P2331">
        <f t="shared" si="75"/>
        <v>3175</v>
      </c>
    </row>
    <row r="2332" spans="1:16" x14ac:dyDescent="0.2">
      <c r="A2332" t="s">
        <v>83</v>
      </c>
      <c r="B2332">
        <v>2011</v>
      </c>
      <c r="C2332" t="s">
        <v>76</v>
      </c>
      <c r="D2332" t="s">
        <v>84</v>
      </c>
      <c r="E2332">
        <v>52000</v>
      </c>
      <c r="F2332">
        <v>95126</v>
      </c>
      <c r="G2332">
        <v>0.95866108000000005</v>
      </c>
      <c r="H2332">
        <v>48</v>
      </c>
      <c r="I2332">
        <v>55</v>
      </c>
      <c r="J2332" t="s">
        <v>17</v>
      </c>
      <c r="K2332">
        <v>16086</v>
      </c>
      <c r="L2332">
        <v>12750</v>
      </c>
      <c r="M2332" t="s">
        <v>18</v>
      </c>
      <c r="N2332">
        <v>3200</v>
      </c>
      <c r="O2332">
        <f t="shared" si="74"/>
        <v>3336</v>
      </c>
      <c r="P2332">
        <f t="shared" si="75"/>
        <v>3200</v>
      </c>
    </row>
    <row r="2333" spans="1:16" x14ac:dyDescent="0.2">
      <c r="A2333" t="s">
        <v>2810</v>
      </c>
      <c r="B2333">
        <v>2012</v>
      </c>
      <c r="C2333" t="s">
        <v>76</v>
      </c>
      <c r="D2333" t="s">
        <v>84</v>
      </c>
      <c r="E2333">
        <v>45000</v>
      </c>
      <c r="F2333">
        <v>94066</v>
      </c>
      <c r="G2333">
        <v>0.93231884499999995</v>
      </c>
      <c r="H2333">
        <v>80</v>
      </c>
      <c r="I2333">
        <v>225</v>
      </c>
      <c r="J2333" t="s">
        <v>17</v>
      </c>
      <c r="K2333">
        <v>10986</v>
      </c>
      <c r="L2333">
        <v>7725</v>
      </c>
      <c r="M2333" t="s">
        <v>18</v>
      </c>
      <c r="N2333">
        <v>3225</v>
      </c>
      <c r="O2333">
        <f t="shared" si="74"/>
        <v>3261</v>
      </c>
      <c r="P2333">
        <f t="shared" si="75"/>
        <v>3225</v>
      </c>
    </row>
    <row r="2334" spans="1:16" x14ac:dyDescent="0.2">
      <c r="A2334" t="s">
        <v>1665</v>
      </c>
      <c r="B2334">
        <v>2011</v>
      </c>
      <c r="C2334" t="s">
        <v>76</v>
      </c>
      <c r="D2334" t="s">
        <v>84</v>
      </c>
      <c r="E2334">
        <v>22000</v>
      </c>
      <c r="F2334">
        <v>95054</v>
      </c>
      <c r="G2334">
        <v>0.94498400900000001</v>
      </c>
      <c r="H2334">
        <v>35</v>
      </c>
      <c r="I2334">
        <v>40</v>
      </c>
      <c r="J2334" t="s">
        <v>17</v>
      </c>
      <c r="K2334">
        <v>13398</v>
      </c>
      <c r="L2334">
        <v>10600</v>
      </c>
      <c r="M2334" t="s">
        <v>18</v>
      </c>
      <c r="N2334">
        <v>3350</v>
      </c>
      <c r="O2334">
        <f t="shared" si="74"/>
        <v>2798</v>
      </c>
      <c r="P2334">
        <f t="shared" si="75"/>
        <v>3350</v>
      </c>
    </row>
    <row r="2335" spans="1:16" x14ac:dyDescent="0.2">
      <c r="A2335" t="s">
        <v>394</v>
      </c>
      <c r="B2335">
        <v>2012</v>
      </c>
      <c r="C2335" t="s">
        <v>76</v>
      </c>
      <c r="D2335" t="s">
        <v>84</v>
      </c>
      <c r="E2335">
        <v>12000</v>
      </c>
      <c r="F2335">
        <v>94403</v>
      </c>
      <c r="G2335">
        <v>0.93539528900000002</v>
      </c>
      <c r="H2335">
        <v>67</v>
      </c>
      <c r="I2335">
        <v>84</v>
      </c>
      <c r="J2335" t="s">
        <v>17</v>
      </c>
      <c r="K2335">
        <v>14079</v>
      </c>
      <c r="L2335">
        <v>11200</v>
      </c>
      <c r="M2335" t="s">
        <v>18</v>
      </c>
      <c r="N2335">
        <v>3450</v>
      </c>
      <c r="O2335">
        <f t="shared" si="74"/>
        <v>2879</v>
      </c>
      <c r="P2335">
        <f t="shared" si="75"/>
        <v>3450</v>
      </c>
    </row>
    <row r="2336" spans="1:16" x14ac:dyDescent="0.2">
      <c r="A2336" t="s">
        <v>3920</v>
      </c>
      <c r="B2336">
        <v>2008</v>
      </c>
      <c r="C2336" t="s">
        <v>76</v>
      </c>
      <c r="D2336" t="s">
        <v>84</v>
      </c>
      <c r="E2336">
        <v>50411</v>
      </c>
      <c r="F2336">
        <v>94117</v>
      </c>
      <c r="G2336">
        <v>0.921218596</v>
      </c>
      <c r="H2336">
        <v>57</v>
      </c>
      <c r="I2336">
        <v>73</v>
      </c>
      <c r="J2336" t="s">
        <v>17</v>
      </c>
      <c r="K2336">
        <v>7905</v>
      </c>
      <c r="L2336">
        <v>4375</v>
      </c>
      <c r="M2336" t="s">
        <v>18</v>
      </c>
      <c r="N2336">
        <v>4275</v>
      </c>
      <c r="O2336">
        <f t="shared" si="74"/>
        <v>3530</v>
      </c>
      <c r="P2336">
        <f t="shared" si="75"/>
        <v>4275</v>
      </c>
    </row>
    <row r="2337" spans="1:16" x14ac:dyDescent="0.2">
      <c r="A2337" t="s">
        <v>2126</v>
      </c>
      <c r="B2337">
        <v>2014</v>
      </c>
      <c r="C2337" t="s">
        <v>76</v>
      </c>
      <c r="D2337" t="s">
        <v>79</v>
      </c>
      <c r="E2337">
        <v>47465</v>
      </c>
      <c r="F2337">
        <v>94022</v>
      </c>
      <c r="G2337">
        <v>0.95212986799999999</v>
      </c>
      <c r="H2337">
        <v>59</v>
      </c>
      <c r="I2337">
        <v>384</v>
      </c>
      <c r="J2337" t="s">
        <v>17</v>
      </c>
      <c r="K2337">
        <v>13734</v>
      </c>
      <c r="L2337">
        <v>10100</v>
      </c>
      <c r="M2337" t="s">
        <v>18</v>
      </c>
      <c r="N2337">
        <v>0</v>
      </c>
      <c r="O2337">
        <f t="shared" si="74"/>
        <v>3634</v>
      </c>
      <c r="P2337">
        <f t="shared" si="75"/>
        <v>3634</v>
      </c>
    </row>
    <row r="2338" spans="1:16" x14ac:dyDescent="0.2">
      <c r="A2338" t="s">
        <v>3304</v>
      </c>
      <c r="B2338">
        <v>2014</v>
      </c>
      <c r="C2338" t="s">
        <v>76</v>
      </c>
      <c r="D2338" t="s">
        <v>79</v>
      </c>
      <c r="E2338">
        <v>48512</v>
      </c>
      <c r="F2338">
        <v>94022</v>
      </c>
      <c r="G2338">
        <v>0.95212986799999999</v>
      </c>
      <c r="H2338">
        <v>59</v>
      </c>
      <c r="I2338">
        <v>384</v>
      </c>
      <c r="J2338" t="s">
        <v>17</v>
      </c>
      <c r="K2338">
        <v>13680</v>
      </c>
      <c r="L2338">
        <v>10050</v>
      </c>
      <c r="M2338" t="s">
        <v>18</v>
      </c>
      <c r="N2338">
        <v>0</v>
      </c>
      <c r="O2338">
        <f t="shared" si="74"/>
        <v>3630</v>
      </c>
      <c r="P2338">
        <f t="shared" si="75"/>
        <v>3630</v>
      </c>
    </row>
    <row r="2339" spans="1:16" x14ac:dyDescent="0.2">
      <c r="A2339" t="s">
        <v>2776</v>
      </c>
      <c r="B2339">
        <v>2014</v>
      </c>
      <c r="C2339" t="s">
        <v>76</v>
      </c>
      <c r="D2339" t="s">
        <v>79</v>
      </c>
      <c r="E2339">
        <v>43345</v>
      </c>
      <c r="F2339">
        <v>94022</v>
      </c>
      <c r="G2339">
        <v>0.95212986799999999</v>
      </c>
      <c r="H2339">
        <v>59</v>
      </c>
      <c r="I2339">
        <v>384</v>
      </c>
      <c r="J2339" t="s">
        <v>17</v>
      </c>
      <c r="K2339">
        <v>13676</v>
      </c>
      <c r="L2339">
        <v>10300</v>
      </c>
      <c r="M2339" t="s">
        <v>18</v>
      </c>
      <c r="N2339">
        <v>0</v>
      </c>
      <c r="O2339">
        <f t="shared" si="74"/>
        <v>3376</v>
      </c>
      <c r="P2339">
        <f t="shared" si="75"/>
        <v>3376</v>
      </c>
    </row>
    <row r="2340" spans="1:16" x14ac:dyDescent="0.2">
      <c r="A2340" t="s">
        <v>1372</v>
      </c>
      <c r="B2340">
        <v>2012</v>
      </c>
      <c r="C2340" t="s">
        <v>76</v>
      </c>
      <c r="D2340" t="s">
        <v>79</v>
      </c>
      <c r="E2340">
        <v>88000</v>
      </c>
      <c r="F2340">
        <v>95472</v>
      </c>
      <c r="G2340">
        <v>0.93135115899999998</v>
      </c>
      <c r="H2340">
        <v>66</v>
      </c>
      <c r="I2340">
        <v>93</v>
      </c>
      <c r="J2340" t="s">
        <v>17</v>
      </c>
      <c r="K2340">
        <v>9726</v>
      </c>
      <c r="L2340">
        <v>6000</v>
      </c>
      <c r="M2340" t="s">
        <v>18</v>
      </c>
      <c r="N2340">
        <v>0</v>
      </c>
      <c r="O2340">
        <f t="shared" si="74"/>
        <v>3726</v>
      </c>
      <c r="P2340">
        <f t="shared" si="75"/>
        <v>3726</v>
      </c>
    </row>
    <row r="2341" spans="1:16" x14ac:dyDescent="0.2">
      <c r="A2341" t="s">
        <v>78</v>
      </c>
      <c r="B2341">
        <v>2015</v>
      </c>
      <c r="C2341" t="s">
        <v>76</v>
      </c>
      <c r="D2341" t="s">
        <v>79</v>
      </c>
      <c r="E2341">
        <v>30567</v>
      </c>
      <c r="F2341">
        <v>94022</v>
      </c>
      <c r="G2341">
        <v>0.97320921500000002</v>
      </c>
      <c r="H2341">
        <v>66</v>
      </c>
      <c r="I2341">
        <v>928</v>
      </c>
      <c r="J2341" t="s">
        <v>17</v>
      </c>
      <c r="K2341">
        <v>14981</v>
      </c>
      <c r="L2341">
        <v>12300</v>
      </c>
      <c r="M2341" t="s">
        <v>18</v>
      </c>
      <c r="N2341">
        <v>0</v>
      </c>
      <c r="O2341">
        <f t="shared" si="74"/>
        <v>2681</v>
      </c>
      <c r="P2341">
        <f t="shared" si="75"/>
        <v>2681</v>
      </c>
    </row>
    <row r="2342" spans="1:16" x14ac:dyDescent="0.2">
      <c r="A2342" t="s">
        <v>3014</v>
      </c>
      <c r="B2342">
        <v>2008</v>
      </c>
      <c r="C2342" t="s">
        <v>76</v>
      </c>
      <c r="D2342" t="s">
        <v>79</v>
      </c>
      <c r="E2342">
        <v>60000</v>
      </c>
      <c r="F2342">
        <v>94555</v>
      </c>
      <c r="G2342">
        <v>0.90140402500000005</v>
      </c>
      <c r="H2342">
        <v>71</v>
      </c>
      <c r="I2342">
        <v>20</v>
      </c>
      <c r="J2342" t="s">
        <v>17</v>
      </c>
      <c r="K2342">
        <v>8040</v>
      </c>
      <c r="L2342">
        <v>4875</v>
      </c>
      <c r="M2342" t="s">
        <v>18</v>
      </c>
      <c r="N2342">
        <v>0</v>
      </c>
      <c r="O2342">
        <f t="shared" si="74"/>
        <v>3165</v>
      </c>
      <c r="P2342">
        <f t="shared" si="75"/>
        <v>3165</v>
      </c>
    </row>
    <row r="2343" spans="1:16" x14ac:dyDescent="0.2">
      <c r="A2343" t="s">
        <v>717</v>
      </c>
      <c r="B2343">
        <v>2014</v>
      </c>
      <c r="C2343" t="s">
        <v>76</v>
      </c>
      <c r="D2343" t="s">
        <v>79</v>
      </c>
      <c r="E2343">
        <v>45000</v>
      </c>
      <c r="F2343">
        <v>94608</v>
      </c>
      <c r="G2343">
        <v>0.95383437599999998</v>
      </c>
      <c r="H2343">
        <v>58</v>
      </c>
      <c r="I2343">
        <v>409</v>
      </c>
      <c r="J2343" t="s">
        <v>17</v>
      </c>
      <c r="K2343">
        <v>13948</v>
      </c>
      <c r="L2343">
        <v>10400</v>
      </c>
      <c r="M2343" t="s">
        <v>18</v>
      </c>
      <c r="N2343">
        <v>2550</v>
      </c>
      <c r="O2343">
        <f t="shared" si="74"/>
        <v>3548</v>
      </c>
      <c r="P2343">
        <f t="shared" si="75"/>
        <v>2550</v>
      </c>
    </row>
    <row r="2344" spans="1:16" x14ac:dyDescent="0.2">
      <c r="A2344" t="s">
        <v>75</v>
      </c>
      <c r="B2344">
        <v>2014</v>
      </c>
      <c r="C2344" t="s">
        <v>76</v>
      </c>
      <c r="D2344" t="s">
        <v>77</v>
      </c>
      <c r="E2344">
        <v>25000</v>
      </c>
      <c r="F2344">
        <v>20002</v>
      </c>
      <c r="G2344">
        <v>0.96019155700000003</v>
      </c>
      <c r="H2344">
        <v>69</v>
      </c>
      <c r="I2344">
        <v>68</v>
      </c>
      <c r="J2344" t="s">
        <v>35</v>
      </c>
      <c r="K2344">
        <v>16973</v>
      </c>
      <c r="L2344">
        <v>14300</v>
      </c>
      <c r="M2344" t="s">
        <v>18</v>
      </c>
      <c r="N2344">
        <v>-350</v>
      </c>
      <c r="O2344">
        <f t="shared" si="74"/>
        <v>2673</v>
      </c>
      <c r="P2344">
        <f t="shared" si="75"/>
        <v>-350</v>
      </c>
    </row>
    <row r="2345" spans="1:16" x14ac:dyDescent="0.2">
      <c r="A2345" t="s">
        <v>2367</v>
      </c>
      <c r="B2345">
        <v>2008</v>
      </c>
      <c r="C2345" t="s">
        <v>76</v>
      </c>
      <c r="D2345" t="s">
        <v>77</v>
      </c>
      <c r="E2345">
        <v>95000</v>
      </c>
      <c r="F2345">
        <v>95051</v>
      </c>
      <c r="G2345">
        <v>0.91320553199999999</v>
      </c>
      <c r="H2345">
        <v>58</v>
      </c>
      <c r="I2345">
        <v>44</v>
      </c>
      <c r="J2345" t="s">
        <v>17</v>
      </c>
      <c r="K2345">
        <v>7147</v>
      </c>
      <c r="M2345" t="s">
        <v>18</v>
      </c>
      <c r="N2345">
        <v>0</v>
      </c>
      <c r="O2345">
        <f t="shared" si="74"/>
        <v>7147</v>
      </c>
      <c r="P2345">
        <f t="shared" si="75"/>
        <v>7147</v>
      </c>
    </row>
    <row r="2346" spans="1:16" x14ac:dyDescent="0.2">
      <c r="A2346" t="s">
        <v>765</v>
      </c>
      <c r="B2346">
        <v>2014</v>
      </c>
      <c r="C2346" t="s">
        <v>76</v>
      </c>
      <c r="D2346" t="s">
        <v>77</v>
      </c>
      <c r="E2346">
        <v>22300</v>
      </c>
      <c r="F2346">
        <v>95051</v>
      </c>
      <c r="G2346">
        <v>0.96391275099999996</v>
      </c>
      <c r="H2346">
        <v>63</v>
      </c>
      <c r="I2346">
        <v>92</v>
      </c>
      <c r="J2346" t="s">
        <v>17</v>
      </c>
      <c r="K2346">
        <v>16638</v>
      </c>
      <c r="L2346">
        <v>13250</v>
      </c>
      <c r="M2346" t="s">
        <v>18</v>
      </c>
      <c r="N2346">
        <v>0</v>
      </c>
      <c r="O2346">
        <f t="shared" si="74"/>
        <v>3388</v>
      </c>
      <c r="P2346">
        <f t="shared" si="75"/>
        <v>3388</v>
      </c>
    </row>
    <row r="2347" spans="1:16" x14ac:dyDescent="0.2">
      <c r="A2347" t="s">
        <v>3501</v>
      </c>
      <c r="B2347">
        <v>2016</v>
      </c>
      <c r="C2347" t="s">
        <v>76</v>
      </c>
      <c r="D2347" t="s">
        <v>77</v>
      </c>
      <c r="E2347">
        <v>28795</v>
      </c>
      <c r="F2347">
        <v>94022</v>
      </c>
      <c r="G2347">
        <v>0.96608070000000001</v>
      </c>
      <c r="H2347">
        <v>66</v>
      </c>
      <c r="I2347">
        <v>308</v>
      </c>
      <c r="J2347" t="s">
        <v>17</v>
      </c>
      <c r="K2347">
        <v>18492</v>
      </c>
      <c r="L2347">
        <v>0</v>
      </c>
      <c r="M2347" t="s">
        <v>18</v>
      </c>
      <c r="N2347">
        <v>0</v>
      </c>
      <c r="O2347">
        <f t="shared" si="74"/>
        <v>18492</v>
      </c>
      <c r="P2347">
        <f t="shared" si="75"/>
        <v>18492</v>
      </c>
    </row>
    <row r="2348" spans="1:16" x14ac:dyDescent="0.2">
      <c r="A2348" t="s">
        <v>2310</v>
      </c>
      <c r="B2348">
        <v>2006</v>
      </c>
      <c r="C2348" t="s">
        <v>76</v>
      </c>
      <c r="D2348" t="s">
        <v>77</v>
      </c>
      <c r="E2348">
        <v>50000</v>
      </c>
      <c r="F2348">
        <v>94104</v>
      </c>
      <c r="G2348">
        <v>0.89528289999999999</v>
      </c>
      <c r="H2348">
        <v>73</v>
      </c>
      <c r="I2348">
        <v>30</v>
      </c>
      <c r="J2348" t="s">
        <v>17</v>
      </c>
      <c r="K2348">
        <v>9187</v>
      </c>
      <c r="L2348">
        <v>6350</v>
      </c>
      <c r="M2348" t="s">
        <v>18</v>
      </c>
      <c r="N2348">
        <v>0</v>
      </c>
      <c r="O2348">
        <f t="shared" si="74"/>
        <v>2837</v>
      </c>
      <c r="P2348">
        <f t="shared" si="75"/>
        <v>2837</v>
      </c>
    </row>
    <row r="2349" spans="1:16" x14ac:dyDescent="0.2">
      <c r="A2349" t="s">
        <v>1252</v>
      </c>
      <c r="B2349">
        <v>2015</v>
      </c>
      <c r="C2349" t="s">
        <v>76</v>
      </c>
      <c r="D2349" t="s">
        <v>77</v>
      </c>
      <c r="E2349">
        <v>12100</v>
      </c>
      <c r="F2349">
        <v>92831</v>
      </c>
      <c r="G2349">
        <v>0.96558831499999997</v>
      </c>
      <c r="H2349">
        <v>87</v>
      </c>
      <c r="I2349">
        <v>28</v>
      </c>
      <c r="J2349" t="s">
        <v>39</v>
      </c>
      <c r="K2349">
        <v>21057</v>
      </c>
      <c r="L2349">
        <v>17950</v>
      </c>
      <c r="M2349" t="s">
        <v>18</v>
      </c>
      <c r="N2349">
        <v>0</v>
      </c>
      <c r="O2349">
        <f t="shared" si="74"/>
        <v>3107</v>
      </c>
      <c r="P2349">
        <f t="shared" si="75"/>
        <v>3107</v>
      </c>
    </row>
    <row r="2350" spans="1:16" x14ac:dyDescent="0.2">
      <c r="A2350" t="s">
        <v>3371</v>
      </c>
      <c r="B2350">
        <v>2009</v>
      </c>
      <c r="C2350" t="s">
        <v>76</v>
      </c>
      <c r="D2350" t="s">
        <v>77</v>
      </c>
      <c r="E2350">
        <v>28795</v>
      </c>
      <c r="F2350">
        <v>94010</v>
      </c>
      <c r="G2350">
        <v>0.92535708699999997</v>
      </c>
      <c r="H2350">
        <v>91</v>
      </c>
      <c r="I2350">
        <v>69</v>
      </c>
      <c r="J2350" t="s">
        <v>17</v>
      </c>
      <c r="K2350">
        <v>9714</v>
      </c>
      <c r="L2350">
        <v>0</v>
      </c>
      <c r="M2350" t="s">
        <v>18</v>
      </c>
      <c r="N2350">
        <v>0</v>
      </c>
      <c r="O2350">
        <f t="shared" si="74"/>
        <v>9714</v>
      </c>
      <c r="P2350">
        <f t="shared" si="75"/>
        <v>9714</v>
      </c>
    </row>
    <row r="2351" spans="1:16" x14ac:dyDescent="0.2">
      <c r="A2351" t="s">
        <v>2901</v>
      </c>
      <c r="B2351">
        <v>2014</v>
      </c>
      <c r="C2351" t="s">
        <v>76</v>
      </c>
      <c r="D2351" t="s">
        <v>77</v>
      </c>
      <c r="E2351">
        <v>48152</v>
      </c>
      <c r="F2351">
        <v>94022</v>
      </c>
      <c r="G2351">
        <v>0.96205816600000005</v>
      </c>
      <c r="H2351">
        <v>99</v>
      </c>
      <c r="I2351">
        <v>183</v>
      </c>
      <c r="J2351" t="s">
        <v>17</v>
      </c>
      <c r="K2351">
        <v>14430</v>
      </c>
      <c r="L2351">
        <v>12050</v>
      </c>
      <c r="M2351" t="s">
        <v>18</v>
      </c>
      <c r="N2351">
        <v>0</v>
      </c>
      <c r="O2351">
        <f t="shared" si="74"/>
        <v>2380</v>
      </c>
      <c r="P2351">
        <f t="shared" si="75"/>
        <v>2380</v>
      </c>
    </row>
    <row r="2352" spans="1:16" x14ac:dyDescent="0.2">
      <c r="A2352" t="s">
        <v>436</v>
      </c>
      <c r="B2352">
        <v>2015</v>
      </c>
      <c r="C2352" t="s">
        <v>76</v>
      </c>
      <c r="D2352" t="s">
        <v>77</v>
      </c>
      <c r="E2352">
        <v>23200</v>
      </c>
      <c r="F2352">
        <v>90602</v>
      </c>
      <c r="G2352">
        <v>0.96418606500000004</v>
      </c>
      <c r="H2352">
        <v>133</v>
      </c>
      <c r="I2352">
        <v>63</v>
      </c>
      <c r="J2352" t="s">
        <v>25</v>
      </c>
      <c r="K2352">
        <v>19783</v>
      </c>
      <c r="L2352">
        <v>17400</v>
      </c>
      <c r="M2352" t="s">
        <v>18</v>
      </c>
      <c r="N2352">
        <v>0</v>
      </c>
      <c r="O2352">
        <f t="shared" si="74"/>
        <v>2383</v>
      </c>
      <c r="P2352">
        <f t="shared" si="75"/>
        <v>2383</v>
      </c>
    </row>
    <row r="2353" spans="1:16" x14ac:dyDescent="0.2">
      <c r="A2353" t="s">
        <v>1490</v>
      </c>
      <c r="B2353">
        <v>2015</v>
      </c>
      <c r="C2353" t="s">
        <v>76</v>
      </c>
      <c r="D2353" t="s">
        <v>77</v>
      </c>
      <c r="E2353">
        <v>11500</v>
      </c>
      <c r="F2353">
        <v>22206</v>
      </c>
      <c r="G2353">
        <v>0.96492131999999997</v>
      </c>
      <c r="H2353">
        <v>137</v>
      </c>
      <c r="I2353">
        <v>157</v>
      </c>
      <c r="J2353" t="s">
        <v>35</v>
      </c>
      <c r="K2353">
        <v>21049</v>
      </c>
      <c r="L2353">
        <v>21400</v>
      </c>
      <c r="M2353" t="s">
        <v>18</v>
      </c>
      <c r="N2353">
        <v>0</v>
      </c>
      <c r="O2353">
        <f t="shared" si="74"/>
        <v>-351</v>
      </c>
      <c r="P2353">
        <f t="shared" si="75"/>
        <v>-351</v>
      </c>
    </row>
    <row r="2354" spans="1:16" x14ac:dyDescent="0.2">
      <c r="A2354" t="s">
        <v>1500</v>
      </c>
      <c r="B2354">
        <v>2015</v>
      </c>
      <c r="C2354" t="s">
        <v>76</v>
      </c>
      <c r="D2354" t="s">
        <v>77</v>
      </c>
      <c r="E2354">
        <v>17258</v>
      </c>
      <c r="F2354">
        <v>94022</v>
      </c>
      <c r="G2354">
        <v>0.96579470300000003</v>
      </c>
      <c r="H2354">
        <v>152</v>
      </c>
      <c r="I2354">
        <v>165</v>
      </c>
      <c r="J2354" t="s">
        <v>17</v>
      </c>
      <c r="K2354">
        <v>22530</v>
      </c>
      <c r="L2354">
        <v>20200</v>
      </c>
      <c r="M2354" t="s">
        <v>18</v>
      </c>
      <c r="N2354">
        <v>0</v>
      </c>
      <c r="O2354">
        <f t="shared" si="74"/>
        <v>2330</v>
      </c>
      <c r="P2354">
        <f t="shared" si="75"/>
        <v>2330</v>
      </c>
    </row>
    <row r="2355" spans="1:16" x14ac:dyDescent="0.2">
      <c r="A2355" t="s">
        <v>2279</v>
      </c>
      <c r="B2355">
        <v>2014</v>
      </c>
      <c r="C2355" t="s">
        <v>76</v>
      </c>
      <c r="D2355" t="s">
        <v>77</v>
      </c>
      <c r="E2355">
        <v>44900</v>
      </c>
      <c r="F2355">
        <v>95002</v>
      </c>
      <c r="G2355">
        <v>0.97578935899999997</v>
      </c>
      <c r="H2355">
        <v>87</v>
      </c>
      <c r="I2355">
        <v>51</v>
      </c>
      <c r="J2355" t="s">
        <v>17</v>
      </c>
      <c r="K2355">
        <v>19402</v>
      </c>
      <c r="L2355">
        <v>16600</v>
      </c>
      <c r="M2355" t="s">
        <v>18</v>
      </c>
      <c r="N2355">
        <v>50</v>
      </c>
      <c r="O2355">
        <f t="shared" si="74"/>
        <v>2802</v>
      </c>
      <c r="P2355">
        <f t="shared" si="75"/>
        <v>50</v>
      </c>
    </row>
    <row r="2356" spans="1:16" x14ac:dyDescent="0.2">
      <c r="A2356" t="s">
        <v>2147</v>
      </c>
      <c r="B2356">
        <v>2014</v>
      </c>
      <c r="C2356" t="s">
        <v>76</v>
      </c>
      <c r="D2356" t="s">
        <v>77</v>
      </c>
      <c r="E2356">
        <v>25300</v>
      </c>
      <c r="F2356">
        <v>94134</v>
      </c>
      <c r="G2356">
        <v>0.97266338500000005</v>
      </c>
      <c r="H2356">
        <v>111</v>
      </c>
      <c r="I2356">
        <v>51</v>
      </c>
      <c r="J2356" t="s">
        <v>17</v>
      </c>
      <c r="K2356">
        <v>20862</v>
      </c>
      <c r="L2356">
        <v>18650</v>
      </c>
      <c r="M2356" t="s">
        <v>18</v>
      </c>
      <c r="N2356">
        <v>1000</v>
      </c>
      <c r="O2356">
        <f t="shared" si="74"/>
        <v>2212</v>
      </c>
      <c r="P2356">
        <f t="shared" si="75"/>
        <v>1000</v>
      </c>
    </row>
    <row r="2357" spans="1:16" x14ac:dyDescent="0.2">
      <c r="A2357" t="s">
        <v>3291</v>
      </c>
      <c r="B2357">
        <v>2015</v>
      </c>
      <c r="C2357" t="s">
        <v>76</v>
      </c>
      <c r="D2357" t="s">
        <v>77</v>
      </c>
      <c r="E2357">
        <v>12300</v>
      </c>
      <c r="F2357">
        <v>94403</v>
      </c>
      <c r="G2357">
        <v>0.96628597999999999</v>
      </c>
      <c r="H2357">
        <v>110</v>
      </c>
      <c r="I2357">
        <v>152</v>
      </c>
      <c r="J2357" t="s">
        <v>17</v>
      </c>
      <c r="K2357">
        <v>22868</v>
      </c>
      <c r="L2357">
        <v>21400</v>
      </c>
      <c r="M2357" t="s">
        <v>18</v>
      </c>
      <c r="N2357">
        <v>1250</v>
      </c>
      <c r="O2357">
        <f t="shared" si="74"/>
        <v>1468</v>
      </c>
      <c r="P2357">
        <f t="shared" si="75"/>
        <v>1250</v>
      </c>
    </row>
    <row r="2358" spans="1:16" x14ac:dyDescent="0.2">
      <c r="A2358" t="s">
        <v>1766</v>
      </c>
      <c r="B2358">
        <v>2014</v>
      </c>
      <c r="C2358" t="s">
        <v>76</v>
      </c>
      <c r="D2358" t="s">
        <v>77</v>
      </c>
      <c r="E2358">
        <v>38000</v>
      </c>
      <c r="F2358">
        <v>94103</v>
      </c>
      <c r="G2358">
        <v>0.96817518800000002</v>
      </c>
      <c r="H2358">
        <v>127</v>
      </c>
      <c r="I2358">
        <v>117</v>
      </c>
      <c r="J2358" t="s">
        <v>17</v>
      </c>
      <c r="K2358">
        <v>14958</v>
      </c>
      <c r="L2358">
        <v>12700</v>
      </c>
      <c r="M2358" t="s">
        <v>18</v>
      </c>
      <c r="N2358">
        <v>1650</v>
      </c>
      <c r="O2358">
        <f t="shared" ref="O2358:O2421" si="76">K2358-L2358</f>
        <v>2258</v>
      </c>
      <c r="P2358">
        <f t="shared" ref="P2358:P2421" si="77">IF(N2358=0,O2358,N2358)</f>
        <v>1650</v>
      </c>
    </row>
    <row r="2359" spans="1:16" x14ac:dyDescent="0.2">
      <c r="A2359" t="s">
        <v>1167</v>
      </c>
      <c r="B2359">
        <v>2014</v>
      </c>
      <c r="C2359" t="s">
        <v>76</v>
      </c>
      <c r="D2359" t="s">
        <v>77</v>
      </c>
      <c r="E2359">
        <v>25000</v>
      </c>
      <c r="F2359">
        <v>94040</v>
      </c>
      <c r="G2359">
        <v>0.96380813499999995</v>
      </c>
      <c r="H2359">
        <v>187</v>
      </c>
      <c r="I2359">
        <v>91</v>
      </c>
      <c r="J2359" t="s">
        <v>17</v>
      </c>
      <c r="K2359">
        <v>17160</v>
      </c>
      <c r="L2359">
        <v>14300</v>
      </c>
      <c r="M2359" t="s">
        <v>18</v>
      </c>
      <c r="N2359">
        <v>3650</v>
      </c>
      <c r="O2359">
        <f t="shared" si="76"/>
        <v>2860</v>
      </c>
      <c r="P2359">
        <f t="shared" si="77"/>
        <v>3650</v>
      </c>
    </row>
    <row r="2360" spans="1:16" x14ac:dyDescent="0.2">
      <c r="A2360" t="s">
        <v>499</v>
      </c>
      <c r="B2360">
        <v>2006</v>
      </c>
      <c r="C2360" t="s">
        <v>76</v>
      </c>
      <c r="D2360" t="s">
        <v>77</v>
      </c>
      <c r="E2360">
        <v>59500</v>
      </c>
      <c r="F2360">
        <v>94040</v>
      </c>
      <c r="G2360">
        <v>0.89656588800000003</v>
      </c>
      <c r="H2360">
        <v>47</v>
      </c>
      <c r="I2360">
        <v>38</v>
      </c>
      <c r="J2360" t="s">
        <v>17</v>
      </c>
      <c r="K2360">
        <v>5731</v>
      </c>
      <c r="L2360">
        <v>2175</v>
      </c>
      <c r="M2360" t="s">
        <v>18</v>
      </c>
      <c r="N2360">
        <v>4175</v>
      </c>
      <c r="O2360">
        <f t="shared" si="76"/>
        <v>3556</v>
      </c>
      <c r="P2360">
        <f t="shared" si="77"/>
        <v>4175</v>
      </c>
    </row>
    <row r="2361" spans="1:16" x14ac:dyDescent="0.2">
      <c r="A2361" t="s">
        <v>3128</v>
      </c>
      <c r="B2361">
        <v>2008</v>
      </c>
      <c r="C2361" t="s">
        <v>76</v>
      </c>
      <c r="D2361" t="s">
        <v>1090</v>
      </c>
      <c r="E2361">
        <v>31000</v>
      </c>
      <c r="F2361">
        <v>90405</v>
      </c>
      <c r="G2361">
        <v>0.94820103200000005</v>
      </c>
      <c r="H2361">
        <v>59</v>
      </c>
      <c r="I2361">
        <v>32</v>
      </c>
      <c r="J2361" t="s">
        <v>25</v>
      </c>
      <c r="K2361">
        <v>14200</v>
      </c>
      <c r="L2361">
        <v>11950</v>
      </c>
      <c r="M2361" t="s">
        <v>18</v>
      </c>
      <c r="N2361">
        <v>-2800</v>
      </c>
      <c r="O2361">
        <f t="shared" si="76"/>
        <v>2250</v>
      </c>
      <c r="P2361">
        <f t="shared" si="77"/>
        <v>-2800</v>
      </c>
    </row>
    <row r="2362" spans="1:16" x14ac:dyDescent="0.2">
      <c r="A2362" t="s">
        <v>3414</v>
      </c>
      <c r="B2362">
        <v>2016</v>
      </c>
      <c r="C2362" t="s">
        <v>76</v>
      </c>
      <c r="D2362" t="s">
        <v>1090</v>
      </c>
      <c r="E2362">
        <v>1200</v>
      </c>
      <c r="F2362">
        <v>94104</v>
      </c>
      <c r="G2362">
        <v>0.97623390700000001</v>
      </c>
      <c r="H2362">
        <v>45</v>
      </c>
      <c r="I2362">
        <v>7</v>
      </c>
      <c r="J2362" t="s">
        <v>17</v>
      </c>
      <c r="K2362">
        <v>27421</v>
      </c>
      <c r="M2362" t="s">
        <v>18</v>
      </c>
      <c r="N2362">
        <v>0</v>
      </c>
      <c r="O2362">
        <f t="shared" si="76"/>
        <v>27421</v>
      </c>
      <c r="P2362">
        <f t="shared" si="77"/>
        <v>27421</v>
      </c>
    </row>
    <row r="2363" spans="1:16" x14ac:dyDescent="0.2">
      <c r="A2363" t="s">
        <v>3542</v>
      </c>
      <c r="B2363">
        <v>2016</v>
      </c>
      <c r="C2363" t="s">
        <v>76</v>
      </c>
      <c r="D2363" t="s">
        <v>1090</v>
      </c>
      <c r="E2363">
        <v>6421</v>
      </c>
      <c r="F2363">
        <v>94107</v>
      </c>
      <c r="G2363">
        <v>0.96365909699999996</v>
      </c>
      <c r="H2363">
        <v>53</v>
      </c>
      <c r="I2363">
        <v>20</v>
      </c>
      <c r="J2363" t="s">
        <v>17</v>
      </c>
      <c r="K2363">
        <v>27994</v>
      </c>
      <c r="L2363">
        <v>0</v>
      </c>
      <c r="M2363" t="s">
        <v>18</v>
      </c>
      <c r="N2363">
        <v>0</v>
      </c>
      <c r="O2363">
        <f t="shared" si="76"/>
        <v>27994</v>
      </c>
      <c r="P2363">
        <f t="shared" si="77"/>
        <v>27994</v>
      </c>
    </row>
    <row r="2364" spans="1:16" x14ac:dyDescent="0.2">
      <c r="A2364" t="s">
        <v>3437</v>
      </c>
      <c r="B2364">
        <v>2016</v>
      </c>
      <c r="C2364" t="s">
        <v>76</v>
      </c>
      <c r="D2364" t="s">
        <v>1090</v>
      </c>
      <c r="E2364">
        <v>4645</v>
      </c>
      <c r="F2364">
        <v>22201</v>
      </c>
      <c r="G2364">
        <v>0.96861496400000002</v>
      </c>
      <c r="H2364">
        <v>69</v>
      </c>
      <c r="I2364">
        <v>25</v>
      </c>
      <c r="J2364" t="s">
        <v>35</v>
      </c>
      <c r="K2364">
        <v>27403</v>
      </c>
      <c r="L2364">
        <v>24500</v>
      </c>
      <c r="M2364" t="s">
        <v>18</v>
      </c>
      <c r="N2364">
        <v>0</v>
      </c>
      <c r="O2364">
        <f t="shared" si="76"/>
        <v>2903</v>
      </c>
      <c r="P2364">
        <f t="shared" si="77"/>
        <v>2903</v>
      </c>
    </row>
    <row r="2365" spans="1:16" x14ac:dyDescent="0.2">
      <c r="A2365" t="s">
        <v>3576</v>
      </c>
      <c r="B2365">
        <v>2012</v>
      </c>
      <c r="C2365" t="s">
        <v>76</v>
      </c>
      <c r="D2365" t="s">
        <v>1090</v>
      </c>
      <c r="E2365">
        <v>35000</v>
      </c>
      <c r="F2365">
        <v>22003</v>
      </c>
      <c r="G2365">
        <v>0.97011296700000005</v>
      </c>
      <c r="H2365">
        <v>70</v>
      </c>
      <c r="I2365">
        <v>24</v>
      </c>
      <c r="J2365" t="s">
        <v>35</v>
      </c>
      <c r="K2365">
        <v>17586</v>
      </c>
      <c r="M2365" t="s">
        <v>18</v>
      </c>
      <c r="N2365">
        <v>0</v>
      </c>
      <c r="O2365">
        <f t="shared" si="76"/>
        <v>17586</v>
      </c>
      <c r="P2365">
        <f t="shared" si="77"/>
        <v>17586</v>
      </c>
    </row>
    <row r="2366" spans="1:16" x14ac:dyDescent="0.2">
      <c r="A2366" t="s">
        <v>1089</v>
      </c>
      <c r="B2366">
        <v>2014</v>
      </c>
      <c r="C2366" t="s">
        <v>76</v>
      </c>
      <c r="D2366" t="s">
        <v>1090</v>
      </c>
      <c r="E2366">
        <v>62000</v>
      </c>
      <c r="F2366">
        <v>90802</v>
      </c>
      <c r="G2366">
        <v>0.96401832799999998</v>
      </c>
      <c r="H2366">
        <v>216</v>
      </c>
      <c r="I2366">
        <v>19</v>
      </c>
      <c r="J2366" t="s">
        <v>39</v>
      </c>
      <c r="K2366">
        <v>19491</v>
      </c>
      <c r="L2366">
        <v>16750</v>
      </c>
      <c r="M2366" t="s">
        <v>18</v>
      </c>
      <c r="N2366">
        <v>0</v>
      </c>
      <c r="O2366">
        <f t="shared" si="76"/>
        <v>2741</v>
      </c>
      <c r="P2366">
        <f t="shared" si="77"/>
        <v>2741</v>
      </c>
    </row>
    <row r="2367" spans="1:16" x14ac:dyDescent="0.2">
      <c r="A2367" t="s">
        <v>3829</v>
      </c>
      <c r="B2367">
        <v>2008</v>
      </c>
      <c r="C2367" t="s">
        <v>76</v>
      </c>
      <c r="D2367" t="s">
        <v>1090</v>
      </c>
      <c r="E2367">
        <v>57850</v>
      </c>
      <c r="F2367">
        <v>94121</v>
      </c>
      <c r="G2367">
        <v>0.95104936699999998</v>
      </c>
      <c r="H2367">
        <v>45</v>
      </c>
      <c r="I2367">
        <v>24</v>
      </c>
      <c r="J2367" t="s">
        <v>17</v>
      </c>
      <c r="K2367">
        <v>12777</v>
      </c>
      <c r="L2367">
        <v>9500</v>
      </c>
      <c r="M2367" t="s">
        <v>18</v>
      </c>
      <c r="N2367">
        <v>2450</v>
      </c>
      <c r="O2367">
        <f t="shared" si="76"/>
        <v>3277</v>
      </c>
      <c r="P2367">
        <f t="shared" si="77"/>
        <v>2450</v>
      </c>
    </row>
    <row r="2368" spans="1:16" x14ac:dyDescent="0.2">
      <c r="A2368" t="s">
        <v>2828</v>
      </c>
      <c r="B2368">
        <v>2005</v>
      </c>
      <c r="C2368" t="s">
        <v>69</v>
      </c>
      <c r="D2368" t="s">
        <v>115</v>
      </c>
      <c r="E2368">
        <v>83600</v>
      </c>
      <c r="F2368">
        <v>95130</v>
      </c>
      <c r="G2368">
        <v>0.91575175900000005</v>
      </c>
      <c r="H2368">
        <v>63</v>
      </c>
      <c r="I2368">
        <v>77</v>
      </c>
      <c r="J2368" t="s">
        <v>17</v>
      </c>
      <c r="K2368">
        <v>6925</v>
      </c>
      <c r="L2368">
        <v>3775</v>
      </c>
      <c r="M2368" t="s">
        <v>18</v>
      </c>
      <c r="N2368">
        <v>-1025</v>
      </c>
      <c r="O2368">
        <f t="shared" si="76"/>
        <v>3150</v>
      </c>
      <c r="P2368">
        <f t="shared" si="77"/>
        <v>-1025</v>
      </c>
    </row>
    <row r="2369" spans="1:16" x14ac:dyDescent="0.2">
      <c r="A2369" t="s">
        <v>3457</v>
      </c>
      <c r="B2369">
        <v>2002</v>
      </c>
      <c r="C2369" t="s">
        <v>69</v>
      </c>
      <c r="D2369" t="s">
        <v>115</v>
      </c>
      <c r="E2369">
        <v>98000</v>
      </c>
      <c r="F2369">
        <v>94103</v>
      </c>
      <c r="G2369">
        <v>0.91626487899999998</v>
      </c>
      <c r="H2369">
        <v>93</v>
      </c>
      <c r="I2369">
        <v>20</v>
      </c>
      <c r="J2369" t="s">
        <v>17</v>
      </c>
      <c r="K2369">
        <v>4713</v>
      </c>
      <c r="L2369">
        <v>1900</v>
      </c>
      <c r="M2369" t="s">
        <v>18</v>
      </c>
      <c r="N2369">
        <v>-800</v>
      </c>
      <c r="O2369">
        <f t="shared" si="76"/>
        <v>2813</v>
      </c>
      <c r="P2369">
        <f t="shared" si="77"/>
        <v>-800</v>
      </c>
    </row>
    <row r="2370" spans="1:16" x14ac:dyDescent="0.2">
      <c r="A2370" t="s">
        <v>2950</v>
      </c>
      <c r="B2370">
        <v>2014</v>
      </c>
      <c r="C2370" t="s">
        <v>69</v>
      </c>
      <c r="D2370" t="s">
        <v>115</v>
      </c>
      <c r="E2370">
        <v>33771</v>
      </c>
      <c r="F2370">
        <v>94022</v>
      </c>
      <c r="G2370">
        <v>0.95646887400000002</v>
      </c>
      <c r="H2370">
        <v>23</v>
      </c>
      <c r="I2370">
        <v>58</v>
      </c>
      <c r="J2370" t="s">
        <v>17</v>
      </c>
      <c r="K2370">
        <v>24448</v>
      </c>
      <c r="L2370">
        <v>20500</v>
      </c>
      <c r="M2370" t="s">
        <v>18</v>
      </c>
      <c r="N2370">
        <v>0</v>
      </c>
      <c r="O2370">
        <f t="shared" si="76"/>
        <v>3948</v>
      </c>
      <c r="P2370">
        <f t="shared" si="77"/>
        <v>3948</v>
      </c>
    </row>
    <row r="2371" spans="1:16" x14ac:dyDescent="0.2">
      <c r="A2371" t="s">
        <v>1507</v>
      </c>
      <c r="B2371">
        <v>2014</v>
      </c>
      <c r="C2371" t="s">
        <v>69</v>
      </c>
      <c r="D2371" t="s">
        <v>115</v>
      </c>
      <c r="E2371">
        <v>41100</v>
      </c>
      <c r="F2371">
        <v>92886</v>
      </c>
      <c r="G2371">
        <v>0.96445812399999997</v>
      </c>
      <c r="H2371">
        <v>27</v>
      </c>
      <c r="I2371">
        <v>9</v>
      </c>
      <c r="J2371" t="s">
        <v>39</v>
      </c>
      <c r="K2371">
        <v>42047</v>
      </c>
      <c r="L2371">
        <v>38500</v>
      </c>
      <c r="M2371" t="s">
        <v>18</v>
      </c>
      <c r="N2371">
        <v>0</v>
      </c>
      <c r="O2371">
        <f t="shared" si="76"/>
        <v>3547</v>
      </c>
      <c r="P2371">
        <f t="shared" si="77"/>
        <v>3547</v>
      </c>
    </row>
    <row r="2372" spans="1:16" x14ac:dyDescent="0.2">
      <c r="A2372" t="s">
        <v>1120</v>
      </c>
      <c r="B2372">
        <v>2014</v>
      </c>
      <c r="C2372" t="s">
        <v>69</v>
      </c>
      <c r="D2372" t="s">
        <v>115</v>
      </c>
      <c r="E2372">
        <v>27000</v>
      </c>
      <c r="F2372">
        <v>94611</v>
      </c>
      <c r="G2372">
        <v>0.95822250099999995</v>
      </c>
      <c r="H2372">
        <v>32</v>
      </c>
      <c r="I2372">
        <v>72</v>
      </c>
      <c r="J2372" t="s">
        <v>17</v>
      </c>
      <c r="K2372">
        <v>23897</v>
      </c>
      <c r="L2372">
        <v>19550</v>
      </c>
      <c r="M2372" t="s">
        <v>18</v>
      </c>
      <c r="N2372">
        <v>0</v>
      </c>
      <c r="O2372">
        <f t="shared" si="76"/>
        <v>4347</v>
      </c>
      <c r="P2372">
        <f t="shared" si="77"/>
        <v>4347</v>
      </c>
    </row>
    <row r="2373" spans="1:16" x14ac:dyDescent="0.2">
      <c r="A2373" t="s">
        <v>2989</v>
      </c>
      <c r="B2373">
        <v>2014</v>
      </c>
      <c r="C2373" t="s">
        <v>69</v>
      </c>
      <c r="D2373" t="s">
        <v>115</v>
      </c>
      <c r="E2373">
        <v>25805</v>
      </c>
      <c r="F2373">
        <v>94022</v>
      </c>
      <c r="G2373">
        <v>0.94277885699999997</v>
      </c>
      <c r="H2373">
        <v>40</v>
      </c>
      <c r="I2373">
        <v>54</v>
      </c>
      <c r="J2373" t="s">
        <v>17</v>
      </c>
      <c r="K2373">
        <v>24206</v>
      </c>
      <c r="L2373">
        <v>20700</v>
      </c>
      <c r="M2373" t="s">
        <v>18</v>
      </c>
      <c r="N2373">
        <v>0</v>
      </c>
      <c r="O2373">
        <f t="shared" si="76"/>
        <v>3506</v>
      </c>
      <c r="P2373">
        <f t="shared" si="77"/>
        <v>3506</v>
      </c>
    </row>
    <row r="2374" spans="1:16" x14ac:dyDescent="0.2">
      <c r="A2374" t="s">
        <v>2099</v>
      </c>
      <c r="B2374">
        <v>2011</v>
      </c>
      <c r="C2374" t="s">
        <v>69</v>
      </c>
      <c r="D2374" t="s">
        <v>115</v>
      </c>
      <c r="E2374">
        <v>49600</v>
      </c>
      <c r="F2374">
        <v>92880</v>
      </c>
      <c r="G2374">
        <v>0.96777358099999999</v>
      </c>
      <c r="H2374">
        <v>43</v>
      </c>
      <c r="I2374">
        <v>21</v>
      </c>
      <c r="J2374" t="s">
        <v>25</v>
      </c>
      <c r="K2374">
        <v>17938</v>
      </c>
      <c r="L2374">
        <v>15300</v>
      </c>
      <c r="M2374" t="s">
        <v>18</v>
      </c>
      <c r="N2374">
        <v>0</v>
      </c>
      <c r="O2374">
        <f t="shared" si="76"/>
        <v>2638</v>
      </c>
      <c r="P2374">
        <f t="shared" si="77"/>
        <v>2638</v>
      </c>
    </row>
    <row r="2375" spans="1:16" x14ac:dyDescent="0.2">
      <c r="A2375" t="s">
        <v>1177</v>
      </c>
      <c r="B2375">
        <v>2009</v>
      </c>
      <c r="C2375" t="s">
        <v>69</v>
      </c>
      <c r="D2375" t="s">
        <v>115</v>
      </c>
      <c r="E2375">
        <v>56000</v>
      </c>
      <c r="F2375">
        <v>94110</v>
      </c>
      <c r="G2375">
        <v>0.92720689499999998</v>
      </c>
      <c r="H2375">
        <v>43</v>
      </c>
      <c r="I2375">
        <v>30</v>
      </c>
      <c r="J2375" t="s">
        <v>17</v>
      </c>
      <c r="K2375">
        <v>14732</v>
      </c>
      <c r="L2375">
        <v>11250</v>
      </c>
      <c r="M2375" t="s">
        <v>18</v>
      </c>
      <c r="N2375">
        <v>0</v>
      </c>
      <c r="O2375">
        <f t="shared" si="76"/>
        <v>3482</v>
      </c>
      <c r="P2375">
        <f t="shared" si="77"/>
        <v>3482</v>
      </c>
    </row>
    <row r="2376" spans="1:16" x14ac:dyDescent="0.2">
      <c r="A2376" t="s">
        <v>1365</v>
      </c>
      <c r="B2376">
        <v>2013</v>
      </c>
      <c r="C2376" t="s">
        <v>69</v>
      </c>
      <c r="D2376" t="s">
        <v>115</v>
      </c>
      <c r="E2376">
        <v>29179</v>
      </c>
      <c r="F2376">
        <v>94022</v>
      </c>
      <c r="G2376">
        <v>0.95287578399999995</v>
      </c>
      <c r="H2376">
        <v>45</v>
      </c>
      <c r="I2376">
        <v>183</v>
      </c>
      <c r="J2376" t="s">
        <v>17</v>
      </c>
      <c r="K2376">
        <v>21545</v>
      </c>
      <c r="L2376">
        <v>17550</v>
      </c>
      <c r="M2376" t="s">
        <v>18</v>
      </c>
      <c r="N2376">
        <v>0</v>
      </c>
      <c r="O2376">
        <f t="shared" si="76"/>
        <v>3995</v>
      </c>
      <c r="P2376">
        <f t="shared" si="77"/>
        <v>3995</v>
      </c>
    </row>
    <row r="2377" spans="1:16" x14ac:dyDescent="0.2">
      <c r="A2377" t="s">
        <v>2563</v>
      </c>
      <c r="B2377">
        <v>2014</v>
      </c>
      <c r="C2377" t="s">
        <v>69</v>
      </c>
      <c r="D2377" t="s">
        <v>115</v>
      </c>
      <c r="E2377">
        <v>15186</v>
      </c>
      <c r="F2377">
        <v>94022</v>
      </c>
      <c r="G2377">
        <v>0.96091185099999998</v>
      </c>
      <c r="H2377">
        <v>50</v>
      </c>
      <c r="I2377">
        <v>104</v>
      </c>
      <c r="J2377" t="s">
        <v>17</v>
      </c>
      <c r="K2377">
        <v>26172</v>
      </c>
      <c r="L2377">
        <v>22200</v>
      </c>
      <c r="M2377" t="s">
        <v>18</v>
      </c>
      <c r="N2377">
        <v>0</v>
      </c>
      <c r="O2377">
        <f t="shared" si="76"/>
        <v>3972</v>
      </c>
      <c r="P2377">
        <f t="shared" si="77"/>
        <v>3972</v>
      </c>
    </row>
    <row r="2378" spans="1:16" x14ac:dyDescent="0.2">
      <c r="A2378" t="s">
        <v>1999</v>
      </c>
      <c r="B2378">
        <v>2010</v>
      </c>
      <c r="C2378" t="s">
        <v>69</v>
      </c>
      <c r="D2378" t="s">
        <v>115</v>
      </c>
      <c r="E2378">
        <v>35447</v>
      </c>
      <c r="F2378">
        <v>94061</v>
      </c>
      <c r="G2378">
        <v>0.95629668800000001</v>
      </c>
      <c r="H2378">
        <v>53</v>
      </c>
      <c r="I2378">
        <v>15</v>
      </c>
      <c r="J2378" t="s">
        <v>17</v>
      </c>
      <c r="K2378">
        <v>18069</v>
      </c>
      <c r="L2378">
        <v>16050</v>
      </c>
      <c r="M2378" t="s">
        <v>18</v>
      </c>
      <c r="N2378">
        <v>0</v>
      </c>
      <c r="O2378">
        <f t="shared" si="76"/>
        <v>2019</v>
      </c>
      <c r="P2378">
        <f t="shared" si="77"/>
        <v>2019</v>
      </c>
    </row>
    <row r="2379" spans="1:16" x14ac:dyDescent="0.2">
      <c r="A2379" t="s">
        <v>3872</v>
      </c>
      <c r="B2379">
        <v>2007</v>
      </c>
      <c r="C2379" t="s">
        <v>69</v>
      </c>
      <c r="D2379" t="s">
        <v>115</v>
      </c>
      <c r="E2379">
        <v>38000</v>
      </c>
      <c r="F2379">
        <v>90275</v>
      </c>
      <c r="G2379">
        <v>0.90132883100000005</v>
      </c>
      <c r="H2379">
        <v>55</v>
      </c>
      <c r="I2379">
        <v>31</v>
      </c>
      <c r="J2379" t="s">
        <v>39</v>
      </c>
      <c r="K2379">
        <v>10764</v>
      </c>
      <c r="L2379">
        <v>8675</v>
      </c>
      <c r="M2379" t="s">
        <v>18</v>
      </c>
      <c r="N2379">
        <v>0</v>
      </c>
      <c r="O2379">
        <f t="shared" si="76"/>
        <v>2089</v>
      </c>
      <c r="P2379">
        <f t="shared" si="77"/>
        <v>2089</v>
      </c>
    </row>
    <row r="2380" spans="1:16" x14ac:dyDescent="0.2">
      <c r="A2380" t="s">
        <v>2460</v>
      </c>
      <c r="B2380">
        <v>2016</v>
      </c>
      <c r="C2380" t="s">
        <v>69</v>
      </c>
      <c r="D2380" t="s">
        <v>115</v>
      </c>
      <c r="E2380">
        <v>17000</v>
      </c>
      <c r="F2380">
        <v>94536</v>
      </c>
      <c r="G2380">
        <v>0.96616207300000001</v>
      </c>
      <c r="H2380">
        <v>55</v>
      </c>
      <c r="I2380">
        <v>37</v>
      </c>
      <c r="J2380" t="s">
        <v>17</v>
      </c>
      <c r="K2380">
        <v>40351</v>
      </c>
      <c r="L2380">
        <v>27800</v>
      </c>
      <c r="M2380" t="s">
        <v>18</v>
      </c>
      <c r="N2380">
        <v>0</v>
      </c>
      <c r="O2380">
        <f t="shared" si="76"/>
        <v>12551</v>
      </c>
      <c r="P2380">
        <f t="shared" si="77"/>
        <v>12551</v>
      </c>
    </row>
    <row r="2381" spans="1:16" x14ac:dyDescent="0.2">
      <c r="A2381" t="s">
        <v>3733</v>
      </c>
      <c r="B2381">
        <v>2013</v>
      </c>
      <c r="C2381" t="s">
        <v>69</v>
      </c>
      <c r="D2381" t="s">
        <v>115</v>
      </c>
      <c r="E2381">
        <v>28153</v>
      </c>
      <c r="F2381">
        <v>94022</v>
      </c>
      <c r="G2381">
        <v>0.95800384400000005</v>
      </c>
      <c r="H2381">
        <v>56</v>
      </c>
      <c r="I2381">
        <v>746</v>
      </c>
      <c r="J2381" t="s">
        <v>17</v>
      </c>
      <c r="K2381">
        <v>22563</v>
      </c>
      <c r="L2381">
        <v>19350</v>
      </c>
      <c r="M2381" t="s">
        <v>18</v>
      </c>
      <c r="N2381">
        <v>0</v>
      </c>
      <c r="O2381">
        <f t="shared" si="76"/>
        <v>3213</v>
      </c>
      <c r="P2381">
        <f t="shared" si="77"/>
        <v>3213</v>
      </c>
    </row>
    <row r="2382" spans="1:16" x14ac:dyDescent="0.2">
      <c r="A2382" t="s">
        <v>1599</v>
      </c>
      <c r="B2382">
        <v>2013</v>
      </c>
      <c r="C2382" t="s">
        <v>69</v>
      </c>
      <c r="D2382" t="s">
        <v>115</v>
      </c>
      <c r="E2382">
        <v>51445</v>
      </c>
      <c r="F2382">
        <v>94040</v>
      </c>
      <c r="G2382">
        <v>0.95997991100000002</v>
      </c>
      <c r="H2382">
        <v>57</v>
      </c>
      <c r="I2382">
        <v>25</v>
      </c>
      <c r="J2382" t="s">
        <v>17</v>
      </c>
      <c r="K2382">
        <v>20144</v>
      </c>
      <c r="L2382">
        <v>16650</v>
      </c>
      <c r="M2382" t="s">
        <v>18</v>
      </c>
      <c r="N2382">
        <v>0</v>
      </c>
      <c r="O2382">
        <f t="shared" si="76"/>
        <v>3494</v>
      </c>
      <c r="P2382">
        <f t="shared" si="77"/>
        <v>3494</v>
      </c>
    </row>
    <row r="2383" spans="1:16" x14ac:dyDescent="0.2">
      <c r="A2383" t="s">
        <v>668</v>
      </c>
      <c r="B2383">
        <v>2013</v>
      </c>
      <c r="C2383" t="s">
        <v>69</v>
      </c>
      <c r="D2383" t="s">
        <v>115</v>
      </c>
      <c r="E2383">
        <v>39463</v>
      </c>
      <c r="F2383">
        <v>94022</v>
      </c>
      <c r="G2383">
        <v>0.962342213</v>
      </c>
      <c r="H2383">
        <v>59</v>
      </c>
      <c r="I2383">
        <v>851</v>
      </c>
      <c r="J2383" t="s">
        <v>17</v>
      </c>
      <c r="K2383">
        <v>21496</v>
      </c>
      <c r="L2383">
        <v>18900</v>
      </c>
      <c r="M2383" t="s">
        <v>18</v>
      </c>
      <c r="N2383">
        <v>0</v>
      </c>
      <c r="O2383">
        <f t="shared" si="76"/>
        <v>2596</v>
      </c>
      <c r="P2383">
        <f t="shared" si="77"/>
        <v>2596</v>
      </c>
    </row>
    <row r="2384" spans="1:16" x14ac:dyDescent="0.2">
      <c r="A2384" t="s">
        <v>3157</v>
      </c>
      <c r="B2384">
        <v>2012</v>
      </c>
      <c r="C2384" t="s">
        <v>69</v>
      </c>
      <c r="D2384" t="s">
        <v>115</v>
      </c>
      <c r="E2384">
        <v>39775</v>
      </c>
      <c r="F2384">
        <v>94022</v>
      </c>
      <c r="G2384">
        <v>0.95350299900000002</v>
      </c>
      <c r="H2384">
        <v>60</v>
      </c>
      <c r="I2384">
        <v>21</v>
      </c>
      <c r="J2384" t="s">
        <v>17</v>
      </c>
      <c r="K2384">
        <v>19252</v>
      </c>
      <c r="L2384">
        <v>15050</v>
      </c>
      <c r="M2384" t="s">
        <v>18</v>
      </c>
      <c r="N2384">
        <v>0</v>
      </c>
      <c r="O2384">
        <f t="shared" si="76"/>
        <v>4202</v>
      </c>
      <c r="P2384">
        <f t="shared" si="77"/>
        <v>4202</v>
      </c>
    </row>
    <row r="2385" spans="1:16" x14ac:dyDescent="0.2">
      <c r="A2385" t="s">
        <v>3552</v>
      </c>
      <c r="B2385">
        <v>2013</v>
      </c>
      <c r="C2385" t="s">
        <v>69</v>
      </c>
      <c r="D2385" t="s">
        <v>115</v>
      </c>
      <c r="E2385">
        <v>39500</v>
      </c>
      <c r="F2385">
        <v>90046</v>
      </c>
      <c r="G2385">
        <v>0.96990777900000003</v>
      </c>
      <c r="H2385">
        <v>60</v>
      </c>
      <c r="I2385">
        <v>171</v>
      </c>
      <c r="J2385" t="s">
        <v>25</v>
      </c>
      <c r="K2385">
        <v>22075</v>
      </c>
      <c r="L2385">
        <v>18800</v>
      </c>
      <c r="M2385" t="s">
        <v>18</v>
      </c>
      <c r="N2385">
        <v>0</v>
      </c>
      <c r="O2385">
        <f t="shared" si="76"/>
        <v>3275</v>
      </c>
      <c r="P2385">
        <f t="shared" si="77"/>
        <v>3275</v>
      </c>
    </row>
    <row r="2386" spans="1:16" x14ac:dyDescent="0.2">
      <c r="A2386" t="s">
        <v>1241</v>
      </c>
      <c r="B2386">
        <v>2015</v>
      </c>
      <c r="C2386" t="s">
        <v>69</v>
      </c>
      <c r="D2386" t="s">
        <v>115</v>
      </c>
      <c r="E2386">
        <v>13189</v>
      </c>
      <c r="F2386">
        <v>94022</v>
      </c>
      <c r="G2386">
        <v>0.95326684399999995</v>
      </c>
      <c r="H2386">
        <v>61</v>
      </c>
      <c r="I2386">
        <v>32</v>
      </c>
      <c r="J2386" t="s">
        <v>17</v>
      </c>
      <c r="K2386">
        <v>32646</v>
      </c>
      <c r="L2386">
        <v>27900</v>
      </c>
      <c r="M2386" t="s">
        <v>18</v>
      </c>
      <c r="N2386">
        <v>0</v>
      </c>
      <c r="O2386">
        <f t="shared" si="76"/>
        <v>4746</v>
      </c>
      <c r="P2386">
        <f t="shared" si="77"/>
        <v>4746</v>
      </c>
    </row>
    <row r="2387" spans="1:16" x14ac:dyDescent="0.2">
      <c r="A2387" t="s">
        <v>955</v>
      </c>
      <c r="B2387">
        <v>2011</v>
      </c>
      <c r="C2387" t="s">
        <v>69</v>
      </c>
      <c r="D2387" t="s">
        <v>115</v>
      </c>
      <c r="E2387">
        <v>51000</v>
      </c>
      <c r="F2387">
        <v>94705</v>
      </c>
      <c r="G2387">
        <v>0.95956265200000002</v>
      </c>
      <c r="H2387">
        <v>61</v>
      </c>
      <c r="I2387">
        <v>32</v>
      </c>
      <c r="J2387" t="s">
        <v>17</v>
      </c>
      <c r="K2387">
        <v>18056</v>
      </c>
      <c r="L2387">
        <v>15500</v>
      </c>
      <c r="M2387" t="s">
        <v>18</v>
      </c>
      <c r="N2387">
        <v>0</v>
      </c>
      <c r="O2387">
        <f t="shared" si="76"/>
        <v>2556</v>
      </c>
      <c r="P2387">
        <f t="shared" si="77"/>
        <v>2556</v>
      </c>
    </row>
    <row r="2388" spans="1:16" x14ac:dyDescent="0.2">
      <c r="A2388" t="s">
        <v>1520</v>
      </c>
      <c r="B2388">
        <v>2015</v>
      </c>
      <c r="C2388" t="s">
        <v>69</v>
      </c>
      <c r="D2388" t="s">
        <v>115</v>
      </c>
      <c r="E2388">
        <v>1835</v>
      </c>
      <c r="F2388">
        <v>94022</v>
      </c>
      <c r="G2388">
        <v>0.94778986700000001</v>
      </c>
      <c r="H2388">
        <v>61</v>
      </c>
      <c r="I2388">
        <v>37</v>
      </c>
      <c r="J2388" t="s">
        <v>17</v>
      </c>
      <c r="K2388">
        <v>32541</v>
      </c>
      <c r="L2388">
        <v>30600</v>
      </c>
      <c r="M2388" t="s">
        <v>18</v>
      </c>
      <c r="N2388">
        <v>0</v>
      </c>
      <c r="O2388">
        <f t="shared" si="76"/>
        <v>1941</v>
      </c>
      <c r="P2388">
        <f t="shared" si="77"/>
        <v>1941</v>
      </c>
    </row>
    <row r="2389" spans="1:16" x14ac:dyDescent="0.2">
      <c r="A2389" t="s">
        <v>2757</v>
      </c>
      <c r="B2389">
        <v>2011</v>
      </c>
      <c r="C2389" t="s">
        <v>69</v>
      </c>
      <c r="D2389" t="s">
        <v>115</v>
      </c>
      <c r="E2389">
        <v>90000</v>
      </c>
      <c r="F2389">
        <v>91344</v>
      </c>
      <c r="G2389">
        <v>0.9407162</v>
      </c>
      <c r="H2389">
        <v>61</v>
      </c>
      <c r="I2389">
        <v>46</v>
      </c>
      <c r="J2389" t="s">
        <v>25</v>
      </c>
      <c r="K2389">
        <v>14774</v>
      </c>
      <c r="L2389">
        <v>12400</v>
      </c>
      <c r="M2389" t="s">
        <v>18</v>
      </c>
      <c r="N2389">
        <v>0</v>
      </c>
      <c r="O2389">
        <f t="shared" si="76"/>
        <v>2374</v>
      </c>
      <c r="P2389">
        <f t="shared" si="77"/>
        <v>2374</v>
      </c>
    </row>
    <row r="2390" spans="1:16" x14ac:dyDescent="0.2">
      <c r="A2390" t="s">
        <v>3728</v>
      </c>
      <c r="B2390">
        <v>2012</v>
      </c>
      <c r="C2390" t="s">
        <v>69</v>
      </c>
      <c r="D2390" t="s">
        <v>115</v>
      </c>
      <c r="E2390">
        <v>43000</v>
      </c>
      <c r="F2390">
        <v>95125</v>
      </c>
      <c r="G2390">
        <v>0.95947643599999999</v>
      </c>
      <c r="H2390">
        <v>62</v>
      </c>
      <c r="I2390">
        <v>215</v>
      </c>
      <c r="J2390" t="s">
        <v>17</v>
      </c>
      <c r="K2390">
        <v>20614</v>
      </c>
      <c r="L2390">
        <v>17000</v>
      </c>
      <c r="M2390" t="s">
        <v>18</v>
      </c>
      <c r="N2390">
        <v>0</v>
      </c>
      <c r="O2390">
        <f t="shared" si="76"/>
        <v>3614</v>
      </c>
      <c r="P2390">
        <f t="shared" si="77"/>
        <v>3614</v>
      </c>
    </row>
    <row r="2391" spans="1:16" x14ac:dyDescent="0.2">
      <c r="A2391" t="s">
        <v>1911</v>
      </c>
      <c r="B2391">
        <v>2008</v>
      </c>
      <c r="C2391" t="s">
        <v>69</v>
      </c>
      <c r="D2391" t="s">
        <v>115</v>
      </c>
      <c r="E2391">
        <v>70200</v>
      </c>
      <c r="F2391">
        <v>94542</v>
      </c>
      <c r="G2391">
        <v>0.94366063300000003</v>
      </c>
      <c r="H2391">
        <v>63</v>
      </c>
      <c r="I2391">
        <v>191</v>
      </c>
      <c r="J2391" t="s">
        <v>17</v>
      </c>
      <c r="K2391">
        <v>14526</v>
      </c>
      <c r="L2391">
        <v>11000</v>
      </c>
      <c r="M2391" t="s">
        <v>18</v>
      </c>
      <c r="N2391">
        <v>0</v>
      </c>
      <c r="O2391">
        <f t="shared" si="76"/>
        <v>3526</v>
      </c>
      <c r="P2391">
        <f t="shared" si="77"/>
        <v>3526</v>
      </c>
    </row>
    <row r="2392" spans="1:16" x14ac:dyDescent="0.2">
      <c r="A2392" t="s">
        <v>1594</v>
      </c>
      <c r="B2392">
        <v>2013</v>
      </c>
      <c r="C2392" t="s">
        <v>69</v>
      </c>
      <c r="D2392" t="s">
        <v>115</v>
      </c>
      <c r="E2392">
        <v>28779</v>
      </c>
      <c r="F2392">
        <v>94022</v>
      </c>
      <c r="G2392">
        <v>0.95898029900000004</v>
      </c>
      <c r="H2392">
        <v>64</v>
      </c>
      <c r="I2392">
        <v>800</v>
      </c>
      <c r="J2392" t="s">
        <v>17</v>
      </c>
      <c r="K2392">
        <v>22397</v>
      </c>
      <c r="L2392">
        <v>19700</v>
      </c>
      <c r="M2392" t="s">
        <v>18</v>
      </c>
      <c r="N2392">
        <v>0</v>
      </c>
      <c r="O2392">
        <f t="shared" si="76"/>
        <v>2697</v>
      </c>
      <c r="P2392">
        <f t="shared" si="77"/>
        <v>2697</v>
      </c>
    </row>
    <row r="2393" spans="1:16" x14ac:dyDescent="0.2">
      <c r="A2393" t="s">
        <v>480</v>
      </c>
      <c r="B2393">
        <v>2004</v>
      </c>
      <c r="C2393" t="s">
        <v>69</v>
      </c>
      <c r="D2393" t="s">
        <v>115</v>
      </c>
      <c r="E2393">
        <v>98000</v>
      </c>
      <c r="F2393">
        <v>90715</v>
      </c>
      <c r="G2393">
        <v>0.90225208400000001</v>
      </c>
      <c r="H2393">
        <v>65</v>
      </c>
      <c r="I2393">
        <v>54</v>
      </c>
      <c r="J2393" t="s">
        <v>39</v>
      </c>
      <c r="K2393">
        <v>6003</v>
      </c>
      <c r="L2393">
        <v>3200</v>
      </c>
      <c r="M2393" t="s">
        <v>18</v>
      </c>
      <c r="N2393">
        <v>0</v>
      </c>
      <c r="O2393">
        <f t="shared" si="76"/>
        <v>2803</v>
      </c>
      <c r="P2393">
        <f t="shared" si="77"/>
        <v>2803</v>
      </c>
    </row>
    <row r="2394" spans="1:16" x14ac:dyDescent="0.2">
      <c r="A2394" t="s">
        <v>3957</v>
      </c>
      <c r="B2394">
        <v>2010</v>
      </c>
      <c r="C2394" t="s">
        <v>69</v>
      </c>
      <c r="D2394" t="s">
        <v>115</v>
      </c>
      <c r="E2394">
        <v>94600</v>
      </c>
      <c r="F2394">
        <v>91789</v>
      </c>
      <c r="G2394">
        <v>0.95523825799999995</v>
      </c>
      <c r="H2394">
        <v>66</v>
      </c>
      <c r="I2394">
        <v>40</v>
      </c>
      <c r="J2394" t="s">
        <v>25</v>
      </c>
      <c r="K2394">
        <v>13821</v>
      </c>
      <c r="L2394">
        <v>10900</v>
      </c>
      <c r="M2394" t="s">
        <v>18</v>
      </c>
      <c r="N2394">
        <v>0</v>
      </c>
      <c r="O2394">
        <f t="shared" si="76"/>
        <v>2921</v>
      </c>
      <c r="P2394">
        <f t="shared" si="77"/>
        <v>2921</v>
      </c>
    </row>
    <row r="2395" spans="1:16" x14ac:dyDescent="0.2">
      <c r="A2395" t="s">
        <v>3620</v>
      </c>
      <c r="B2395">
        <v>2013</v>
      </c>
      <c r="C2395" t="s">
        <v>69</v>
      </c>
      <c r="D2395" t="s">
        <v>115</v>
      </c>
      <c r="E2395">
        <v>11400</v>
      </c>
      <c r="F2395">
        <v>90210</v>
      </c>
      <c r="G2395">
        <v>0.958696361</v>
      </c>
      <c r="H2395">
        <v>66</v>
      </c>
      <c r="I2395">
        <v>50</v>
      </c>
      <c r="J2395" t="s">
        <v>25</v>
      </c>
      <c r="K2395">
        <v>23191</v>
      </c>
      <c r="L2395">
        <v>21500</v>
      </c>
      <c r="M2395" t="s">
        <v>18</v>
      </c>
      <c r="N2395">
        <v>0</v>
      </c>
      <c r="O2395">
        <f t="shared" si="76"/>
        <v>1691</v>
      </c>
      <c r="P2395">
        <f t="shared" si="77"/>
        <v>1691</v>
      </c>
    </row>
    <row r="2396" spans="1:16" x14ac:dyDescent="0.2">
      <c r="A2396" t="s">
        <v>3640</v>
      </c>
      <c r="B2396">
        <v>2013</v>
      </c>
      <c r="C2396" t="s">
        <v>69</v>
      </c>
      <c r="D2396" t="s">
        <v>115</v>
      </c>
      <c r="E2396">
        <v>20000</v>
      </c>
      <c r="F2396">
        <v>90024</v>
      </c>
      <c r="G2396">
        <v>0.95185550699999999</v>
      </c>
      <c r="H2396">
        <v>66</v>
      </c>
      <c r="I2396">
        <v>99</v>
      </c>
      <c r="J2396" t="s">
        <v>25</v>
      </c>
      <c r="K2396">
        <v>22700</v>
      </c>
      <c r="L2396">
        <v>21000</v>
      </c>
      <c r="M2396" t="s">
        <v>18</v>
      </c>
      <c r="N2396">
        <v>0</v>
      </c>
      <c r="O2396">
        <f t="shared" si="76"/>
        <v>1700</v>
      </c>
      <c r="P2396">
        <f t="shared" si="77"/>
        <v>1700</v>
      </c>
    </row>
    <row r="2397" spans="1:16" x14ac:dyDescent="0.2">
      <c r="A2397" t="s">
        <v>3376</v>
      </c>
      <c r="B2397">
        <v>2008</v>
      </c>
      <c r="C2397" t="s">
        <v>69</v>
      </c>
      <c r="D2397" t="s">
        <v>115</v>
      </c>
      <c r="E2397">
        <v>92980</v>
      </c>
      <c r="F2397">
        <v>94804</v>
      </c>
      <c r="G2397">
        <v>0.947427821</v>
      </c>
      <c r="H2397">
        <v>66</v>
      </c>
      <c r="I2397">
        <v>182</v>
      </c>
      <c r="J2397" t="s">
        <v>17</v>
      </c>
      <c r="K2397">
        <v>12612</v>
      </c>
      <c r="L2397">
        <v>10250</v>
      </c>
      <c r="M2397" t="s">
        <v>18</v>
      </c>
      <c r="N2397">
        <v>0</v>
      </c>
      <c r="O2397">
        <f t="shared" si="76"/>
        <v>2362</v>
      </c>
      <c r="P2397">
        <f t="shared" si="77"/>
        <v>2362</v>
      </c>
    </row>
    <row r="2398" spans="1:16" x14ac:dyDescent="0.2">
      <c r="A2398" t="s">
        <v>407</v>
      </c>
      <c r="B2398">
        <v>2014</v>
      </c>
      <c r="C2398" t="s">
        <v>69</v>
      </c>
      <c r="D2398" t="s">
        <v>115</v>
      </c>
      <c r="E2398">
        <v>27699</v>
      </c>
      <c r="F2398">
        <v>94022</v>
      </c>
      <c r="G2398">
        <v>0.959989341</v>
      </c>
      <c r="H2398">
        <v>67</v>
      </c>
      <c r="I2398">
        <v>550</v>
      </c>
      <c r="J2398" t="s">
        <v>17</v>
      </c>
      <c r="K2398">
        <v>25193</v>
      </c>
      <c r="L2398">
        <v>20700</v>
      </c>
      <c r="M2398" t="s">
        <v>18</v>
      </c>
      <c r="N2398">
        <v>0</v>
      </c>
      <c r="O2398">
        <f t="shared" si="76"/>
        <v>4493</v>
      </c>
      <c r="P2398">
        <f t="shared" si="77"/>
        <v>4493</v>
      </c>
    </row>
    <row r="2399" spans="1:16" x14ac:dyDescent="0.2">
      <c r="A2399" t="s">
        <v>739</v>
      </c>
      <c r="B2399">
        <v>2014</v>
      </c>
      <c r="C2399" t="s">
        <v>69</v>
      </c>
      <c r="D2399" t="s">
        <v>115</v>
      </c>
      <c r="E2399">
        <v>6156</v>
      </c>
      <c r="F2399">
        <v>94022</v>
      </c>
      <c r="G2399">
        <v>0.96123797499999997</v>
      </c>
      <c r="H2399">
        <v>67</v>
      </c>
      <c r="I2399">
        <v>891</v>
      </c>
      <c r="J2399" t="s">
        <v>17</v>
      </c>
      <c r="K2399">
        <v>26804</v>
      </c>
      <c r="L2399">
        <v>23600</v>
      </c>
      <c r="M2399" t="s">
        <v>18</v>
      </c>
      <c r="N2399">
        <v>0</v>
      </c>
      <c r="O2399">
        <f t="shared" si="76"/>
        <v>3204</v>
      </c>
      <c r="P2399">
        <f t="shared" si="77"/>
        <v>3204</v>
      </c>
    </row>
    <row r="2400" spans="1:16" x14ac:dyDescent="0.2">
      <c r="A2400" t="s">
        <v>1551</v>
      </c>
      <c r="B2400">
        <v>2010</v>
      </c>
      <c r="C2400" t="s">
        <v>69</v>
      </c>
      <c r="D2400" t="s">
        <v>115</v>
      </c>
      <c r="E2400">
        <v>42000</v>
      </c>
      <c r="F2400">
        <v>90504</v>
      </c>
      <c r="G2400">
        <v>0.94993433900000002</v>
      </c>
      <c r="H2400">
        <v>68</v>
      </c>
      <c r="I2400">
        <v>46</v>
      </c>
      <c r="J2400" t="s">
        <v>25</v>
      </c>
      <c r="K2400">
        <v>17165</v>
      </c>
      <c r="L2400">
        <v>15050</v>
      </c>
      <c r="M2400" t="s">
        <v>18</v>
      </c>
      <c r="N2400">
        <v>0</v>
      </c>
      <c r="O2400">
        <f t="shared" si="76"/>
        <v>2115</v>
      </c>
      <c r="P2400">
        <f t="shared" si="77"/>
        <v>2115</v>
      </c>
    </row>
    <row r="2401" spans="1:16" x14ac:dyDescent="0.2">
      <c r="A2401" t="s">
        <v>1753</v>
      </c>
      <c r="B2401">
        <v>2009</v>
      </c>
      <c r="C2401" t="s">
        <v>69</v>
      </c>
      <c r="D2401" t="s">
        <v>115</v>
      </c>
      <c r="E2401">
        <v>47000</v>
      </c>
      <c r="F2401">
        <v>94582</v>
      </c>
      <c r="G2401">
        <v>0.95772117099999998</v>
      </c>
      <c r="H2401">
        <v>68</v>
      </c>
      <c r="I2401">
        <v>99</v>
      </c>
      <c r="J2401" t="s">
        <v>17</v>
      </c>
      <c r="K2401">
        <v>16220</v>
      </c>
      <c r="L2401">
        <v>13700</v>
      </c>
      <c r="M2401" t="s">
        <v>18</v>
      </c>
      <c r="N2401">
        <v>0</v>
      </c>
      <c r="O2401">
        <f t="shared" si="76"/>
        <v>2520</v>
      </c>
      <c r="P2401">
        <f t="shared" si="77"/>
        <v>2520</v>
      </c>
    </row>
    <row r="2402" spans="1:16" x14ac:dyDescent="0.2">
      <c r="A2402" t="s">
        <v>2307</v>
      </c>
      <c r="B2402">
        <v>2014</v>
      </c>
      <c r="C2402" t="s">
        <v>69</v>
      </c>
      <c r="D2402" t="s">
        <v>115</v>
      </c>
      <c r="E2402">
        <v>37532</v>
      </c>
      <c r="F2402">
        <v>94022</v>
      </c>
      <c r="G2402">
        <v>0.96003234999999998</v>
      </c>
      <c r="H2402">
        <v>69</v>
      </c>
      <c r="I2402">
        <v>570</v>
      </c>
      <c r="J2402" t="s">
        <v>17</v>
      </c>
      <c r="K2402">
        <v>24145</v>
      </c>
      <c r="L2402">
        <v>19500</v>
      </c>
      <c r="M2402" t="s">
        <v>18</v>
      </c>
      <c r="N2402">
        <v>0</v>
      </c>
      <c r="O2402">
        <f t="shared" si="76"/>
        <v>4645</v>
      </c>
      <c r="P2402">
        <f t="shared" si="77"/>
        <v>4645</v>
      </c>
    </row>
    <row r="2403" spans="1:16" x14ac:dyDescent="0.2">
      <c r="A2403" t="s">
        <v>4185</v>
      </c>
      <c r="B2403">
        <v>2015</v>
      </c>
      <c r="C2403" t="s">
        <v>69</v>
      </c>
      <c r="D2403" t="s">
        <v>115</v>
      </c>
      <c r="E2403">
        <v>20000</v>
      </c>
      <c r="F2403">
        <v>95126</v>
      </c>
      <c r="G2403">
        <v>0.94908032799999997</v>
      </c>
      <c r="H2403">
        <v>70</v>
      </c>
      <c r="I2403">
        <v>59</v>
      </c>
      <c r="J2403" t="s">
        <v>17</v>
      </c>
      <c r="K2403">
        <v>32159</v>
      </c>
      <c r="L2403">
        <v>30000</v>
      </c>
      <c r="M2403" t="s">
        <v>18</v>
      </c>
      <c r="N2403">
        <v>0</v>
      </c>
      <c r="O2403">
        <f t="shared" si="76"/>
        <v>2159</v>
      </c>
      <c r="P2403">
        <f t="shared" si="77"/>
        <v>2159</v>
      </c>
    </row>
    <row r="2404" spans="1:16" x14ac:dyDescent="0.2">
      <c r="A2404" t="s">
        <v>2990</v>
      </c>
      <c r="B2404">
        <v>2007</v>
      </c>
      <c r="C2404" t="s">
        <v>69</v>
      </c>
      <c r="D2404" t="s">
        <v>115</v>
      </c>
      <c r="E2404">
        <v>82000</v>
      </c>
      <c r="F2404">
        <v>91316</v>
      </c>
      <c r="G2404">
        <v>0.93057118000000005</v>
      </c>
      <c r="H2404">
        <v>70</v>
      </c>
      <c r="I2404">
        <v>105</v>
      </c>
      <c r="J2404" t="s">
        <v>25</v>
      </c>
      <c r="K2404">
        <v>9383</v>
      </c>
      <c r="L2404">
        <v>6225</v>
      </c>
      <c r="M2404" t="s">
        <v>18</v>
      </c>
      <c r="N2404">
        <v>0</v>
      </c>
      <c r="O2404">
        <f t="shared" si="76"/>
        <v>3158</v>
      </c>
      <c r="P2404">
        <f t="shared" si="77"/>
        <v>3158</v>
      </c>
    </row>
    <row r="2405" spans="1:16" x14ac:dyDescent="0.2">
      <c r="A2405" t="s">
        <v>3986</v>
      </c>
      <c r="B2405">
        <v>2015</v>
      </c>
      <c r="C2405" t="s">
        <v>69</v>
      </c>
      <c r="D2405" t="s">
        <v>115</v>
      </c>
      <c r="E2405">
        <v>18460</v>
      </c>
      <c r="F2405">
        <v>90211</v>
      </c>
      <c r="G2405">
        <v>0.95901543099999997</v>
      </c>
      <c r="H2405">
        <v>71</v>
      </c>
      <c r="I2405">
        <v>56</v>
      </c>
      <c r="J2405" t="s">
        <v>25</v>
      </c>
      <c r="K2405">
        <v>30597</v>
      </c>
      <c r="L2405">
        <v>26800</v>
      </c>
      <c r="M2405" t="s">
        <v>18</v>
      </c>
      <c r="N2405">
        <v>0</v>
      </c>
      <c r="O2405">
        <f t="shared" si="76"/>
        <v>3797</v>
      </c>
      <c r="P2405">
        <f t="shared" si="77"/>
        <v>3797</v>
      </c>
    </row>
    <row r="2406" spans="1:16" x14ac:dyDescent="0.2">
      <c r="A2406" t="s">
        <v>1688</v>
      </c>
      <c r="B2406">
        <v>2011</v>
      </c>
      <c r="C2406" t="s">
        <v>69</v>
      </c>
      <c r="D2406" t="s">
        <v>115</v>
      </c>
      <c r="E2406">
        <v>54000</v>
      </c>
      <c r="F2406">
        <v>94301</v>
      </c>
      <c r="G2406">
        <v>0.94777842099999998</v>
      </c>
      <c r="H2406">
        <v>72</v>
      </c>
      <c r="I2406">
        <v>53</v>
      </c>
      <c r="J2406" t="s">
        <v>17</v>
      </c>
      <c r="K2406">
        <v>17210</v>
      </c>
      <c r="L2406">
        <v>14800</v>
      </c>
      <c r="M2406" t="s">
        <v>18</v>
      </c>
      <c r="N2406">
        <v>0</v>
      </c>
      <c r="O2406">
        <f t="shared" si="76"/>
        <v>2410</v>
      </c>
      <c r="P2406">
        <f t="shared" si="77"/>
        <v>2410</v>
      </c>
    </row>
    <row r="2407" spans="1:16" x14ac:dyDescent="0.2">
      <c r="A2407" t="s">
        <v>1674</v>
      </c>
      <c r="B2407">
        <v>2011</v>
      </c>
      <c r="C2407" t="s">
        <v>69</v>
      </c>
      <c r="D2407" t="s">
        <v>115</v>
      </c>
      <c r="E2407">
        <v>55000</v>
      </c>
      <c r="F2407">
        <v>94301</v>
      </c>
      <c r="G2407">
        <v>0.95612660800000004</v>
      </c>
      <c r="H2407">
        <v>72</v>
      </c>
      <c r="I2407">
        <v>70</v>
      </c>
      <c r="J2407" t="s">
        <v>17</v>
      </c>
      <c r="K2407">
        <v>16282</v>
      </c>
      <c r="L2407">
        <v>12800</v>
      </c>
      <c r="M2407" t="s">
        <v>18</v>
      </c>
      <c r="N2407">
        <v>0</v>
      </c>
      <c r="O2407">
        <f t="shared" si="76"/>
        <v>3482</v>
      </c>
      <c r="P2407">
        <f t="shared" si="77"/>
        <v>3482</v>
      </c>
    </row>
    <row r="2408" spans="1:16" x14ac:dyDescent="0.2">
      <c r="A2408" t="s">
        <v>2599</v>
      </c>
      <c r="B2408">
        <v>2008</v>
      </c>
      <c r="C2408" t="s">
        <v>69</v>
      </c>
      <c r="D2408" t="s">
        <v>115</v>
      </c>
      <c r="E2408">
        <v>65000</v>
      </c>
      <c r="F2408">
        <v>90275</v>
      </c>
      <c r="G2408">
        <v>0.95504802700000002</v>
      </c>
      <c r="H2408">
        <v>73</v>
      </c>
      <c r="I2408">
        <v>28</v>
      </c>
      <c r="J2408" t="s">
        <v>39</v>
      </c>
      <c r="K2408">
        <v>13476</v>
      </c>
      <c r="L2408">
        <v>10350</v>
      </c>
      <c r="M2408" t="s">
        <v>18</v>
      </c>
      <c r="N2408">
        <v>0</v>
      </c>
      <c r="O2408">
        <f t="shared" si="76"/>
        <v>3126</v>
      </c>
      <c r="P2408">
        <f t="shared" si="77"/>
        <v>3126</v>
      </c>
    </row>
    <row r="2409" spans="1:16" x14ac:dyDescent="0.2">
      <c r="A2409" t="s">
        <v>3735</v>
      </c>
      <c r="B2409">
        <v>2009</v>
      </c>
      <c r="C2409" t="s">
        <v>69</v>
      </c>
      <c r="D2409" t="s">
        <v>115</v>
      </c>
      <c r="E2409">
        <v>61800</v>
      </c>
      <c r="F2409">
        <v>94022</v>
      </c>
      <c r="G2409">
        <v>0.94873703200000004</v>
      </c>
      <c r="H2409">
        <v>75</v>
      </c>
      <c r="I2409">
        <v>44</v>
      </c>
      <c r="J2409" t="s">
        <v>17</v>
      </c>
      <c r="K2409">
        <v>15772</v>
      </c>
      <c r="L2409">
        <v>12900</v>
      </c>
      <c r="M2409" t="s">
        <v>18</v>
      </c>
      <c r="N2409">
        <v>0</v>
      </c>
      <c r="O2409">
        <f t="shared" si="76"/>
        <v>2872</v>
      </c>
      <c r="P2409">
        <f t="shared" si="77"/>
        <v>2872</v>
      </c>
    </row>
    <row r="2410" spans="1:16" x14ac:dyDescent="0.2">
      <c r="A2410" t="s">
        <v>3901</v>
      </c>
      <c r="B2410">
        <v>2013</v>
      </c>
      <c r="C2410" t="s">
        <v>69</v>
      </c>
      <c r="D2410" t="s">
        <v>115</v>
      </c>
      <c r="E2410">
        <v>70000</v>
      </c>
      <c r="F2410">
        <v>92620</v>
      </c>
      <c r="G2410">
        <v>0.96224870299999998</v>
      </c>
      <c r="H2410">
        <v>77</v>
      </c>
      <c r="I2410">
        <v>23</v>
      </c>
      <c r="J2410" t="s">
        <v>39</v>
      </c>
      <c r="K2410">
        <v>19148</v>
      </c>
      <c r="L2410">
        <v>15800</v>
      </c>
      <c r="M2410" t="s">
        <v>18</v>
      </c>
      <c r="N2410">
        <v>0</v>
      </c>
      <c r="O2410">
        <f t="shared" si="76"/>
        <v>3348</v>
      </c>
      <c r="P2410">
        <f t="shared" si="77"/>
        <v>3348</v>
      </c>
    </row>
    <row r="2411" spans="1:16" x14ac:dyDescent="0.2">
      <c r="A2411" t="s">
        <v>2571</v>
      </c>
      <c r="B2411">
        <v>2016</v>
      </c>
      <c r="C2411" t="s">
        <v>69</v>
      </c>
      <c r="D2411" t="s">
        <v>115</v>
      </c>
      <c r="E2411">
        <v>279</v>
      </c>
      <c r="F2411">
        <v>95008</v>
      </c>
      <c r="G2411">
        <v>0.95953514500000003</v>
      </c>
      <c r="H2411">
        <v>77</v>
      </c>
      <c r="I2411">
        <v>74</v>
      </c>
      <c r="J2411" t="s">
        <v>17</v>
      </c>
      <c r="K2411">
        <v>41009</v>
      </c>
      <c r="L2411">
        <v>32900</v>
      </c>
      <c r="M2411" t="s">
        <v>18</v>
      </c>
      <c r="N2411">
        <v>0</v>
      </c>
      <c r="O2411">
        <f t="shared" si="76"/>
        <v>8109</v>
      </c>
      <c r="P2411">
        <f t="shared" si="77"/>
        <v>8109</v>
      </c>
    </row>
    <row r="2412" spans="1:16" x14ac:dyDescent="0.2">
      <c r="A2412" t="s">
        <v>3137</v>
      </c>
      <c r="B2412">
        <v>2010</v>
      </c>
      <c r="C2412" t="s">
        <v>69</v>
      </c>
      <c r="D2412" t="s">
        <v>115</v>
      </c>
      <c r="E2412">
        <v>75450</v>
      </c>
      <c r="F2412">
        <v>95051</v>
      </c>
      <c r="G2412">
        <v>0.96292947600000001</v>
      </c>
      <c r="H2412">
        <v>80</v>
      </c>
      <c r="I2412">
        <v>35</v>
      </c>
      <c r="J2412" t="s">
        <v>17</v>
      </c>
      <c r="K2412">
        <v>14574</v>
      </c>
      <c r="L2412">
        <v>11500</v>
      </c>
      <c r="M2412" t="s">
        <v>18</v>
      </c>
      <c r="N2412">
        <v>0</v>
      </c>
      <c r="O2412">
        <f t="shared" si="76"/>
        <v>3074</v>
      </c>
      <c r="P2412">
        <f t="shared" si="77"/>
        <v>3074</v>
      </c>
    </row>
    <row r="2413" spans="1:16" x14ac:dyDescent="0.2">
      <c r="A2413" t="s">
        <v>3131</v>
      </c>
      <c r="B2413">
        <v>2014</v>
      </c>
      <c r="C2413" t="s">
        <v>69</v>
      </c>
      <c r="D2413" t="s">
        <v>115</v>
      </c>
      <c r="E2413">
        <v>21000</v>
      </c>
      <c r="F2413">
        <v>22202</v>
      </c>
      <c r="G2413">
        <v>0.96138088799999999</v>
      </c>
      <c r="H2413">
        <v>81</v>
      </c>
      <c r="I2413">
        <v>33</v>
      </c>
      <c r="J2413" t="s">
        <v>35</v>
      </c>
      <c r="K2413">
        <v>23395</v>
      </c>
      <c r="L2413">
        <v>22700</v>
      </c>
      <c r="M2413" t="s">
        <v>18</v>
      </c>
      <c r="N2413">
        <v>0</v>
      </c>
      <c r="O2413">
        <f t="shared" si="76"/>
        <v>695</v>
      </c>
      <c r="P2413">
        <f t="shared" si="77"/>
        <v>695</v>
      </c>
    </row>
    <row r="2414" spans="1:16" x14ac:dyDescent="0.2">
      <c r="A2414" t="s">
        <v>3244</v>
      </c>
      <c r="B2414">
        <v>2006</v>
      </c>
      <c r="C2414" t="s">
        <v>69</v>
      </c>
      <c r="D2414" t="s">
        <v>115</v>
      </c>
      <c r="E2414">
        <v>61000</v>
      </c>
      <c r="F2414">
        <v>95126</v>
      </c>
      <c r="G2414">
        <v>0.91873711700000005</v>
      </c>
      <c r="H2414">
        <v>83</v>
      </c>
      <c r="I2414">
        <v>179</v>
      </c>
      <c r="J2414" t="s">
        <v>17</v>
      </c>
      <c r="K2414">
        <v>8138</v>
      </c>
      <c r="L2414">
        <v>4550</v>
      </c>
      <c r="M2414" t="s">
        <v>18</v>
      </c>
      <c r="N2414">
        <v>0</v>
      </c>
      <c r="O2414">
        <f t="shared" si="76"/>
        <v>3588</v>
      </c>
      <c r="P2414">
        <f t="shared" si="77"/>
        <v>3588</v>
      </c>
    </row>
    <row r="2415" spans="1:16" x14ac:dyDescent="0.2">
      <c r="A2415" t="s">
        <v>1097</v>
      </c>
      <c r="B2415">
        <v>2010</v>
      </c>
      <c r="C2415" t="s">
        <v>69</v>
      </c>
      <c r="D2415" t="s">
        <v>115</v>
      </c>
      <c r="E2415">
        <v>71000</v>
      </c>
      <c r="F2415">
        <v>90041</v>
      </c>
      <c r="G2415">
        <v>0.97153054100000003</v>
      </c>
      <c r="H2415">
        <v>84</v>
      </c>
      <c r="I2415">
        <v>13</v>
      </c>
      <c r="J2415" t="s">
        <v>25</v>
      </c>
      <c r="K2415">
        <v>17047</v>
      </c>
      <c r="L2415">
        <v>13550</v>
      </c>
      <c r="M2415" t="s">
        <v>18</v>
      </c>
      <c r="N2415">
        <v>0</v>
      </c>
      <c r="O2415">
        <f t="shared" si="76"/>
        <v>3497</v>
      </c>
      <c r="P2415">
        <f t="shared" si="77"/>
        <v>3497</v>
      </c>
    </row>
    <row r="2416" spans="1:16" x14ac:dyDescent="0.2">
      <c r="A2416" t="s">
        <v>2682</v>
      </c>
      <c r="B2416">
        <v>2012</v>
      </c>
      <c r="C2416" t="s">
        <v>69</v>
      </c>
      <c r="D2416" t="s">
        <v>115</v>
      </c>
      <c r="E2416">
        <v>43000</v>
      </c>
      <c r="F2416">
        <v>91302</v>
      </c>
      <c r="G2416">
        <v>0.97477533000000005</v>
      </c>
      <c r="H2416">
        <v>86</v>
      </c>
      <c r="I2416">
        <v>20</v>
      </c>
      <c r="J2416" t="s">
        <v>25</v>
      </c>
      <c r="K2416">
        <v>18796</v>
      </c>
      <c r="L2416">
        <v>15400</v>
      </c>
      <c r="M2416" t="s">
        <v>18</v>
      </c>
      <c r="N2416">
        <v>0</v>
      </c>
      <c r="O2416">
        <f t="shared" si="76"/>
        <v>3396</v>
      </c>
      <c r="P2416">
        <f t="shared" si="77"/>
        <v>3396</v>
      </c>
    </row>
    <row r="2417" spans="1:16" x14ac:dyDescent="0.2">
      <c r="A2417" t="s">
        <v>2364</v>
      </c>
      <c r="B2417">
        <v>2005</v>
      </c>
      <c r="C2417" t="s">
        <v>69</v>
      </c>
      <c r="D2417" t="s">
        <v>115</v>
      </c>
      <c r="E2417">
        <v>70000</v>
      </c>
      <c r="F2417">
        <v>90019</v>
      </c>
      <c r="G2417">
        <v>0.91720658600000005</v>
      </c>
      <c r="H2417">
        <v>87</v>
      </c>
      <c r="I2417">
        <v>98</v>
      </c>
      <c r="J2417" t="s">
        <v>25</v>
      </c>
      <c r="K2417">
        <v>7334</v>
      </c>
      <c r="L2417">
        <v>3750</v>
      </c>
      <c r="M2417" t="s">
        <v>18</v>
      </c>
      <c r="N2417">
        <v>0</v>
      </c>
      <c r="O2417">
        <f t="shared" si="76"/>
        <v>3584</v>
      </c>
      <c r="P2417">
        <f t="shared" si="77"/>
        <v>3584</v>
      </c>
    </row>
    <row r="2418" spans="1:16" x14ac:dyDescent="0.2">
      <c r="A2418" t="s">
        <v>2522</v>
      </c>
      <c r="B2418">
        <v>2010</v>
      </c>
      <c r="C2418" t="s">
        <v>69</v>
      </c>
      <c r="D2418" t="s">
        <v>115</v>
      </c>
      <c r="E2418">
        <v>35174</v>
      </c>
      <c r="F2418">
        <v>94022</v>
      </c>
      <c r="G2418">
        <v>0.95698872700000004</v>
      </c>
      <c r="H2418">
        <v>90</v>
      </c>
      <c r="I2418">
        <v>30</v>
      </c>
      <c r="J2418" t="s">
        <v>17</v>
      </c>
      <c r="K2418">
        <v>17265</v>
      </c>
      <c r="L2418">
        <v>14850</v>
      </c>
      <c r="M2418" t="s">
        <v>18</v>
      </c>
      <c r="N2418">
        <v>0</v>
      </c>
      <c r="O2418">
        <f t="shared" si="76"/>
        <v>2415</v>
      </c>
      <c r="P2418">
        <f t="shared" si="77"/>
        <v>2415</v>
      </c>
    </row>
    <row r="2419" spans="1:16" x14ac:dyDescent="0.2">
      <c r="A2419" t="s">
        <v>2721</v>
      </c>
      <c r="B2419">
        <v>2013</v>
      </c>
      <c r="C2419" t="s">
        <v>69</v>
      </c>
      <c r="D2419" t="s">
        <v>115</v>
      </c>
      <c r="E2419">
        <v>37170</v>
      </c>
      <c r="F2419">
        <v>94568</v>
      </c>
      <c r="G2419">
        <v>0.957530361</v>
      </c>
      <c r="H2419">
        <v>91</v>
      </c>
      <c r="I2419">
        <v>98</v>
      </c>
      <c r="J2419" t="s">
        <v>17</v>
      </c>
      <c r="K2419">
        <v>21157</v>
      </c>
      <c r="L2419">
        <v>19200</v>
      </c>
      <c r="M2419" t="s">
        <v>18</v>
      </c>
      <c r="N2419">
        <v>0</v>
      </c>
      <c r="O2419">
        <f t="shared" si="76"/>
        <v>1957</v>
      </c>
      <c r="P2419">
        <f t="shared" si="77"/>
        <v>1957</v>
      </c>
    </row>
    <row r="2420" spans="1:16" x14ac:dyDescent="0.2">
      <c r="A2420" t="s">
        <v>3744</v>
      </c>
      <c r="B2420">
        <v>2013</v>
      </c>
      <c r="C2420" t="s">
        <v>69</v>
      </c>
      <c r="D2420" t="s">
        <v>115</v>
      </c>
      <c r="E2420">
        <v>14000</v>
      </c>
      <c r="F2420">
        <v>95051</v>
      </c>
      <c r="G2420">
        <v>0.968810693</v>
      </c>
      <c r="H2420">
        <v>92</v>
      </c>
      <c r="I2420">
        <v>56</v>
      </c>
      <c r="J2420" t="s">
        <v>17</v>
      </c>
      <c r="K2420">
        <v>23215</v>
      </c>
      <c r="L2420">
        <v>20400</v>
      </c>
      <c r="M2420" t="s">
        <v>18</v>
      </c>
      <c r="N2420">
        <v>0</v>
      </c>
      <c r="O2420">
        <f t="shared" si="76"/>
        <v>2815</v>
      </c>
      <c r="P2420">
        <f t="shared" si="77"/>
        <v>2815</v>
      </c>
    </row>
    <row r="2421" spans="1:16" x14ac:dyDescent="0.2">
      <c r="A2421" t="s">
        <v>2972</v>
      </c>
      <c r="B2421">
        <v>2016</v>
      </c>
      <c r="C2421" t="s">
        <v>69</v>
      </c>
      <c r="D2421" t="s">
        <v>115</v>
      </c>
      <c r="E2421">
        <v>7000</v>
      </c>
      <c r="F2421">
        <v>91302</v>
      </c>
      <c r="G2421">
        <v>0.95791406800000001</v>
      </c>
      <c r="H2421">
        <v>92</v>
      </c>
      <c r="I2421">
        <v>99</v>
      </c>
      <c r="J2421" t="s">
        <v>25</v>
      </c>
      <c r="K2421">
        <v>40794</v>
      </c>
      <c r="L2421">
        <v>28800</v>
      </c>
      <c r="M2421" t="s">
        <v>18</v>
      </c>
      <c r="N2421">
        <v>0</v>
      </c>
      <c r="O2421">
        <f t="shared" si="76"/>
        <v>11994</v>
      </c>
      <c r="P2421">
        <f t="shared" si="77"/>
        <v>11994</v>
      </c>
    </row>
    <row r="2422" spans="1:16" x14ac:dyDescent="0.2">
      <c r="A2422" t="s">
        <v>2184</v>
      </c>
      <c r="B2422">
        <v>2012</v>
      </c>
      <c r="C2422" t="s">
        <v>69</v>
      </c>
      <c r="D2422" t="s">
        <v>115</v>
      </c>
      <c r="E2422">
        <v>72000</v>
      </c>
      <c r="F2422">
        <v>94568</v>
      </c>
      <c r="G2422">
        <v>0.95760568099999999</v>
      </c>
      <c r="H2422">
        <v>93</v>
      </c>
      <c r="I2422">
        <v>60</v>
      </c>
      <c r="J2422" t="s">
        <v>17</v>
      </c>
      <c r="K2422">
        <v>16883</v>
      </c>
      <c r="L2422">
        <v>13300</v>
      </c>
      <c r="M2422" t="s">
        <v>18</v>
      </c>
      <c r="N2422">
        <v>0</v>
      </c>
      <c r="O2422">
        <f t="shared" ref="O2422:O2485" si="78">K2422-L2422</f>
        <v>3583</v>
      </c>
      <c r="P2422">
        <f t="shared" ref="P2422:P2485" si="79">IF(N2422=0,O2422,N2422)</f>
        <v>3583</v>
      </c>
    </row>
    <row r="2423" spans="1:16" x14ac:dyDescent="0.2">
      <c r="A2423" t="s">
        <v>2417</v>
      </c>
      <c r="B2423">
        <v>2014</v>
      </c>
      <c r="C2423" t="s">
        <v>69</v>
      </c>
      <c r="D2423" t="s">
        <v>115</v>
      </c>
      <c r="E2423">
        <v>23000</v>
      </c>
      <c r="F2423">
        <v>94107</v>
      </c>
      <c r="G2423">
        <v>0.95774676800000003</v>
      </c>
      <c r="H2423">
        <v>93</v>
      </c>
      <c r="I2423">
        <v>192</v>
      </c>
      <c r="J2423" t="s">
        <v>17</v>
      </c>
      <c r="K2423">
        <v>24277</v>
      </c>
      <c r="L2423">
        <v>22000</v>
      </c>
      <c r="M2423" t="s">
        <v>18</v>
      </c>
      <c r="N2423">
        <v>0</v>
      </c>
      <c r="O2423">
        <f t="shared" si="78"/>
        <v>2277</v>
      </c>
      <c r="P2423">
        <f t="shared" si="79"/>
        <v>2277</v>
      </c>
    </row>
    <row r="2424" spans="1:16" x14ac:dyDescent="0.2">
      <c r="A2424" t="s">
        <v>1056</v>
      </c>
      <c r="B2424">
        <v>2012</v>
      </c>
      <c r="C2424" t="s">
        <v>69</v>
      </c>
      <c r="D2424" t="s">
        <v>115</v>
      </c>
      <c r="E2424">
        <v>42325</v>
      </c>
      <c r="F2424">
        <v>94022</v>
      </c>
      <c r="G2424">
        <v>0.94882219999999995</v>
      </c>
      <c r="H2424">
        <v>95</v>
      </c>
      <c r="I2424">
        <v>99</v>
      </c>
      <c r="J2424" t="s">
        <v>17</v>
      </c>
      <c r="K2424">
        <v>18346</v>
      </c>
      <c r="L2424">
        <v>14500</v>
      </c>
      <c r="M2424" t="s">
        <v>18</v>
      </c>
      <c r="N2424">
        <v>0</v>
      </c>
      <c r="O2424">
        <f t="shared" si="78"/>
        <v>3846</v>
      </c>
      <c r="P2424">
        <f t="shared" si="79"/>
        <v>3846</v>
      </c>
    </row>
    <row r="2425" spans="1:16" x14ac:dyDescent="0.2">
      <c r="A2425" t="s">
        <v>2288</v>
      </c>
      <c r="B2425">
        <v>2010</v>
      </c>
      <c r="C2425" t="s">
        <v>69</v>
      </c>
      <c r="D2425" t="s">
        <v>115</v>
      </c>
      <c r="E2425">
        <v>39875</v>
      </c>
      <c r="F2425">
        <v>94022</v>
      </c>
      <c r="G2425">
        <v>0.96203106100000002</v>
      </c>
      <c r="H2425">
        <v>101</v>
      </c>
      <c r="I2425">
        <v>48</v>
      </c>
      <c r="J2425" t="s">
        <v>17</v>
      </c>
      <c r="K2425">
        <v>32572</v>
      </c>
      <c r="L2425">
        <v>31700</v>
      </c>
      <c r="M2425" t="s">
        <v>18</v>
      </c>
      <c r="N2425">
        <v>0</v>
      </c>
      <c r="O2425">
        <f t="shared" si="78"/>
        <v>872</v>
      </c>
      <c r="P2425">
        <f t="shared" si="79"/>
        <v>872</v>
      </c>
    </row>
    <row r="2426" spans="1:16" x14ac:dyDescent="0.2">
      <c r="A2426" t="s">
        <v>1508</v>
      </c>
      <c r="B2426">
        <v>2013</v>
      </c>
      <c r="C2426" t="s">
        <v>69</v>
      </c>
      <c r="D2426" t="s">
        <v>115</v>
      </c>
      <c r="E2426">
        <v>41100</v>
      </c>
      <c r="F2426">
        <v>92612</v>
      </c>
      <c r="G2426">
        <v>0.96773772999999996</v>
      </c>
      <c r="H2426">
        <v>105</v>
      </c>
      <c r="I2426">
        <v>14</v>
      </c>
      <c r="J2426" t="s">
        <v>39</v>
      </c>
      <c r="K2426">
        <v>25352</v>
      </c>
      <c r="L2426">
        <v>22900</v>
      </c>
      <c r="M2426" t="s">
        <v>18</v>
      </c>
      <c r="N2426">
        <v>0</v>
      </c>
      <c r="O2426">
        <f t="shared" si="78"/>
        <v>2452</v>
      </c>
      <c r="P2426">
        <f t="shared" si="79"/>
        <v>2452</v>
      </c>
    </row>
    <row r="2427" spans="1:16" x14ac:dyDescent="0.2">
      <c r="A2427" t="s">
        <v>677</v>
      </c>
      <c r="B2427">
        <v>2009</v>
      </c>
      <c r="C2427" t="s">
        <v>69</v>
      </c>
      <c r="D2427" t="s">
        <v>115</v>
      </c>
      <c r="E2427">
        <v>46500</v>
      </c>
      <c r="F2427">
        <v>91401</v>
      </c>
      <c r="G2427">
        <v>0.97831261599999997</v>
      </c>
      <c r="H2427">
        <v>113</v>
      </c>
      <c r="I2427">
        <v>13</v>
      </c>
      <c r="J2427" t="s">
        <v>25</v>
      </c>
      <c r="K2427">
        <v>17013</v>
      </c>
      <c r="L2427">
        <v>14700</v>
      </c>
      <c r="M2427" t="s">
        <v>18</v>
      </c>
      <c r="N2427">
        <v>0</v>
      </c>
      <c r="O2427">
        <f t="shared" si="78"/>
        <v>2313</v>
      </c>
      <c r="P2427">
        <f t="shared" si="79"/>
        <v>2313</v>
      </c>
    </row>
    <row r="2428" spans="1:16" x14ac:dyDescent="0.2">
      <c r="A2428" t="s">
        <v>4201</v>
      </c>
      <c r="B2428">
        <v>2013</v>
      </c>
      <c r="C2428" t="s">
        <v>69</v>
      </c>
      <c r="D2428" t="s">
        <v>115</v>
      </c>
      <c r="E2428">
        <v>40300</v>
      </c>
      <c r="F2428">
        <v>94568</v>
      </c>
      <c r="G2428">
        <v>0.95533933299999996</v>
      </c>
      <c r="H2428">
        <v>117</v>
      </c>
      <c r="I2428">
        <v>209</v>
      </c>
      <c r="J2428" t="s">
        <v>17</v>
      </c>
      <c r="K2428">
        <v>20302</v>
      </c>
      <c r="L2428">
        <v>17750</v>
      </c>
      <c r="M2428" t="s">
        <v>18</v>
      </c>
      <c r="N2428">
        <v>0</v>
      </c>
      <c r="O2428">
        <f t="shared" si="78"/>
        <v>2552</v>
      </c>
      <c r="P2428">
        <f t="shared" si="79"/>
        <v>2552</v>
      </c>
    </row>
    <row r="2429" spans="1:16" x14ac:dyDescent="0.2">
      <c r="A2429" t="s">
        <v>1182</v>
      </c>
      <c r="B2429">
        <v>2013</v>
      </c>
      <c r="C2429" t="s">
        <v>69</v>
      </c>
      <c r="D2429" t="s">
        <v>115</v>
      </c>
      <c r="E2429">
        <v>51445</v>
      </c>
      <c r="F2429">
        <v>94040</v>
      </c>
      <c r="G2429">
        <v>0.95538597599999997</v>
      </c>
      <c r="H2429">
        <v>119</v>
      </c>
      <c r="I2429">
        <v>213</v>
      </c>
      <c r="J2429" t="s">
        <v>17</v>
      </c>
      <c r="K2429">
        <v>19287</v>
      </c>
      <c r="L2429">
        <v>16650</v>
      </c>
      <c r="M2429" t="s">
        <v>92</v>
      </c>
      <c r="N2429">
        <v>0</v>
      </c>
      <c r="O2429">
        <f t="shared" si="78"/>
        <v>2637</v>
      </c>
      <c r="P2429">
        <f t="shared" si="79"/>
        <v>2637</v>
      </c>
    </row>
    <row r="2430" spans="1:16" x14ac:dyDescent="0.2">
      <c r="A2430" t="s">
        <v>1986</v>
      </c>
      <c r="B2430">
        <v>2007</v>
      </c>
      <c r="C2430" t="s">
        <v>69</v>
      </c>
      <c r="D2430" t="s">
        <v>115</v>
      </c>
      <c r="E2430">
        <v>64000</v>
      </c>
      <c r="F2430">
        <v>94521</v>
      </c>
      <c r="G2430">
        <v>0.91876771499999998</v>
      </c>
      <c r="H2430">
        <v>141</v>
      </c>
      <c r="I2430">
        <v>22</v>
      </c>
      <c r="J2430" t="s">
        <v>17</v>
      </c>
      <c r="K2430">
        <v>9845</v>
      </c>
      <c r="L2430">
        <v>7075</v>
      </c>
      <c r="M2430" t="s">
        <v>18</v>
      </c>
      <c r="N2430">
        <v>0</v>
      </c>
      <c r="O2430">
        <f t="shared" si="78"/>
        <v>2770</v>
      </c>
      <c r="P2430">
        <f t="shared" si="79"/>
        <v>2770</v>
      </c>
    </row>
    <row r="2431" spans="1:16" x14ac:dyDescent="0.2">
      <c r="A2431" t="s">
        <v>434</v>
      </c>
      <c r="B2431">
        <v>2015</v>
      </c>
      <c r="C2431" t="s">
        <v>69</v>
      </c>
      <c r="D2431" t="s">
        <v>115</v>
      </c>
      <c r="E2431">
        <v>8000</v>
      </c>
      <c r="F2431">
        <v>94122</v>
      </c>
      <c r="G2431">
        <v>0.96018440599999999</v>
      </c>
      <c r="H2431">
        <v>162</v>
      </c>
      <c r="I2431">
        <v>31</v>
      </c>
      <c r="J2431" t="s">
        <v>17</v>
      </c>
      <c r="K2431">
        <v>34634</v>
      </c>
      <c r="L2431">
        <v>31200</v>
      </c>
      <c r="M2431" t="s">
        <v>18</v>
      </c>
      <c r="N2431">
        <v>0</v>
      </c>
      <c r="O2431">
        <f t="shared" si="78"/>
        <v>3434</v>
      </c>
      <c r="P2431">
        <f t="shared" si="79"/>
        <v>3434</v>
      </c>
    </row>
    <row r="2432" spans="1:16" x14ac:dyDescent="0.2">
      <c r="A2432" t="s">
        <v>3611</v>
      </c>
      <c r="B2432">
        <v>2011</v>
      </c>
      <c r="C2432" t="s">
        <v>69</v>
      </c>
      <c r="D2432" t="s">
        <v>115</v>
      </c>
      <c r="E2432">
        <v>90000</v>
      </c>
      <c r="F2432">
        <v>90802</v>
      </c>
      <c r="G2432">
        <v>0.97045934</v>
      </c>
      <c r="H2432">
        <v>188</v>
      </c>
      <c r="I2432">
        <v>20</v>
      </c>
      <c r="J2432" t="s">
        <v>39</v>
      </c>
      <c r="K2432">
        <v>14523</v>
      </c>
      <c r="L2432">
        <v>10900</v>
      </c>
      <c r="M2432" t="s">
        <v>18</v>
      </c>
      <c r="N2432">
        <v>0</v>
      </c>
      <c r="O2432">
        <f t="shared" si="78"/>
        <v>3623</v>
      </c>
      <c r="P2432">
        <f t="shared" si="79"/>
        <v>3623</v>
      </c>
    </row>
    <row r="2433" spans="1:16" x14ac:dyDescent="0.2">
      <c r="A2433" t="s">
        <v>1492</v>
      </c>
      <c r="B2433">
        <v>2012</v>
      </c>
      <c r="C2433" t="s">
        <v>69</v>
      </c>
      <c r="D2433" t="s">
        <v>115</v>
      </c>
      <c r="E2433">
        <v>86000</v>
      </c>
      <c r="F2433">
        <v>92627</v>
      </c>
      <c r="G2433">
        <v>0.95487919099999996</v>
      </c>
      <c r="H2433">
        <v>203</v>
      </c>
      <c r="I2433">
        <v>24</v>
      </c>
      <c r="J2433" t="s">
        <v>39</v>
      </c>
      <c r="K2433">
        <v>16371</v>
      </c>
      <c r="L2433">
        <v>12050</v>
      </c>
      <c r="M2433" t="s">
        <v>18</v>
      </c>
      <c r="N2433">
        <v>0</v>
      </c>
      <c r="O2433">
        <f t="shared" si="78"/>
        <v>4321</v>
      </c>
      <c r="P2433">
        <f t="shared" si="79"/>
        <v>4321</v>
      </c>
    </row>
    <row r="2434" spans="1:16" x14ac:dyDescent="0.2">
      <c r="A2434" t="s">
        <v>3399</v>
      </c>
      <c r="B2434">
        <v>2010</v>
      </c>
      <c r="C2434" t="s">
        <v>69</v>
      </c>
      <c r="D2434" t="s">
        <v>115</v>
      </c>
      <c r="E2434">
        <v>64000</v>
      </c>
      <c r="F2434">
        <v>95131</v>
      </c>
      <c r="G2434">
        <v>0.96217308099999999</v>
      </c>
      <c r="H2434">
        <v>237</v>
      </c>
      <c r="I2434">
        <v>47</v>
      </c>
      <c r="J2434" t="s">
        <v>17</v>
      </c>
      <c r="K2434">
        <v>15517</v>
      </c>
      <c r="L2434">
        <v>12250</v>
      </c>
      <c r="M2434" t="s">
        <v>18</v>
      </c>
      <c r="N2434">
        <v>0</v>
      </c>
      <c r="O2434">
        <f t="shared" si="78"/>
        <v>3267</v>
      </c>
      <c r="P2434">
        <f t="shared" si="79"/>
        <v>3267</v>
      </c>
    </row>
    <row r="2435" spans="1:16" x14ac:dyDescent="0.2">
      <c r="A2435" t="s">
        <v>114</v>
      </c>
      <c r="B2435">
        <v>2011</v>
      </c>
      <c r="C2435" t="s">
        <v>69</v>
      </c>
      <c r="D2435" t="s">
        <v>115</v>
      </c>
      <c r="E2435">
        <v>35411</v>
      </c>
      <c r="F2435">
        <v>94022</v>
      </c>
      <c r="G2435">
        <v>0.96298748199999995</v>
      </c>
      <c r="H2435">
        <v>261</v>
      </c>
      <c r="I2435">
        <v>37</v>
      </c>
      <c r="J2435" t="s">
        <v>17</v>
      </c>
      <c r="K2435">
        <v>16819</v>
      </c>
      <c r="L2435">
        <v>13150</v>
      </c>
      <c r="M2435" t="s">
        <v>18</v>
      </c>
      <c r="N2435">
        <v>0</v>
      </c>
      <c r="O2435">
        <f t="shared" si="78"/>
        <v>3669</v>
      </c>
      <c r="P2435">
        <f t="shared" si="79"/>
        <v>3669</v>
      </c>
    </row>
    <row r="2436" spans="1:16" x14ac:dyDescent="0.2">
      <c r="A2436" t="s">
        <v>2491</v>
      </c>
      <c r="B2436">
        <v>2010</v>
      </c>
      <c r="C2436" t="s">
        <v>69</v>
      </c>
      <c r="D2436" t="s">
        <v>115</v>
      </c>
      <c r="E2436">
        <v>59586</v>
      </c>
      <c r="F2436">
        <v>94010</v>
      </c>
      <c r="G2436">
        <v>0.94803686499999995</v>
      </c>
      <c r="H2436">
        <v>65</v>
      </c>
      <c r="I2436">
        <v>40</v>
      </c>
      <c r="J2436" t="s">
        <v>17</v>
      </c>
      <c r="K2436">
        <v>16122</v>
      </c>
      <c r="L2436">
        <v>13350</v>
      </c>
      <c r="M2436" t="s">
        <v>92</v>
      </c>
      <c r="N2436">
        <v>300</v>
      </c>
      <c r="O2436">
        <f t="shared" si="78"/>
        <v>2772</v>
      </c>
      <c r="P2436">
        <f t="shared" si="79"/>
        <v>300</v>
      </c>
    </row>
    <row r="2437" spans="1:16" x14ac:dyDescent="0.2">
      <c r="A2437" t="s">
        <v>977</v>
      </c>
      <c r="B2437">
        <v>2012</v>
      </c>
      <c r="C2437" t="s">
        <v>69</v>
      </c>
      <c r="D2437" t="s">
        <v>115</v>
      </c>
      <c r="E2437">
        <v>43000</v>
      </c>
      <c r="F2437">
        <v>94305</v>
      </c>
      <c r="G2437">
        <v>0.95215261100000004</v>
      </c>
      <c r="H2437">
        <v>65</v>
      </c>
      <c r="I2437">
        <v>67</v>
      </c>
      <c r="J2437" t="s">
        <v>17</v>
      </c>
      <c r="K2437">
        <v>20490</v>
      </c>
      <c r="L2437">
        <v>16800</v>
      </c>
      <c r="M2437" t="s">
        <v>18</v>
      </c>
      <c r="N2437">
        <v>1150</v>
      </c>
      <c r="O2437">
        <f t="shared" si="78"/>
        <v>3690</v>
      </c>
      <c r="P2437">
        <f t="shared" si="79"/>
        <v>1150</v>
      </c>
    </row>
    <row r="2438" spans="1:16" x14ac:dyDescent="0.2">
      <c r="A2438" t="s">
        <v>873</v>
      </c>
      <c r="B2438">
        <v>2008</v>
      </c>
      <c r="C2438" t="s">
        <v>69</v>
      </c>
      <c r="D2438" t="s">
        <v>115</v>
      </c>
      <c r="E2438">
        <v>96500</v>
      </c>
      <c r="F2438">
        <v>95054</v>
      </c>
      <c r="G2438">
        <v>0.945260239</v>
      </c>
      <c r="H2438">
        <v>0</v>
      </c>
      <c r="I2438">
        <v>5</v>
      </c>
      <c r="J2438" t="s">
        <v>17</v>
      </c>
      <c r="K2438">
        <v>12828</v>
      </c>
      <c r="L2438">
        <v>9425</v>
      </c>
      <c r="M2438" t="s">
        <v>18</v>
      </c>
      <c r="N2438">
        <v>1225</v>
      </c>
      <c r="O2438">
        <f t="shared" si="78"/>
        <v>3403</v>
      </c>
      <c r="P2438">
        <f t="shared" si="79"/>
        <v>1225</v>
      </c>
    </row>
    <row r="2439" spans="1:16" x14ac:dyDescent="0.2">
      <c r="A2439" t="s">
        <v>1223</v>
      </c>
      <c r="B2439">
        <v>2011</v>
      </c>
      <c r="C2439" t="s">
        <v>69</v>
      </c>
      <c r="D2439" t="s">
        <v>115</v>
      </c>
      <c r="E2439">
        <v>66100</v>
      </c>
      <c r="F2439">
        <v>92705</v>
      </c>
      <c r="G2439">
        <v>0.959526667</v>
      </c>
      <c r="H2439">
        <v>45</v>
      </c>
      <c r="I2439">
        <v>14</v>
      </c>
      <c r="J2439" t="s">
        <v>39</v>
      </c>
      <c r="K2439">
        <v>16619</v>
      </c>
      <c r="L2439">
        <v>13700</v>
      </c>
      <c r="M2439" t="s">
        <v>18</v>
      </c>
      <c r="N2439">
        <v>1250</v>
      </c>
      <c r="O2439">
        <f t="shared" si="78"/>
        <v>2919</v>
      </c>
      <c r="P2439">
        <f t="shared" si="79"/>
        <v>1250</v>
      </c>
    </row>
    <row r="2440" spans="1:16" x14ac:dyDescent="0.2">
      <c r="A2440" t="s">
        <v>3663</v>
      </c>
      <c r="B2440">
        <v>2010</v>
      </c>
      <c r="C2440" t="s">
        <v>69</v>
      </c>
      <c r="D2440" t="s">
        <v>115</v>
      </c>
      <c r="E2440">
        <v>55825</v>
      </c>
      <c r="F2440">
        <v>94107</v>
      </c>
      <c r="G2440">
        <v>0.95530329599999997</v>
      </c>
      <c r="H2440">
        <v>71</v>
      </c>
      <c r="I2440">
        <v>40</v>
      </c>
      <c r="J2440" t="s">
        <v>17</v>
      </c>
      <c r="K2440">
        <v>16578</v>
      </c>
      <c r="L2440">
        <v>14250</v>
      </c>
      <c r="M2440" t="s">
        <v>18</v>
      </c>
      <c r="N2440">
        <v>1400</v>
      </c>
      <c r="O2440">
        <f t="shared" si="78"/>
        <v>2328</v>
      </c>
      <c r="P2440">
        <f t="shared" si="79"/>
        <v>1400</v>
      </c>
    </row>
    <row r="2441" spans="1:16" x14ac:dyDescent="0.2">
      <c r="A2441" t="s">
        <v>1730</v>
      </c>
      <c r="B2441">
        <v>2013</v>
      </c>
      <c r="C2441" t="s">
        <v>69</v>
      </c>
      <c r="D2441" t="s">
        <v>115</v>
      </c>
      <c r="E2441">
        <v>15000</v>
      </c>
      <c r="F2441">
        <v>94103</v>
      </c>
      <c r="G2441">
        <v>0.95664521599999996</v>
      </c>
      <c r="H2441">
        <v>80</v>
      </c>
      <c r="I2441">
        <v>35</v>
      </c>
      <c r="J2441" t="s">
        <v>17</v>
      </c>
      <c r="K2441">
        <v>23122</v>
      </c>
      <c r="L2441">
        <v>20200</v>
      </c>
      <c r="M2441" t="s">
        <v>18</v>
      </c>
      <c r="N2441">
        <v>1450</v>
      </c>
      <c r="O2441">
        <f t="shared" si="78"/>
        <v>2922</v>
      </c>
      <c r="P2441">
        <f t="shared" si="79"/>
        <v>1450</v>
      </c>
    </row>
    <row r="2442" spans="1:16" x14ac:dyDescent="0.2">
      <c r="A2442" t="s">
        <v>3551</v>
      </c>
      <c r="B2442">
        <v>2012</v>
      </c>
      <c r="C2442" t="s">
        <v>69</v>
      </c>
      <c r="D2442" t="s">
        <v>115</v>
      </c>
      <c r="E2442">
        <v>39155</v>
      </c>
      <c r="F2442">
        <v>94403</v>
      </c>
      <c r="G2442">
        <v>0.95261163999999998</v>
      </c>
      <c r="H2442">
        <v>82</v>
      </c>
      <c r="I2442">
        <v>20</v>
      </c>
      <c r="J2442" t="s">
        <v>17</v>
      </c>
      <c r="K2442">
        <v>20584</v>
      </c>
      <c r="L2442">
        <v>16650</v>
      </c>
      <c r="M2442" t="s">
        <v>18</v>
      </c>
      <c r="N2442">
        <v>2300</v>
      </c>
      <c r="O2442">
        <f t="shared" si="78"/>
        <v>3934</v>
      </c>
      <c r="P2442">
        <f t="shared" si="79"/>
        <v>2300</v>
      </c>
    </row>
    <row r="2443" spans="1:16" x14ac:dyDescent="0.2">
      <c r="A2443" t="s">
        <v>3852</v>
      </c>
      <c r="B2443">
        <v>2010</v>
      </c>
      <c r="C2443" t="s">
        <v>69</v>
      </c>
      <c r="D2443" t="s">
        <v>115</v>
      </c>
      <c r="E2443">
        <v>16400</v>
      </c>
      <c r="F2443">
        <v>95051</v>
      </c>
      <c r="G2443">
        <v>0.96040760199999997</v>
      </c>
      <c r="H2443">
        <v>146</v>
      </c>
      <c r="I2443">
        <v>47</v>
      </c>
      <c r="J2443" t="s">
        <v>17</v>
      </c>
      <c r="K2443">
        <v>17535</v>
      </c>
      <c r="L2443">
        <v>15250</v>
      </c>
      <c r="M2443" t="s">
        <v>18</v>
      </c>
      <c r="N2443">
        <v>2700</v>
      </c>
      <c r="O2443">
        <f t="shared" si="78"/>
        <v>2285</v>
      </c>
      <c r="P2443">
        <f t="shared" si="79"/>
        <v>2700</v>
      </c>
    </row>
    <row r="2444" spans="1:16" x14ac:dyDescent="0.2">
      <c r="A2444" t="s">
        <v>1909</v>
      </c>
      <c r="B2444">
        <v>2011</v>
      </c>
      <c r="C2444" t="s">
        <v>69</v>
      </c>
      <c r="D2444" t="s">
        <v>115</v>
      </c>
      <c r="E2444">
        <v>35000</v>
      </c>
      <c r="F2444">
        <v>94117</v>
      </c>
      <c r="G2444">
        <v>0.95843716499999998</v>
      </c>
      <c r="H2444">
        <v>64</v>
      </c>
      <c r="I2444">
        <v>43</v>
      </c>
      <c r="J2444" t="s">
        <v>17</v>
      </c>
      <c r="K2444">
        <v>19118</v>
      </c>
      <c r="L2444">
        <v>15850</v>
      </c>
      <c r="M2444" t="s">
        <v>18</v>
      </c>
      <c r="N2444">
        <v>2800</v>
      </c>
      <c r="O2444">
        <f t="shared" si="78"/>
        <v>3268</v>
      </c>
      <c r="P2444">
        <f t="shared" si="79"/>
        <v>2800</v>
      </c>
    </row>
    <row r="2445" spans="1:16" x14ac:dyDescent="0.2">
      <c r="A2445" t="s">
        <v>1709</v>
      </c>
      <c r="B2445">
        <v>2015</v>
      </c>
      <c r="C2445" t="s">
        <v>69</v>
      </c>
      <c r="D2445" t="s">
        <v>115</v>
      </c>
      <c r="E2445">
        <v>23000</v>
      </c>
      <c r="F2445">
        <v>94080</v>
      </c>
      <c r="G2445">
        <v>0.97021373700000002</v>
      </c>
      <c r="H2445">
        <v>37</v>
      </c>
      <c r="I2445">
        <v>12</v>
      </c>
      <c r="J2445" t="s">
        <v>17</v>
      </c>
      <c r="K2445">
        <v>30500</v>
      </c>
      <c r="L2445">
        <v>25800</v>
      </c>
      <c r="M2445" t="s">
        <v>18</v>
      </c>
      <c r="N2445">
        <v>3150</v>
      </c>
      <c r="O2445">
        <f t="shared" si="78"/>
        <v>4700</v>
      </c>
      <c r="P2445">
        <f t="shared" si="79"/>
        <v>3150</v>
      </c>
    </row>
    <row r="2446" spans="1:16" x14ac:dyDescent="0.2">
      <c r="A2446" t="s">
        <v>3642</v>
      </c>
      <c r="B2446">
        <v>2008</v>
      </c>
      <c r="C2446" t="s">
        <v>69</v>
      </c>
      <c r="D2446" t="s">
        <v>612</v>
      </c>
      <c r="E2446">
        <v>90000</v>
      </c>
      <c r="F2446">
        <v>90015</v>
      </c>
      <c r="G2446">
        <v>0.95406851299999995</v>
      </c>
      <c r="H2446">
        <v>111</v>
      </c>
      <c r="I2446">
        <v>65</v>
      </c>
      <c r="J2446" t="s">
        <v>25</v>
      </c>
      <c r="K2446">
        <v>22970</v>
      </c>
      <c r="L2446">
        <v>20400</v>
      </c>
      <c r="M2446" t="s">
        <v>18</v>
      </c>
      <c r="N2446">
        <v>0</v>
      </c>
      <c r="O2446">
        <f t="shared" si="78"/>
        <v>2570</v>
      </c>
      <c r="P2446">
        <f t="shared" si="79"/>
        <v>2570</v>
      </c>
    </row>
    <row r="2447" spans="1:16" x14ac:dyDescent="0.2">
      <c r="A2447" t="s">
        <v>611</v>
      </c>
      <c r="B2447">
        <v>2005</v>
      </c>
      <c r="C2447" t="s">
        <v>69</v>
      </c>
      <c r="D2447" t="s">
        <v>612</v>
      </c>
      <c r="E2447">
        <v>40000</v>
      </c>
      <c r="F2447">
        <v>94549</v>
      </c>
      <c r="G2447">
        <v>0.91715532799999999</v>
      </c>
      <c r="H2447">
        <v>173</v>
      </c>
      <c r="I2447">
        <v>23</v>
      </c>
      <c r="J2447" t="s">
        <v>17</v>
      </c>
      <c r="K2447">
        <v>19572</v>
      </c>
      <c r="L2447">
        <v>17100</v>
      </c>
      <c r="M2447" t="s">
        <v>18</v>
      </c>
      <c r="N2447">
        <v>0</v>
      </c>
      <c r="O2447">
        <f t="shared" si="78"/>
        <v>2472</v>
      </c>
      <c r="P2447">
        <f t="shared" si="79"/>
        <v>2472</v>
      </c>
    </row>
    <row r="2448" spans="1:16" x14ac:dyDescent="0.2">
      <c r="A2448" t="s">
        <v>1464</v>
      </c>
      <c r="B2448">
        <v>2015</v>
      </c>
      <c r="C2448" t="s">
        <v>69</v>
      </c>
      <c r="D2448" t="s">
        <v>1465</v>
      </c>
      <c r="E2448">
        <v>12550</v>
      </c>
      <c r="F2448">
        <v>94117</v>
      </c>
      <c r="G2448">
        <v>0.96259558199999995</v>
      </c>
      <c r="H2448">
        <v>18</v>
      </c>
      <c r="I2448">
        <v>72</v>
      </c>
      <c r="J2448" t="s">
        <v>17</v>
      </c>
      <c r="K2448">
        <v>29612</v>
      </c>
      <c r="L2448">
        <v>25500</v>
      </c>
      <c r="M2448" t="s">
        <v>18</v>
      </c>
      <c r="N2448">
        <v>0</v>
      </c>
      <c r="O2448">
        <f t="shared" si="78"/>
        <v>4112</v>
      </c>
      <c r="P2448">
        <f t="shared" si="79"/>
        <v>4112</v>
      </c>
    </row>
    <row r="2449" spans="1:16" x14ac:dyDescent="0.2">
      <c r="A2449" t="s">
        <v>1987</v>
      </c>
      <c r="B2449">
        <v>2016</v>
      </c>
      <c r="C2449" t="s">
        <v>69</v>
      </c>
      <c r="D2449" t="s">
        <v>1465</v>
      </c>
      <c r="E2449">
        <v>5</v>
      </c>
      <c r="F2449">
        <v>94022</v>
      </c>
      <c r="G2449">
        <v>0.96186925599999995</v>
      </c>
      <c r="H2449">
        <v>102</v>
      </c>
      <c r="I2449">
        <v>68</v>
      </c>
      <c r="J2449" t="s">
        <v>17</v>
      </c>
      <c r="K2449">
        <v>31677</v>
      </c>
      <c r="L2449">
        <v>28600</v>
      </c>
      <c r="M2449" t="s">
        <v>18</v>
      </c>
      <c r="N2449">
        <v>0</v>
      </c>
      <c r="O2449">
        <f t="shared" si="78"/>
        <v>3077</v>
      </c>
      <c r="P2449">
        <f t="shared" si="79"/>
        <v>3077</v>
      </c>
    </row>
    <row r="2450" spans="1:16" x14ac:dyDescent="0.2">
      <c r="A2450" t="s">
        <v>3449</v>
      </c>
      <c r="B2450">
        <v>2016</v>
      </c>
      <c r="C2450" t="s">
        <v>69</v>
      </c>
      <c r="D2450" t="s">
        <v>1465</v>
      </c>
      <c r="E2450">
        <v>9</v>
      </c>
      <c r="F2450">
        <v>94022</v>
      </c>
      <c r="G2450">
        <v>0.96507898599999997</v>
      </c>
      <c r="H2450">
        <v>115</v>
      </c>
      <c r="I2450">
        <v>40</v>
      </c>
      <c r="J2450" t="s">
        <v>17</v>
      </c>
      <c r="K2450">
        <v>30502</v>
      </c>
      <c r="L2450">
        <v>28700</v>
      </c>
      <c r="M2450" t="s">
        <v>18</v>
      </c>
      <c r="N2450">
        <v>0</v>
      </c>
      <c r="O2450">
        <f t="shared" si="78"/>
        <v>1802</v>
      </c>
      <c r="P2450">
        <f t="shared" si="79"/>
        <v>1802</v>
      </c>
    </row>
    <row r="2451" spans="1:16" x14ac:dyDescent="0.2">
      <c r="A2451" t="s">
        <v>1359</v>
      </c>
      <c r="B2451">
        <v>2014</v>
      </c>
      <c r="C2451" t="s">
        <v>69</v>
      </c>
      <c r="D2451" t="s">
        <v>88</v>
      </c>
      <c r="E2451">
        <v>14219</v>
      </c>
      <c r="F2451">
        <v>92844</v>
      </c>
      <c r="G2451">
        <v>0.97054181900000003</v>
      </c>
      <c r="H2451">
        <v>72</v>
      </c>
      <c r="I2451">
        <v>50</v>
      </c>
      <c r="J2451" t="s">
        <v>39</v>
      </c>
      <c r="K2451">
        <v>30370</v>
      </c>
      <c r="L2451">
        <v>27200</v>
      </c>
      <c r="M2451" t="s">
        <v>18</v>
      </c>
      <c r="N2451">
        <v>-250</v>
      </c>
      <c r="O2451">
        <f t="shared" si="78"/>
        <v>3170</v>
      </c>
      <c r="P2451">
        <f t="shared" si="79"/>
        <v>-250</v>
      </c>
    </row>
    <row r="2452" spans="1:16" x14ac:dyDescent="0.2">
      <c r="A2452" t="s">
        <v>3722</v>
      </c>
      <c r="B2452">
        <v>2014</v>
      </c>
      <c r="C2452" t="s">
        <v>69</v>
      </c>
      <c r="D2452" t="s">
        <v>88</v>
      </c>
      <c r="E2452">
        <v>20000</v>
      </c>
      <c r="F2452">
        <v>95121</v>
      </c>
      <c r="G2452">
        <v>0.96781927099999998</v>
      </c>
      <c r="H2452">
        <v>60</v>
      </c>
      <c r="I2452">
        <v>355</v>
      </c>
      <c r="J2452" t="s">
        <v>17</v>
      </c>
      <c r="K2452">
        <v>28388</v>
      </c>
      <c r="L2452">
        <v>26300</v>
      </c>
      <c r="M2452" t="s">
        <v>18</v>
      </c>
      <c r="N2452">
        <v>0</v>
      </c>
      <c r="O2452">
        <f t="shared" si="78"/>
        <v>2088</v>
      </c>
      <c r="P2452">
        <f t="shared" si="79"/>
        <v>2088</v>
      </c>
    </row>
    <row r="2453" spans="1:16" x14ac:dyDescent="0.2">
      <c r="A2453" t="s">
        <v>4148</v>
      </c>
      <c r="B2453">
        <v>2014</v>
      </c>
      <c r="C2453" t="s">
        <v>69</v>
      </c>
      <c r="D2453" t="s">
        <v>88</v>
      </c>
      <c r="E2453">
        <v>50000</v>
      </c>
      <c r="F2453">
        <v>94062</v>
      </c>
      <c r="G2453">
        <v>0.96142102799999996</v>
      </c>
      <c r="H2453">
        <v>79</v>
      </c>
      <c r="I2453">
        <v>49</v>
      </c>
      <c r="J2453" t="s">
        <v>17</v>
      </c>
      <c r="K2453">
        <v>25912</v>
      </c>
      <c r="L2453">
        <v>23200</v>
      </c>
      <c r="M2453" t="s">
        <v>18</v>
      </c>
      <c r="N2453">
        <v>0</v>
      </c>
      <c r="O2453">
        <f t="shared" si="78"/>
        <v>2712</v>
      </c>
      <c r="P2453">
        <f t="shared" si="79"/>
        <v>2712</v>
      </c>
    </row>
    <row r="2454" spans="1:16" x14ac:dyDescent="0.2">
      <c r="A2454" t="s">
        <v>2378</v>
      </c>
      <c r="B2454">
        <v>2014</v>
      </c>
      <c r="C2454" t="s">
        <v>69</v>
      </c>
      <c r="D2454" t="s">
        <v>88</v>
      </c>
      <c r="E2454">
        <v>40300</v>
      </c>
      <c r="F2454">
        <v>94605</v>
      </c>
      <c r="G2454">
        <v>0.96973986000000001</v>
      </c>
      <c r="H2454">
        <v>81</v>
      </c>
      <c r="I2454">
        <v>188</v>
      </c>
      <c r="J2454" t="s">
        <v>17</v>
      </c>
      <c r="K2454">
        <v>26477</v>
      </c>
      <c r="L2454">
        <v>22500</v>
      </c>
      <c r="M2454" t="s">
        <v>18</v>
      </c>
      <c r="N2454">
        <v>0</v>
      </c>
      <c r="O2454">
        <f t="shared" si="78"/>
        <v>3977</v>
      </c>
      <c r="P2454">
        <f t="shared" si="79"/>
        <v>3977</v>
      </c>
    </row>
    <row r="2455" spans="1:16" x14ac:dyDescent="0.2">
      <c r="A2455" t="s">
        <v>1996</v>
      </c>
      <c r="B2455">
        <v>2014</v>
      </c>
      <c r="C2455" t="s">
        <v>69</v>
      </c>
      <c r="D2455" t="s">
        <v>88</v>
      </c>
      <c r="E2455">
        <v>40166</v>
      </c>
      <c r="F2455">
        <v>94022</v>
      </c>
      <c r="G2455">
        <v>0.96957936</v>
      </c>
      <c r="H2455">
        <v>87</v>
      </c>
      <c r="I2455">
        <v>192</v>
      </c>
      <c r="J2455" t="s">
        <v>17</v>
      </c>
      <c r="K2455">
        <v>27020</v>
      </c>
      <c r="L2455">
        <v>22500</v>
      </c>
      <c r="M2455" t="s">
        <v>18</v>
      </c>
      <c r="N2455">
        <v>0</v>
      </c>
      <c r="O2455">
        <f t="shared" si="78"/>
        <v>4520</v>
      </c>
      <c r="P2455">
        <f t="shared" si="79"/>
        <v>4520</v>
      </c>
    </row>
    <row r="2456" spans="1:16" x14ac:dyDescent="0.2">
      <c r="A2456" t="s">
        <v>87</v>
      </c>
      <c r="B2456">
        <v>2014</v>
      </c>
      <c r="C2456" t="s">
        <v>69</v>
      </c>
      <c r="D2456" t="s">
        <v>88</v>
      </c>
      <c r="E2456">
        <v>31650</v>
      </c>
      <c r="F2456">
        <v>92663</v>
      </c>
      <c r="G2456">
        <v>0.97800278299999999</v>
      </c>
      <c r="H2456">
        <v>102</v>
      </c>
      <c r="I2456">
        <v>23</v>
      </c>
      <c r="J2456" t="s">
        <v>39</v>
      </c>
      <c r="K2456">
        <v>39326</v>
      </c>
      <c r="L2456">
        <v>37200</v>
      </c>
      <c r="M2456" t="s">
        <v>18</v>
      </c>
      <c r="N2456">
        <v>0</v>
      </c>
      <c r="O2456">
        <f t="shared" si="78"/>
        <v>2126</v>
      </c>
      <c r="P2456">
        <f t="shared" si="79"/>
        <v>2126</v>
      </c>
    </row>
    <row r="2457" spans="1:16" x14ac:dyDescent="0.2">
      <c r="A2457" t="s">
        <v>1844</v>
      </c>
      <c r="B2457">
        <v>2006</v>
      </c>
      <c r="C2457" t="s">
        <v>69</v>
      </c>
      <c r="D2457" t="s">
        <v>1845</v>
      </c>
      <c r="E2457">
        <v>68000</v>
      </c>
      <c r="F2457">
        <v>91367</v>
      </c>
      <c r="G2457">
        <v>0.95765797200000002</v>
      </c>
      <c r="H2457">
        <v>0</v>
      </c>
      <c r="I2457">
        <v>7</v>
      </c>
      <c r="J2457" t="s">
        <v>25</v>
      </c>
      <c r="K2457">
        <v>14033</v>
      </c>
      <c r="L2457">
        <v>10400</v>
      </c>
      <c r="M2457" t="s">
        <v>18</v>
      </c>
      <c r="N2457">
        <v>0</v>
      </c>
      <c r="O2457">
        <f t="shared" si="78"/>
        <v>3633</v>
      </c>
      <c r="P2457">
        <f t="shared" si="79"/>
        <v>3633</v>
      </c>
    </row>
    <row r="2458" spans="1:16" x14ac:dyDescent="0.2">
      <c r="A2458" t="s">
        <v>3216</v>
      </c>
      <c r="B2458">
        <v>2008</v>
      </c>
      <c r="C2458" t="s">
        <v>69</v>
      </c>
      <c r="D2458" t="s">
        <v>1845</v>
      </c>
      <c r="E2458">
        <v>62000</v>
      </c>
      <c r="F2458">
        <v>90028</v>
      </c>
      <c r="G2458">
        <v>0.95852704600000005</v>
      </c>
      <c r="H2458">
        <v>32</v>
      </c>
      <c r="I2458">
        <v>5</v>
      </c>
      <c r="J2458" t="s">
        <v>25</v>
      </c>
      <c r="K2458">
        <v>16529</v>
      </c>
      <c r="L2458">
        <v>12600</v>
      </c>
      <c r="M2458" t="s">
        <v>18</v>
      </c>
      <c r="N2458">
        <v>0</v>
      </c>
      <c r="O2458">
        <f t="shared" si="78"/>
        <v>3929</v>
      </c>
      <c r="P2458">
        <f t="shared" si="79"/>
        <v>3929</v>
      </c>
    </row>
    <row r="2459" spans="1:16" x14ac:dyDescent="0.2">
      <c r="A2459" t="s">
        <v>3956</v>
      </c>
      <c r="B2459">
        <v>2008</v>
      </c>
      <c r="C2459" t="s">
        <v>69</v>
      </c>
      <c r="D2459" t="s">
        <v>1845</v>
      </c>
      <c r="E2459">
        <v>81000</v>
      </c>
      <c r="F2459">
        <v>94118</v>
      </c>
      <c r="G2459">
        <v>0.94203997799999994</v>
      </c>
      <c r="H2459">
        <v>69</v>
      </c>
      <c r="I2459">
        <v>62</v>
      </c>
      <c r="J2459" t="s">
        <v>17</v>
      </c>
      <c r="K2459">
        <v>14890</v>
      </c>
      <c r="L2459">
        <v>11200</v>
      </c>
      <c r="M2459" t="s">
        <v>18</v>
      </c>
      <c r="N2459">
        <v>0</v>
      </c>
      <c r="O2459">
        <f t="shared" si="78"/>
        <v>3690</v>
      </c>
      <c r="P2459">
        <f t="shared" si="79"/>
        <v>3690</v>
      </c>
    </row>
    <row r="2460" spans="1:16" x14ac:dyDescent="0.2">
      <c r="A2460" t="s">
        <v>3928</v>
      </c>
      <c r="B2460">
        <v>2013</v>
      </c>
      <c r="C2460" t="s">
        <v>69</v>
      </c>
      <c r="D2460" t="s">
        <v>711</v>
      </c>
      <c r="E2460">
        <v>64047</v>
      </c>
      <c r="F2460">
        <v>94022</v>
      </c>
      <c r="G2460">
        <v>0.96256165400000004</v>
      </c>
      <c r="H2460">
        <v>74</v>
      </c>
      <c r="I2460">
        <v>76</v>
      </c>
      <c r="J2460" t="s">
        <v>17</v>
      </c>
      <c r="K2460">
        <v>34567</v>
      </c>
      <c r="L2460">
        <v>31000</v>
      </c>
      <c r="M2460" t="s">
        <v>18</v>
      </c>
      <c r="N2460">
        <v>0</v>
      </c>
      <c r="O2460">
        <f t="shared" si="78"/>
        <v>3567</v>
      </c>
      <c r="P2460">
        <f t="shared" si="79"/>
        <v>3567</v>
      </c>
    </row>
    <row r="2461" spans="1:16" x14ac:dyDescent="0.2">
      <c r="A2461" t="s">
        <v>2195</v>
      </c>
      <c r="B2461">
        <v>2012</v>
      </c>
      <c r="C2461" t="s">
        <v>69</v>
      </c>
      <c r="D2461" t="s">
        <v>711</v>
      </c>
      <c r="E2461">
        <v>73977</v>
      </c>
      <c r="F2461">
        <v>94022</v>
      </c>
      <c r="G2461">
        <v>0.96636817900000005</v>
      </c>
      <c r="H2461">
        <v>83</v>
      </c>
      <c r="I2461">
        <v>104</v>
      </c>
      <c r="J2461" t="s">
        <v>17</v>
      </c>
      <c r="K2461">
        <v>32748</v>
      </c>
      <c r="L2461">
        <v>28200</v>
      </c>
      <c r="M2461" t="s">
        <v>18</v>
      </c>
      <c r="N2461">
        <v>0</v>
      </c>
      <c r="O2461">
        <f t="shared" si="78"/>
        <v>4548</v>
      </c>
      <c r="P2461">
        <f t="shared" si="79"/>
        <v>4548</v>
      </c>
    </row>
    <row r="2462" spans="1:16" x14ac:dyDescent="0.2">
      <c r="A2462" t="s">
        <v>2866</v>
      </c>
      <c r="B2462">
        <v>2008</v>
      </c>
      <c r="C2462" t="s">
        <v>69</v>
      </c>
      <c r="D2462" t="s">
        <v>711</v>
      </c>
      <c r="E2462">
        <v>89000</v>
      </c>
      <c r="F2462">
        <v>92692</v>
      </c>
      <c r="G2462">
        <v>0.94923101899999995</v>
      </c>
      <c r="H2462">
        <v>93</v>
      </c>
      <c r="I2462">
        <v>75</v>
      </c>
      <c r="J2462" t="s">
        <v>39</v>
      </c>
      <c r="K2462">
        <v>16376</v>
      </c>
      <c r="L2462">
        <v>13350</v>
      </c>
      <c r="M2462" t="s">
        <v>18</v>
      </c>
      <c r="N2462">
        <v>0</v>
      </c>
      <c r="O2462">
        <f t="shared" si="78"/>
        <v>3026</v>
      </c>
      <c r="P2462">
        <f t="shared" si="79"/>
        <v>3026</v>
      </c>
    </row>
    <row r="2463" spans="1:16" x14ac:dyDescent="0.2">
      <c r="A2463" t="s">
        <v>710</v>
      </c>
      <c r="B2463">
        <v>2006</v>
      </c>
      <c r="C2463" t="s">
        <v>69</v>
      </c>
      <c r="D2463" t="s">
        <v>711</v>
      </c>
      <c r="E2463">
        <v>100000</v>
      </c>
      <c r="F2463">
        <v>92701</v>
      </c>
      <c r="G2463">
        <v>0.95267967200000003</v>
      </c>
      <c r="H2463">
        <v>101</v>
      </c>
      <c r="I2463">
        <v>25</v>
      </c>
      <c r="J2463" t="s">
        <v>39</v>
      </c>
      <c r="K2463">
        <v>13217</v>
      </c>
      <c r="L2463">
        <v>7975</v>
      </c>
      <c r="M2463" t="s">
        <v>18</v>
      </c>
      <c r="N2463">
        <v>0</v>
      </c>
      <c r="O2463">
        <f t="shared" si="78"/>
        <v>5242</v>
      </c>
      <c r="P2463">
        <f t="shared" si="79"/>
        <v>5242</v>
      </c>
    </row>
    <row r="2464" spans="1:16" x14ac:dyDescent="0.2">
      <c r="A2464" t="s">
        <v>405</v>
      </c>
      <c r="B2464">
        <v>2014</v>
      </c>
      <c r="C2464" t="s">
        <v>69</v>
      </c>
      <c r="D2464" t="s">
        <v>70</v>
      </c>
      <c r="E2464">
        <v>35272</v>
      </c>
      <c r="F2464">
        <v>94022</v>
      </c>
      <c r="G2464">
        <v>0.95470110500000005</v>
      </c>
      <c r="H2464">
        <v>46</v>
      </c>
      <c r="I2464">
        <v>331</v>
      </c>
      <c r="J2464" t="s">
        <v>17</v>
      </c>
      <c r="K2464">
        <v>31986</v>
      </c>
      <c r="L2464">
        <v>26500</v>
      </c>
      <c r="M2464" t="s">
        <v>18</v>
      </c>
      <c r="N2464">
        <v>0</v>
      </c>
      <c r="O2464">
        <f t="shared" si="78"/>
        <v>5486</v>
      </c>
      <c r="P2464">
        <f t="shared" si="79"/>
        <v>5486</v>
      </c>
    </row>
    <row r="2465" spans="1:16" x14ac:dyDescent="0.2">
      <c r="A2465" t="s">
        <v>3072</v>
      </c>
      <c r="B2465">
        <v>2006</v>
      </c>
      <c r="C2465" t="s">
        <v>69</v>
      </c>
      <c r="D2465" t="s">
        <v>70</v>
      </c>
      <c r="E2465">
        <v>67000</v>
      </c>
      <c r="F2465">
        <v>92614</v>
      </c>
      <c r="G2465">
        <v>0.92793864500000001</v>
      </c>
      <c r="H2465">
        <v>49</v>
      </c>
      <c r="I2465">
        <v>25</v>
      </c>
      <c r="J2465" t="s">
        <v>39</v>
      </c>
      <c r="K2465">
        <v>10288</v>
      </c>
      <c r="L2465">
        <v>6825</v>
      </c>
      <c r="M2465" t="s">
        <v>18</v>
      </c>
      <c r="N2465">
        <v>0</v>
      </c>
      <c r="O2465">
        <f t="shared" si="78"/>
        <v>3463</v>
      </c>
      <c r="P2465">
        <f t="shared" si="79"/>
        <v>3463</v>
      </c>
    </row>
    <row r="2466" spans="1:16" x14ac:dyDescent="0.2">
      <c r="A2466" t="s">
        <v>408</v>
      </c>
      <c r="B2466">
        <v>2011</v>
      </c>
      <c r="C2466" t="s">
        <v>69</v>
      </c>
      <c r="D2466" t="s">
        <v>70</v>
      </c>
      <c r="E2466">
        <v>44000</v>
      </c>
      <c r="F2466">
        <v>92831</v>
      </c>
      <c r="G2466">
        <v>0.967400449</v>
      </c>
      <c r="H2466">
        <v>50</v>
      </c>
      <c r="I2466">
        <v>97</v>
      </c>
      <c r="J2466" t="s">
        <v>39</v>
      </c>
      <c r="K2466">
        <v>24405</v>
      </c>
      <c r="L2466">
        <v>21700</v>
      </c>
      <c r="M2466" t="s">
        <v>18</v>
      </c>
      <c r="N2466">
        <v>0</v>
      </c>
      <c r="O2466">
        <f t="shared" si="78"/>
        <v>2705</v>
      </c>
      <c r="P2466">
        <f t="shared" si="79"/>
        <v>2705</v>
      </c>
    </row>
    <row r="2467" spans="1:16" x14ac:dyDescent="0.2">
      <c r="A2467" t="s">
        <v>3787</v>
      </c>
      <c r="B2467">
        <v>2013</v>
      </c>
      <c r="C2467" t="s">
        <v>69</v>
      </c>
      <c r="D2467" t="s">
        <v>70</v>
      </c>
      <c r="E2467">
        <v>37185</v>
      </c>
      <c r="F2467">
        <v>94022</v>
      </c>
      <c r="G2467">
        <v>0.95996567399999999</v>
      </c>
      <c r="H2467">
        <v>59</v>
      </c>
      <c r="I2467">
        <v>158</v>
      </c>
      <c r="J2467" t="s">
        <v>17</v>
      </c>
      <c r="K2467">
        <v>25954</v>
      </c>
      <c r="L2467">
        <v>21400</v>
      </c>
      <c r="M2467" t="s">
        <v>18</v>
      </c>
      <c r="N2467">
        <v>0</v>
      </c>
      <c r="O2467">
        <f t="shared" si="78"/>
        <v>4554</v>
      </c>
      <c r="P2467">
        <f t="shared" si="79"/>
        <v>4554</v>
      </c>
    </row>
    <row r="2468" spans="1:16" x14ac:dyDescent="0.2">
      <c r="A2468" t="s">
        <v>4095</v>
      </c>
      <c r="B2468">
        <v>2014</v>
      </c>
      <c r="C2468" t="s">
        <v>69</v>
      </c>
      <c r="D2468" t="s">
        <v>70</v>
      </c>
      <c r="E2468">
        <v>10486</v>
      </c>
      <c r="F2468">
        <v>94022</v>
      </c>
      <c r="G2468">
        <v>0.95440932199999995</v>
      </c>
      <c r="H2468">
        <v>59</v>
      </c>
      <c r="I2468">
        <v>399</v>
      </c>
      <c r="J2468" t="s">
        <v>17</v>
      </c>
      <c r="K2468">
        <v>35507</v>
      </c>
      <c r="L2468">
        <v>31100</v>
      </c>
      <c r="M2468" t="s">
        <v>18</v>
      </c>
      <c r="N2468">
        <v>0</v>
      </c>
      <c r="O2468">
        <f t="shared" si="78"/>
        <v>4407</v>
      </c>
      <c r="P2468">
        <f t="shared" si="79"/>
        <v>4407</v>
      </c>
    </row>
    <row r="2469" spans="1:16" x14ac:dyDescent="0.2">
      <c r="A2469" t="s">
        <v>678</v>
      </c>
      <c r="B2469">
        <v>2011</v>
      </c>
      <c r="C2469" t="s">
        <v>69</v>
      </c>
      <c r="D2469" t="s">
        <v>70</v>
      </c>
      <c r="E2469">
        <v>60000</v>
      </c>
      <c r="F2469">
        <v>94941</v>
      </c>
      <c r="G2469">
        <v>0.95740017700000002</v>
      </c>
      <c r="H2469">
        <v>61</v>
      </c>
      <c r="I2469">
        <v>26</v>
      </c>
      <c r="J2469" t="s">
        <v>17</v>
      </c>
      <c r="K2469">
        <v>23127</v>
      </c>
      <c r="L2469">
        <v>19350</v>
      </c>
      <c r="M2469" t="s">
        <v>18</v>
      </c>
      <c r="N2469">
        <v>0</v>
      </c>
      <c r="O2469">
        <f t="shared" si="78"/>
        <v>3777</v>
      </c>
      <c r="P2469">
        <f t="shared" si="79"/>
        <v>3777</v>
      </c>
    </row>
    <row r="2470" spans="1:16" x14ac:dyDescent="0.2">
      <c r="A2470" t="s">
        <v>1099</v>
      </c>
      <c r="B2470">
        <v>2014</v>
      </c>
      <c r="C2470" t="s">
        <v>69</v>
      </c>
      <c r="D2470" t="s">
        <v>70</v>
      </c>
      <c r="E2470">
        <v>7830</v>
      </c>
      <c r="F2470">
        <v>94022</v>
      </c>
      <c r="G2470">
        <v>0.95722369100000004</v>
      </c>
      <c r="H2470">
        <v>61</v>
      </c>
      <c r="I2470">
        <v>873</v>
      </c>
      <c r="J2470" t="s">
        <v>17</v>
      </c>
      <c r="K2470">
        <v>35138</v>
      </c>
      <c r="L2470">
        <v>31500</v>
      </c>
      <c r="M2470" t="s">
        <v>18</v>
      </c>
      <c r="N2470">
        <v>0</v>
      </c>
      <c r="O2470">
        <f t="shared" si="78"/>
        <v>3638</v>
      </c>
      <c r="P2470">
        <f t="shared" si="79"/>
        <v>3638</v>
      </c>
    </row>
    <row r="2471" spans="1:16" x14ac:dyDescent="0.2">
      <c r="A2471" t="s">
        <v>2503</v>
      </c>
      <c r="B2471">
        <v>2007</v>
      </c>
      <c r="C2471" t="s">
        <v>69</v>
      </c>
      <c r="D2471" t="s">
        <v>70</v>
      </c>
      <c r="E2471">
        <v>80000</v>
      </c>
      <c r="F2471">
        <v>95121</v>
      </c>
      <c r="G2471">
        <v>0.9396698</v>
      </c>
      <c r="H2471">
        <v>63</v>
      </c>
      <c r="I2471">
        <v>24</v>
      </c>
      <c r="J2471" t="s">
        <v>17</v>
      </c>
      <c r="K2471">
        <v>13501</v>
      </c>
      <c r="L2471">
        <v>0</v>
      </c>
      <c r="M2471" t="s">
        <v>18</v>
      </c>
      <c r="N2471">
        <v>0</v>
      </c>
      <c r="O2471">
        <f t="shared" si="78"/>
        <v>13501</v>
      </c>
      <c r="P2471">
        <f t="shared" si="79"/>
        <v>13501</v>
      </c>
    </row>
    <row r="2472" spans="1:16" x14ac:dyDescent="0.2">
      <c r="A2472" t="s">
        <v>266</v>
      </c>
      <c r="B2472">
        <v>2014</v>
      </c>
      <c r="C2472" t="s">
        <v>69</v>
      </c>
      <c r="D2472" t="s">
        <v>70</v>
      </c>
      <c r="E2472">
        <v>30000</v>
      </c>
      <c r="F2472">
        <v>90069</v>
      </c>
      <c r="G2472">
        <v>0.95955809999999997</v>
      </c>
      <c r="H2472">
        <v>64</v>
      </c>
      <c r="I2472">
        <v>451</v>
      </c>
      <c r="J2472" t="s">
        <v>25</v>
      </c>
      <c r="K2472">
        <v>31616</v>
      </c>
      <c r="L2472">
        <v>29000</v>
      </c>
      <c r="M2472" t="s">
        <v>18</v>
      </c>
      <c r="N2472">
        <v>0</v>
      </c>
      <c r="O2472">
        <f t="shared" si="78"/>
        <v>2616</v>
      </c>
      <c r="P2472">
        <f t="shared" si="79"/>
        <v>2616</v>
      </c>
    </row>
    <row r="2473" spans="1:16" x14ac:dyDescent="0.2">
      <c r="A2473" t="s">
        <v>2085</v>
      </c>
      <c r="B2473">
        <v>2010</v>
      </c>
      <c r="C2473" t="s">
        <v>69</v>
      </c>
      <c r="D2473" t="s">
        <v>70</v>
      </c>
      <c r="E2473">
        <v>72722</v>
      </c>
      <c r="F2473">
        <v>94539</v>
      </c>
      <c r="G2473">
        <v>0.964642797</v>
      </c>
      <c r="H2473">
        <v>66</v>
      </c>
      <c r="I2473">
        <v>40</v>
      </c>
      <c r="J2473" t="s">
        <v>17</v>
      </c>
      <c r="K2473">
        <v>21018</v>
      </c>
      <c r="L2473">
        <v>17250</v>
      </c>
      <c r="M2473" t="s">
        <v>18</v>
      </c>
      <c r="N2473">
        <v>0</v>
      </c>
      <c r="O2473">
        <f t="shared" si="78"/>
        <v>3768</v>
      </c>
      <c r="P2473">
        <f t="shared" si="79"/>
        <v>3768</v>
      </c>
    </row>
    <row r="2474" spans="1:16" x14ac:dyDescent="0.2">
      <c r="A2474" t="s">
        <v>96</v>
      </c>
      <c r="B2474">
        <v>2011</v>
      </c>
      <c r="C2474" t="s">
        <v>69</v>
      </c>
      <c r="D2474" t="s">
        <v>70</v>
      </c>
      <c r="E2474">
        <v>12000</v>
      </c>
      <c r="F2474">
        <v>92708</v>
      </c>
      <c r="G2474">
        <v>0.96321938900000004</v>
      </c>
      <c r="H2474">
        <v>67</v>
      </c>
      <c r="I2474">
        <v>222</v>
      </c>
      <c r="J2474" t="s">
        <v>39</v>
      </c>
      <c r="K2474">
        <v>26035</v>
      </c>
      <c r="L2474">
        <v>24500</v>
      </c>
      <c r="M2474" t="s">
        <v>18</v>
      </c>
      <c r="N2474">
        <v>0</v>
      </c>
      <c r="O2474">
        <f t="shared" si="78"/>
        <v>1535</v>
      </c>
      <c r="P2474">
        <f t="shared" si="79"/>
        <v>1535</v>
      </c>
    </row>
    <row r="2475" spans="1:16" x14ac:dyDescent="0.2">
      <c r="A2475" t="s">
        <v>3082</v>
      </c>
      <c r="B2475">
        <v>2011</v>
      </c>
      <c r="C2475" t="s">
        <v>69</v>
      </c>
      <c r="D2475" t="s">
        <v>70</v>
      </c>
      <c r="E2475">
        <v>35647</v>
      </c>
      <c r="F2475">
        <v>94107</v>
      </c>
      <c r="G2475">
        <v>0.95855551800000005</v>
      </c>
      <c r="H2475">
        <v>70</v>
      </c>
      <c r="I2475">
        <v>120</v>
      </c>
      <c r="J2475" t="s">
        <v>17</v>
      </c>
      <c r="K2475">
        <v>27440</v>
      </c>
      <c r="L2475">
        <v>23200</v>
      </c>
      <c r="M2475" t="s">
        <v>92</v>
      </c>
      <c r="N2475">
        <v>0</v>
      </c>
      <c r="O2475">
        <f t="shared" si="78"/>
        <v>4240</v>
      </c>
      <c r="P2475">
        <f t="shared" si="79"/>
        <v>4240</v>
      </c>
    </row>
    <row r="2476" spans="1:16" x14ac:dyDescent="0.2">
      <c r="A2476" t="s">
        <v>2463</v>
      </c>
      <c r="B2476">
        <v>2009</v>
      </c>
      <c r="C2476" t="s">
        <v>69</v>
      </c>
      <c r="D2476" t="s">
        <v>70</v>
      </c>
      <c r="E2476">
        <v>54000</v>
      </c>
      <c r="F2476">
        <v>91504</v>
      </c>
      <c r="G2476">
        <v>0.95671280000000003</v>
      </c>
      <c r="H2476">
        <v>72</v>
      </c>
      <c r="I2476">
        <v>40</v>
      </c>
      <c r="J2476" t="s">
        <v>25</v>
      </c>
      <c r="K2476">
        <v>16709</v>
      </c>
      <c r="L2476">
        <v>14350</v>
      </c>
      <c r="M2476" t="s">
        <v>18</v>
      </c>
      <c r="N2476">
        <v>0</v>
      </c>
      <c r="O2476">
        <f t="shared" si="78"/>
        <v>2359</v>
      </c>
      <c r="P2476">
        <f t="shared" si="79"/>
        <v>2359</v>
      </c>
    </row>
    <row r="2477" spans="1:16" x14ac:dyDescent="0.2">
      <c r="A2477" t="s">
        <v>2343</v>
      </c>
      <c r="B2477">
        <v>2012</v>
      </c>
      <c r="C2477" t="s">
        <v>69</v>
      </c>
      <c r="D2477" t="s">
        <v>70</v>
      </c>
      <c r="E2477">
        <v>36713</v>
      </c>
      <c r="F2477">
        <v>94022</v>
      </c>
      <c r="G2477">
        <v>0.95974676400000003</v>
      </c>
      <c r="H2477">
        <v>72</v>
      </c>
      <c r="I2477">
        <v>97</v>
      </c>
      <c r="J2477" t="s">
        <v>17</v>
      </c>
      <c r="K2477">
        <v>25711</v>
      </c>
      <c r="L2477">
        <v>21200</v>
      </c>
      <c r="M2477" t="s">
        <v>18</v>
      </c>
      <c r="N2477">
        <v>0</v>
      </c>
      <c r="O2477">
        <f t="shared" si="78"/>
        <v>4511</v>
      </c>
      <c r="P2477">
        <f t="shared" si="79"/>
        <v>4511</v>
      </c>
    </row>
    <row r="2478" spans="1:16" x14ac:dyDescent="0.2">
      <c r="A2478" t="s">
        <v>1346</v>
      </c>
      <c r="B2478">
        <v>2012</v>
      </c>
      <c r="C2478" t="s">
        <v>69</v>
      </c>
      <c r="D2478" t="s">
        <v>70</v>
      </c>
      <c r="E2478">
        <v>100000</v>
      </c>
      <c r="F2478">
        <v>22180</v>
      </c>
      <c r="G2478">
        <v>0.96428748500000006</v>
      </c>
      <c r="H2478">
        <v>75</v>
      </c>
      <c r="I2478">
        <v>98</v>
      </c>
      <c r="J2478" t="s">
        <v>35</v>
      </c>
      <c r="K2478">
        <v>22056</v>
      </c>
      <c r="L2478">
        <v>11950</v>
      </c>
      <c r="M2478" t="s">
        <v>18</v>
      </c>
      <c r="N2478">
        <v>0</v>
      </c>
      <c r="O2478">
        <f t="shared" si="78"/>
        <v>10106</v>
      </c>
      <c r="P2478">
        <f t="shared" si="79"/>
        <v>10106</v>
      </c>
    </row>
    <row r="2479" spans="1:16" x14ac:dyDescent="0.2">
      <c r="A2479" t="s">
        <v>4140</v>
      </c>
      <c r="B2479">
        <v>2007</v>
      </c>
      <c r="C2479" t="s">
        <v>69</v>
      </c>
      <c r="D2479" t="s">
        <v>70</v>
      </c>
      <c r="E2479">
        <v>60000</v>
      </c>
      <c r="F2479">
        <v>92683</v>
      </c>
      <c r="G2479">
        <v>0.93966870499999999</v>
      </c>
      <c r="H2479">
        <v>76</v>
      </c>
      <c r="I2479">
        <v>39</v>
      </c>
      <c r="J2479" t="s">
        <v>39</v>
      </c>
      <c r="K2479">
        <v>12853</v>
      </c>
      <c r="L2479">
        <v>10000</v>
      </c>
      <c r="M2479" t="s">
        <v>18</v>
      </c>
      <c r="N2479">
        <v>0</v>
      </c>
      <c r="O2479">
        <f t="shared" si="78"/>
        <v>2853</v>
      </c>
      <c r="P2479">
        <f t="shared" si="79"/>
        <v>2853</v>
      </c>
    </row>
    <row r="2480" spans="1:16" x14ac:dyDescent="0.2">
      <c r="A2480" t="s">
        <v>2123</v>
      </c>
      <c r="B2480">
        <v>2008</v>
      </c>
      <c r="C2480" t="s">
        <v>69</v>
      </c>
      <c r="D2480" t="s">
        <v>70</v>
      </c>
      <c r="E2480">
        <v>80000</v>
      </c>
      <c r="F2480">
        <v>91708</v>
      </c>
      <c r="G2480">
        <v>0.94171675399999999</v>
      </c>
      <c r="H2480">
        <v>78</v>
      </c>
      <c r="I2480">
        <v>77</v>
      </c>
      <c r="J2480" t="s">
        <v>25</v>
      </c>
      <c r="K2480">
        <v>13892</v>
      </c>
      <c r="L2480">
        <v>11750</v>
      </c>
      <c r="M2480" t="s">
        <v>18</v>
      </c>
      <c r="N2480">
        <v>0</v>
      </c>
      <c r="O2480">
        <f t="shared" si="78"/>
        <v>2142</v>
      </c>
      <c r="P2480">
        <f t="shared" si="79"/>
        <v>2142</v>
      </c>
    </row>
    <row r="2481" spans="1:16" x14ac:dyDescent="0.2">
      <c r="A2481" t="s">
        <v>3256</v>
      </c>
      <c r="B2481">
        <v>2011</v>
      </c>
      <c r="C2481" t="s">
        <v>69</v>
      </c>
      <c r="D2481" t="s">
        <v>70</v>
      </c>
      <c r="E2481">
        <v>48000</v>
      </c>
      <c r="F2481">
        <v>20016</v>
      </c>
      <c r="G2481">
        <v>0.96939239899999996</v>
      </c>
      <c r="H2481">
        <v>82</v>
      </c>
      <c r="I2481">
        <v>42</v>
      </c>
      <c r="J2481" t="s">
        <v>35</v>
      </c>
      <c r="K2481">
        <v>22501</v>
      </c>
      <c r="L2481">
        <v>19850</v>
      </c>
      <c r="M2481" t="s">
        <v>18</v>
      </c>
      <c r="N2481">
        <v>0</v>
      </c>
      <c r="O2481">
        <f t="shared" si="78"/>
        <v>2651</v>
      </c>
      <c r="P2481">
        <f t="shared" si="79"/>
        <v>2651</v>
      </c>
    </row>
    <row r="2482" spans="1:16" x14ac:dyDescent="0.2">
      <c r="A2482" t="s">
        <v>68</v>
      </c>
      <c r="B2482">
        <v>2011</v>
      </c>
      <c r="C2482" t="s">
        <v>69</v>
      </c>
      <c r="D2482" t="s">
        <v>70</v>
      </c>
      <c r="E2482">
        <v>90000</v>
      </c>
      <c r="F2482">
        <v>92694</v>
      </c>
      <c r="G2482">
        <v>0.95921282200000002</v>
      </c>
      <c r="H2482">
        <v>83</v>
      </c>
      <c r="I2482">
        <v>174</v>
      </c>
      <c r="J2482" t="s">
        <v>39</v>
      </c>
      <c r="K2482">
        <v>19291</v>
      </c>
      <c r="L2482">
        <v>15650</v>
      </c>
      <c r="M2482" t="s">
        <v>18</v>
      </c>
      <c r="N2482">
        <v>0</v>
      </c>
      <c r="O2482">
        <f t="shared" si="78"/>
        <v>3641</v>
      </c>
      <c r="P2482">
        <f t="shared" si="79"/>
        <v>3641</v>
      </c>
    </row>
    <row r="2483" spans="1:16" x14ac:dyDescent="0.2">
      <c r="A2483" t="s">
        <v>2488</v>
      </c>
      <c r="B2483">
        <v>2011</v>
      </c>
      <c r="C2483" t="s">
        <v>69</v>
      </c>
      <c r="D2483" t="s">
        <v>70</v>
      </c>
      <c r="E2483">
        <v>36575</v>
      </c>
      <c r="F2483">
        <v>92880</v>
      </c>
      <c r="G2483">
        <v>0.96498140799999998</v>
      </c>
      <c r="H2483">
        <v>91</v>
      </c>
      <c r="I2483">
        <v>164</v>
      </c>
      <c r="J2483" t="s">
        <v>25</v>
      </c>
      <c r="K2483">
        <v>22834</v>
      </c>
      <c r="L2483">
        <v>19700</v>
      </c>
      <c r="M2483" t="s">
        <v>18</v>
      </c>
      <c r="N2483">
        <v>0</v>
      </c>
      <c r="O2483">
        <f t="shared" si="78"/>
        <v>3134</v>
      </c>
      <c r="P2483">
        <f t="shared" si="79"/>
        <v>3134</v>
      </c>
    </row>
    <row r="2484" spans="1:16" x14ac:dyDescent="0.2">
      <c r="A2484" t="s">
        <v>2661</v>
      </c>
      <c r="B2484">
        <v>2013</v>
      </c>
      <c r="C2484" t="s">
        <v>69</v>
      </c>
      <c r="D2484" t="s">
        <v>70</v>
      </c>
      <c r="E2484">
        <v>54492</v>
      </c>
      <c r="F2484">
        <v>94949</v>
      </c>
      <c r="G2484">
        <v>0.961887669</v>
      </c>
      <c r="H2484">
        <v>98</v>
      </c>
      <c r="I2484">
        <v>110</v>
      </c>
      <c r="J2484" t="s">
        <v>17</v>
      </c>
      <c r="K2484">
        <v>24838</v>
      </c>
      <c r="L2484">
        <v>22400</v>
      </c>
      <c r="M2484" t="s">
        <v>92</v>
      </c>
      <c r="N2484">
        <v>0</v>
      </c>
      <c r="O2484">
        <f t="shared" si="78"/>
        <v>2438</v>
      </c>
      <c r="P2484">
        <f t="shared" si="79"/>
        <v>2438</v>
      </c>
    </row>
    <row r="2485" spans="1:16" x14ac:dyDescent="0.2">
      <c r="A2485" t="s">
        <v>645</v>
      </c>
      <c r="B2485">
        <v>2014</v>
      </c>
      <c r="C2485" t="s">
        <v>69</v>
      </c>
      <c r="D2485" t="s">
        <v>70</v>
      </c>
      <c r="E2485">
        <v>36800</v>
      </c>
      <c r="F2485">
        <v>91208</v>
      </c>
      <c r="G2485">
        <v>0.96375177899999998</v>
      </c>
      <c r="H2485">
        <v>98</v>
      </c>
      <c r="I2485">
        <v>134</v>
      </c>
      <c r="J2485" t="s">
        <v>25</v>
      </c>
      <c r="K2485">
        <v>29106</v>
      </c>
      <c r="L2485">
        <v>26700</v>
      </c>
      <c r="M2485" t="s">
        <v>18</v>
      </c>
      <c r="N2485">
        <v>0</v>
      </c>
      <c r="O2485">
        <f t="shared" si="78"/>
        <v>2406</v>
      </c>
      <c r="P2485">
        <f t="shared" si="79"/>
        <v>2406</v>
      </c>
    </row>
    <row r="2486" spans="1:16" x14ac:dyDescent="0.2">
      <c r="A2486" t="s">
        <v>3285</v>
      </c>
      <c r="B2486">
        <v>2011</v>
      </c>
      <c r="C2486" t="s">
        <v>69</v>
      </c>
      <c r="D2486" t="s">
        <v>70</v>
      </c>
      <c r="E2486">
        <v>61811</v>
      </c>
      <c r="F2486">
        <v>94022</v>
      </c>
      <c r="G2486">
        <v>0.95963783000000002</v>
      </c>
      <c r="H2486">
        <v>104</v>
      </c>
      <c r="I2486">
        <v>34</v>
      </c>
      <c r="J2486" t="s">
        <v>17</v>
      </c>
      <c r="K2486">
        <v>21296</v>
      </c>
      <c r="L2486">
        <v>17500</v>
      </c>
      <c r="M2486" t="s">
        <v>18</v>
      </c>
      <c r="N2486">
        <v>0</v>
      </c>
      <c r="O2486">
        <f t="shared" ref="O2486:O2549" si="80">K2486-L2486</f>
        <v>3796</v>
      </c>
      <c r="P2486">
        <f t="shared" ref="P2486:P2549" si="81">IF(N2486=0,O2486,N2486)</f>
        <v>3796</v>
      </c>
    </row>
    <row r="2487" spans="1:16" x14ac:dyDescent="0.2">
      <c r="A2487" t="s">
        <v>4189</v>
      </c>
      <c r="B2487">
        <v>2011</v>
      </c>
      <c r="C2487" t="s">
        <v>69</v>
      </c>
      <c r="D2487" t="s">
        <v>70</v>
      </c>
      <c r="E2487">
        <v>69071</v>
      </c>
      <c r="F2487">
        <v>94022</v>
      </c>
      <c r="G2487">
        <v>0.96281569899999997</v>
      </c>
      <c r="H2487">
        <v>118</v>
      </c>
      <c r="I2487">
        <v>123</v>
      </c>
      <c r="J2487" t="s">
        <v>17</v>
      </c>
      <c r="K2487">
        <v>19947</v>
      </c>
      <c r="L2487">
        <v>16350</v>
      </c>
      <c r="M2487" t="s">
        <v>18</v>
      </c>
      <c r="N2487">
        <v>0</v>
      </c>
      <c r="O2487">
        <f t="shared" si="80"/>
        <v>3597</v>
      </c>
      <c r="P2487">
        <f t="shared" si="81"/>
        <v>3597</v>
      </c>
    </row>
    <row r="2488" spans="1:16" x14ac:dyDescent="0.2">
      <c r="A2488" t="s">
        <v>3780</v>
      </c>
      <c r="B2488">
        <v>2008</v>
      </c>
      <c r="C2488" t="s">
        <v>69</v>
      </c>
      <c r="D2488" t="s">
        <v>70</v>
      </c>
      <c r="E2488">
        <v>80000</v>
      </c>
      <c r="F2488">
        <v>94608</v>
      </c>
      <c r="G2488">
        <v>0.941515824</v>
      </c>
      <c r="H2488">
        <v>135</v>
      </c>
      <c r="I2488">
        <v>70</v>
      </c>
      <c r="J2488" t="s">
        <v>17</v>
      </c>
      <c r="K2488">
        <v>12138</v>
      </c>
      <c r="L2488">
        <v>8500</v>
      </c>
      <c r="M2488" t="s">
        <v>18</v>
      </c>
      <c r="N2488">
        <v>0</v>
      </c>
      <c r="O2488">
        <f t="shared" si="80"/>
        <v>3638</v>
      </c>
      <c r="P2488">
        <f t="shared" si="81"/>
        <v>3638</v>
      </c>
    </row>
    <row r="2489" spans="1:16" x14ac:dyDescent="0.2">
      <c r="A2489" t="s">
        <v>2867</v>
      </c>
      <c r="B2489">
        <v>2010</v>
      </c>
      <c r="C2489" t="s">
        <v>69</v>
      </c>
      <c r="D2489" t="s">
        <v>70</v>
      </c>
      <c r="E2489">
        <v>30000</v>
      </c>
      <c r="F2489">
        <v>94112</v>
      </c>
      <c r="G2489">
        <v>0.96587057700000001</v>
      </c>
      <c r="H2489">
        <v>143</v>
      </c>
      <c r="I2489">
        <v>77</v>
      </c>
      <c r="J2489" t="s">
        <v>17</v>
      </c>
      <c r="K2489">
        <v>22804</v>
      </c>
      <c r="L2489">
        <v>20100</v>
      </c>
      <c r="M2489" t="s">
        <v>18</v>
      </c>
      <c r="N2489">
        <v>0</v>
      </c>
      <c r="O2489">
        <f t="shared" si="80"/>
        <v>2704</v>
      </c>
      <c r="P2489">
        <f t="shared" si="81"/>
        <v>2704</v>
      </c>
    </row>
    <row r="2490" spans="1:16" x14ac:dyDescent="0.2">
      <c r="A2490" t="s">
        <v>2433</v>
      </c>
      <c r="B2490">
        <v>2013</v>
      </c>
      <c r="C2490" t="s">
        <v>69</v>
      </c>
      <c r="D2490" t="s">
        <v>70</v>
      </c>
      <c r="E2490">
        <v>41500</v>
      </c>
      <c r="F2490">
        <v>94089</v>
      </c>
      <c r="G2490">
        <v>0.96041127400000004</v>
      </c>
      <c r="H2490">
        <v>149</v>
      </c>
      <c r="I2490">
        <v>42</v>
      </c>
      <c r="J2490" t="s">
        <v>17</v>
      </c>
      <c r="K2490">
        <v>25826</v>
      </c>
      <c r="L2490">
        <v>22400</v>
      </c>
      <c r="M2490" t="s">
        <v>18</v>
      </c>
      <c r="N2490">
        <v>0</v>
      </c>
      <c r="O2490">
        <f t="shared" si="80"/>
        <v>3426</v>
      </c>
      <c r="P2490">
        <f t="shared" si="81"/>
        <v>3426</v>
      </c>
    </row>
    <row r="2491" spans="1:16" x14ac:dyDescent="0.2">
      <c r="A2491" t="s">
        <v>3167</v>
      </c>
      <c r="B2491">
        <v>2011</v>
      </c>
      <c r="C2491" t="s">
        <v>69</v>
      </c>
      <c r="D2491" t="s">
        <v>70</v>
      </c>
      <c r="E2491">
        <v>40000</v>
      </c>
      <c r="F2491">
        <v>90015</v>
      </c>
      <c r="G2491">
        <v>0.96519919499999995</v>
      </c>
      <c r="H2491">
        <v>177</v>
      </c>
      <c r="I2491">
        <v>142</v>
      </c>
      <c r="J2491" t="s">
        <v>25</v>
      </c>
      <c r="K2491">
        <v>22986</v>
      </c>
      <c r="L2491">
        <v>20600</v>
      </c>
      <c r="M2491" t="s">
        <v>18</v>
      </c>
      <c r="N2491">
        <v>0</v>
      </c>
      <c r="O2491">
        <f t="shared" si="80"/>
        <v>2386</v>
      </c>
      <c r="P2491">
        <f t="shared" si="81"/>
        <v>2386</v>
      </c>
    </row>
    <row r="2492" spans="1:16" x14ac:dyDescent="0.2">
      <c r="A2492" t="s">
        <v>1278</v>
      </c>
      <c r="B2492">
        <v>2013</v>
      </c>
      <c r="C2492" t="s">
        <v>69</v>
      </c>
      <c r="D2492" t="s">
        <v>1074</v>
      </c>
      <c r="E2492">
        <v>44000</v>
      </c>
      <c r="F2492">
        <v>92603</v>
      </c>
      <c r="G2492">
        <v>0.96283722000000005</v>
      </c>
      <c r="H2492">
        <v>58</v>
      </c>
      <c r="I2492">
        <v>34</v>
      </c>
      <c r="J2492" t="s">
        <v>39</v>
      </c>
      <c r="K2492">
        <v>44558</v>
      </c>
      <c r="L2492">
        <v>40400</v>
      </c>
      <c r="M2492" t="s">
        <v>92</v>
      </c>
      <c r="N2492">
        <v>0</v>
      </c>
      <c r="O2492">
        <f t="shared" si="80"/>
        <v>4158</v>
      </c>
      <c r="P2492">
        <f t="shared" si="81"/>
        <v>4158</v>
      </c>
    </row>
    <row r="2493" spans="1:16" x14ac:dyDescent="0.2">
      <c r="A2493" t="s">
        <v>2649</v>
      </c>
      <c r="B2493">
        <v>2014</v>
      </c>
      <c r="C2493" t="s">
        <v>69</v>
      </c>
      <c r="D2493" t="s">
        <v>1074</v>
      </c>
      <c r="E2493">
        <v>43000</v>
      </c>
      <c r="F2493">
        <v>94402</v>
      </c>
      <c r="G2493">
        <v>0.96066083700000005</v>
      </c>
      <c r="H2493">
        <v>61</v>
      </c>
      <c r="I2493">
        <v>412</v>
      </c>
      <c r="J2493" t="s">
        <v>17</v>
      </c>
      <c r="K2493">
        <v>43123</v>
      </c>
      <c r="L2493">
        <v>37500</v>
      </c>
      <c r="M2493" t="s">
        <v>18</v>
      </c>
      <c r="N2493">
        <v>0</v>
      </c>
      <c r="O2493">
        <f t="shared" si="80"/>
        <v>5623</v>
      </c>
      <c r="P2493">
        <f t="shared" si="81"/>
        <v>5623</v>
      </c>
    </row>
    <row r="2494" spans="1:16" x14ac:dyDescent="0.2">
      <c r="A2494" t="s">
        <v>3962</v>
      </c>
      <c r="B2494">
        <v>2012</v>
      </c>
      <c r="C2494" t="s">
        <v>69</v>
      </c>
      <c r="D2494" t="s">
        <v>1074</v>
      </c>
      <c r="E2494">
        <v>37000</v>
      </c>
      <c r="F2494">
        <v>94043</v>
      </c>
      <c r="G2494">
        <v>0.96532961900000003</v>
      </c>
      <c r="H2494">
        <v>88</v>
      </c>
      <c r="I2494">
        <v>100</v>
      </c>
      <c r="J2494" t="s">
        <v>17</v>
      </c>
      <c r="K2494">
        <v>44235</v>
      </c>
      <c r="L2494">
        <v>40700</v>
      </c>
      <c r="M2494" t="s">
        <v>18</v>
      </c>
      <c r="N2494">
        <v>0</v>
      </c>
      <c r="O2494">
        <f t="shared" si="80"/>
        <v>3535</v>
      </c>
      <c r="P2494">
        <f t="shared" si="81"/>
        <v>3535</v>
      </c>
    </row>
    <row r="2495" spans="1:16" x14ac:dyDescent="0.2">
      <c r="A2495" t="s">
        <v>3510</v>
      </c>
      <c r="B2495">
        <v>2013</v>
      </c>
      <c r="C2495" t="s">
        <v>69</v>
      </c>
      <c r="D2495" t="s">
        <v>1074</v>
      </c>
      <c r="E2495">
        <v>53800</v>
      </c>
      <c r="F2495">
        <v>94022</v>
      </c>
      <c r="G2495">
        <v>0.96973838499999998</v>
      </c>
      <c r="H2495">
        <v>104</v>
      </c>
      <c r="I2495">
        <v>32</v>
      </c>
      <c r="J2495" t="s">
        <v>17</v>
      </c>
      <c r="K2495">
        <v>38278</v>
      </c>
      <c r="L2495">
        <v>31800</v>
      </c>
      <c r="M2495" t="s">
        <v>18</v>
      </c>
      <c r="N2495">
        <v>0</v>
      </c>
      <c r="O2495">
        <f t="shared" si="80"/>
        <v>6478</v>
      </c>
      <c r="P2495">
        <f t="shared" si="81"/>
        <v>6478</v>
      </c>
    </row>
    <row r="2496" spans="1:16" x14ac:dyDescent="0.2">
      <c r="A2496" t="s">
        <v>1587</v>
      </c>
      <c r="B2496">
        <v>2015</v>
      </c>
      <c r="C2496" t="s">
        <v>69</v>
      </c>
      <c r="D2496" t="s">
        <v>1074</v>
      </c>
      <c r="E2496">
        <v>7000</v>
      </c>
      <c r="F2496">
        <v>90210</v>
      </c>
      <c r="G2496">
        <v>0.97755816299999998</v>
      </c>
      <c r="H2496">
        <v>120</v>
      </c>
      <c r="I2496">
        <v>36</v>
      </c>
      <c r="J2496" t="s">
        <v>25</v>
      </c>
      <c r="K2496">
        <v>75181</v>
      </c>
      <c r="L2496">
        <v>74000</v>
      </c>
      <c r="M2496" t="s">
        <v>92</v>
      </c>
      <c r="N2496">
        <v>0</v>
      </c>
      <c r="O2496">
        <f t="shared" si="80"/>
        <v>1181</v>
      </c>
      <c r="P2496">
        <f t="shared" si="81"/>
        <v>1181</v>
      </c>
    </row>
    <row r="2497" spans="1:16" x14ac:dyDescent="0.2">
      <c r="A2497" t="s">
        <v>1115</v>
      </c>
      <c r="B2497">
        <v>2012</v>
      </c>
      <c r="C2497" t="s">
        <v>69</v>
      </c>
      <c r="D2497" t="s">
        <v>1074</v>
      </c>
      <c r="E2497">
        <v>48000</v>
      </c>
      <c r="F2497">
        <v>90210</v>
      </c>
      <c r="G2497">
        <v>0.96818982799999997</v>
      </c>
      <c r="H2497">
        <v>125</v>
      </c>
      <c r="I2497">
        <v>25</v>
      </c>
      <c r="J2497" t="s">
        <v>25</v>
      </c>
      <c r="K2497">
        <v>32563</v>
      </c>
      <c r="L2497">
        <v>29700</v>
      </c>
      <c r="M2497" t="s">
        <v>18</v>
      </c>
      <c r="N2497">
        <v>0</v>
      </c>
      <c r="O2497">
        <f t="shared" si="80"/>
        <v>2863</v>
      </c>
      <c r="P2497">
        <f t="shared" si="81"/>
        <v>2863</v>
      </c>
    </row>
    <row r="2498" spans="1:16" x14ac:dyDescent="0.2">
      <c r="A2498" t="s">
        <v>1073</v>
      </c>
      <c r="B2498">
        <v>2015</v>
      </c>
      <c r="C2498" t="s">
        <v>69</v>
      </c>
      <c r="D2498" t="s">
        <v>1074</v>
      </c>
      <c r="E2498">
        <v>9000</v>
      </c>
      <c r="F2498">
        <v>94041</v>
      </c>
      <c r="G2498">
        <v>0.97143946299999995</v>
      </c>
      <c r="H2498">
        <v>90</v>
      </c>
      <c r="I2498">
        <v>36</v>
      </c>
      <c r="J2498" t="s">
        <v>17</v>
      </c>
      <c r="K2498">
        <v>58674</v>
      </c>
      <c r="L2498">
        <v>53300</v>
      </c>
      <c r="M2498" t="s">
        <v>18</v>
      </c>
      <c r="N2498">
        <v>5050</v>
      </c>
      <c r="O2498">
        <f t="shared" si="80"/>
        <v>5374</v>
      </c>
      <c r="P2498">
        <f t="shared" si="81"/>
        <v>5050</v>
      </c>
    </row>
    <row r="2499" spans="1:16" x14ac:dyDescent="0.2">
      <c r="A2499" t="s">
        <v>1073</v>
      </c>
      <c r="B2499">
        <v>2015</v>
      </c>
      <c r="C2499" t="s">
        <v>69</v>
      </c>
      <c r="D2499" t="s">
        <v>1074</v>
      </c>
      <c r="E2499">
        <v>9000</v>
      </c>
      <c r="F2499">
        <v>94041</v>
      </c>
      <c r="G2499">
        <v>0.95771274500000003</v>
      </c>
      <c r="H2499">
        <v>78</v>
      </c>
      <c r="I2499">
        <v>31</v>
      </c>
      <c r="J2499" t="s">
        <v>17</v>
      </c>
      <c r="K2499">
        <v>57612</v>
      </c>
      <c r="L2499">
        <v>53100</v>
      </c>
      <c r="M2499" t="s">
        <v>18</v>
      </c>
      <c r="N2499">
        <v>5250</v>
      </c>
      <c r="O2499">
        <f t="shared" si="80"/>
        <v>4512</v>
      </c>
      <c r="P2499">
        <f t="shared" si="81"/>
        <v>5250</v>
      </c>
    </row>
    <row r="2500" spans="1:16" x14ac:dyDescent="0.2">
      <c r="A2500" t="s">
        <v>3813</v>
      </c>
      <c r="B2500">
        <v>2015</v>
      </c>
      <c r="C2500" t="s">
        <v>69</v>
      </c>
      <c r="D2500" t="s">
        <v>3814</v>
      </c>
      <c r="E2500">
        <v>16000</v>
      </c>
      <c r="F2500">
        <v>94536</v>
      </c>
      <c r="G2500">
        <v>0.96995600500000001</v>
      </c>
      <c r="H2500">
        <v>11</v>
      </c>
      <c r="I2500">
        <v>24</v>
      </c>
      <c r="J2500" t="s">
        <v>17</v>
      </c>
      <c r="K2500">
        <v>33499</v>
      </c>
      <c r="L2500">
        <v>28400</v>
      </c>
      <c r="M2500" t="s">
        <v>18</v>
      </c>
      <c r="N2500">
        <v>0</v>
      </c>
      <c r="O2500">
        <f t="shared" si="80"/>
        <v>5099</v>
      </c>
      <c r="P2500">
        <f t="shared" si="81"/>
        <v>5099</v>
      </c>
    </row>
    <row r="2501" spans="1:16" x14ac:dyDescent="0.2">
      <c r="A2501" t="s">
        <v>3445</v>
      </c>
      <c r="B2501">
        <v>2014</v>
      </c>
      <c r="C2501" t="s">
        <v>69</v>
      </c>
      <c r="D2501" t="s">
        <v>141</v>
      </c>
      <c r="E2501">
        <v>20000</v>
      </c>
      <c r="F2501">
        <v>94114</v>
      </c>
      <c r="G2501">
        <v>0.96556613700000005</v>
      </c>
      <c r="H2501">
        <v>88</v>
      </c>
      <c r="I2501">
        <v>34</v>
      </c>
      <c r="J2501" t="s">
        <v>17</v>
      </c>
      <c r="K2501">
        <v>32824</v>
      </c>
      <c r="L2501">
        <v>30900</v>
      </c>
      <c r="M2501" t="s">
        <v>18</v>
      </c>
      <c r="N2501">
        <v>-1950</v>
      </c>
      <c r="O2501">
        <f t="shared" si="80"/>
        <v>1924</v>
      </c>
      <c r="P2501">
        <f t="shared" si="81"/>
        <v>-1950</v>
      </c>
    </row>
    <row r="2502" spans="1:16" x14ac:dyDescent="0.2">
      <c r="A2502" t="s">
        <v>845</v>
      </c>
      <c r="B2502">
        <v>2014</v>
      </c>
      <c r="C2502" t="s">
        <v>69</v>
      </c>
      <c r="D2502" t="s">
        <v>141</v>
      </c>
      <c r="E2502">
        <v>26452</v>
      </c>
      <c r="F2502">
        <v>94022</v>
      </c>
      <c r="G2502">
        <v>0.96017540999999995</v>
      </c>
      <c r="H2502">
        <v>43</v>
      </c>
      <c r="I2502">
        <v>36</v>
      </c>
      <c r="J2502" t="s">
        <v>17</v>
      </c>
      <c r="K2502">
        <v>31496</v>
      </c>
      <c r="L2502">
        <v>28100</v>
      </c>
      <c r="M2502" t="s">
        <v>18</v>
      </c>
      <c r="N2502">
        <v>0</v>
      </c>
      <c r="O2502">
        <f t="shared" si="80"/>
        <v>3396</v>
      </c>
      <c r="P2502">
        <f t="shared" si="81"/>
        <v>3396</v>
      </c>
    </row>
    <row r="2503" spans="1:16" x14ac:dyDescent="0.2">
      <c r="A2503" t="s">
        <v>4150</v>
      </c>
      <c r="B2503">
        <v>2011</v>
      </c>
      <c r="C2503" t="s">
        <v>69</v>
      </c>
      <c r="D2503" t="s">
        <v>141</v>
      </c>
      <c r="E2503">
        <v>47000</v>
      </c>
      <c r="F2503">
        <v>94401</v>
      </c>
      <c r="G2503">
        <v>0.96864190699999997</v>
      </c>
      <c r="H2503">
        <v>51</v>
      </c>
      <c r="I2503">
        <v>16</v>
      </c>
      <c r="J2503" t="s">
        <v>17</v>
      </c>
      <c r="K2503">
        <v>23947</v>
      </c>
      <c r="M2503" t="s">
        <v>92</v>
      </c>
      <c r="N2503">
        <v>0</v>
      </c>
      <c r="O2503">
        <f t="shared" si="80"/>
        <v>23947</v>
      </c>
      <c r="P2503">
        <f t="shared" si="81"/>
        <v>23947</v>
      </c>
    </row>
    <row r="2504" spans="1:16" x14ac:dyDescent="0.2">
      <c r="A2504" t="s">
        <v>2235</v>
      </c>
      <c r="B2504">
        <v>2011</v>
      </c>
      <c r="C2504" t="s">
        <v>69</v>
      </c>
      <c r="D2504" t="s">
        <v>141</v>
      </c>
      <c r="E2504">
        <v>47000</v>
      </c>
      <c r="F2504">
        <v>94401</v>
      </c>
      <c r="G2504">
        <v>0.96864190699999997</v>
      </c>
      <c r="H2504">
        <v>51</v>
      </c>
      <c r="I2504">
        <v>16</v>
      </c>
      <c r="J2504" t="s">
        <v>17</v>
      </c>
      <c r="K2504">
        <v>23947</v>
      </c>
      <c r="M2504" t="s">
        <v>92</v>
      </c>
      <c r="N2504">
        <v>0</v>
      </c>
      <c r="O2504">
        <f t="shared" si="80"/>
        <v>23947</v>
      </c>
      <c r="P2504">
        <f t="shared" si="81"/>
        <v>23947</v>
      </c>
    </row>
    <row r="2505" spans="1:16" x14ac:dyDescent="0.2">
      <c r="A2505" t="s">
        <v>140</v>
      </c>
      <c r="B2505">
        <v>2014</v>
      </c>
      <c r="C2505" t="s">
        <v>69</v>
      </c>
      <c r="D2505" t="s">
        <v>141</v>
      </c>
      <c r="E2505">
        <v>22718</v>
      </c>
      <c r="F2505">
        <v>94022</v>
      </c>
      <c r="G2505">
        <v>0.964010217</v>
      </c>
      <c r="H2505">
        <v>52</v>
      </c>
      <c r="I2505">
        <v>144</v>
      </c>
      <c r="J2505" t="s">
        <v>17</v>
      </c>
      <c r="K2505">
        <v>31497</v>
      </c>
      <c r="L2505">
        <v>26800</v>
      </c>
      <c r="M2505" t="s">
        <v>18</v>
      </c>
      <c r="N2505">
        <v>0</v>
      </c>
      <c r="O2505">
        <f t="shared" si="80"/>
        <v>4697</v>
      </c>
      <c r="P2505">
        <f t="shared" si="81"/>
        <v>4697</v>
      </c>
    </row>
    <row r="2506" spans="1:16" x14ac:dyDescent="0.2">
      <c r="A2506" t="s">
        <v>1932</v>
      </c>
      <c r="B2506">
        <v>2013</v>
      </c>
      <c r="C2506" t="s">
        <v>69</v>
      </c>
      <c r="D2506" t="s">
        <v>141</v>
      </c>
      <c r="E2506">
        <v>23647</v>
      </c>
      <c r="F2506">
        <v>94022</v>
      </c>
      <c r="G2506">
        <v>0.96117991899999999</v>
      </c>
      <c r="H2506">
        <v>53</v>
      </c>
      <c r="I2506">
        <v>175</v>
      </c>
      <c r="J2506" t="s">
        <v>17</v>
      </c>
      <c r="K2506">
        <v>28164</v>
      </c>
      <c r="L2506">
        <v>25300</v>
      </c>
      <c r="M2506" t="s">
        <v>18</v>
      </c>
      <c r="N2506">
        <v>0</v>
      </c>
      <c r="O2506">
        <f t="shared" si="80"/>
        <v>2864</v>
      </c>
      <c r="P2506">
        <f t="shared" si="81"/>
        <v>2864</v>
      </c>
    </row>
    <row r="2507" spans="1:16" x14ac:dyDescent="0.2">
      <c r="A2507" t="s">
        <v>1398</v>
      </c>
      <c r="B2507">
        <v>2011</v>
      </c>
      <c r="C2507" t="s">
        <v>69</v>
      </c>
      <c r="D2507" t="s">
        <v>141</v>
      </c>
      <c r="E2507">
        <v>33800</v>
      </c>
      <c r="F2507">
        <v>90045</v>
      </c>
      <c r="G2507">
        <v>0.96137430999999995</v>
      </c>
      <c r="H2507">
        <v>60</v>
      </c>
      <c r="I2507">
        <v>153</v>
      </c>
      <c r="J2507" t="s">
        <v>25</v>
      </c>
      <c r="K2507">
        <v>17961</v>
      </c>
      <c r="M2507" t="s">
        <v>18</v>
      </c>
      <c r="N2507">
        <v>0</v>
      </c>
      <c r="O2507">
        <f t="shared" si="80"/>
        <v>17961</v>
      </c>
      <c r="P2507">
        <f t="shared" si="81"/>
        <v>17961</v>
      </c>
    </row>
    <row r="2508" spans="1:16" x14ac:dyDescent="0.2">
      <c r="A2508" t="s">
        <v>2746</v>
      </c>
      <c r="B2508">
        <v>2011</v>
      </c>
      <c r="C2508" t="s">
        <v>69</v>
      </c>
      <c r="D2508" t="s">
        <v>141</v>
      </c>
      <c r="E2508">
        <v>33979</v>
      </c>
      <c r="F2508">
        <v>90045</v>
      </c>
      <c r="G2508">
        <v>0.96132875299999998</v>
      </c>
      <c r="H2508">
        <v>63</v>
      </c>
      <c r="I2508">
        <v>152</v>
      </c>
      <c r="J2508" t="s">
        <v>25</v>
      </c>
      <c r="K2508">
        <v>17945</v>
      </c>
      <c r="M2508" t="s">
        <v>18</v>
      </c>
      <c r="N2508">
        <v>0</v>
      </c>
      <c r="O2508">
        <f t="shared" si="80"/>
        <v>17945</v>
      </c>
      <c r="P2508">
        <f t="shared" si="81"/>
        <v>17945</v>
      </c>
    </row>
    <row r="2509" spans="1:16" x14ac:dyDescent="0.2">
      <c r="A2509" t="s">
        <v>2083</v>
      </c>
      <c r="B2509">
        <v>2013</v>
      </c>
      <c r="C2509" t="s">
        <v>69</v>
      </c>
      <c r="D2509" t="s">
        <v>141</v>
      </c>
      <c r="E2509">
        <v>17418</v>
      </c>
      <c r="F2509">
        <v>94022</v>
      </c>
      <c r="G2509">
        <v>0.96235894</v>
      </c>
      <c r="H2509">
        <v>63</v>
      </c>
      <c r="I2509">
        <v>234</v>
      </c>
      <c r="J2509" t="s">
        <v>17</v>
      </c>
      <c r="K2509">
        <v>28885</v>
      </c>
      <c r="L2509">
        <v>26200</v>
      </c>
      <c r="M2509" t="s">
        <v>18</v>
      </c>
      <c r="N2509">
        <v>0</v>
      </c>
      <c r="O2509">
        <f t="shared" si="80"/>
        <v>2685</v>
      </c>
      <c r="P2509">
        <f t="shared" si="81"/>
        <v>2685</v>
      </c>
    </row>
    <row r="2510" spans="1:16" x14ac:dyDescent="0.2">
      <c r="A2510" t="s">
        <v>4128</v>
      </c>
      <c r="B2510">
        <v>2013</v>
      </c>
      <c r="C2510" t="s">
        <v>69</v>
      </c>
      <c r="D2510" t="s">
        <v>141</v>
      </c>
      <c r="E2510">
        <v>22000</v>
      </c>
      <c r="F2510">
        <v>91780</v>
      </c>
      <c r="G2510">
        <v>0.97466430599999998</v>
      </c>
      <c r="H2510">
        <v>66</v>
      </c>
      <c r="I2510">
        <v>37</v>
      </c>
      <c r="J2510" t="s">
        <v>25</v>
      </c>
      <c r="K2510">
        <v>28886</v>
      </c>
      <c r="L2510">
        <v>26600</v>
      </c>
      <c r="M2510" t="s">
        <v>18</v>
      </c>
      <c r="N2510">
        <v>0</v>
      </c>
      <c r="O2510">
        <f t="shared" si="80"/>
        <v>2286</v>
      </c>
      <c r="P2510">
        <f t="shared" si="81"/>
        <v>2286</v>
      </c>
    </row>
    <row r="2511" spans="1:16" x14ac:dyDescent="0.2">
      <c r="A2511" t="s">
        <v>3426</v>
      </c>
      <c r="B2511">
        <v>2013</v>
      </c>
      <c r="C2511" t="s">
        <v>69</v>
      </c>
      <c r="D2511" t="s">
        <v>141</v>
      </c>
      <c r="E2511">
        <v>21000</v>
      </c>
      <c r="F2511">
        <v>94110</v>
      </c>
      <c r="G2511">
        <v>0.96022917600000002</v>
      </c>
      <c r="H2511">
        <v>71</v>
      </c>
      <c r="I2511">
        <v>39</v>
      </c>
      <c r="J2511" t="s">
        <v>17</v>
      </c>
      <c r="K2511">
        <v>30008</v>
      </c>
      <c r="L2511">
        <v>25300</v>
      </c>
      <c r="M2511" t="s">
        <v>18</v>
      </c>
      <c r="N2511">
        <v>0</v>
      </c>
      <c r="O2511">
        <f t="shared" si="80"/>
        <v>4708</v>
      </c>
      <c r="P2511">
        <f t="shared" si="81"/>
        <v>4708</v>
      </c>
    </row>
    <row r="2512" spans="1:16" x14ac:dyDescent="0.2">
      <c r="A2512" t="s">
        <v>656</v>
      </c>
      <c r="B2512">
        <v>2014</v>
      </c>
      <c r="C2512" t="s">
        <v>69</v>
      </c>
      <c r="D2512" t="s">
        <v>141</v>
      </c>
      <c r="E2512">
        <v>30131</v>
      </c>
      <c r="F2512">
        <v>94022</v>
      </c>
      <c r="G2512">
        <v>0.96585164499999998</v>
      </c>
      <c r="H2512">
        <v>74</v>
      </c>
      <c r="I2512">
        <v>137</v>
      </c>
      <c r="J2512" t="s">
        <v>17</v>
      </c>
      <c r="K2512">
        <v>31122</v>
      </c>
      <c r="L2512">
        <v>27600</v>
      </c>
      <c r="M2512" t="s">
        <v>18</v>
      </c>
      <c r="N2512">
        <v>0</v>
      </c>
      <c r="O2512">
        <f t="shared" si="80"/>
        <v>3522</v>
      </c>
      <c r="P2512">
        <f t="shared" si="81"/>
        <v>3522</v>
      </c>
    </row>
    <row r="2513" spans="1:16" x14ac:dyDescent="0.2">
      <c r="A2513" t="s">
        <v>2290</v>
      </c>
      <c r="B2513">
        <v>2010</v>
      </c>
      <c r="C2513" t="s">
        <v>69</v>
      </c>
      <c r="D2513" t="s">
        <v>141</v>
      </c>
      <c r="E2513">
        <v>67351</v>
      </c>
      <c r="F2513">
        <v>92603</v>
      </c>
      <c r="G2513">
        <v>0.96085585900000003</v>
      </c>
      <c r="H2513">
        <v>89</v>
      </c>
      <c r="I2513">
        <v>81</v>
      </c>
      <c r="J2513" t="s">
        <v>39</v>
      </c>
      <c r="K2513">
        <v>18317</v>
      </c>
      <c r="M2513" t="s">
        <v>18</v>
      </c>
      <c r="N2513">
        <v>0</v>
      </c>
      <c r="O2513">
        <f t="shared" si="80"/>
        <v>18317</v>
      </c>
      <c r="P2513">
        <f t="shared" si="81"/>
        <v>18317</v>
      </c>
    </row>
    <row r="2514" spans="1:16" x14ac:dyDescent="0.2">
      <c r="A2514" t="s">
        <v>3473</v>
      </c>
      <c r="B2514">
        <v>2014</v>
      </c>
      <c r="C2514" t="s">
        <v>69</v>
      </c>
      <c r="D2514" t="s">
        <v>141</v>
      </c>
      <c r="E2514">
        <v>25000</v>
      </c>
      <c r="F2514">
        <v>92627</v>
      </c>
      <c r="G2514">
        <v>0.949578276</v>
      </c>
      <c r="H2514">
        <v>99</v>
      </c>
      <c r="I2514">
        <v>32</v>
      </c>
      <c r="J2514" t="s">
        <v>39</v>
      </c>
      <c r="K2514">
        <v>29567</v>
      </c>
      <c r="L2514">
        <v>26700</v>
      </c>
      <c r="M2514" t="s">
        <v>92</v>
      </c>
      <c r="N2514">
        <v>0</v>
      </c>
      <c r="O2514">
        <f t="shared" si="80"/>
        <v>2867</v>
      </c>
      <c r="P2514">
        <f t="shared" si="81"/>
        <v>2867</v>
      </c>
    </row>
    <row r="2515" spans="1:16" x14ac:dyDescent="0.2">
      <c r="A2515" t="s">
        <v>759</v>
      </c>
      <c r="B2515">
        <v>2011</v>
      </c>
      <c r="C2515" t="s">
        <v>69</v>
      </c>
      <c r="D2515" t="s">
        <v>141</v>
      </c>
      <c r="E2515">
        <v>30000</v>
      </c>
      <c r="F2515">
        <v>94117</v>
      </c>
      <c r="G2515">
        <v>0.96485770199999998</v>
      </c>
      <c r="H2515">
        <v>106</v>
      </c>
      <c r="I2515">
        <v>65</v>
      </c>
      <c r="J2515" t="s">
        <v>17</v>
      </c>
      <c r="K2515">
        <v>21636</v>
      </c>
      <c r="M2515" t="s">
        <v>18</v>
      </c>
      <c r="N2515">
        <v>0</v>
      </c>
      <c r="O2515">
        <f t="shared" si="80"/>
        <v>21636</v>
      </c>
      <c r="P2515">
        <f t="shared" si="81"/>
        <v>21636</v>
      </c>
    </row>
    <row r="2516" spans="1:16" x14ac:dyDescent="0.2">
      <c r="A2516" t="s">
        <v>3000</v>
      </c>
      <c r="B2516">
        <v>2013</v>
      </c>
      <c r="C2516" t="s">
        <v>69</v>
      </c>
      <c r="D2516" t="s">
        <v>141</v>
      </c>
      <c r="E2516">
        <v>23407</v>
      </c>
      <c r="F2516">
        <v>94022</v>
      </c>
      <c r="G2516">
        <v>0.96619200199999999</v>
      </c>
      <c r="H2516">
        <v>108</v>
      </c>
      <c r="I2516">
        <v>71</v>
      </c>
      <c r="J2516" t="s">
        <v>17</v>
      </c>
      <c r="K2516">
        <v>27447</v>
      </c>
      <c r="L2516">
        <v>24200</v>
      </c>
      <c r="M2516" t="s">
        <v>18</v>
      </c>
      <c r="N2516">
        <v>0</v>
      </c>
      <c r="O2516">
        <f t="shared" si="80"/>
        <v>3247</v>
      </c>
      <c r="P2516">
        <f t="shared" si="81"/>
        <v>3247</v>
      </c>
    </row>
    <row r="2517" spans="1:16" x14ac:dyDescent="0.2">
      <c r="A2517" t="s">
        <v>565</v>
      </c>
      <c r="B2517">
        <v>2013</v>
      </c>
      <c r="C2517" t="s">
        <v>69</v>
      </c>
      <c r="D2517" t="s">
        <v>141</v>
      </c>
      <c r="E2517">
        <v>20000</v>
      </c>
      <c r="F2517">
        <v>90042</v>
      </c>
      <c r="G2517">
        <v>0.96404336499999999</v>
      </c>
      <c r="H2517">
        <v>110</v>
      </c>
      <c r="I2517">
        <v>193</v>
      </c>
      <c r="J2517" t="s">
        <v>25</v>
      </c>
      <c r="K2517">
        <v>27562</v>
      </c>
      <c r="L2517">
        <v>24500</v>
      </c>
      <c r="M2517" t="s">
        <v>18</v>
      </c>
      <c r="N2517">
        <v>0</v>
      </c>
      <c r="O2517">
        <f t="shared" si="80"/>
        <v>3062</v>
      </c>
      <c r="P2517">
        <f t="shared" si="81"/>
        <v>3062</v>
      </c>
    </row>
    <row r="2518" spans="1:16" x14ac:dyDescent="0.2">
      <c r="A2518" t="s">
        <v>3909</v>
      </c>
      <c r="B2518">
        <v>2010</v>
      </c>
      <c r="C2518" t="s">
        <v>69</v>
      </c>
      <c r="D2518" t="s">
        <v>141</v>
      </c>
      <c r="E2518">
        <v>47000</v>
      </c>
      <c r="F2518">
        <v>95134</v>
      </c>
      <c r="G2518">
        <v>0.95824121699999998</v>
      </c>
      <c r="H2518">
        <v>121</v>
      </c>
      <c r="I2518">
        <v>57</v>
      </c>
      <c r="J2518" t="s">
        <v>17</v>
      </c>
      <c r="K2518">
        <v>19641</v>
      </c>
      <c r="M2518" t="s">
        <v>18</v>
      </c>
      <c r="N2518">
        <v>0</v>
      </c>
      <c r="O2518">
        <f t="shared" si="80"/>
        <v>19641</v>
      </c>
      <c r="P2518">
        <f t="shared" si="81"/>
        <v>19641</v>
      </c>
    </row>
    <row r="2519" spans="1:16" x14ac:dyDescent="0.2">
      <c r="A2519" t="s">
        <v>4179</v>
      </c>
      <c r="B2519">
        <v>2013</v>
      </c>
      <c r="C2519" t="s">
        <v>69</v>
      </c>
      <c r="D2519" t="s">
        <v>141</v>
      </c>
      <c r="E2519">
        <v>49000</v>
      </c>
      <c r="F2519">
        <v>90650</v>
      </c>
      <c r="G2519">
        <v>0.96764644799999999</v>
      </c>
      <c r="H2519">
        <v>150</v>
      </c>
      <c r="I2519">
        <v>131</v>
      </c>
      <c r="J2519" t="s">
        <v>25</v>
      </c>
      <c r="K2519">
        <v>24781</v>
      </c>
      <c r="L2519">
        <v>22100</v>
      </c>
      <c r="M2519" t="s">
        <v>18</v>
      </c>
      <c r="N2519">
        <v>0</v>
      </c>
      <c r="O2519">
        <f t="shared" si="80"/>
        <v>2681</v>
      </c>
      <c r="P2519">
        <f t="shared" si="81"/>
        <v>2681</v>
      </c>
    </row>
    <row r="2520" spans="1:16" x14ac:dyDescent="0.2">
      <c r="A2520" t="s">
        <v>2082</v>
      </c>
      <c r="B2520">
        <v>2008</v>
      </c>
      <c r="C2520" t="s">
        <v>69</v>
      </c>
      <c r="D2520" t="s">
        <v>404</v>
      </c>
      <c r="E2520">
        <v>47000</v>
      </c>
      <c r="F2520">
        <v>90001</v>
      </c>
      <c r="G2520">
        <v>0.97328374100000004</v>
      </c>
      <c r="H2520">
        <v>0</v>
      </c>
      <c r="I2520">
        <v>5</v>
      </c>
      <c r="J2520" t="s">
        <v>25</v>
      </c>
      <c r="K2520">
        <v>15453</v>
      </c>
      <c r="L2520">
        <v>12700</v>
      </c>
      <c r="M2520" t="s">
        <v>92</v>
      </c>
      <c r="N2520">
        <v>0</v>
      </c>
      <c r="O2520">
        <f t="shared" si="80"/>
        <v>2753</v>
      </c>
      <c r="P2520">
        <f t="shared" si="81"/>
        <v>2753</v>
      </c>
    </row>
    <row r="2521" spans="1:16" x14ac:dyDescent="0.2">
      <c r="A2521" t="s">
        <v>2156</v>
      </c>
      <c r="B2521">
        <v>2013</v>
      </c>
      <c r="C2521" t="s">
        <v>69</v>
      </c>
      <c r="D2521" t="s">
        <v>404</v>
      </c>
      <c r="E2521">
        <v>27000</v>
      </c>
      <c r="F2521">
        <v>22182</v>
      </c>
      <c r="G2521">
        <v>0.96429849000000001</v>
      </c>
      <c r="H2521">
        <v>36</v>
      </c>
      <c r="I2521">
        <v>33</v>
      </c>
      <c r="J2521" t="s">
        <v>35</v>
      </c>
      <c r="K2521">
        <v>34039</v>
      </c>
      <c r="L2521">
        <v>30900</v>
      </c>
      <c r="M2521" t="s">
        <v>18</v>
      </c>
      <c r="N2521">
        <v>0</v>
      </c>
      <c r="O2521">
        <f t="shared" si="80"/>
        <v>3139</v>
      </c>
      <c r="P2521">
        <f t="shared" si="81"/>
        <v>3139</v>
      </c>
    </row>
    <row r="2522" spans="1:16" x14ac:dyDescent="0.2">
      <c r="A2522" t="s">
        <v>4177</v>
      </c>
      <c r="B2522">
        <v>2015</v>
      </c>
      <c r="C2522" t="s">
        <v>69</v>
      </c>
      <c r="D2522" t="s">
        <v>404</v>
      </c>
      <c r="E2522">
        <v>19000</v>
      </c>
      <c r="F2522">
        <v>92880</v>
      </c>
      <c r="G2522">
        <v>0.96601561499999999</v>
      </c>
      <c r="H2522">
        <v>38</v>
      </c>
      <c r="I2522">
        <v>57</v>
      </c>
      <c r="J2522" t="s">
        <v>25</v>
      </c>
      <c r="K2522">
        <v>39236</v>
      </c>
      <c r="L2522">
        <v>34800</v>
      </c>
      <c r="M2522" t="s">
        <v>18</v>
      </c>
      <c r="N2522">
        <v>0</v>
      </c>
      <c r="O2522">
        <f t="shared" si="80"/>
        <v>4436</v>
      </c>
      <c r="P2522">
        <f t="shared" si="81"/>
        <v>4436</v>
      </c>
    </row>
    <row r="2523" spans="1:16" x14ac:dyDescent="0.2">
      <c r="A2523" t="s">
        <v>1533</v>
      </c>
      <c r="B2523">
        <v>2015</v>
      </c>
      <c r="C2523" t="s">
        <v>69</v>
      </c>
      <c r="D2523" t="s">
        <v>404</v>
      </c>
      <c r="E2523">
        <v>11300</v>
      </c>
      <c r="F2523">
        <v>91423</v>
      </c>
      <c r="G2523">
        <v>0.96798275300000003</v>
      </c>
      <c r="H2523">
        <v>45</v>
      </c>
      <c r="I2523">
        <v>60</v>
      </c>
      <c r="J2523" t="s">
        <v>25</v>
      </c>
      <c r="K2523">
        <v>43090</v>
      </c>
      <c r="L2523">
        <v>39900</v>
      </c>
      <c r="M2523" t="s">
        <v>18</v>
      </c>
      <c r="N2523">
        <v>0</v>
      </c>
      <c r="O2523">
        <f t="shared" si="80"/>
        <v>3190</v>
      </c>
      <c r="P2523">
        <f t="shared" si="81"/>
        <v>3190</v>
      </c>
    </row>
    <row r="2524" spans="1:16" x14ac:dyDescent="0.2">
      <c r="A2524" t="s">
        <v>403</v>
      </c>
      <c r="B2524">
        <v>2015</v>
      </c>
      <c r="C2524" t="s">
        <v>69</v>
      </c>
      <c r="D2524" t="s">
        <v>404</v>
      </c>
      <c r="E2524">
        <v>31500</v>
      </c>
      <c r="F2524">
        <v>94022</v>
      </c>
      <c r="G2524">
        <v>0.97019712499999999</v>
      </c>
      <c r="H2524">
        <v>48</v>
      </c>
      <c r="I2524">
        <v>158</v>
      </c>
      <c r="J2524" t="s">
        <v>17</v>
      </c>
      <c r="K2524">
        <v>37620</v>
      </c>
      <c r="L2524">
        <v>33000</v>
      </c>
      <c r="M2524" t="s">
        <v>18</v>
      </c>
      <c r="N2524">
        <v>0</v>
      </c>
      <c r="O2524">
        <f t="shared" si="80"/>
        <v>4620</v>
      </c>
      <c r="P2524">
        <f t="shared" si="81"/>
        <v>4620</v>
      </c>
    </row>
    <row r="2525" spans="1:16" x14ac:dyDescent="0.2">
      <c r="A2525" t="s">
        <v>1402</v>
      </c>
      <c r="B2525">
        <v>2014</v>
      </c>
      <c r="C2525" t="s">
        <v>69</v>
      </c>
      <c r="D2525" t="s">
        <v>404</v>
      </c>
      <c r="E2525">
        <v>39322</v>
      </c>
      <c r="F2525">
        <v>94022</v>
      </c>
      <c r="G2525">
        <v>0.96332969199999996</v>
      </c>
      <c r="H2525">
        <v>51</v>
      </c>
      <c r="I2525">
        <v>403</v>
      </c>
      <c r="J2525" t="s">
        <v>17</v>
      </c>
      <c r="K2525">
        <v>37131</v>
      </c>
      <c r="L2525">
        <v>33400</v>
      </c>
      <c r="M2525" t="s">
        <v>18</v>
      </c>
      <c r="N2525">
        <v>0</v>
      </c>
      <c r="O2525">
        <f t="shared" si="80"/>
        <v>3731</v>
      </c>
      <c r="P2525">
        <f t="shared" si="81"/>
        <v>3731</v>
      </c>
    </row>
    <row r="2526" spans="1:16" x14ac:dyDescent="0.2">
      <c r="A2526" t="s">
        <v>1789</v>
      </c>
      <c r="B2526">
        <v>2011</v>
      </c>
      <c r="C2526" t="s">
        <v>69</v>
      </c>
      <c r="D2526" t="s">
        <v>404</v>
      </c>
      <c r="E2526">
        <v>62000</v>
      </c>
      <c r="F2526">
        <v>95136</v>
      </c>
      <c r="G2526">
        <v>0.96013548500000001</v>
      </c>
      <c r="H2526">
        <v>65</v>
      </c>
      <c r="I2526">
        <v>112</v>
      </c>
      <c r="J2526" t="s">
        <v>17</v>
      </c>
      <c r="K2526">
        <v>22909</v>
      </c>
      <c r="L2526">
        <v>19400</v>
      </c>
      <c r="M2526" t="s">
        <v>18</v>
      </c>
      <c r="N2526">
        <v>0</v>
      </c>
      <c r="O2526">
        <f t="shared" si="80"/>
        <v>3509</v>
      </c>
      <c r="P2526">
        <f t="shared" si="81"/>
        <v>3509</v>
      </c>
    </row>
    <row r="2527" spans="1:16" x14ac:dyDescent="0.2">
      <c r="A2527" t="s">
        <v>3657</v>
      </c>
      <c r="B2527">
        <v>2014</v>
      </c>
      <c r="C2527" t="s">
        <v>69</v>
      </c>
      <c r="D2527" t="s">
        <v>404</v>
      </c>
      <c r="E2527">
        <v>36565</v>
      </c>
      <c r="F2527">
        <v>94022</v>
      </c>
      <c r="G2527">
        <v>0.96629585699999998</v>
      </c>
      <c r="H2527">
        <v>69</v>
      </c>
      <c r="I2527">
        <v>177</v>
      </c>
      <c r="J2527" t="s">
        <v>17</v>
      </c>
      <c r="K2527">
        <v>37558</v>
      </c>
      <c r="L2527">
        <v>34100</v>
      </c>
      <c r="M2527" t="s">
        <v>18</v>
      </c>
      <c r="N2527">
        <v>0</v>
      </c>
      <c r="O2527">
        <f t="shared" si="80"/>
        <v>3458</v>
      </c>
      <c r="P2527">
        <f t="shared" si="81"/>
        <v>3458</v>
      </c>
    </row>
    <row r="2528" spans="1:16" x14ac:dyDescent="0.2">
      <c r="A2528" t="s">
        <v>1939</v>
      </c>
      <c r="B2528">
        <v>2011</v>
      </c>
      <c r="C2528" t="s">
        <v>69</v>
      </c>
      <c r="D2528" t="s">
        <v>404</v>
      </c>
      <c r="E2528">
        <v>47000</v>
      </c>
      <c r="F2528">
        <v>94546</v>
      </c>
      <c r="G2528">
        <v>0.95776510999999998</v>
      </c>
      <c r="H2528">
        <v>71</v>
      </c>
      <c r="I2528">
        <v>140</v>
      </c>
      <c r="J2528" t="s">
        <v>17</v>
      </c>
      <c r="K2528">
        <v>24089</v>
      </c>
      <c r="L2528">
        <v>21300</v>
      </c>
      <c r="M2528" t="s">
        <v>18</v>
      </c>
      <c r="N2528">
        <v>0</v>
      </c>
      <c r="O2528">
        <f t="shared" si="80"/>
        <v>2789</v>
      </c>
      <c r="P2528">
        <f t="shared" si="81"/>
        <v>2789</v>
      </c>
    </row>
    <row r="2529" spans="1:16" x14ac:dyDescent="0.2">
      <c r="A2529" t="s">
        <v>3210</v>
      </c>
      <c r="B2529">
        <v>2014</v>
      </c>
      <c r="C2529" t="s">
        <v>69</v>
      </c>
      <c r="D2529" t="s">
        <v>404</v>
      </c>
      <c r="E2529">
        <v>30000</v>
      </c>
      <c r="F2529">
        <v>94303</v>
      </c>
      <c r="G2529">
        <v>0.97032768800000002</v>
      </c>
      <c r="H2529">
        <v>74</v>
      </c>
      <c r="I2529">
        <v>108</v>
      </c>
      <c r="J2529" t="s">
        <v>17</v>
      </c>
      <c r="K2529">
        <v>39048</v>
      </c>
      <c r="L2529">
        <v>35700</v>
      </c>
      <c r="M2529" t="s">
        <v>18</v>
      </c>
      <c r="N2529">
        <v>0</v>
      </c>
      <c r="O2529">
        <f t="shared" si="80"/>
        <v>3348</v>
      </c>
      <c r="P2529">
        <f t="shared" si="81"/>
        <v>3348</v>
      </c>
    </row>
    <row r="2530" spans="1:16" x14ac:dyDescent="0.2">
      <c r="A2530" t="s">
        <v>1064</v>
      </c>
      <c r="B2530">
        <v>2006</v>
      </c>
      <c r="C2530" t="s">
        <v>69</v>
      </c>
      <c r="D2530" t="s">
        <v>404</v>
      </c>
      <c r="E2530">
        <v>79200</v>
      </c>
      <c r="F2530">
        <v>94107</v>
      </c>
      <c r="G2530">
        <v>0.934230067</v>
      </c>
      <c r="H2530">
        <v>75</v>
      </c>
      <c r="I2530">
        <v>128</v>
      </c>
      <c r="J2530" t="s">
        <v>17</v>
      </c>
      <c r="K2530">
        <v>12134</v>
      </c>
      <c r="L2530">
        <v>8575</v>
      </c>
      <c r="M2530" t="s">
        <v>18</v>
      </c>
      <c r="N2530">
        <v>0</v>
      </c>
      <c r="O2530">
        <f t="shared" si="80"/>
        <v>3559</v>
      </c>
      <c r="P2530">
        <f t="shared" si="81"/>
        <v>3559</v>
      </c>
    </row>
    <row r="2531" spans="1:16" x14ac:dyDescent="0.2">
      <c r="A2531" t="s">
        <v>1384</v>
      </c>
      <c r="B2531">
        <v>2014</v>
      </c>
      <c r="C2531" t="s">
        <v>69</v>
      </c>
      <c r="D2531" t="s">
        <v>404</v>
      </c>
      <c r="E2531">
        <v>39600</v>
      </c>
      <c r="F2531">
        <v>20148</v>
      </c>
      <c r="G2531">
        <v>0.96546310400000002</v>
      </c>
      <c r="H2531">
        <v>87</v>
      </c>
      <c r="I2531">
        <v>90</v>
      </c>
      <c r="J2531" t="s">
        <v>35</v>
      </c>
      <c r="K2531">
        <v>36168</v>
      </c>
      <c r="L2531">
        <v>32200</v>
      </c>
      <c r="M2531" t="s">
        <v>18</v>
      </c>
      <c r="N2531">
        <v>0</v>
      </c>
      <c r="O2531">
        <f t="shared" si="80"/>
        <v>3968</v>
      </c>
      <c r="P2531">
        <f t="shared" si="81"/>
        <v>3968</v>
      </c>
    </row>
    <row r="2532" spans="1:16" x14ac:dyDescent="0.2">
      <c r="A2532" t="s">
        <v>1510</v>
      </c>
      <c r="B2532">
        <v>2014</v>
      </c>
      <c r="C2532" t="s">
        <v>69</v>
      </c>
      <c r="D2532" t="s">
        <v>404</v>
      </c>
      <c r="E2532">
        <v>27000</v>
      </c>
      <c r="F2532">
        <v>91311</v>
      </c>
      <c r="G2532">
        <v>0.96021380999999995</v>
      </c>
      <c r="H2532">
        <v>93</v>
      </c>
      <c r="I2532">
        <v>27</v>
      </c>
      <c r="J2532" t="s">
        <v>25</v>
      </c>
      <c r="K2532">
        <v>39494</v>
      </c>
      <c r="M2532" t="s">
        <v>18</v>
      </c>
      <c r="N2532">
        <v>0</v>
      </c>
      <c r="O2532">
        <f t="shared" si="80"/>
        <v>39494</v>
      </c>
      <c r="P2532">
        <f t="shared" si="81"/>
        <v>39494</v>
      </c>
    </row>
    <row r="2533" spans="1:16" x14ac:dyDescent="0.2">
      <c r="A2533" t="s">
        <v>3874</v>
      </c>
      <c r="B2533">
        <v>2010</v>
      </c>
      <c r="C2533" t="s">
        <v>69</v>
      </c>
      <c r="D2533" t="s">
        <v>404</v>
      </c>
      <c r="E2533">
        <v>85000</v>
      </c>
      <c r="F2533">
        <v>92620</v>
      </c>
      <c r="G2533">
        <v>0.96302383400000002</v>
      </c>
      <c r="H2533">
        <v>104</v>
      </c>
      <c r="I2533">
        <v>38</v>
      </c>
      <c r="J2533" t="s">
        <v>39</v>
      </c>
      <c r="K2533">
        <v>17350</v>
      </c>
      <c r="L2533">
        <v>13750</v>
      </c>
      <c r="M2533" t="s">
        <v>18</v>
      </c>
      <c r="N2533">
        <v>0</v>
      </c>
      <c r="O2533">
        <f t="shared" si="80"/>
        <v>3600</v>
      </c>
      <c r="P2533">
        <f t="shared" si="81"/>
        <v>3600</v>
      </c>
    </row>
    <row r="2534" spans="1:16" x14ac:dyDescent="0.2">
      <c r="A2534" t="s">
        <v>3090</v>
      </c>
      <c r="B2534">
        <v>2012</v>
      </c>
      <c r="C2534" t="s">
        <v>69</v>
      </c>
      <c r="D2534" t="s">
        <v>404</v>
      </c>
      <c r="E2534">
        <v>24000</v>
      </c>
      <c r="F2534">
        <v>94024</v>
      </c>
      <c r="G2534">
        <v>0.96690885599999998</v>
      </c>
      <c r="H2534">
        <v>109</v>
      </c>
      <c r="I2534">
        <v>228</v>
      </c>
      <c r="J2534" t="s">
        <v>17</v>
      </c>
      <c r="K2534">
        <v>30308</v>
      </c>
      <c r="L2534">
        <v>26800</v>
      </c>
      <c r="M2534" t="s">
        <v>18</v>
      </c>
      <c r="N2534">
        <v>0</v>
      </c>
      <c r="O2534">
        <f t="shared" si="80"/>
        <v>3508</v>
      </c>
      <c r="P2534">
        <f t="shared" si="81"/>
        <v>3508</v>
      </c>
    </row>
    <row r="2535" spans="1:16" x14ac:dyDescent="0.2">
      <c r="A2535" t="s">
        <v>2081</v>
      </c>
      <c r="B2535">
        <v>2010</v>
      </c>
      <c r="C2535" t="s">
        <v>69</v>
      </c>
      <c r="D2535" t="s">
        <v>404</v>
      </c>
      <c r="E2535">
        <v>63500</v>
      </c>
      <c r="F2535">
        <v>94010</v>
      </c>
      <c r="G2535">
        <v>0.95689316700000004</v>
      </c>
      <c r="H2535">
        <v>169</v>
      </c>
      <c r="I2535">
        <v>28</v>
      </c>
      <c r="J2535" t="s">
        <v>17</v>
      </c>
      <c r="K2535">
        <v>20236</v>
      </c>
      <c r="L2535">
        <v>17000</v>
      </c>
      <c r="M2535" t="s">
        <v>18</v>
      </c>
      <c r="N2535">
        <v>0</v>
      </c>
      <c r="O2535">
        <f t="shared" si="80"/>
        <v>3236</v>
      </c>
      <c r="P2535">
        <f t="shared" si="81"/>
        <v>3236</v>
      </c>
    </row>
    <row r="2536" spans="1:16" x14ac:dyDescent="0.2">
      <c r="A2536" t="s">
        <v>1117</v>
      </c>
      <c r="B2536">
        <v>2009</v>
      </c>
      <c r="C2536" t="s">
        <v>69</v>
      </c>
      <c r="D2536" t="s">
        <v>1118</v>
      </c>
      <c r="E2536">
        <v>45000</v>
      </c>
      <c r="F2536">
        <v>20895</v>
      </c>
      <c r="G2536">
        <v>0.96199509999999999</v>
      </c>
      <c r="H2536">
        <v>65</v>
      </c>
      <c r="I2536">
        <v>27</v>
      </c>
      <c r="J2536" t="s">
        <v>35</v>
      </c>
      <c r="K2536">
        <v>37004</v>
      </c>
      <c r="L2536">
        <v>35900</v>
      </c>
      <c r="M2536" t="s">
        <v>18</v>
      </c>
      <c r="N2536">
        <v>0</v>
      </c>
      <c r="O2536">
        <f t="shared" si="80"/>
        <v>1104</v>
      </c>
      <c r="P2536">
        <f t="shared" si="81"/>
        <v>1104</v>
      </c>
    </row>
    <row r="2537" spans="1:16" x14ac:dyDescent="0.2">
      <c r="A2537" t="s">
        <v>3213</v>
      </c>
      <c r="B2537">
        <v>2009</v>
      </c>
      <c r="C2537" t="s">
        <v>69</v>
      </c>
      <c r="D2537" t="s">
        <v>1118</v>
      </c>
      <c r="E2537">
        <v>89000</v>
      </c>
      <c r="F2537">
        <v>91205</v>
      </c>
      <c r="G2537">
        <v>0.95244378699999999</v>
      </c>
      <c r="H2537">
        <v>66</v>
      </c>
      <c r="I2537">
        <v>94</v>
      </c>
      <c r="J2537" t="s">
        <v>25</v>
      </c>
      <c r="K2537">
        <v>24114</v>
      </c>
      <c r="L2537">
        <v>21100</v>
      </c>
      <c r="M2537" t="s">
        <v>92</v>
      </c>
      <c r="N2537">
        <v>0</v>
      </c>
      <c r="O2537">
        <f t="shared" si="80"/>
        <v>3014</v>
      </c>
      <c r="P2537">
        <f t="shared" si="81"/>
        <v>3014</v>
      </c>
    </row>
    <row r="2538" spans="1:16" x14ac:dyDescent="0.2">
      <c r="A2538" t="s">
        <v>2984</v>
      </c>
      <c r="B2538">
        <v>2009</v>
      </c>
      <c r="C2538" t="s">
        <v>69</v>
      </c>
      <c r="D2538" t="s">
        <v>1118</v>
      </c>
      <c r="E2538">
        <v>68000</v>
      </c>
      <c r="F2538">
        <v>20169</v>
      </c>
      <c r="G2538">
        <v>0.95562688900000003</v>
      </c>
      <c r="H2538">
        <v>98</v>
      </c>
      <c r="I2538">
        <v>129</v>
      </c>
      <c r="J2538" t="s">
        <v>35</v>
      </c>
      <c r="K2538">
        <v>25706</v>
      </c>
      <c r="L2538">
        <v>24300</v>
      </c>
      <c r="M2538" t="s">
        <v>18</v>
      </c>
      <c r="N2538">
        <v>0</v>
      </c>
      <c r="O2538">
        <f t="shared" si="80"/>
        <v>1406</v>
      </c>
      <c r="P2538">
        <f t="shared" si="81"/>
        <v>1406</v>
      </c>
    </row>
    <row r="2539" spans="1:16" x14ac:dyDescent="0.2">
      <c r="A2539" t="s">
        <v>4116</v>
      </c>
      <c r="B2539">
        <v>2004</v>
      </c>
      <c r="C2539" t="s">
        <v>69</v>
      </c>
      <c r="D2539" t="s">
        <v>3758</v>
      </c>
      <c r="E2539">
        <v>83559</v>
      </c>
      <c r="F2539">
        <v>91770</v>
      </c>
      <c r="G2539">
        <v>0.93762167200000002</v>
      </c>
      <c r="H2539">
        <v>72</v>
      </c>
      <c r="I2539">
        <v>156</v>
      </c>
      <c r="J2539" t="s">
        <v>25</v>
      </c>
      <c r="K2539">
        <v>14406</v>
      </c>
      <c r="L2539">
        <v>12050</v>
      </c>
      <c r="M2539" t="s">
        <v>18</v>
      </c>
      <c r="N2539">
        <v>-1450</v>
      </c>
      <c r="O2539">
        <f t="shared" si="80"/>
        <v>2356</v>
      </c>
      <c r="P2539">
        <f t="shared" si="81"/>
        <v>-1450</v>
      </c>
    </row>
    <row r="2540" spans="1:16" x14ac:dyDescent="0.2">
      <c r="A2540" t="s">
        <v>3757</v>
      </c>
      <c r="B2540">
        <v>2003</v>
      </c>
      <c r="C2540" t="s">
        <v>69</v>
      </c>
      <c r="D2540" t="s">
        <v>3758</v>
      </c>
      <c r="E2540">
        <v>54000</v>
      </c>
      <c r="F2540">
        <v>90605</v>
      </c>
      <c r="G2540">
        <v>0.92420034600000001</v>
      </c>
      <c r="H2540">
        <v>118</v>
      </c>
      <c r="I2540">
        <v>65</v>
      </c>
      <c r="J2540" t="s">
        <v>25</v>
      </c>
      <c r="K2540">
        <v>21537</v>
      </c>
      <c r="L2540">
        <v>18150</v>
      </c>
      <c r="M2540" t="s">
        <v>18</v>
      </c>
      <c r="N2540">
        <v>0</v>
      </c>
      <c r="O2540">
        <f t="shared" si="80"/>
        <v>3387</v>
      </c>
      <c r="P2540">
        <f t="shared" si="81"/>
        <v>3387</v>
      </c>
    </row>
    <row r="2541" spans="1:16" x14ac:dyDescent="0.2">
      <c r="A2541" t="s">
        <v>286</v>
      </c>
      <c r="B2541">
        <v>2010</v>
      </c>
      <c r="C2541" t="s">
        <v>69</v>
      </c>
      <c r="D2541" t="s">
        <v>287</v>
      </c>
      <c r="E2541">
        <v>49700</v>
      </c>
      <c r="F2541">
        <v>95035</v>
      </c>
      <c r="G2541">
        <v>0.96337946699999999</v>
      </c>
      <c r="H2541">
        <v>57</v>
      </c>
      <c r="I2541">
        <v>13</v>
      </c>
      <c r="J2541" t="s">
        <v>17</v>
      </c>
      <c r="K2541">
        <v>21872</v>
      </c>
      <c r="L2541">
        <v>17850</v>
      </c>
      <c r="M2541" t="s">
        <v>18</v>
      </c>
      <c r="N2541">
        <v>0</v>
      </c>
      <c r="O2541">
        <f t="shared" si="80"/>
        <v>4022</v>
      </c>
      <c r="P2541">
        <f t="shared" si="81"/>
        <v>4022</v>
      </c>
    </row>
    <row r="2542" spans="1:16" x14ac:dyDescent="0.2">
      <c r="A2542" t="s">
        <v>3107</v>
      </c>
      <c r="B2542">
        <v>2008</v>
      </c>
      <c r="C2542" t="s">
        <v>69</v>
      </c>
      <c r="D2542" t="s">
        <v>287</v>
      </c>
      <c r="E2542">
        <v>64250</v>
      </c>
      <c r="F2542">
        <v>94960</v>
      </c>
      <c r="G2542">
        <v>0.95117673700000005</v>
      </c>
      <c r="H2542">
        <v>116</v>
      </c>
      <c r="I2542">
        <v>15</v>
      </c>
      <c r="J2542" t="s">
        <v>17</v>
      </c>
      <c r="K2542">
        <v>17700</v>
      </c>
      <c r="M2542" t="s">
        <v>18</v>
      </c>
      <c r="N2542">
        <v>0</v>
      </c>
      <c r="O2542">
        <f t="shared" si="80"/>
        <v>17700</v>
      </c>
      <c r="P2542">
        <f t="shared" si="81"/>
        <v>17700</v>
      </c>
    </row>
    <row r="2543" spans="1:16" x14ac:dyDescent="0.2">
      <c r="A2543" t="s">
        <v>585</v>
      </c>
      <c r="B2543">
        <v>2007</v>
      </c>
      <c r="C2543" t="s">
        <v>69</v>
      </c>
      <c r="D2543" t="s">
        <v>287</v>
      </c>
      <c r="E2543">
        <v>78000</v>
      </c>
      <c r="F2543">
        <v>22206</v>
      </c>
      <c r="G2543">
        <v>0.94740948400000002</v>
      </c>
      <c r="H2543">
        <v>56</v>
      </c>
      <c r="I2543">
        <v>40</v>
      </c>
      <c r="J2543" t="s">
        <v>35</v>
      </c>
      <c r="K2543">
        <v>13767</v>
      </c>
      <c r="L2543">
        <v>10650</v>
      </c>
      <c r="M2543" t="s">
        <v>18</v>
      </c>
      <c r="N2543">
        <v>2700</v>
      </c>
      <c r="O2543">
        <f t="shared" si="80"/>
        <v>3117</v>
      </c>
      <c r="P2543">
        <f t="shared" si="81"/>
        <v>2700</v>
      </c>
    </row>
    <row r="2544" spans="1:16" x14ac:dyDescent="0.2">
      <c r="A2544" t="s">
        <v>1321</v>
      </c>
      <c r="B2544">
        <v>2007</v>
      </c>
      <c r="C2544" t="s">
        <v>69</v>
      </c>
      <c r="D2544" t="s">
        <v>287</v>
      </c>
      <c r="E2544">
        <v>71000</v>
      </c>
      <c r="F2544">
        <v>94127</v>
      </c>
      <c r="G2544">
        <v>0.95220747500000003</v>
      </c>
      <c r="H2544">
        <v>53</v>
      </c>
      <c r="I2544">
        <v>33</v>
      </c>
      <c r="J2544" t="s">
        <v>17</v>
      </c>
      <c r="K2544">
        <v>14290</v>
      </c>
      <c r="L2544">
        <v>10950</v>
      </c>
      <c r="M2544" t="s">
        <v>18</v>
      </c>
      <c r="N2544">
        <v>3600</v>
      </c>
      <c r="O2544">
        <f t="shared" si="80"/>
        <v>3340</v>
      </c>
      <c r="P2544">
        <f t="shared" si="81"/>
        <v>3600</v>
      </c>
    </row>
    <row r="2545" spans="1:16" x14ac:dyDescent="0.2">
      <c r="A2545" t="s">
        <v>1211</v>
      </c>
      <c r="B2545">
        <v>2002</v>
      </c>
      <c r="C2545" t="s">
        <v>69</v>
      </c>
      <c r="D2545" t="s">
        <v>287</v>
      </c>
      <c r="E2545">
        <v>33000</v>
      </c>
      <c r="F2545">
        <v>92683</v>
      </c>
      <c r="G2545">
        <v>0.92163052199999995</v>
      </c>
      <c r="H2545">
        <v>37</v>
      </c>
      <c r="I2545">
        <v>13</v>
      </c>
      <c r="J2545" t="s">
        <v>39</v>
      </c>
      <c r="K2545">
        <v>8845</v>
      </c>
      <c r="L2545">
        <v>5350</v>
      </c>
      <c r="M2545" t="s">
        <v>18</v>
      </c>
      <c r="N2545">
        <v>3650</v>
      </c>
      <c r="O2545">
        <f t="shared" si="80"/>
        <v>3495</v>
      </c>
      <c r="P2545">
        <f t="shared" si="81"/>
        <v>3650</v>
      </c>
    </row>
    <row r="2546" spans="1:16" x14ac:dyDescent="0.2">
      <c r="A2546" t="s">
        <v>978</v>
      </c>
      <c r="B2546">
        <v>2012</v>
      </c>
      <c r="C2546" t="s">
        <v>112</v>
      </c>
      <c r="D2546" t="s">
        <v>509</v>
      </c>
      <c r="E2546">
        <v>47698</v>
      </c>
      <c r="F2546">
        <v>94022</v>
      </c>
      <c r="G2546">
        <v>0.95791549899999995</v>
      </c>
      <c r="H2546">
        <v>38</v>
      </c>
      <c r="I2546">
        <v>29</v>
      </c>
      <c r="J2546" t="s">
        <v>17</v>
      </c>
      <c r="K2546">
        <v>11944</v>
      </c>
      <c r="L2546">
        <v>8175</v>
      </c>
      <c r="M2546" t="s">
        <v>18</v>
      </c>
      <c r="N2546">
        <v>0</v>
      </c>
      <c r="O2546">
        <f t="shared" si="80"/>
        <v>3769</v>
      </c>
      <c r="P2546">
        <f t="shared" si="81"/>
        <v>3769</v>
      </c>
    </row>
    <row r="2547" spans="1:16" x14ac:dyDescent="0.2">
      <c r="A2547" t="s">
        <v>508</v>
      </c>
      <c r="B2547">
        <v>2012</v>
      </c>
      <c r="C2547" t="s">
        <v>112</v>
      </c>
      <c r="D2547" t="s">
        <v>509</v>
      </c>
      <c r="E2547">
        <v>35000</v>
      </c>
      <c r="F2547">
        <v>94513</v>
      </c>
      <c r="G2547">
        <v>0.94628596200000004</v>
      </c>
      <c r="H2547">
        <v>59</v>
      </c>
      <c r="I2547">
        <v>20</v>
      </c>
      <c r="J2547" t="s">
        <v>17</v>
      </c>
      <c r="K2547">
        <v>14717</v>
      </c>
      <c r="L2547">
        <v>11250</v>
      </c>
      <c r="M2547" t="s">
        <v>18</v>
      </c>
      <c r="N2547">
        <v>0</v>
      </c>
      <c r="O2547">
        <f t="shared" si="80"/>
        <v>3467</v>
      </c>
      <c r="P2547">
        <f t="shared" si="81"/>
        <v>3467</v>
      </c>
    </row>
    <row r="2548" spans="1:16" x14ac:dyDescent="0.2">
      <c r="A2548" t="s">
        <v>1655</v>
      </c>
      <c r="B2548">
        <v>2009</v>
      </c>
      <c r="C2548" t="s">
        <v>112</v>
      </c>
      <c r="D2548" t="s">
        <v>509</v>
      </c>
      <c r="E2548">
        <v>44000</v>
      </c>
      <c r="F2548">
        <v>94122</v>
      </c>
      <c r="G2548">
        <v>0.93785294600000002</v>
      </c>
      <c r="H2548">
        <v>59</v>
      </c>
      <c r="I2548">
        <v>38</v>
      </c>
      <c r="J2548" t="s">
        <v>17</v>
      </c>
      <c r="K2548">
        <v>9578</v>
      </c>
      <c r="L2548">
        <v>6375</v>
      </c>
      <c r="M2548" t="s">
        <v>18</v>
      </c>
      <c r="N2548">
        <v>0</v>
      </c>
      <c r="O2548">
        <f t="shared" si="80"/>
        <v>3203</v>
      </c>
      <c r="P2548">
        <f t="shared" si="81"/>
        <v>3203</v>
      </c>
    </row>
    <row r="2549" spans="1:16" x14ac:dyDescent="0.2">
      <c r="A2549" t="s">
        <v>2153</v>
      </c>
      <c r="B2549">
        <v>2012</v>
      </c>
      <c r="C2549" t="s">
        <v>112</v>
      </c>
      <c r="D2549" t="s">
        <v>509</v>
      </c>
      <c r="E2549">
        <v>35000</v>
      </c>
      <c r="F2549">
        <v>92602</v>
      </c>
      <c r="G2549">
        <v>0.94252406099999997</v>
      </c>
      <c r="H2549">
        <v>60</v>
      </c>
      <c r="I2549">
        <v>181</v>
      </c>
      <c r="J2549" t="s">
        <v>39</v>
      </c>
      <c r="K2549">
        <v>12856</v>
      </c>
      <c r="L2549">
        <v>9475</v>
      </c>
      <c r="M2549" t="s">
        <v>18</v>
      </c>
      <c r="N2549">
        <v>0</v>
      </c>
      <c r="O2549">
        <f t="shared" si="80"/>
        <v>3381</v>
      </c>
      <c r="P2549">
        <f t="shared" si="81"/>
        <v>3381</v>
      </c>
    </row>
    <row r="2550" spans="1:16" x14ac:dyDescent="0.2">
      <c r="A2550" t="s">
        <v>2619</v>
      </c>
      <c r="B2550">
        <v>2009</v>
      </c>
      <c r="C2550" t="s">
        <v>112</v>
      </c>
      <c r="D2550" t="s">
        <v>509</v>
      </c>
      <c r="E2550">
        <v>50000</v>
      </c>
      <c r="F2550">
        <v>94107</v>
      </c>
      <c r="G2550">
        <v>0.95202820600000004</v>
      </c>
      <c r="H2550">
        <v>61</v>
      </c>
      <c r="I2550">
        <v>22</v>
      </c>
      <c r="J2550" t="s">
        <v>17</v>
      </c>
      <c r="K2550">
        <v>9753</v>
      </c>
      <c r="L2550">
        <v>6500</v>
      </c>
      <c r="M2550" t="s">
        <v>18</v>
      </c>
      <c r="N2550">
        <v>0</v>
      </c>
      <c r="O2550">
        <f t="shared" ref="O2550:O2613" si="82">K2550-L2550</f>
        <v>3253</v>
      </c>
      <c r="P2550">
        <f t="shared" ref="P2550:P2613" si="83">IF(N2550=0,O2550,N2550)</f>
        <v>3253</v>
      </c>
    </row>
    <row r="2551" spans="1:16" x14ac:dyDescent="0.2">
      <c r="A2551" t="s">
        <v>3805</v>
      </c>
      <c r="B2551">
        <v>2013</v>
      </c>
      <c r="C2551" t="s">
        <v>112</v>
      </c>
      <c r="D2551" t="s">
        <v>509</v>
      </c>
      <c r="E2551">
        <v>89</v>
      </c>
      <c r="F2551">
        <v>94114</v>
      </c>
      <c r="G2551">
        <v>0.95770316099999997</v>
      </c>
      <c r="H2551">
        <v>62</v>
      </c>
      <c r="I2551">
        <v>432</v>
      </c>
      <c r="J2551" t="s">
        <v>17</v>
      </c>
      <c r="K2551">
        <v>16927</v>
      </c>
      <c r="L2551">
        <v>15400</v>
      </c>
      <c r="M2551" t="s">
        <v>92</v>
      </c>
      <c r="N2551">
        <v>0</v>
      </c>
      <c r="O2551">
        <f t="shared" si="82"/>
        <v>1527</v>
      </c>
      <c r="P2551">
        <f t="shared" si="83"/>
        <v>1527</v>
      </c>
    </row>
    <row r="2552" spans="1:16" x14ac:dyDescent="0.2">
      <c r="A2552" t="s">
        <v>1604</v>
      </c>
      <c r="B2552">
        <v>2013</v>
      </c>
      <c r="C2552" t="s">
        <v>112</v>
      </c>
      <c r="D2552" t="s">
        <v>509</v>
      </c>
      <c r="E2552">
        <v>39500</v>
      </c>
      <c r="F2552">
        <v>94110</v>
      </c>
      <c r="G2552">
        <v>0.97031056900000001</v>
      </c>
      <c r="H2552">
        <v>63</v>
      </c>
      <c r="I2552">
        <v>35</v>
      </c>
      <c r="J2552" t="s">
        <v>17</v>
      </c>
      <c r="K2552">
        <v>14410</v>
      </c>
      <c r="L2552">
        <v>11350</v>
      </c>
      <c r="M2552" t="s">
        <v>18</v>
      </c>
      <c r="N2552">
        <v>0</v>
      </c>
      <c r="O2552">
        <f t="shared" si="82"/>
        <v>3060</v>
      </c>
      <c r="P2552">
        <f t="shared" si="83"/>
        <v>3060</v>
      </c>
    </row>
    <row r="2553" spans="1:16" x14ac:dyDescent="0.2">
      <c r="A2553" t="s">
        <v>1945</v>
      </c>
      <c r="B2553">
        <v>2012</v>
      </c>
      <c r="C2553" t="s">
        <v>112</v>
      </c>
      <c r="D2553" t="s">
        <v>509</v>
      </c>
      <c r="E2553">
        <v>40500</v>
      </c>
      <c r="F2553">
        <v>94022</v>
      </c>
      <c r="G2553">
        <v>0.943183247</v>
      </c>
      <c r="H2553">
        <v>66</v>
      </c>
      <c r="I2553">
        <v>166</v>
      </c>
      <c r="J2553" t="s">
        <v>17</v>
      </c>
      <c r="K2553">
        <v>12499</v>
      </c>
      <c r="L2553">
        <v>8975</v>
      </c>
      <c r="M2553" t="s">
        <v>18</v>
      </c>
      <c r="N2553">
        <v>0</v>
      </c>
      <c r="O2553">
        <f t="shared" si="82"/>
        <v>3524</v>
      </c>
      <c r="P2553">
        <f t="shared" si="83"/>
        <v>3524</v>
      </c>
    </row>
    <row r="2554" spans="1:16" x14ac:dyDescent="0.2">
      <c r="A2554" t="s">
        <v>989</v>
      </c>
      <c r="B2554">
        <v>2012</v>
      </c>
      <c r="C2554" t="s">
        <v>112</v>
      </c>
      <c r="D2554" t="s">
        <v>509</v>
      </c>
      <c r="E2554">
        <v>32000</v>
      </c>
      <c r="F2554">
        <v>94710</v>
      </c>
      <c r="G2554">
        <v>0.95013624100000005</v>
      </c>
      <c r="H2554">
        <v>70</v>
      </c>
      <c r="I2554">
        <v>110</v>
      </c>
      <c r="J2554" t="s">
        <v>17</v>
      </c>
      <c r="K2554">
        <v>12933</v>
      </c>
      <c r="L2554">
        <v>9850</v>
      </c>
      <c r="M2554" t="s">
        <v>18</v>
      </c>
      <c r="N2554">
        <v>0</v>
      </c>
      <c r="O2554">
        <f t="shared" si="82"/>
        <v>3083</v>
      </c>
      <c r="P2554">
        <f t="shared" si="83"/>
        <v>3083</v>
      </c>
    </row>
    <row r="2555" spans="1:16" x14ac:dyDescent="0.2">
      <c r="A2555" t="s">
        <v>2658</v>
      </c>
      <c r="B2555">
        <v>2010</v>
      </c>
      <c r="C2555" t="s">
        <v>112</v>
      </c>
      <c r="D2555" t="s">
        <v>509</v>
      </c>
      <c r="E2555">
        <v>48000</v>
      </c>
      <c r="F2555">
        <v>90046</v>
      </c>
      <c r="G2555">
        <v>0.95885744799999995</v>
      </c>
      <c r="H2555">
        <v>71</v>
      </c>
      <c r="I2555">
        <v>35</v>
      </c>
      <c r="J2555" t="s">
        <v>25</v>
      </c>
      <c r="K2555">
        <v>10426</v>
      </c>
      <c r="L2555">
        <v>7675</v>
      </c>
      <c r="M2555" t="s">
        <v>18</v>
      </c>
      <c r="N2555">
        <v>0</v>
      </c>
      <c r="O2555">
        <f t="shared" si="82"/>
        <v>2751</v>
      </c>
      <c r="P2555">
        <f t="shared" si="83"/>
        <v>2751</v>
      </c>
    </row>
    <row r="2556" spans="1:16" x14ac:dyDescent="0.2">
      <c r="A2556" t="s">
        <v>1731</v>
      </c>
      <c r="B2556">
        <v>2011</v>
      </c>
      <c r="C2556" t="s">
        <v>112</v>
      </c>
      <c r="D2556" t="s">
        <v>509</v>
      </c>
      <c r="E2556">
        <v>47000</v>
      </c>
      <c r="F2556">
        <v>94022</v>
      </c>
      <c r="G2556">
        <v>0.946741795</v>
      </c>
      <c r="H2556">
        <v>74</v>
      </c>
      <c r="I2556">
        <v>60</v>
      </c>
      <c r="J2556" t="s">
        <v>17</v>
      </c>
      <c r="K2556">
        <v>10560</v>
      </c>
      <c r="L2556">
        <v>7125</v>
      </c>
      <c r="M2556" t="s">
        <v>18</v>
      </c>
      <c r="N2556">
        <v>0</v>
      </c>
      <c r="O2556">
        <f t="shared" si="82"/>
        <v>3435</v>
      </c>
      <c r="P2556">
        <f t="shared" si="83"/>
        <v>3435</v>
      </c>
    </row>
    <row r="2557" spans="1:16" x14ac:dyDescent="0.2">
      <c r="A2557" t="s">
        <v>3531</v>
      </c>
      <c r="B2557">
        <v>2013</v>
      </c>
      <c r="C2557" t="s">
        <v>112</v>
      </c>
      <c r="D2557" t="s">
        <v>509</v>
      </c>
      <c r="E2557">
        <v>17362</v>
      </c>
      <c r="F2557">
        <v>94022</v>
      </c>
      <c r="G2557">
        <v>0.96459093100000004</v>
      </c>
      <c r="H2557">
        <v>77</v>
      </c>
      <c r="I2557">
        <v>180</v>
      </c>
      <c r="J2557" t="s">
        <v>17</v>
      </c>
      <c r="K2557">
        <v>16028</v>
      </c>
      <c r="L2557">
        <v>13950</v>
      </c>
      <c r="M2557" t="s">
        <v>18</v>
      </c>
      <c r="N2557">
        <v>0</v>
      </c>
      <c r="O2557">
        <f t="shared" si="82"/>
        <v>2078</v>
      </c>
      <c r="P2557">
        <f t="shared" si="83"/>
        <v>2078</v>
      </c>
    </row>
    <row r="2558" spans="1:16" x14ac:dyDescent="0.2">
      <c r="A2558" t="s">
        <v>1151</v>
      </c>
      <c r="B2558">
        <v>2012</v>
      </c>
      <c r="C2558" t="s">
        <v>112</v>
      </c>
      <c r="D2558" t="s">
        <v>509</v>
      </c>
      <c r="E2558">
        <v>22512</v>
      </c>
      <c r="F2558">
        <v>22314</v>
      </c>
      <c r="G2558">
        <v>0.93738226000000002</v>
      </c>
      <c r="H2558">
        <v>79</v>
      </c>
      <c r="I2558">
        <v>38</v>
      </c>
      <c r="J2558" t="s">
        <v>35</v>
      </c>
      <c r="K2558">
        <v>12825</v>
      </c>
      <c r="L2558">
        <v>10700</v>
      </c>
      <c r="M2558" t="s">
        <v>18</v>
      </c>
      <c r="N2558">
        <v>0</v>
      </c>
      <c r="O2558">
        <f t="shared" si="82"/>
        <v>2125</v>
      </c>
      <c r="P2558">
        <f t="shared" si="83"/>
        <v>2125</v>
      </c>
    </row>
    <row r="2559" spans="1:16" x14ac:dyDescent="0.2">
      <c r="A2559" t="s">
        <v>2944</v>
      </c>
      <c r="B2559">
        <v>2013</v>
      </c>
      <c r="C2559" t="s">
        <v>112</v>
      </c>
      <c r="D2559" t="s">
        <v>509</v>
      </c>
      <c r="E2559">
        <v>13697</v>
      </c>
      <c r="F2559">
        <v>94022</v>
      </c>
      <c r="G2559">
        <v>0.959198997</v>
      </c>
      <c r="H2559">
        <v>81</v>
      </c>
      <c r="I2559">
        <v>67</v>
      </c>
      <c r="J2559" t="s">
        <v>17</v>
      </c>
      <c r="K2559">
        <v>16755</v>
      </c>
      <c r="L2559">
        <v>14600</v>
      </c>
      <c r="M2559" t="s">
        <v>18</v>
      </c>
      <c r="N2559">
        <v>0</v>
      </c>
      <c r="O2559">
        <f t="shared" si="82"/>
        <v>2155</v>
      </c>
      <c r="P2559">
        <f t="shared" si="83"/>
        <v>2155</v>
      </c>
    </row>
    <row r="2560" spans="1:16" x14ac:dyDescent="0.2">
      <c r="A2560" t="s">
        <v>4129</v>
      </c>
      <c r="B2560">
        <v>2011</v>
      </c>
      <c r="C2560" t="s">
        <v>112</v>
      </c>
      <c r="D2560" t="s">
        <v>509</v>
      </c>
      <c r="E2560">
        <v>50000</v>
      </c>
      <c r="F2560">
        <v>94116</v>
      </c>
      <c r="G2560">
        <v>0.93378878300000001</v>
      </c>
      <c r="H2560">
        <v>90</v>
      </c>
      <c r="I2560">
        <v>39</v>
      </c>
      <c r="J2560" t="s">
        <v>17</v>
      </c>
      <c r="K2560">
        <v>10319</v>
      </c>
      <c r="L2560">
        <v>6975</v>
      </c>
      <c r="M2560" t="s">
        <v>18</v>
      </c>
      <c r="N2560">
        <v>0</v>
      </c>
      <c r="O2560">
        <f t="shared" si="82"/>
        <v>3344</v>
      </c>
      <c r="P2560">
        <f t="shared" si="83"/>
        <v>3344</v>
      </c>
    </row>
    <row r="2561" spans="1:16" x14ac:dyDescent="0.2">
      <c r="A2561" t="s">
        <v>2903</v>
      </c>
      <c r="B2561">
        <v>2013</v>
      </c>
      <c r="C2561" t="s">
        <v>112</v>
      </c>
      <c r="D2561" t="s">
        <v>509</v>
      </c>
      <c r="E2561">
        <v>42000</v>
      </c>
      <c r="F2561">
        <v>91748</v>
      </c>
      <c r="G2561">
        <v>0.948675775</v>
      </c>
      <c r="H2561">
        <v>122</v>
      </c>
      <c r="I2561">
        <v>63</v>
      </c>
      <c r="J2561" t="s">
        <v>25</v>
      </c>
      <c r="K2561">
        <v>13025</v>
      </c>
      <c r="L2561">
        <v>11750</v>
      </c>
      <c r="M2561" t="s">
        <v>18</v>
      </c>
      <c r="N2561">
        <v>0</v>
      </c>
      <c r="O2561">
        <f t="shared" si="82"/>
        <v>1275</v>
      </c>
      <c r="P2561">
        <f t="shared" si="83"/>
        <v>1275</v>
      </c>
    </row>
    <row r="2562" spans="1:16" x14ac:dyDescent="0.2">
      <c r="A2562" t="s">
        <v>1186</v>
      </c>
      <c r="B2562">
        <v>2013</v>
      </c>
      <c r="C2562" t="s">
        <v>112</v>
      </c>
      <c r="D2562" t="s">
        <v>509</v>
      </c>
      <c r="E2562">
        <v>24500</v>
      </c>
      <c r="F2562">
        <v>94109</v>
      </c>
      <c r="G2562">
        <v>0.95909681999999996</v>
      </c>
      <c r="H2562">
        <v>57</v>
      </c>
      <c r="I2562">
        <v>26</v>
      </c>
      <c r="J2562" t="s">
        <v>17</v>
      </c>
      <c r="K2562">
        <v>18382</v>
      </c>
      <c r="L2562">
        <v>16100</v>
      </c>
      <c r="M2562" t="s">
        <v>18</v>
      </c>
      <c r="N2562">
        <v>250</v>
      </c>
      <c r="O2562">
        <f t="shared" si="82"/>
        <v>2282</v>
      </c>
      <c r="P2562">
        <f t="shared" si="83"/>
        <v>250</v>
      </c>
    </row>
    <row r="2563" spans="1:16" x14ac:dyDescent="0.2">
      <c r="A2563" t="s">
        <v>1847</v>
      </c>
      <c r="B2563">
        <v>2011</v>
      </c>
      <c r="C2563" t="s">
        <v>112</v>
      </c>
      <c r="D2563" t="s">
        <v>509</v>
      </c>
      <c r="E2563">
        <v>40000</v>
      </c>
      <c r="F2563">
        <v>90046</v>
      </c>
      <c r="G2563">
        <v>0.954398105</v>
      </c>
      <c r="H2563">
        <v>90</v>
      </c>
      <c r="I2563">
        <v>28</v>
      </c>
      <c r="J2563" t="s">
        <v>25</v>
      </c>
      <c r="K2563">
        <v>11257</v>
      </c>
      <c r="L2563">
        <v>9025</v>
      </c>
      <c r="M2563" t="s">
        <v>18</v>
      </c>
      <c r="N2563">
        <v>1625</v>
      </c>
      <c r="O2563">
        <f t="shared" si="82"/>
        <v>2232</v>
      </c>
      <c r="P2563">
        <f t="shared" si="83"/>
        <v>1625</v>
      </c>
    </row>
    <row r="2564" spans="1:16" x14ac:dyDescent="0.2">
      <c r="A2564" t="s">
        <v>2560</v>
      </c>
      <c r="B2564">
        <v>2015</v>
      </c>
      <c r="C2564" t="s">
        <v>112</v>
      </c>
      <c r="D2564" t="s">
        <v>509</v>
      </c>
      <c r="E2564">
        <v>6656</v>
      </c>
      <c r="F2564">
        <v>94709</v>
      </c>
      <c r="G2564">
        <v>0.96041383199999997</v>
      </c>
      <c r="H2564">
        <v>78</v>
      </c>
      <c r="I2564">
        <v>33</v>
      </c>
      <c r="J2564" t="s">
        <v>17</v>
      </c>
      <c r="K2564">
        <v>21840</v>
      </c>
      <c r="L2564">
        <v>17750</v>
      </c>
      <c r="M2564" t="s">
        <v>18</v>
      </c>
      <c r="N2564">
        <v>3050</v>
      </c>
      <c r="O2564">
        <f t="shared" si="82"/>
        <v>4090</v>
      </c>
      <c r="P2564">
        <f t="shared" si="83"/>
        <v>3050</v>
      </c>
    </row>
    <row r="2565" spans="1:16" x14ac:dyDescent="0.2">
      <c r="A2565" t="s">
        <v>1108</v>
      </c>
      <c r="B2565">
        <v>2002</v>
      </c>
      <c r="C2565" t="s">
        <v>112</v>
      </c>
      <c r="D2565" t="s">
        <v>509</v>
      </c>
      <c r="E2565">
        <v>30500</v>
      </c>
      <c r="F2565">
        <v>94105</v>
      </c>
      <c r="G2565">
        <v>0.91066251899999995</v>
      </c>
      <c r="H2565">
        <v>66</v>
      </c>
      <c r="I2565">
        <v>54</v>
      </c>
      <c r="J2565" t="s">
        <v>17</v>
      </c>
      <c r="K2565">
        <v>6103</v>
      </c>
      <c r="L2565">
        <v>2875</v>
      </c>
      <c r="M2565" t="s">
        <v>18</v>
      </c>
      <c r="N2565">
        <v>3475</v>
      </c>
      <c r="O2565">
        <f t="shared" si="82"/>
        <v>3228</v>
      </c>
      <c r="P2565">
        <f t="shared" si="83"/>
        <v>3475</v>
      </c>
    </row>
    <row r="2566" spans="1:16" x14ac:dyDescent="0.2">
      <c r="A2566" t="s">
        <v>1119</v>
      </c>
      <c r="B2566">
        <v>2009</v>
      </c>
      <c r="C2566" t="s">
        <v>112</v>
      </c>
      <c r="D2566" t="s">
        <v>509</v>
      </c>
      <c r="E2566">
        <v>49500</v>
      </c>
      <c r="F2566">
        <v>94123</v>
      </c>
      <c r="G2566">
        <v>0.93342032200000002</v>
      </c>
      <c r="H2566">
        <v>37</v>
      </c>
      <c r="I2566">
        <v>22</v>
      </c>
      <c r="J2566" t="s">
        <v>17</v>
      </c>
      <c r="K2566">
        <v>9445</v>
      </c>
      <c r="L2566">
        <v>6150</v>
      </c>
      <c r="M2566" t="s">
        <v>18</v>
      </c>
      <c r="N2566">
        <v>3500</v>
      </c>
      <c r="O2566">
        <f t="shared" si="82"/>
        <v>3295</v>
      </c>
      <c r="P2566">
        <f t="shared" si="83"/>
        <v>3500</v>
      </c>
    </row>
    <row r="2567" spans="1:16" x14ac:dyDescent="0.2">
      <c r="A2567" t="s">
        <v>2575</v>
      </c>
      <c r="B2567">
        <v>2014</v>
      </c>
      <c r="C2567" t="s">
        <v>112</v>
      </c>
      <c r="D2567" t="s">
        <v>431</v>
      </c>
      <c r="E2567">
        <v>23000</v>
      </c>
      <c r="F2567">
        <v>92603</v>
      </c>
      <c r="G2567">
        <v>0.95875412900000001</v>
      </c>
      <c r="H2567">
        <v>88</v>
      </c>
      <c r="I2567">
        <v>129</v>
      </c>
      <c r="J2567" t="s">
        <v>39</v>
      </c>
      <c r="K2567">
        <v>17751</v>
      </c>
      <c r="L2567">
        <v>15300</v>
      </c>
      <c r="M2567" t="s">
        <v>18</v>
      </c>
      <c r="N2567">
        <v>0</v>
      </c>
      <c r="O2567">
        <f t="shared" si="82"/>
        <v>2451</v>
      </c>
      <c r="P2567">
        <f t="shared" si="83"/>
        <v>2451</v>
      </c>
    </row>
    <row r="2568" spans="1:16" x14ac:dyDescent="0.2">
      <c r="A2568" t="s">
        <v>430</v>
      </c>
      <c r="B2568">
        <v>2014</v>
      </c>
      <c r="C2568" t="s">
        <v>112</v>
      </c>
      <c r="D2568" t="s">
        <v>431</v>
      </c>
      <c r="E2568">
        <v>44601</v>
      </c>
      <c r="F2568">
        <v>94022</v>
      </c>
      <c r="G2568">
        <v>0.95974957299999997</v>
      </c>
      <c r="H2568">
        <v>90</v>
      </c>
      <c r="I2568">
        <v>97</v>
      </c>
      <c r="J2568" t="s">
        <v>17</v>
      </c>
      <c r="K2568">
        <v>16149</v>
      </c>
      <c r="L2568">
        <v>13450</v>
      </c>
      <c r="M2568" t="s">
        <v>18</v>
      </c>
      <c r="N2568">
        <v>0</v>
      </c>
      <c r="O2568">
        <f t="shared" si="82"/>
        <v>2699</v>
      </c>
      <c r="P2568">
        <f t="shared" si="83"/>
        <v>2699</v>
      </c>
    </row>
    <row r="2569" spans="1:16" x14ac:dyDescent="0.2">
      <c r="A2569" t="s">
        <v>999</v>
      </c>
      <c r="B2569">
        <v>2012</v>
      </c>
      <c r="C2569" t="s">
        <v>112</v>
      </c>
      <c r="D2569" t="s">
        <v>113</v>
      </c>
      <c r="E2569">
        <v>44000</v>
      </c>
      <c r="F2569">
        <v>90046</v>
      </c>
      <c r="G2569">
        <v>0.95462088199999995</v>
      </c>
      <c r="H2569">
        <v>0</v>
      </c>
      <c r="I2569">
        <v>4</v>
      </c>
      <c r="J2569" t="s">
        <v>25</v>
      </c>
      <c r="K2569">
        <v>14350</v>
      </c>
      <c r="L2569">
        <v>11950</v>
      </c>
      <c r="M2569" t="s">
        <v>18</v>
      </c>
      <c r="N2569">
        <v>-800</v>
      </c>
      <c r="O2569">
        <f t="shared" si="82"/>
        <v>2400</v>
      </c>
      <c r="P2569">
        <f t="shared" si="83"/>
        <v>-800</v>
      </c>
    </row>
    <row r="2570" spans="1:16" x14ac:dyDescent="0.2">
      <c r="A2570" t="s">
        <v>3532</v>
      </c>
      <c r="B2570">
        <v>2014</v>
      </c>
      <c r="C2570" t="s">
        <v>112</v>
      </c>
      <c r="D2570" t="s">
        <v>113</v>
      </c>
      <c r="E2570">
        <v>11000</v>
      </c>
      <c r="F2570">
        <v>94588</v>
      </c>
      <c r="G2570">
        <v>0.97238447299999997</v>
      </c>
      <c r="H2570">
        <v>37</v>
      </c>
      <c r="I2570">
        <v>22</v>
      </c>
      <c r="J2570" t="s">
        <v>17</v>
      </c>
      <c r="K2570">
        <v>22470</v>
      </c>
      <c r="L2570">
        <v>18300</v>
      </c>
      <c r="M2570" t="s">
        <v>18</v>
      </c>
      <c r="N2570">
        <v>0</v>
      </c>
      <c r="O2570">
        <f t="shared" si="82"/>
        <v>4170</v>
      </c>
      <c r="P2570">
        <f t="shared" si="83"/>
        <v>4170</v>
      </c>
    </row>
    <row r="2571" spans="1:16" x14ac:dyDescent="0.2">
      <c r="A2571" t="s">
        <v>861</v>
      </c>
      <c r="B2571">
        <v>2010</v>
      </c>
      <c r="C2571" t="s">
        <v>112</v>
      </c>
      <c r="D2571" t="s">
        <v>113</v>
      </c>
      <c r="E2571">
        <v>46000</v>
      </c>
      <c r="F2571">
        <v>94002</v>
      </c>
      <c r="G2571">
        <v>0.93874996300000002</v>
      </c>
      <c r="H2571">
        <v>38</v>
      </c>
      <c r="I2571">
        <v>48</v>
      </c>
      <c r="J2571" t="s">
        <v>17</v>
      </c>
      <c r="K2571">
        <v>12928</v>
      </c>
      <c r="L2571">
        <v>9675</v>
      </c>
      <c r="M2571" t="s">
        <v>92</v>
      </c>
      <c r="N2571">
        <v>0</v>
      </c>
      <c r="O2571">
        <f t="shared" si="82"/>
        <v>3253</v>
      </c>
      <c r="P2571">
        <f t="shared" si="83"/>
        <v>3253</v>
      </c>
    </row>
    <row r="2572" spans="1:16" x14ac:dyDescent="0.2">
      <c r="A2572" t="s">
        <v>1738</v>
      </c>
      <c r="B2572">
        <v>2013</v>
      </c>
      <c r="C2572" t="s">
        <v>112</v>
      </c>
      <c r="D2572" t="s">
        <v>113</v>
      </c>
      <c r="E2572">
        <v>46000</v>
      </c>
      <c r="F2572">
        <v>94025</v>
      </c>
      <c r="G2572">
        <v>0.96946959600000004</v>
      </c>
      <c r="H2572">
        <v>40</v>
      </c>
      <c r="I2572">
        <v>23</v>
      </c>
      <c r="J2572" t="s">
        <v>17</v>
      </c>
      <c r="K2572">
        <v>17318</v>
      </c>
      <c r="L2572">
        <v>14300</v>
      </c>
      <c r="M2572" t="s">
        <v>18</v>
      </c>
      <c r="N2572">
        <v>0</v>
      </c>
      <c r="O2572">
        <f t="shared" si="82"/>
        <v>3018</v>
      </c>
      <c r="P2572">
        <f t="shared" si="83"/>
        <v>3018</v>
      </c>
    </row>
    <row r="2573" spans="1:16" x14ac:dyDescent="0.2">
      <c r="A2573" t="s">
        <v>230</v>
      </c>
      <c r="B2573">
        <v>2010</v>
      </c>
      <c r="C2573" t="s">
        <v>112</v>
      </c>
      <c r="D2573" t="s">
        <v>113</v>
      </c>
      <c r="E2573">
        <v>22488</v>
      </c>
      <c r="F2573">
        <v>94022</v>
      </c>
      <c r="G2573">
        <v>0.93870670199999995</v>
      </c>
      <c r="H2573">
        <v>41</v>
      </c>
      <c r="I2573">
        <v>28</v>
      </c>
      <c r="J2573" t="s">
        <v>17</v>
      </c>
      <c r="K2573">
        <v>14442</v>
      </c>
      <c r="L2573">
        <v>10950</v>
      </c>
      <c r="M2573" t="s">
        <v>18</v>
      </c>
      <c r="N2573">
        <v>0</v>
      </c>
      <c r="O2573">
        <f t="shared" si="82"/>
        <v>3492</v>
      </c>
      <c r="P2573">
        <f t="shared" si="83"/>
        <v>3492</v>
      </c>
    </row>
    <row r="2574" spans="1:16" x14ac:dyDescent="0.2">
      <c r="A2574" t="s">
        <v>1701</v>
      </c>
      <c r="B2574">
        <v>2009</v>
      </c>
      <c r="C2574" t="s">
        <v>112</v>
      </c>
      <c r="D2574" t="s">
        <v>113</v>
      </c>
      <c r="E2574">
        <v>50000</v>
      </c>
      <c r="F2574">
        <v>94110</v>
      </c>
      <c r="G2574">
        <v>0.94262868200000005</v>
      </c>
      <c r="H2574">
        <v>52</v>
      </c>
      <c r="I2574">
        <v>48</v>
      </c>
      <c r="J2574" t="s">
        <v>17</v>
      </c>
      <c r="K2574">
        <v>10783</v>
      </c>
      <c r="L2574">
        <v>7225</v>
      </c>
      <c r="M2574" t="s">
        <v>18</v>
      </c>
      <c r="N2574">
        <v>0</v>
      </c>
      <c r="O2574">
        <f t="shared" si="82"/>
        <v>3558</v>
      </c>
      <c r="P2574">
        <f t="shared" si="83"/>
        <v>3558</v>
      </c>
    </row>
    <row r="2575" spans="1:16" x14ac:dyDescent="0.2">
      <c r="A2575" t="s">
        <v>305</v>
      </c>
      <c r="B2575">
        <v>2010</v>
      </c>
      <c r="C2575" t="s">
        <v>112</v>
      </c>
      <c r="D2575" t="s">
        <v>113</v>
      </c>
      <c r="E2575">
        <v>47000</v>
      </c>
      <c r="F2575">
        <v>94002</v>
      </c>
      <c r="G2575">
        <v>0.95060372900000001</v>
      </c>
      <c r="H2575">
        <v>54</v>
      </c>
      <c r="I2575">
        <v>25</v>
      </c>
      <c r="J2575" t="s">
        <v>17</v>
      </c>
      <c r="K2575">
        <v>12436</v>
      </c>
      <c r="L2575">
        <v>8525</v>
      </c>
      <c r="M2575" t="s">
        <v>92</v>
      </c>
      <c r="N2575">
        <v>0</v>
      </c>
      <c r="O2575">
        <f t="shared" si="82"/>
        <v>3911</v>
      </c>
      <c r="P2575">
        <f t="shared" si="83"/>
        <v>3911</v>
      </c>
    </row>
    <row r="2576" spans="1:16" x14ac:dyDescent="0.2">
      <c r="A2576" t="s">
        <v>4039</v>
      </c>
      <c r="B2576">
        <v>2015</v>
      </c>
      <c r="C2576" t="s">
        <v>112</v>
      </c>
      <c r="D2576" t="s">
        <v>113</v>
      </c>
      <c r="E2576">
        <v>522</v>
      </c>
      <c r="F2576">
        <v>94022</v>
      </c>
      <c r="G2576">
        <v>0.95911697299999998</v>
      </c>
      <c r="H2576">
        <v>57</v>
      </c>
      <c r="I2576">
        <v>45</v>
      </c>
      <c r="J2576" t="s">
        <v>17</v>
      </c>
      <c r="K2576">
        <v>26698</v>
      </c>
      <c r="L2576">
        <v>21900</v>
      </c>
      <c r="M2576" t="s">
        <v>18</v>
      </c>
      <c r="N2576">
        <v>0</v>
      </c>
      <c r="O2576">
        <f t="shared" si="82"/>
        <v>4798</v>
      </c>
      <c r="P2576">
        <f t="shared" si="83"/>
        <v>4798</v>
      </c>
    </row>
    <row r="2577" spans="1:16" x14ac:dyDescent="0.2">
      <c r="A2577" t="s">
        <v>3124</v>
      </c>
      <c r="B2577">
        <v>2010</v>
      </c>
      <c r="C2577" t="s">
        <v>112</v>
      </c>
      <c r="D2577" t="s">
        <v>113</v>
      </c>
      <c r="E2577">
        <v>46500</v>
      </c>
      <c r="F2577">
        <v>94002</v>
      </c>
      <c r="G2577">
        <v>0.94097815900000004</v>
      </c>
      <c r="H2577">
        <v>60</v>
      </c>
      <c r="I2577">
        <v>147</v>
      </c>
      <c r="J2577" t="s">
        <v>17</v>
      </c>
      <c r="K2577">
        <v>11986</v>
      </c>
      <c r="L2577">
        <v>8550</v>
      </c>
      <c r="M2577" t="s">
        <v>92</v>
      </c>
      <c r="N2577">
        <v>0</v>
      </c>
      <c r="O2577">
        <f t="shared" si="82"/>
        <v>3436</v>
      </c>
      <c r="P2577">
        <f t="shared" si="83"/>
        <v>3436</v>
      </c>
    </row>
    <row r="2578" spans="1:16" x14ac:dyDescent="0.2">
      <c r="A2578" t="s">
        <v>3389</v>
      </c>
      <c r="B2578">
        <v>2007</v>
      </c>
      <c r="C2578" t="s">
        <v>112</v>
      </c>
      <c r="D2578" t="s">
        <v>113</v>
      </c>
      <c r="E2578">
        <v>45000</v>
      </c>
      <c r="F2578">
        <v>94070</v>
      </c>
      <c r="G2578">
        <v>0.92088592899999999</v>
      </c>
      <c r="H2578">
        <v>62</v>
      </c>
      <c r="I2578">
        <v>33</v>
      </c>
      <c r="J2578" t="s">
        <v>17</v>
      </c>
      <c r="K2578">
        <v>9780</v>
      </c>
      <c r="L2578">
        <v>6325</v>
      </c>
      <c r="M2578" t="s">
        <v>18</v>
      </c>
      <c r="N2578">
        <v>0</v>
      </c>
      <c r="O2578">
        <f t="shared" si="82"/>
        <v>3455</v>
      </c>
      <c r="P2578">
        <f t="shared" si="83"/>
        <v>3455</v>
      </c>
    </row>
    <row r="2579" spans="1:16" x14ac:dyDescent="0.2">
      <c r="A2579" t="s">
        <v>1164</v>
      </c>
      <c r="B2579">
        <v>2011</v>
      </c>
      <c r="C2579" t="s">
        <v>112</v>
      </c>
      <c r="D2579" t="s">
        <v>113</v>
      </c>
      <c r="E2579">
        <v>47460</v>
      </c>
      <c r="F2579">
        <v>94022</v>
      </c>
      <c r="G2579">
        <v>0.95061094700000004</v>
      </c>
      <c r="H2579">
        <v>64</v>
      </c>
      <c r="I2579">
        <v>79</v>
      </c>
      <c r="J2579" t="s">
        <v>17</v>
      </c>
      <c r="K2579">
        <v>13724</v>
      </c>
      <c r="L2579">
        <v>10550</v>
      </c>
      <c r="M2579" t="s">
        <v>18</v>
      </c>
      <c r="N2579">
        <v>0</v>
      </c>
      <c r="O2579">
        <f t="shared" si="82"/>
        <v>3174</v>
      </c>
      <c r="P2579">
        <f t="shared" si="83"/>
        <v>3174</v>
      </c>
    </row>
    <row r="2580" spans="1:16" x14ac:dyDescent="0.2">
      <c r="A2580" t="s">
        <v>203</v>
      </c>
      <c r="B2580">
        <v>2012</v>
      </c>
      <c r="C2580" t="s">
        <v>112</v>
      </c>
      <c r="D2580" t="s">
        <v>113</v>
      </c>
      <c r="E2580">
        <v>42000</v>
      </c>
      <c r="F2580">
        <v>91016</v>
      </c>
      <c r="G2580">
        <v>0.95023491400000004</v>
      </c>
      <c r="H2580">
        <v>64</v>
      </c>
      <c r="I2580">
        <v>98</v>
      </c>
      <c r="J2580" t="s">
        <v>25</v>
      </c>
      <c r="K2580">
        <v>13261</v>
      </c>
      <c r="L2580">
        <v>11700</v>
      </c>
      <c r="M2580" t="s">
        <v>18</v>
      </c>
      <c r="N2580">
        <v>0</v>
      </c>
      <c r="O2580">
        <f t="shared" si="82"/>
        <v>1561</v>
      </c>
      <c r="P2580">
        <f t="shared" si="83"/>
        <v>1561</v>
      </c>
    </row>
    <row r="2581" spans="1:16" x14ac:dyDescent="0.2">
      <c r="A2581" t="s">
        <v>2226</v>
      </c>
      <c r="B2581">
        <v>2015</v>
      </c>
      <c r="C2581" t="s">
        <v>112</v>
      </c>
      <c r="D2581" t="s">
        <v>113</v>
      </c>
      <c r="E2581">
        <v>39000</v>
      </c>
      <c r="F2581">
        <v>93063</v>
      </c>
      <c r="G2581">
        <v>0.96524115899999996</v>
      </c>
      <c r="H2581">
        <v>68</v>
      </c>
      <c r="I2581">
        <v>28</v>
      </c>
      <c r="J2581" t="s">
        <v>25</v>
      </c>
      <c r="K2581">
        <v>21242</v>
      </c>
      <c r="L2581">
        <v>17300</v>
      </c>
      <c r="M2581" t="s">
        <v>92</v>
      </c>
      <c r="N2581">
        <v>0</v>
      </c>
      <c r="O2581">
        <f t="shared" si="82"/>
        <v>3942</v>
      </c>
      <c r="P2581">
        <f t="shared" si="83"/>
        <v>3942</v>
      </c>
    </row>
    <row r="2582" spans="1:16" x14ac:dyDescent="0.2">
      <c r="A2582" t="s">
        <v>1484</v>
      </c>
      <c r="B2582">
        <v>2010</v>
      </c>
      <c r="C2582" t="s">
        <v>112</v>
      </c>
      <c r="D2582" t="s">
        <v>113</v>
      </c>
      <c r="E2582">
        <v>42791</v>
      </c>
      <c r="F2582">
        <v>90069</v>
      </c>
      <c r="G2582">
        <v>0.94742059099999998</v>
      </c>
      <c r="H2582">
        <v>70</v>
      </c>
      <c r="I2582">
        <v>96</v>
      </c>
      <c r="J2582" t="s">
        <v>25</v>
      </c>
      <c r="K2582">
        <v>12277</v>
      </c>
      <c r="L2582">
        <v>9200</v>
      </c>
      <c r="M2582" t="s">
        <v>18</v>
      </c>
      <c r="N2582">
        <v>0</v>
      </c>
      <c r="O2582">
        <f t="shared" si="82"/>
        <v>3077</v>
      </c>
      <c r="P2582">
        <f t="shared" si="83"/>
        <v>3077</v>
      </c>
    </row>
    <row r="2583" spans="1:16" x14ac:dyDescent="0.2">
      <c r="A2583" t="s">
        <v>1310</v>
      </c>
      <c r="B2583">
        <v>2009</v>
      </c>
      <c r="C2583" t="s">
        <v>112</v>
      </c>
      <c r="D2583" t="s">
        <v>113</v>
      </c>
      <c r="E2583">
        <v>35000</v>
      </c>
      <c r="F2583">
        <v>94301</v>
      </c>
      <c r="G2583">
        <v>0.92015539499999999</v>
      </c>
      <c r="H2583">
        <v>72</v>
      </c>
      <c r="I2583">
        <v>33</v>
      </c>
      <c r="J2583" t="s">
        <v>17</v>
      </c>
      <c r="K2583">
        <v>12233</v>
      </c>
      <c r="L2583">
        <v>9575</v>
      </c>
      <c r="M2583" t="s">
        <v>18</v>
      </c>
      <c r="N2583">
        <v>0</v>
      </c>
      <c r="O2583">
        <f t="shared" si="82"/>
        <v>2658</v>
      </c>
      <c r="P2583">
        <f t="shared" si="83"/>
        <v>2658</v>
      </c>
    </row>
    <row r="2584" spans="1:16" x14ac:dyDescent="0.2">
      <c r="A2584" t="s">
        <v>3924</v>
      </c>
      <c r="B2584">
        <v>2013</v>
      </c>
      <c r="C2584" t="s">
        <v>112</v>
      </c>
      <c r="D2584" t="s">
        <v>113</v>
      </c>
      <c r="E2584">
        <v>24233</v>
      </c>
      <c r="F2584">
        <v>94061</v>
      </c>
      <c r="G2584">
        <v>0.96550466499999998</v>
      </c>
      <c r="H2584">
        <v>74</v>
      </c>
      <c r="I2584">
        <v>21</v>
      </c>
      <c r="J2584" t="s">
        <v>17</v>
      </c>
      <c r="K2584">
        <v>18034</v>
      </c>
      <c r="M2584" t="s">
        <v>18</v>
      </c>
      <c r="N2584">
        <v>0</v>
      </c>
      <c r="O2584">
        <f t="shared" si="82"/>
        <v>18034</v>
      </c>
      <c r="P2584">
        <f t="shared" si="83"/>
        <v>18034</v>
      </c>
    </row>
    <row r="2585" spans="1:16" x14ac:dyDescent="0.2">
      <c r="A2585" t="s">
        <v>265</v>
      </c>
      <c r="B2585">
        <v>2013</v>
      </c>
      <c r="C2585" t="s">
        <v>112</v>
      </c>
      <c r="D2585" t="s">
        <v>113</v>
      </c>
      <c r="E2585">
        <v>39160</v>
      </c>
      <c r="F2585">
        <v>94022</v>
      </c>
      <c r="G2585">
        <v>0.96183328999999995</v>
      </c>
      <c r="H2585">
        <v>80</v>
      </c>
      <c r="I2585">
        <v>234</v>
      </c>
      <c r="J2585" t="s">
        <v>17</v>
      </c>
      <c r="K2585">
        <v>15977</v>
      </c>
      <c r="M2585" t="s">
        <v>18</v>
      </c>
      <c r="N2585">
        <v>0</v>
      </c>
      <c r="O2585">
        <f t="shared" si="82"/>
        <v>15977</v>
      </c>
      <c r="P2585">
        <f t="shared" si="83"/>
        <v>15977</v>
      </c>
    </row>
    <row r="2586" spans="1:16" x14ac:dyDescent="0.2">
      <c r="A2586" t="s">
        <v>4120</v>
      </c>
      <c r="B2586">
        <v>2010</v>
      </c>
      <c r="C2586" t="s">
        <v>112</v>
      </c>
      <c r="D2586" t="s">
        <v>113</v>
      </c>
      <c r="E2586">
        <v>38000</v>
      </c>
      <c r="F2586">
        <v>94306</v>
      </c>
      <c r="G2586">
        <v>0.94303085200000003</v>
      </c>
      <c r="H2586">
        <v>82</v>
      </c>
      <c r="I2586">
        <v>98</v>
      </c>
      <c r="J2586" t="s">
        <v>17</v>
      </c>
      <c r="K2586">
        <v>11998</v>
      </c>
      <c r="L2586">
        <v>10100</v>
      </c>
      <c r="M2586" t="s">
        <v>18</v>
      </c>
      <c r="N2586">
        <v>0</v>
      </c>
      <c r="O2586">
        <f t="shared" si="82"/>
        <v>1898</v>
      </c>
      <c r="P2586">
        <f t="shared" si="83"/>
        <v>1898</v>
      </c>
    </row>
    <row r="2587" spans="1:16" x14ac:dyDescent="0.2">
      <c r="A2587" t="s">
        <v>2665</v>
      </c>
      <c r="B2587">
        <v>2012</v>
      </c>
      <c r="C2587" t="s">
        <v>112</v>
      </c>
      <c r="D2587" t="s">
        <v>113</v>
      </c>
      <c r="E2587">
        <v>45000</v>
      </c>
      <c r="F2587">
        <v>94608</v>
      </c>
      <c r="G2587">
        <v>0.95590841299999996</v>
      </c>
      <c r="H2587">
        <v>121</v>
      </c>
      <c r="I2587">
        <v>34</v>
      </c>
      <c r="J2587" t="s">
        <v>17</v>
      </c>
      <c r="K2587">
        <v>14246</v>
      </c>
      <c r="L2587">
        <v>11350</v>
      </c>
      <c r="M2587" t="s">
        <v>18</v>
      </c>
      <c r="N2587">
        <v>0</v>
      </c>
      <c r="O2587">
        <f t="shared" si="82"/>
        <v>2896</v>
      </c>
      <c r="P2587">
        <f t="shared" si="83"/>
        <v>2896</v>
      </c>
    </row>
    <row r="2588" spans="1:16" x14ac:dyDescent="0.2">
      <c r="A2588" t="s">
        <v>2930</v>
      </c>
      <c r="B2588">
        <v>2012</v>
      </c>
      <c r="C2588" t="s">
        <v>112</v>
      </c>
      <c r="D2588" t="s">
        <v>113</v>
      </c>
      <c r="E2588">
        <v>42000</v>
      </c>
      <c r="F2588">
        <v>95008</v>
      </c>
      <c r="G2588">
        <v>0.95141076999999996</v>
      </c>
      <c r="H2588">
        <v>61</v>
      </c>
      <c r="I2588">
        <v>24</v>
      </c>
      <c r="J2588" t="s">
        <v>17</v>
      </c>
      <c r="K2588">
        <v>14836</v>
      </c>
      <c r="L2588">
        <v>11450</v>
      </c>
      <c r="M2588" t="s">
        <v>18</v>
      </c>
      <c r="N2588">
        <v>2200</v>
      </c>
      <c r="O2588">
        <f t="shared" si="82"/>
        <v>3386</v>
      </c>
      <c r="P2588">
        <f t="shared" si="83"/>
        <v>2200</v>
      </c>
    </row>
    <row r="2589" spans="1:16" x14ac:dyDescent="0.2">
      <c r="A2589" t="s">
        <v>111</v>
      </c>
      <c r="B2589">
        <v>2015</v>
      </c>
      <c r="C2589" t="s">
        <v>112</v>
      </c>
      <c r="D2589" t="s">
        <v>113</v>
      </c>
      <c r="E2589">
        <v>4500</v>
      </c>
      <c r="F2589">
        <v>94705</v>
      </c>
      <c r="G2589">
        <v>0.96068415799999995</v>
      </c>
      <c r="H2589">
        <v>51</v>
      </c>
      <c r="I2589">
        <v>8</v>
      </c>
      <c r="J2589" t="s">
        <v>17</v>
      </c>
      <c r="K2589">
        <v>25927</v>
      </c>
      <c r="L2589">
        <v>22000</v>
      </c>
      <c r="M2589" t="s">
        <v>18</v>
      </c>
      <c r="N2589">
        <v>2650</v>
      </c>
      <c r="O2589">
        <f t="shared" si="82"/>
        <v>3927</v>
      </c>
      <c r="P2589">
        <f t="shared" si="83"/>
        <v>2650</v>
      </c>
    </row>
    <row r="2590" spans="1:16" x14ac:dyDescent="0.2">
      <c r="A2590" t="s">
        <v>2642</v>
      </c>
      <c r="B2590">
        <v>2014</v>
      </c>
      <c r="C2590" t="s">
        <v>112</v>
      </c>
      <c r="D2590" t="s">
        <v>113</v>
      </c>
      <c r="E2590">
        <v>7000</v>
      </c>
      <c r="F2590">
        <v>94014</v>
      </c>
      <c r="G2590">
        <v>0.95880918199999998</v>
      </c>
      <c r="H2590">
        <v>56</v>
      </c>
      <c r="I2590">
        <v>53</v>
      </c>
      <c r="J2590" t="s">
        <v>17</v>
      </c>
      <c r="K2590">
        <v>22564</v>
      </c>
      <c r="L2590">
        <v>19950</v>
      </c>
      <c r="M2590" t="s">
        <v>18</v>
      </c>
      <c r="N2590">
        <v>3000</v>
      </c>
      <c r="O2590">
        <f t="shared" si="82"/>
        <v>2614</v>
      </c>
      <c r="P2590">
        <f t="shared" si="83"/>
        <v>3000</v>
      </c>
    </row>
    <row r="2591" spans="1:16" x14ac:dyDescent="0.2">
      <c r="A2591" t="s">
        <v>2015</v>
      </c>
      <c r="B2591">
        <v>2011</v>
      </c>
      <c r="C2591" t="s">
        <v>112</v>
      </c>
      <c r="D2591" t="s">
        <v>113</v>
      </c>
      <c r="E2591">
        <v>44000</v>
      </c>
      <c r="F2591">
        <v>90010</v>
      </c>
      <c r="G2591">
        <v>0.94268370400000001</v>
      </c>
      <c r="H2591">
        <v>55</v>
      </c>
      <c r="I2591">
        <v>37</v>
      </c>
      <c r="J2591" t="s">
        <v>25</v>
      </c>
      <c r="K2591">
        <v>12860</v>
      </c>
      <c r="L2591">
        <v>9100</v>
      </c>
      <c r="M2591" t="s">
        <v>18</v>
      </c>
      <c r="N2591">
        <v>3250</v>
      </c>
      <c r="O2591">
        <f t="shared" si="82"/>
        <v>3760</v>
      </c>
      <c r="P2591">
        <f t="shared" si="83"/>
        <v>3250</v>
      </c>
    </row>
    <row r="2592" spans="1:16" x14ac:dyDescent="0.2">
      <c r="A2592" t="s">
        <v>2705</v>
      </c>
      <c r="B2592">
        <v>2010</v>
      </c>
      <c r="C2592" t="s">
        <v>112</v>
      </c>
      <c r="D2592" t="s">
        <v>113</v>
      </c>
      <c r="E2592">
        <v>46500</v>
      </c>
      <c r="F2592">
        <v>94002</v>
      </c>
      <c r="G2592">
        <v>0.94097815900000004</v>
      </c>
      <c r="H2592">
        <v>60</v>
      </c>
      <c r="I2592">
        <v>147</v>
      </c>
      <c r="J2592" t="s">
        <v>17</v>
      </c>
      <c r="K2592">
        <v>11986</v>
      </c>
      <c r="L2592">
        <v>8550</v>
      </c>
      <c r="M2592" t="s">
        <v>18</v>
      </c>
      <c r="N2592">
        <v>3400</v>
      </c>
      <c r="O2592">
        <f t="shared" si="82"/>
        <v>3436</v>
      </c>
      <c r="P2592">
        <f t="shared" si="83"/>
        <v>3400</v>
      </c>
    </row>
    <row r="2593" spans="1:16" x14ac:dyDescent="0.2">
      <c r="A2593" t="s">
        <v>3881</v>
      </c>
      <c r="B2593">
        <v>2007</v>
      </c>
      <c r="C2593" t="s">
        <v>112</v>
      </c>
      <c r="D2593" t="s">
        <v>113</v>
      </c>
      <c r="E2593">
        <v>44500</v>
      </c>
      <c r="F2593">
        <v>94107</v>
      </c>
      <c r="G2593">
        <v>0.93849046599999997</v>
      </c>
      <c r="H2593">
        <v>74</v>
      </c>
      <c r="I2593">
        <v>30</v>
      </c>
      <c r="J2593" t="s">
        <v>17</v>
      </c>
      <c r="K2593">
        <v>9399</v>
      </c>
      <c r="L2593">
        <v>6125</v>
      </c>
      <c r="M2593" t="s">
        <v>18</v>
      </c>
      <c r="N2593">
        <v>3825</v>
      </c>
      <c r="O2593">
        <f t="shared" si="82"/>
        <v>3274</v>
      </c>
      <c r="P2593">
        <f t="shared" si="83"/>
        <v>3825</v>
      </c>
    </row>
    <row r="2594" spans="1:16" x14ac:dyDescent="0.2">
      <c r="A2594" t="s">
        <v>2277</v>
      </c>
      <c r="B2594">
        <v>2006</v>
      </c>
      <c r="C2594" t="s">
        <v>112</v>
      </c>
      <c r="D2594" t="s">
        <v>113</v>
      </c>
      <c r="E2594">
        <v>40714</v>
      </c>
      <c r="F2594">
        <v>94062</v>
      </c>
      <c r="G2594">
        <v>0.933214926</v>
      </c>
      <c r="H2594">
        <v>58</v>
      </c>
      <c r="I2594">
        <v>88</v>
      </c>
      <c r="J2594" t="s">
        <v>17</v>
      </c>
      <c r="K2594">
        <v>8605</v>
      </c>
      <c r="L2594">
        <v>5100</v>
      </c>
      <c r="M2594" t="s">
        <v>18</v>
      </c>
      <c r="N2594">
        <v>3850</v>
      </c>
      <c r="O2594">
        <f t="shared" si="82"/>
        <v>3505</v>
      </c>
      <c r="P2594">
        <f t="shared" si="83"/>
        <v>3850</v>
      </c>
    </row>
    <row r="2595" spans="1:16" x14ac:dyDescent="0.2">
      <c r="A2595" t="s">
        <v>3871</v>
      </c>
      <c r="B2595">
        <v>2012</v>
      </c>
      <c r="C2595" t="s">
        <v>112</v>
      </c>
      <c r="D2595" t="s">
        <v>318</v>
      </c>
      <c r="E2595">
        <v>35618</v>
      </c>
      <c r="F2595">
        <v>94022</v>
      </c>
      <c r="G2595">
        <v>0.95625472499999997</v>
      </c>
      <c r="H2595">
        <v>55</v>
      </c>
      <c r="I2595">
        <v>74</v>
      </c>
      <c r="J2595" t="s">
        <v>17</v>
      </c>
      <c r="K2595">
        <v>18325</v>
      </c>
      <c r="L2595">
        <v>15600</v>
      </c>
      <c r="M2595" t="s">
        <v>18</v>
      </c>
      <c r="N2595">
        <v>0</v>
      </c>
      <c r="O2595">
        <f t="shared" si="82"/>
        <v>2725</v>
      </c>
      <c r="P2595">
        <f t="shared" si="83"/>
        <v>2725</v>
      </c>
    </row>
    <row r="2596" spans="1:16" x14ac:dyDescent="0.2">
      <c r="A2596" t="s">
        <v>580</v>
      </c>
      <c r="B2596">
        <v>2012</v>
      </c>
      <c r="C2596" t="s">
        <v>112</v>
      </c>
      <c r="D2596" t="s">
        <v>318</v>
      </c>
      <c r="E2596">
        <v>49900</v>
      </c>
      <c r="F2596">
        <v>95134</v>
      </c>
      <c r="G2596">
        <v>0.955631864</v>
      </c>
      <c r="H2596">
        <v>59</v>
      </c>
      <c r="I2596">
        <v>51</v>
      </c>
      <c r="J2596" t="s">
        <v>17</v>
      </c>
      <c r="K2596">
        <v>17670</v>
      </c>
      <c r="L2596">
        <v>14550</v>
      </c>
      <c r="M2596" t="s">
        <v>18</v>
      </c>
      <c r="N2596">
        <v>0</v>
      </c>
      <c r="O2596">
        <f t="shared" si="82"/>
        <v>3120</v>
      </c>
      <c r="P2596">
        <f t="shared" si="83"/>
        <v>3120</v>
      </c>
    </row>
    <row r="2597" spans="1:16" x14ac:dyDescent="0.2">
      <c r="A2597" t="s">
        <v>3063</v>
      </c>
      <c r="B2597">
        <v>2013</v>
      </c>
      <c r="C2597" t="s">
        <v>112</v>
      </c>
      <c r="D2597" t="s">
        <v>318</v>
      </c>
      <c r="E2597">
        <v>12000</v>
      </c>
      <c r="F2597">
        <v>94903</v>
      </c>
      <c r="G2597">
        <v>0.96044720100000003</v>
      </c>
      <c r="H2597">
        <v>68</v>
      </c>
      <c r="I2597">
        <v>112</v>
      </c>
      <c r="J2597" t="s">
        <v>17</v>
      </c>
      <c r="K2597">
        <v>21241</v>
      </c>
      <c r="M2597" t="s">
        <v>18</v>
      </c>
      <c r="N2597">
        <v>0</v>
      </c>
      <c r="O2597">
        <f t="shared" si="82"/>
        <v>21241</v>
      </c>
      <c r="P2597">
        <f t="shared" si="83"/>
        <v>21241</v>
      </c>
    </row>
    <row r="2598" spans="1:16" x14ac:dyDescent="0.2">
      <c r="A2598" t="s">
        <v>2250</v>
      </c>
      <c r="B2598">
        <v>2012</v>
      </c>
      <c r="C2598" t="s">
        <v>112</v>
      </c>
      <c r="D2598" t="s">
        <v>318</v>
      </c>
      <c r="E2598">
        <v>33900</v>
      </c>
      <c r="F2598">
        <v>94022</v>
      </c>
      <c r="G2598">
        <v>0.96221771700000003</v>
      </c>
      <c r="H2598">
        <v>69</v>
      </c>
      <c r="I2598">
        <v>117</v>
      </c>
      <c r="J2598" t="s">
        <v>17</v>
      </c>
      <c r="K2598">
        <v>16737</v>
      </c>
      <c r="L2598">
        <v>13150</v>
      </c>
      <c r="M2598" t="s">
        <v>18</v>
      </c>
      <c r="N2598">
        <v>0</v>
      </c>
      <c r="O2598">
        <f t="shared" si="82"/>
        <v>3587</v>
      </c>
      <c r="P2598">
        <f t="shared" si="83"/>
        <v>3587</v>
      </c>
    </row>
    <row r="2599" spans="1:16" x14ac:dyDescent="0.2">
      <c r="A2599" t="s">
        <v>3294</v>
      </c>
      <c r="B2599">
        <v>2012</v>
      </c>
      <c r="C2599" t="s">
        <v>112</v>
      </c>
      <c r="D2599" t="s">
        <v>318</v>
      </c>
      <c r="E2599">
        <v>17000</v>
      </c>
      <c r="F2599">
        <v>94115</v>
      </c>
      <c r="G2599">
        <v>0.95404203099999996</v>
      </c>
      <c r="H2599">
        <v>70</v>
      </c>
      <c r="I2599">
        <v>46</v>
      </c>
      <c r="J2599" t="s">
        <v>17</v>
      </c>
      <c r="K2599">
        <v>18533</v>
      </c>
      <c r="L2599">
        <v>16150</v>
      </c>
      <c r="M2599" t="s">
        <v>92</v>
      </c>
      <c r="N2599">
        <v>0</v>
      </c>
      <c r="O2599">
        <f t="shared" si="82"/>
        <v>2383</v>
      </c>
      <c r="P2599">
        <f t="shared" si="83"/>
        <v>2383</v>
      </c>
    </row>
    <row r="2600" spans="1:16" x14ac:dyDescent="0.2">
      <c r="A2600" t="s">
        <v>435</v>
      </c>
      <c r="B2600">
        <v>2012</v>
      </c>
      <c r="C2600" t="s">
        <v>112</v>
      </c>
      <c r="D2600" t="s">
        <v>318</v>
      </c>
      <c r="E2600">
        <v>40747</v>
      </c>
      <c r="F2600">
        <v>94022</v>
      </c>
      <c r="G2600">
        <v>0.95381598999999995</v>
      </c>
      <c r="H2600">
        <v>71</v>
      </c>
      <c r="I2600">
        <v>20</v>
      </c>
      <c r="J2600" t="s">
        <v>17</v>
      </c>
      <c r="K2600">
        <v>17264</v>
      </c>
      <c r="L2600">
        <v>14100</v>
      </c>
      <c r="M2600" t="s">
        <v>18</v>
      </c>
      <c r="N2600">
        <v>0</v>
      </c>
      <c r="O2600">
        <f t="shared" si="82"/>
        <v>3164</v>
      </c>
      <c r="P2600">
        <f t="shared" si="83"/>
        <v>3164</v>
      </c>
    </row>
    <row r="2601" spans="1:16" x14ac:dyDescent="0.2">
      <c r="A2601" t="s">
        <v>827</v>
      </c>
      <c r="B2601">
        <v>2014</v>
      </c>
      <c r="C2601" t="s">
        <v>112</v>
      </c>
      <c r="D2601" t="s">
        <v>318</v>
      </c>
      <c r="E2601">
        <v>11000</v>
      </c>
      <c r="F2601">
        <v>94025</v>
      </c>
      <c r="G2601">
        <v>0.95456531700000002</v>
      </c>
      <c r="H2601">
        <v>76</v>
      </c>
      <c r="I2601">
        <v>79</v>
      </c>
      <c r="J2601" t="s">
        <v>17</v>
      </c>
      <c r="K2601">
        <v>22903</v>
      </c>
      <c r="L2601">
        <v>20500</v>
      </c>
      <c r="M2601" t="s">
        <v>18</v>
      </c>
      <c r="N2601">
        <v>0</v>
      </c>
      <c r="O2601">
        <f t="shared" si="82"/>
        <v>2403</v>
      </c>
      <c r="P2601">
        <f t="shared" si="83"/>
        <v>2403</v>
      </c>
    </row>
    <row r="2602" spans="1:16" x14ac:dyDescent="0.2">
      <c r="A2602" t="s">
        <v>317</v>
      </c>
      <c r="B2602">
        <v>2011</v>
      </c>
      <c r="C2602" t="s">
        <v>112</v>
      </c>
      <c r="D2602" t="s">
        <v>318</v>
      </c>
      <c r="E2602">
        <v>44620</v>
      </c>
      <c r="F2602">
        <v>94022</v>
      </c>
      <c r="G2602">
        <v>0.95229421000000003</v>
      </c>
      <c r="H2602">
        <v>105</v>
      </c>
      <c r="I2602">
        <v>65</v>
      </c>
      <c r="J2602" t="s">
        <v>17</v>
      </c>
      <c r="K2602">
        <v>15649</v>
      </c>
      <c r="L2602">
        <v>13250</v>
      </c>
      <c r="M2602" t="s">
        <v>18</v>
      </c>
      <c r="N2602">
        <v>0</v>
      </c>
      <c r="O2602">
        <f t="shared" si="82"/>
        <v>2399</v>
      </c>
      <c r="P2602">
        <f t="shared" si="83"/>
        <v>2399</v>
      </c>
    </row>
    <row r="2603" spans="1:16" x14ac:dyDescent="0.2">
      <c r="A2603" t="s">
        <v>2038</v>
      </c>
      <c r="B2603">
        <v>2015</v>
      </c>
      <c r="C2603" t="s">
        <v>112</v>
      </c>
      <c r="D2603" t="s">
        <v>318</v>
      </c>
      <c r="E2603">
        <v>8200</v>
      </c>
      <c r="F2603">
        <v>90026</v>
      </c>
      <c r="G2603">
        <v>0.96861246000000001</v>
      </c>
      <c r="H2603">
        <v>135</v>
      </c>
      <c r="I2603">
        <v>30</v>
      </c>
      <c r="J2603" t="s">
        <v>25</v>
      </c>
      <c r="K2603">
        <v>25360</v>
      </c>
      <c r="M2603" t="s">
        <v>18</v>
      </c>
      <c r="N2603">
        <v>0</v>
      </c>
      <c r="O2603">
        <f t="shared" si="82"/>
        <v>25360</v>
      </c>
      <c r="P2603">
        <f t="shared" si="83"/>
        <v>25360</v>
      </c>
    </row>
    <row r="2604" spans="1:16" x14ac:dyDescent="0.2">
      <c r="A2604" t="s">
        <v>1037</v>
      </c>
      <c r="B2604">
        <v>2013</v>
      </c>
      <c r="C2604" t="s">
        <v>112</v>
      </c>
      <c r="D2604" t="s">
        <v>318</v>
      </c>
      <c r="E2604">
        <v>28000</v>
      </c>
      <c r="F2604">
        <v>94117</v>
      </c>
      <c r="G2604">
        <v>0.966446578</v>
      </c>
      <c r="H2604">
        <v>63</v>
      </c>
      <c r="I2604">
        <v>53</v>
      </c>
      <c r="J2604" t="s">
        <v>17</v>
      </c>
      <c r="K2604">
        <v>21080</v>
      </c>
      <c r="L2604">
        <v>18850</v>
      </c>
      <c r="M2604" t="s">
        <v>18</v>
      </c>
      <c r="N2604">
        <v>1100</v>
      </c>
      <c r="O2604">
        <f t="shared" si="82"/>
        <v>2230</v>
      </c>
      <c r="P2604">
        <f t="shared" si="83"/>
        <v>1100</v>
      </c>
    </row>
    <row r="2605" spans="1:16" x14ac:dyDescent="0.2">
      <c r="A2605" t="s">
        <v>3894</v>
      </c>
      <c r="B2605">
        <v>2012</v>
      </c>
      <c r="C2605" t="s">
        <v>112</v>
      </c>
      <c r="D2605" t="s">
        <v>3895</v>
      </c>
      <c r="E2605">
        <v>37632</v>
      </c>
      <c r="F2605">
        <v>90029</v>
      </c>
      <c r="G2605">
        <v>0.97664054700000003</v>
      </c>
      <c r="H2605">
        <v>53</v>
      </c>
      <c r="I2605">
        <v>8</v>
      </c>
      <c r="J2605" t="s">
        <v>25</v>
      </c>
      <c r="K2605">
        <v>18965</v>
      </c>
      <c r="L2605">
        <v>16400</v>
      </c>
      <c r="M2605" t="s">
        <v>18</v>
      </c>
      <c r="N2605">
        <v>0</v>
      </c>
      <c r="O2605">
        <f t="shared" si="82"/>
        <v>2565</v>
      </c>
      <c r="P2605">
        <f t="shared" si="83"/>
        <v>2565</v>
      </c>
    </row>
    <row r="2606" spans="1:16" x14ac:dyDescent="0.2">
      <c r="A2606" t="s">
        <v>1076</v>
      </c>
      <c r="B2606">
        <v>2009</v>
      </c>
      <c r="C2606" t="s">
        <v>838</v>
      </c>
      <c r="D2606" t="s">
        <v>1077</v>
      </c>
      <c r="E2606">
        <v>87000</v>
      </c>
      <c r="F2606">
        <v>94566</v>
      </c>
      <c r="G2606">
        <v>0.94234603900000002</v>
      </c>
      <c r="H2606">
        <v>0</v>
      </c>
      <c r="I2606">
        <v>7</v>
      </c>
      <c r="J2606" t="s">
        <v>17</v>
      </c>
      <c r="K2606">
        <v>10436</v>
      </c>
      <c r="L2606">
        <v>7300</v>
      </c>
      <c r="M2606" t="s">
        <v>18</v>
      </c>
      <c r="N2606">
        <v>0</v>
      </c>
      <c r="O2606">
        <f t="shared" si="82"/>
        <v>3136</v>
      </c>
      <c r="P2606">
        <f t="shared" si="83"/>
        <v>3136</v>
      </c>
    </row>
    <row r="2607" spans="1:16" x14ac:dyDescent="0.2">
      <c r="A2607" t="s">
        <v>2689</v>
      </c>
      <c r="B2607">
        <v>2003</v>
      </c>
      <c r="C2607" t="s">
        <v>838</v>
      </c>
      <c r="D2607" t="s">
        <v>1077</v>
      </c>
      <c r="E2607">
        <v>50000</v>
      </c>
      <c r="F2607">
        <v>90048</v>
      </c>
      <c r="G2607">
        <v>0.890390562</v>
      </c>
      <c r="H2607">
        <v>34</v>
      </c>
      <c r="I2607">
        <v>11</v>
      </c>
      <c r="J2607" t="s">
        <v>25</v>
      </c>
      <c r="K2607">
        <v>5155</v>
      </c>
      <c r="L2607">
        <v>1850</v>
      </c>
      <c r="M2607" t="s">
        <v>18</v>
      </c>
      <c r="N2607">
        <v>0</v>
      </c>
      <c r="O2607">
        <f t="shared" si="82"/>
        <v>3305</v>
      </c>
      <c r="P2607">
        <f t="shared" si="83"/>
        <v>3305</v>
      </c>
    </row>
    <row r="2608" spans="1:16" x14ac:dyDescent="0.2">
      <c r="A2608" t="s">
        <v>1687</v>
      </c>
      <c r="B2608">
        <v>2006</v>
      </c>
      <c r="C2608" t="s">
        <v>838</v>
      </c>
      <c r="D2608" t="s">
        <v>1077</v>
      </c>
      <c r="E2608">
        <v>70000</v>
      </c>
      <c r="F2608">
        <v>95122</v>
      </c>
      <c r="G2608">
        <v>0.90311730199999996</v>
      </c>
      <c r="H2608">
        <v>63</v>
      </c>
      <c r="I2608">
        <v>34</v>
      </c>
      <c r="J2608" t="s">
        <v>17</v>
      </c>
      <c r="K2608">
        <v>6698</v>
      </c>
      <c r="L2608">
        <v>3225</v>
      </c>
      <c r="M2608" t="s">
        <v>18</v>
      </c>
      <c r="N2608">
        <v>0</v>
      </c>
      <c r="O2608">
        <f t="shared" si="82"/>
        <v>3473</v>
      </c>
      <c r="P2608">
        <f t="shared" si="83"/>
        <v>3473</v>
      </c>
    </row>
    <row r="2609" spans="1:16" x14ac:dyDescent="0.2">
      <c r="A2609" t="s">
        <v>1330</v>
      </c>
      <c r="B2609">
        <v>2008</v>
      </c>
      <c r="C2609" t="s">
        <v>838</v>
      </c>
      <c r="D2609" t="s">
        <v>1077</v>
      </c>
      <c r="E2609">
        <v>65000</v>
      </c>
      <c r="F2609">
        <v>95121</v>
      </c>
      <c r="G2609">
        <v>0.92045181200000004</v>
      </c>
      <c r="H2609">
        <v>89</v>
      </c>
      <c r="I2609">
        <v>51</v>
      </c>
      <c r="J2609" t="s">
        <v>17</v>
      </c>
      <c r="K2609">
        <v>7627</v>
      </c>
      <c r="L2609">
        <v>4050</v>
      </c>
      <c r="M2609" t="s">
        <v>18</v>
      </c>
      <c r="N2609">
        <v>0</v>
      </c>
      <c r="O2609">
        <f t="shared" si="82"/>
        <v>3577</v>
      </c>
      <c r="P2609">
        <f t="shared" si="83"/>
        <v>3577</v>
      </c>
    </row>
    <row r="2610" spans="1:16" x14ac:dyDescent="0.2">
      <c r="A2610" t="s">
        <v>3626</v>
      </c>
      <c r="B2610">
        <v>2012</v>
      </c>
      <c r="C2610" t="s">
        <v>838</v>
      </c>
      <c r="D2610" t="s">
        <v>1077</v>
      </c>
      <c r="E2610">
        <v>52040</v>
      </c>
      <c r="F2610">
        <v>94022</v>
      </c>
      <c r="G2610">
        <v>0.95326092600000001</v>
      </c>
      <c r="H2610">
        <v>94</v>
      </c>
      <c r="I2610">
        <v>41</v>
      </c>
      <c r="J2610" t="s">
        <v>17</v>
      </c>
      <c r="K2610">
        <v>10460</v>
      </c>
      <c r="L2610">
        <v>7100</v>
      </c>
      <c r="M2610" t="s">
        <v>18</v>
      </c>
      <c r="N2610">
        <v>0</v>
      </c>
      <c r="O2610">
        <f t="shared" si="82"/>
        <v>3360</v>
      </c>
      <c r="P2610">
        <f t="shared" si="83"/>
        <v>3360</v>
      </c>
    </row>
    <row r="2611" spans="1:16" x14ac:dyDescent="0.2">
      <c r="A2611" t="s">
        <v>1277</v>
      </c>
      <c r="B2611">
        <v>2009</v>
      </c>
      <c r="C2611" t="s">
        <v>838</v>
      </c>
      <c r="D2611" t="s">
        <v>1077</v>
      </c>
      <c r="E2611">
        <v>63000</v>
      </c>
      <c r="F2611">
        <v>90703</v>
      </c>
      <c r="G2611">
        <v>0.922236732</v>
      </c>
      <c r="H2611">
        <v>113</v>
      </c>
      <c r="I2611">
        <v>68</v>
      </c>
      <c r="J2611" t="s">
        <v>39</v>
      </c>
      <c r="K2611">
        <v>7248</v>
      </c>
      <c r="L2611">
        <v>4175</v>
      </c>
      <c r="M2611" t="s">
        <v>18</v>
      </c>
      <c r="N2611">
        <v>0</v>
      </c>
      <c r="O2611">
        <f t="shared" si="82"/>
        <v>3073</v>
      </c>
      <c r="P2611">
        <f t="shared" si="83"/>
        <v>3073</v>
      </c>
    </row>
    <row r="2612" spans="1:16" x14ac:dyDescent="0.2">
      <c r="A2612" t="s">
        <v>4098</v>
      </c>
      <c r="B2612">
        <v>2008</v>
      </c>
      <c r="C2612" t="s">
        <v>838</v>
      </c>
      <c r="D2612" t="s">
        <v>1162</v>
      </c>
      <c r="E2612">
        <v>60000</v>
      </c>
      <c r="F2612">
        <v>91780</v>
      </c>
      <c r="G2612">
        <v>0.89313923500000003</v>
      </c>
      <c r="H2612">
        <v>39</v>
      </c>
      <c r="I2612">
        <v>5</v>
      </c>
      <c r="J2612" t="s">
        <v>25</v>
      </c>
      <c r="K2612">
        <v>23285</v>
      </c>
      <c r="L2612">
        <v>19800</v>
      </c>
      <c r="M2612" t="s">
        <v>92</v>
      </c>
      <c r="N2612">
        <v>0</v>
      </c>
      <c r="O2612">
        <f t="shared" si="82"/>
        <v>3485</v>
      </c>
      <c r="P2612">
        <f t="shared" si="83"/>
        <v>3485</v>
      </c>
    </row>
    <row r="2613" spans="1:16" x14ac:dyDescent="0.2">
      <c r="A2613" t="s">
        <v>3507</v>
      </c>
      <c r="B2613">
        <v>2011</v>
      </c>
      <c r="C2613" t="s">
        <v>838</v>
      </c>
      <c r="D2613" t="s">
        <v>1162</v>
      </c>
      <c r="E2613">
        <v>59884</v>
      </c>
      <c r="F2613">
        <v>94022</v>
      </c>
      <c r="G2613">
        <v>0.96739540599999996</v>
      </c>
      <c r="H2613">
        <v>40</v>
      </c>
      <c r="I2613">
        <v>15</v>
      </c>
      <c r="J2613" t="s">
        <v>17</v>
      </c>
      <c r="K2613">
        <v>14443</v>
      </c>
      <c r="L2613">
        <v>10750</v>
      </c>
      <c r="M2613" t="s">
        <v>18</v>
      </c>
      <c r="N2613">
        <v>0</v>
      </c>
      <c r="O2613">
        <f t="shared" si="82"/>
        <v>3693</v>
      </c>
      <c r="P2613">
        <f t="shared" si="83"/>
        <v>3693</v>
      </c>
    </row>
    <row r="2614" spans="1:16" x14ac:dyDescent="0.2">
      <c r="A2614" t="s">
        <v>1161</v>
      </c>
      <c r="B2614">
        <v>2012</v>
      </c>
      <c r="C2614" t="s">
        <v>838</v>
      </c>
      <c r="D2614" t="s">
        <v>1162</v>
      </c>
      <c r="E2614">
        <v>19800</v>
      </c>
      <c r="F2614">
        <v>94539</v>
      </c>
      <c r="G2614">
        <v>0.96967057099999998</v>
      </c>
      <c r="H2614">
        <v>50</v>
      </c>
      <c r="I2614">
        <v>28</v>
      </c>
      <c r="J2614" t="s">
        <v>17</v>
      </c>
      <c r="K2614">
        <v>28426</v>
      </c>
      <c r="L2614">
        <v>24300</v>
      </c>
      <c r="M2614" t="s">
        <v>18</v>
      </c>
      <c r="N2614">
        <v>0</v>
      </c>
      <c r="O2614">
        <f t="shared" ref="O2614:O2677" si="84">K2614-L2614</f>
        <v>4126</v>
      </c>
      <c r="P2614">
        <f t="shared" ref="P2614:P2677" si="85">IF(N2614=0,O2614,N2614)</f>
        <v>4126</v>
      </c>
    </row>
    <row r="2615" spans="1:16" x14ac:dyDescent="0.2">
      <c r="A2615" t="s">
        <v>1427</v>
      </c>
      <c r="B2615">
        <v>2008</v>
      </c>
      <c r="C2615" t="s">
        <v>838</v>
      </c>
      <c r="D2615" t="s">
        <v>1162</v>
      </c>
      <c r="E2615">
        <v>72000</v>
      </c>
      <c r="F2615">
        <v>20878</v>
      </c>
      <c r="G2615">
        <v>0.94855324699999999</v>
      </c>
      <c r="H2615">
        <v>62</v>
      </c>
      <c r="I2615">
        <v>55</v>
      </c>
      <c r="J2615" t="s">
        <v>35</v>
      </c>
      <c r="K2615">
        <v>21381</v>
      </c>
      <c r="L2615">
        <v>19150</v>
      </c>
      <c r="M2615" t="s">
        <v>18</v>
      </c>
      <c r="N2615">
        <v>0</v>
      </c>
      <c r="O2615">
        <f t="shared" si="84"/>
        <v>2231</v>
      </c>
      <c r="P2615">
        <f t="shared" si="85"/>
        <v>2231</v>
      </c>
    </row>
    <row r="2616" spans="1:16" x14ac:dyDescent="0.2">
      <c r="A2616" t="s">
        <v>3860</v>
      </c>
      <c r="B2616">
        <v>2008</v>
      </c>
      <c r="C2616" t="s">
        <v>838</v>
      </c>
      <c r="D2616" t="s">
        <v>1162</v>
      </c>
      <c r="E2616">
        <v>50000</v>
      </c>
      <c r="F2616">
        <v>22315</v>
      </c>
      <c r="G2616">
        <v>0.95226323000000002</v>
      </c>
      <c r="H2616">
        <v>72</v>
      </c>
      <c r="I2616">
        <v>51</v>
      </c>
      <c r="J2616" t="s">
        <v>35</v>
      </c>
      <c r="K2616">
        <v>22655</v>
      </c>
      <c r="L2616">
        <v>21100</v>
      </c>
      <c r="M2616" t="s">
        <v>18</v>
      </c>
      <c r="N2616">
        <v>0</v>
      </c>
      <c r="O2616">
        <f t="shared" si="84"/>
        <v>1555</v>
      </c>
      <c r="P2616">
        <f t="shared" si="85"/>
        <v>1555</v>
      </c>
    </row>
    <row r="2617" spans="1:16" x14ac:dyDescent="0.2">
      <c r="A2617" t="s">
        <v>1388</v>
      </c>
      <c r="B2617">
        <v>2011</v>
      </c>
      <c r="C2617" t="s">
        <v>838</v>
      </c>
      <c r="D2617" t="s">
        <v>1162</v>
      </c>
      <c r="E2617">
        <v>43000</v>
      </c>
      <c r="F2617">
        <v>94102</v>
      </c>
      <c r="G2617">
        <v>0.94572190700000003</v>
      </c>
      <c r="H2617">
        <v>74</v>
      </c>
      <c r="I2617">
        <v>59</v>
      </c>
      <c r="J2617" t="s">
        <v>17</v>
      </c>
      <c r="K2617">
        <v>9840</v>
      </c>
      <c r="L2617">
        <v>6725</v>
      </c>
      <c r="M2617" t="s">
        <v>18</v>
      </c>
      <c r="N2617">
        <v>0</v>
      </c>
      <c r="O2617">
        <f t="shared" si="84"/>
        <v>3115</v>
      </c>
      <c r="P2617">
        <f t="shared" si="85"/>
        <v>3115</v>
      </c>
    </row>
    <row r="2618" spans="1:16" x14ac:dyDescent="0.2">
      <c r="A2618" t="s">
        <v>2917</v>
      </c>
      <c r="B2618">
        <v>2008</v>
      </c>
      <c r="C2618" t="s">
        <v>838</v>
      </c>
      <c r="D2618" t="s">
        <v>1162</v>
      </c>
      <c r="E2618">
        <v>32000</v>
      </c>
      <c r="F2618">
        <v>94010</v>
      </c>
      <c r="G2618">
        <v>0.956979523</v>
      </c>
      <c r="H2618">
        <v>74</v>
      </c>
      <c r="I2618">
        <v>60</v>
      </c>
      <c r="J2618" t="s">
        <v>17</v>
      </c>
      <c r="K2618">
        <v>24836</v>
      </c>
      <c r="L2618">
        <v>23900</v>
      </c>
      <c r="M2618" t="s">
        <v>18</v>
      </c>
      <c r="N2618">
        <v>0</v>
      </c>
      <c r="O2618">
        <f t="shared" si="84"/>
        <v>936</v>
      </c>
      <c r="P2618">
        <f t="shared" si="85"/>
        <v>936</v>
      </c>
    </row>
    <row r="2619" spans="1:16" x14ac:dyDescent="0.2">
      <c r="A2619" t="s">
        <v>2804</v>
      </c>
      <c r="B2619">
        <v>2006</v>
      </c>
      <c r="C2619" t="s">
        <v>838</v>
      </c>
      <c r="D2619" t="s">
        <v>1162</v>
      </c>
      <c r="E2619">
        <v>77000</v>
      </c>
      <c r="F2619">
        <v>94024</v>
      </c>
      <c r="G2619">
        <v>0.88195203200000005</v>
      </c>
      <c r="H2619">
        <v>81</v>
      </c>
      <c r="I2619">
        <v>37</v>
      </c>
      <c r="J2619" t="s">
        <v>17</v>
      </c>
      <c r="K2619">
        <v>5011</v>
      </c>
      <c r="L2619">
        <v>2600</v>
      </c>
      <c r="M2619" t="s">
        <v>18</v>
      </c>
      <c r="N2619">
        <v>0</v>
      </c>
      <c r="O2619">
        <f t="shared" si="84"/>
        <v>2411</v>
      </c>
      <c r="P2619">
        <f t="shared" si="85"/>
        <v>2411</v>
      </c>
    </row>
    <row r="2620" spans="1:16" x14ac:dyDescent="0.2">
      <c r="A2620" t="s">
        <v>837</v>
      </c>
      <c r="B2620">
        <v>2011</v>
      </c>
      <c r="C2620" t="s">
        <v>838</v>
      </c>
      <c r="D2620" t="s">
        <v>839</v>
      </c>
      <c r="E2620">
        <v>64890</v>
      </c>
      <c r="F2620">
        <v>91107</v>
      </c>
      <c r="G2620">
        <v>0.94115420999999999</v>
      </c>
      <c r="H2620">
        <v>66</v>
      </c>
      <c r="I2620">
        <v>63</v>
      </c>
      <c r="J2620" t="s">
        <v>25</v>
      </c>
      <c r="K2620">
        <v>11043</v>
      </c>
      <c r="L2620">
        <v>8200</v>
      </c>
      <c r="M2620" t="s">
        <v>18</v>
      </c>
      <c r="N2620">
        <v>0</v>
      </c>
      <c r="O2620">
        <f t="shared" si="84"/>
        <v>2843</v>
      </c>
      <c r="P2620">
        <f t="shared" si="85"/>
        <v>2843</v>
      </c>
    </row>
    <row r="2621" spans="1:16" x14ac:dyDescent="0.2">
      <c r="A2621" t="s">
        <v>2130</v>
      </c>
      <c r="B2621">
        <v>2005</v>
      </c>
      <c r="C2621" t="s">
        <v>30</v>
      </c>
      <c r="D2621" t="s">
        <v>1376</v>
      </c>
      <c r="E2621">
        <v>76413</v>
      </c>
      <c r="F2621">
        <v>94105</v>
      </c>
      <c r="G2621">
        <v>0.93496252499999999</v>
      </c>
      <c r="H2621">
        <v>0</v>
      </c>
      <c r="I2621">
        <v>12</v>
      </c>
      <c r="J2621" t="s">
        <v>17</v>
      </c>
      <c r="K2621">
        <v>13077</v>
      </c>
      <c r="L2621">
        <v>11400</v>
      </c>
      <c r="M2621" t="s">
        <v>18</v>
      </c>
      <c r="N2621">
        <v>0</v>
      </c>
      <c r="O2621">
        <f t="shared" si="84"/>
        <v>1677</v>
      </c>
      <c r="P2621">
        <f t="shared" si="85"/>
        <v>1677</v>
      </c>
    </row>
    <row r="2622" spans="1:16" x14ac:dyDescent="0.2">
      <c r="A2622" t="s">
        <v>2265</v>
      </c>
      <c r="B2622">
        <v>2004</v>
      </c>
      <c r="C2622" t="s">
        <v>30</v>
      </c>
      <c r="D2622" t="s">
        <v>1376</v>
      </c>
      <c r="E2622">
        <v>107000</v>
      </c>
      <c r="F2622">
        <v>92886</v>
      </c>
      <c r="G2622">
        <v>0.93863306899999999</v>
      </c>
      <c r="H2622">
        <v>57</v>
      </c>
      <c r="I2622">
        <v>29</v>
      </c>
      <c r="J2622" t="s">
        <v>39</v>
      </c>
      <c r="K2622">
        <v>9920</v>
      </c>
      <c r="L2622">
        <v>8075</v>
      </c>
      <c r="M2622" t="s">
        <v>18</v>
      </c>
      <c r="N2622">
        <v>0</v>
      </c>
      <c r="O2622">
        <f t="shared" si="84"/>
        <v>1845</v>
      </c>
      <c r="P2622">
        <f t="shared" si="85"/>
        <v>1845</v>
      </c>
    </row>
    <row r="2623" spans="1:16" x14ac:dyDescent="0.2">
      <c r="A2623" t="s">
        <v>1375</v>
      </c>
      <c r="B2623">
        <v>2005</v>
      </c>
      <c r="C2623" t="s">
        <v>30</v>
      </c>
      <c r="D2623" t="s">
        <v>1376</v>
      </c>
      <c r="E2623">
        <v>74000</v>
      </c>
      <c r="F2623">
        <v>94070</v>
      </c>
      <c r="G2623">
        <v>0.93799638699999999</v>
      </c>
      <c r="H2623">
        <v>93</v>
      </c>
      <c r="I2623">
        <v>22</v>
      </c>
      <c r="J2623" t="s">
        <v>17</v>
      </c>
      <c r="K2623">
        <v>11650</v>
      </c>
      <c r="L2623">
        <v>8575</v>
      </c>
      <c r="M2623" t="s">
        <v>18</v>
      </c>
      <c r="N2623">
        <v>0</v>
      </c>
      <c r="O2623">
        <f t="shared" si="84"/>
        <v>3075</v>
      </c>
      <c r="P2623">
        <f t="shared" si="85"/>
        <v>3075</v>
      </c>
    </row>
    <row r="2624" spans="1:16" x14ac:dyDescent="0.2">
      <c r="A2624" t="s">
        <v>2926</v>
      </c>
      <c r="B2624">
        <v>2008</v>
      </c>
      <c r="C2624" t="s">
        <v>30</v>
      </c>
      <c r="D2624" t="s">
        <v>1376</v>
      </c>
      <c r="E2624">
        <v>60000</v>
      </c>
      <c r="F2624">
        <v>94089</v>
      </c>
      <c r="G2624">
        <v>0.94153171400000002</v>
      </c>
      <c r="H2624">
        <v>106</v>
      </c>
      <c r="I2624">
        <v>20</v>
      </c>
      <c r="J2624" t="s">
        <v>17</v>
      </c>
      <c r="K2624">
        <v>13489</v>
      </c>
      <c r="L2624">
        <v>10900</v>
      </c>
      <c r="M2624" t="s">
        <v>18</v>
      </c>
      <c r="N2624">
        <v>0</v>
      </c>
      <c r="O2624">
        <f t="shared" si="84"/>
        <v>2589</v>
      </c>
      <c r="P2624">
        <f t="shared" si="85"/>
        <v>2589</v>
      </c>
    </row>
    <row r="2625" spans="1:16" x14ac:dyDescent="0.2">
      <c r="A2625" t="s">
        <v>1423</v>
      </c>
      <c r="B2625">
        <v>2003</v>
      </c>
      <c r="C2625" t="s">
        <v>30</v>
      </c>
      <c r="D2625" t="s">
        <v>1376</v>
      </c>
      <c r="E2625">
        <v>84000</v>
      </c>
      <c r="F2625">
        <v>91604</v>
      </c>
      <c r="G2625">
        <v>0.92802468199999999</v>
      </c>
      <c r="H2625">
        <v>98</v>
      </c>
      <c r="I2625">
        <v>35</v>
      </c>
      <c r="J2625" t="s">
        <v>25</v>
      </c>
      <c r="K2625">
        <v>8622</v>
      </c>
      <c r="L2625">
        <v>5000</v>
      </c>
      <c r="M2625" t="s">
        <v>18</v>
      </c>
      <c r="N2625">
        <v>750</v>
      </c>
      <c r="O2625">
        <f t="shared" si="84"/>
        <v>3622</v>
      </c>
      <c r="P2625">
        <f t="shared" si="85"/>
        <v>750</v>
      </c>
    </row>
    <row r="2626" spans="1:16" x14ac:dyDescent="0.2">
      <c r="A2626" t="s">
        <v>3935</v>
      </c>
      <c r="B2626">
        <v>2014</v>
      </c>
      <c r="C2626" t="s">
        <v>30</v>
      </c>
      <c r="D2626" t="s">
        <v>1173</v>
      </c>
      <c r="E2626">
        <v>22350</v>
      </c>
      <c r="F2626">
        <v>92886</v>
      </c>
      <c r="G2626">
        <v>0.96726343800000003</v>
      </c>
      <c r="H2626">
        <v>108</v>
      </c>
      <c r="I2626">
        <v>21</v>
      </c>
      <c r="J2626" t="s">
        <v>39</v>
      </c>
      <c r="K2626">
        <v>26739</v>
      </c>
      <c r="L2626">
        <v>24600</v>
      </c>
      <c r="M2626" t="s">
        <v>18</v>
      </c>
      <c r="N2626">
        <v>-250</v>
      </c>
      <c r="O2626">
        <f t="shared" si="84"/>
        <v>2139</v>
      </c>
      <c r="P2626">
        <f t="shared" si="85"/>
        <v>-250</v>
      </c>
    </row>
    <row r="2627" spans="1:16" x14ac:dyDescent="0.2">
      <c r="A2627" t="s">
        <v>1172</v>
      </c>
      <c r="B2627">
        <v>2016</v>
      </c>
      <c r="C2627" t="s">
        <v>30</v>
      </c>
      <c r="D2627" t="s">
        <v>1173</v>
      </c>
      <c r="E2627">
        <v>7500</v>
      </c>
      <c r="F2627">
        <v>94709</v>
      </c>
      <c r="G2627">
        <v>0.938831898</v>
      </c>
      <c r="H2627">
        <v>0</v>
      </c>
      <c r="I2627">
        <v>10</v>
      </c>
      <c r="J2627" t="s">
        <v>17</v>
      </c>
      <c r="K2627">
        <v>33917</v>
      </c>
      <c r="L2627">
        <v>0</v>
      </c>
      <c r="M2627" t="s">
        <v>92</v>
      </c>
      <c r="N2627">
        <v>0</v>
      </c>
      <c r="O2627">
        <f t="shared" si="84"/>
        <v>33917</v>
      </c>
      <c r="P2627">
        <f t="shared" si="85"/>
        <v>33917</v>
      </c>
    </row>
    <row r="2628" spans="1:16" x14ac:dyDescent="0.2">
      <c r="A2628" t="s">
        <v>3347</v>
      </c>
      <c r="B2628">
        <v>2012</v>
      </c>
      <c r="C2628" t="s">
        <v>30</v>
      </c>
      <c r="D2628" t="s">
        <v>1173</v>
      </c>
      <c r="E2628">
        <v>63000</v>
      </c>
      <c r="F2628">
        <v>95008</v>
      </c>
      <c r="G2628">
        <v>0.96480376999999995</v>
      </c>
      <c r="H2628">
        <v>87</v>
      </c>
      <c r="I2628">
        <v>32</v>
      </c>
      <c r="J2628" t="s">
        <v>17</v>
      </c>
      <c r="K2628">
        <v>19476</v>
      </c>
      <c r="L2628">
        <v>18500</v>
      </c>
      <c r="M2628" t="s">
        <v>18</v>
      </c>
      <c r="N2628">
        <v>0</v>
      </c>
      <c r="O2628">
        <f t="shared" si="84"/>
        <v>976</v>
      </c>
      <c r="P2628">
        <f t="shared" si="85"/>
        <v>976</v>
      </c>
    </row>
    <row r="2629" spans="1:16" x14ac:dyDescent="0.2">
      <c r="A2629" t="s">
        <v>3408</v>
      </c>
      <c r="B2629">
        <v>2013</v>
      </c>
      <c r="C2629" t="s">
        <v>30</v>
      </c>
      <c r="D2629" t="s">
        <v>1173</v>
      </c>
      <c r="E2629">
        <v>26691</v>
      </c>
      <c r="F2629">
        <v>94022</v>
      </c>
      <c r="G2629">
        <v>0.96827987199999999</v>
      </c>
      <c r="H2629">
        <v>135</v>
      </c>
      <c r="I2629">
        <v>27</v>
      </c>
      <c r="J2629" t="s">
        <v>17</v>
      </c>
      <c r="K2629">
        <v>22222</v>
      </c>
      <c r="L2629">
        <v>19600</v>
      </c>
      <c r="M2629" t="s">
        <v>18</v>
      </c>
      <c r="N2629">
        <v>0</v>
      </c>
      <c r="O2629">
        <f t="shared" si="84"/>
        <v>2622</v>
      </c>
      <c r="P2629">
        <f t="shared" si="85"/>
        <v>2622</v>
      </c>
    </row>
    <row r="2630" spans="1:16" x14ac:dyDescent="0.2">
      <c r="A2630" t="s">
        <v>3395</v>
      </c>
      <c r="B2630">
        <v>2012</v>
      </c>
      <c r="C2630" t="s">
        <v>30</v>
      </c>
      <c r="D2630" t="s">
        <v>1173</v>
      </c>
      <c r="E2630">
        <v>35000</v>
      </c>
      <c r="F2630">
        <v>94086</v>
      </c>
      <c r="G2630">
        <v>0.96283411100000005</v>
      </c>
      <c r="H2630">
        <v>180</v>
      </c>
      <c r="I2630">
        <v>20</v>
      </c>
      <c r="J2630" t="s">
        <v>17</v>
      </c>
      <c r="K2630">
        <v>24777</v>
      </c>
      <c r="L2630">
        <v>22500</v>
      </c>
      <c r="M2630" t="s">
        <v>18</v>
      </c>
      <c r="N2630">
        <v>0</v>
      </c>
      <c r="O2630">
        <f t="shared" si="84"/>
        <v>2277</v>
      </c>
      <c r="P2630">
        <f t="shared" si="85"/>
        <v>2277</v>
      </c>
    </row>
    <row r="2631" spans="1:16" x14ac:dyDescent="0.2">
      <c r="A2631" t="s">
        <v>2000</v>
      </c>
      <c r="B2631">
        <v>2016</v>
      </c>
      <c r="C2631" t="s">
        <v>30</v>
      </c>
      <c r="D2631" t="s">
        <v>1173</v>
      </c>
      <c r="E2631">
        <v>15590</v>
      </c>
      <c r="F2631">
        <v>94022</v>
      </c>
      <c r="G2631">
        <v>0.96866286300000004</v>
      </c>
      <c r="H2631">
        <v>195</v>
      </c>
      <c r="I2631">
        <v>36</v>
      </c>
      <c r="J2631" t="s">
        <v>17</v>
      </c>
      <c r="K2631">
        <v>24328</v>
      </c>
      <c r="L2631">
        <v>0</v>
      </c>
      <c r="M2631" t="s">
        <v>18</v>
      </c>
      <c r="N2631">
        <v>0</v>
      </c>
      <c r="O2631">
        <f t="shared" si="84"/>
        <v>24328</v>
      </c>
      <c r="P2631">
        <f t="shared" si="85"/>
        <v>24328</v>
      </c>
    </row>
    <row r="2632" spans="1:16" x14ac:dyDescent="0.2">
      <c r="A2632" t="s">
        <v>2954</v>
      </c>
      <c r="B2632">
        <v>2012</v>
      </c>
      <c r="C2632" t="s">
        <v>30</v>
      </c>
      <c r="D2632" t="s">
        <v>1173</v>
      </c>
      <c r="E2632">
        <v>30000</v>
      </c>
      <c r="F2632">
        <v>90706</v>
      </c>
      <c r="G2632">
        <v>0.95996382400000002</v>
      </c>
      <c r="H2632">
        <v>203</v>
      </c>
      <c r="I2632">
        <v>26</v>
      </c>
      <c r="J2632" t="s">
        <v>25</v>
      </c>
      <c r="K2632">
        <v>20886</v>
      </c>
      <c r="L2632">
        <v>18150</v>
      </c>
      <c r="M2632" t="s">
        <v>18</v>
      </c>
      <c r="N2632">
        <v>0</v>
      </c>
      <c r="O2632">
        <f t="shared" si="84"/>
        <v>2736</v>
      </c>
      <c r="P2632">
        <f t="shared" si="85"/>
        <v>2736</v>
      </c>
    </row>
    <row r="2633" spans="1:16" x14ac:dyDescent="0.2">
      <c r="A2633" t="s">
        <v>1637</v>
      </c>
      <c r="B2633">
        <v>2010</v>
      </c>
      <c r="C2633" t="s">
        <v>30</v>
      </c>
      <c r="D2633" t="s">
        <v>1173</v>
      </c>
      <c r="E2633">
        <v>34500</v>
      </c>
      <c r="F2633">
        <v>94618</v>
      </c>
      <c r="G2633">
        <v>0.960522192</v>
      </c>
      <c r="H2633">
        <v>63</v>
      </c>
      <c r="I2633">
        <v>48</v>
      </c>
      <c r="J2633" t="s">
        <v>17</v>
      </c>
      <c r="K2633">
        <v>22273</v>
      </c>
      <c r="L2633">
        <v>19600</v>
      </c>
      <c r="M2633" t="s">
        <v>18</v>
      </c>
      <c r="N2633">
        <v>2350</v>
      </c>
      <c r="O2633">
        <f t="shared" si="84"/>
        <v>2673</v>
      </c>
      <c r="P2633">
        <f t="shared" si="85"/>
        <v>2350</v>
      </c>
    </row>
    <row r="2634" spans="1:16" x14ac:dyDescent="0.2">
      <c r="A2634" t="s">
        <v>1581</v>
      </c>
      <c r="B2634">
        <v>2009</v>
      </c>
      <c r="C2634" t="s">
        <v>30</v>
      </c>
      <c r="D2634" t="s">
        <v>82</v>
      </c>
      <c r="E2634">
        <v>80000</v>
      </c>
      <c r="F2634">
        <v>94114</v>
      </c>
      <c r="G2634">
        <v>0.92430643300000004</v>
      </c>
      <c r="H2634">
        <v>59</v>
      </c>
      <c r="I2634">
        <v>96</v>
      </c>
      <c r="J2634" t="s">
        <v>17</v>
      </c>
      <c r="K2634">
        <v>9580</v>
      </c>
      <c r="L2634">
        <v>6950</v>
      </c>
      <c r="M2634" t="s">
        <v>18</v>
      </c>
      <c r="N2634">
        <v>-1950</v>
      </c>
      <c r="O2634">
        <f t="shared" si="84"/>
        <v>2630</v>
      </c>
      <c r="P2634">
        <f t="shared" si="85"/>
        <v>-1950</v>
      </c>
    </row>
    <row r="2635" spans="1:16" x14ac:dyDescent="0.2">
      <c r="A2635" t="s">
        <v>2785</v>
      </c>
      <c r="B2635">
        <v>2013</v>
      </c>
      <c r="C2635" t="s">
        <v>30</v>
      </c>
      <c r="D2635" t="s">
        <v>82</v>
      </c>
      <c r="E2635">
        <v>50211</v>
      </c>
      <c r="F2635">
        <v>94901</v>
      </c>
      <c r="G2635">
        <v>0.94427384199999997</v>
      </c>
      <c r="H2635">
        <v>90</v>
      </c>
      <c r="I2635">
        <v>1819</v>
      </c>
      <c r="J2635" t="s">
        <v>17</v>
      </c>
      <c r="K2635">
        <v>12598</v>
      </c>
      <c r="L2635">
        <v>9125</v>
      </c>
      <c r="M2635" t="s">
        <v>18</v>
      </c>
      <c r="N2635">
        <v>-1625</v>
      </c>
      <c r="O2635">
        <f t="shared" si="84"/>
        <v>3473</v>
      </c>
      <c r="P2635">
        <f t="shared" si="85"/>
        <v>-1625</v>
      </c>
    </row>
    <row r="2636" spans="1:16" x14ac:dyDescent="0.2">
      <c r="A2636" t="s">
        <v>3492</v>
      </c>
      <c r="B2636">
        <v>2009</v>
      </c>
      <c r="C2636" t="s">
        <v>30</v>
      </c>
      <c r="D2636" t="s">
        <v>82</v>
      </c>
      <c r="E2636">
        <v>96000</v>
      </c>
      <c r="F2636">
        <v>91203</v>
      </c>
      <c r="G2636">
        <v>0.93697202300000004</v>
      </c>
      <c r="H2636">
        <v>60</v>
      </c>
      <c r="I2636">
        <v>409</v>
      </c>
      <c r="J2636" t="s">
        <v>25</v>
      </c>
      <c r="K2636">
        <v>7818</v>
      </c>
      <c r="L2636">
        <v>5200</v>
      </c>
      <c r="M2636" t="s">
        <v>18</v>
      </c>
      <c r="N2636">
        <v>-800</v>
      </c>
      <c r="O2636">
        <f t="shared" si="84"/>
        <v>2618</v>
      </c>
      <c r="P2636">
        <f t="shared" si="85"/>
        <v>-800</v>
      </c>
    </row>
    <row r="2637" spans="1:16" x14ac:dyDescent="0.2">
      <c r="A2637" t="s">
        <v>1576</v>
      </c>
      <c r="B2637">
        <v>2013</v>
      </c>
      <c r="C2637" t="s">
        <v>30</v>
      </c>
      <c r="D2637" t="s">
        <v>82</v>
      </c>
      <c r="E2637">
        <v>30000</v>
      </c>
      <c r="F2637">
        <v>94025</v>
      </c>
      <c r="G2637">
        <v>0.96222802100000004</v>
      </c>
      <c r="H2637">
        <v>90</v>
      </c>
      <c r="I2637">
        <v>315</v>
      </c>
      <c r="J2637" t="s">
        <v>17</v>
      </c>
      <c r="K2637">
        <v>18638</v>
      </c>
      <c r="L2637">
        <v>15550</v>
      </c>
      <c r="M2637" t="s">
        <v>18</v>
      </c>
      <c r="N2637">
        <v>-600</v>
      </c>
      <c r="O2637">
        <f t="shared" si="84"/>
        <v>3088</v>
      </c>
      <c r="P2637">
        <f t="shared" si="85"/>
        <v>-600</v>
      </c>
    </row>
    <row r="2638" spans="1:16" x14ac:dyDescent="0.2">
      <c r="A2638" t="s">
        <v>2375</v>
      </c>
      <c r="B2638">
        <v>2009</v>
      </c>
      <c r="C2638" t="s">
        <v>30</v>
      </c>
      <c r="D2638" t="s">
        <v>82</v>
      </c>
      <c r="E2638">
        <v>100000</v>
      </c>
      <c r="F2638">
        <v>20171</v>
      </c>
      <c r="G2638">
        <v>0.93146680800000003</v>
      </c>
      <c r="H2638">
        <v>18</v>
      </c>
      <c r="I2638">
        <v>37</v>
      </c>
      <c r="J2638" t="s">
        <v>35</v>
      </c>
      <c r="K2638">
        <v>8133</v>
      </c>
      <c r="L2638">
        <v>5075</v>
      </c>
      <c r="M2638" t="s">
        <v>18</v>
      </c>
      <c r="N2638">
        <v>0</v>
      </c>
      <c r="O2638">
        <f t="shared" si="84"/>
        <v>3058</v>
      </c>
      <c r="P2638">
        <f t="shared" si="85"/>
        <v>3058</v>
      </c>
    </row>
    <row r="2639" spans="1:16" x14ac:dyDescent="0.2">
      <c r="A2639" t="s">
        <v>2120</v>
      </c>
      <c r="B2639">
        <v>2009</v>
      </c>
      <c r="C2639" t="s">
        <v>30</v>
      </c>
      <c r="D2639" t="s">
        <v>82</v>
      </c>
      <c r="E2639">
        <v>29000</v>
      </c>
      <c r="F2639">
        <v>95134</v>
      </c>
      <c r="G2639">
        <v>0.92596100100000001</v>
      </c>
      <c r="H2639">
        <v>41</v>
      </c>
      <c r="I2639">
        <v>338</v>
      </c>
      <c r="J2639" t="s">
        <v>17</v>
      </c>
      <c r="K2639">
        <v>10211</v>
      </c>
      <c r="L2639">
        <v>6700</v>
      </c>
      <c r="M2639" t="s">
        <v>18</v>
      </c>
      <c r="N2639">
        <v>0</v>
      </c>
      <c r="O2639">
        <f t="shared" si="84"/>
        <v>3511</v>
      </c>
      <c r="P2639">
        <f t="shared" si="85"/>
        <v>3511</v>
      </c>
    </row>
    <row r="2640" spans="1:16" x14ac:dyDescent="0.2">
      <c r="A2640" t="s">
        <v>1377</v>
      </c>
      <c r="B2640">
        <v>2009</v>
      </c>
      <c r="C2640" t="s">
        <v>30</v>
      </c>
      <c r="D2640" t="s">
        <v>82</v>
      </c>
      <c r="E2640">
        <v>55600</v>
      </c>
      <c r="F2640">
        <v>94568</v>
      </c>
      <c r="G2640">
        <v>0.92962245799999998</v>
      </c>
      <c r="H2640">
        <v>41</v>
      </c>
      <c r="I2640">
        <v>363</v>
      </c>
      <c r="J2640" t="s">
        <v>17</v>
      </c>
      <c r="K2640">
        <v>9675</v>
      </c>
      <c r="L2640">
        <v>6100</v>
      </c>
      <c r="M2640" t="s">
        <v>18</v>
      </c>
      <c r="N2640">
        <v>0</v>
      </c>
      <c r="O2640">
        <f t="shared" si="84"/>
        <v>3575</v>
      </c>
      <c r="P2640">
        <f t="shared" si="85"/>
        <v>3575</v>
      </c>
    </row>
    <row r="2641" spans="1:16" x14ac:dyDescent="0.2">
      <c r="A2641" t="s">
        <v>3627</v>
      </c>
      <c r="B2641">
        <v>2008</v>
      </c>
      <c r="C2641" t="s">
        <v>30</v>
      </c>
      <c r="D2641" t="s">
        <v>82</v>
      </c>
      <c r="E2641">
        <v>92000</v>
      </c>
      <c r="F2641">
        <v>94043</v>
      </c>
      <c r="G2641">
        <v>0.92535679699999995</v>
      </c>
      <c r="H2641">
        <v>43</v>
      </c>
      <c r="I2641">
        <v>349</v>
      </c>
      <c r="J2641" t="s">
        <v>17</v>
      </c>
      <c r="K2641">
        <v>8051</v>
      </c>
      <c r="L2641">
        <v>4600</v>
      </c>
      <c r="M2641" t="s">
        <v>18</v>
      </c>
      <c r="N2641">
        <v>0</v>
      </c>
      <c r="O2641">
        <f t="shared" si="84"/>
        <v>3451</v>
      </c>
      <c r="P2641">
        <f t="shared" si="85"/>
        <v>3451</v>
      </c>
    </row>
    <row r="2642" spans="1:16" x14ac:dyDescent="0.2">
      <c r="A2642" t="s">
        <v>2745</v>
      </c>
      <c r="B2642">
        <v>2012</v>
      </c>
      <c r="C2642" t="s">
        <v>30</v>
      </c>
      <c r="D2642" t="s">
        <v>82</v>
      </c>
      <c r="E2642">
        <v>5800</v>
      </c>
      <c r="F2642">
        <v>94306</v>
      </c>
      <c r="G2642">
        <v>0.94373193700000002</v>
      </c>
      <c r="H2642">
        <v>43</v>
      </c>
      <c r="I2642">
        <v>1232</v>
      </c>
      <c r="J2642" t="s">
        <v>17</v>
      </c>
      <c r="K2642">
        <v>12393</v>
      </c>
      <c r="L2642">
        <v>9350</v>
      </c>
      <c r="M2642" t="s">
        <v>18</v>
      </c>
      <c r="N2642">
        <v>0</v>
      </c>
      <c r="O2642">
        <f t="shared" si="84"/>
        <v>3043</v>
      </c>
      <c r="P2642">
        <f t="shared" si="85"/>
        <v>3043</v>
      </c>
    </row>
    <row r="2643" spans="1:16" x14ac:dyDescent="0.2">
      <c r="A2643" t="s">
        <v>1529</v>
      </c>
      <c r="B2643">
        <v>2014</v>
      </c>
      <c r="C2643" t="s">
        <v>30</v>
      </c>
      <c r="D2643" t="s">
        <v>82</v>
      </c>
      <c r="E2643">
        <v>53000</v>
      </c>
      <c r="F2643">
        <v>94043</v>
      </c>
      <c r="G2643">
        <v>0.94814719300000005</v>
      </c>
      <c r="H2643">
        <v>45</v>
      </c>
      <c r="I2643">
        <v>852</v>
      </c>
      <c r="J2643" t="s">
        <v>17</v>
      </c>
      <c r="K2643">
        <v>12818</v>
      </c>
      <c r="L2643">
        <v>9550</v>
      </c>
      <c r="M2643" t="s">
        <v>18</v>
      </c>
      <c r="N2643">
        <v>0</v>
      </c>
      <c r="O2643">
        <f t="shared" si="84"/>
        <v>3268</v>
      </c>
      <c r="P2643">
        <f t="shared" si="85"/>
        <v>3268</v>
      </c>
    </row>
    <row r="2644" spans="1:16" x14ac:dyDescent="0.2">
      <c r="A2644" t="s">
        <v>848</v>
      </c>
      <c r="B2644">
        <v>2004</v>
      </c>
      <c r="C2644" t="s">
        <v>30</v>
      </c>
      <c r="D2644" t="s">
        <v>82</v>
      </c>
      <c r="E2644">
        <v>38000</v>
      </c>
      <c r="F2644">
        <v>20017</v>
      </c>
      <c r="G2644">
        <v>0.88862884099999995</v>
      </c>
      <c r="H2644">
        <v>50</v>
      </c>
      <c r="I2644">
        <v>17</v>
      </c>
      <c r="J2644" t="s">
        <v>35</v>
      </c>
      <c r="K2644">
        <v>5597</v>
      </c>
      <c r="L2644">
        <v>3075</v>
      </c>
      <c r="M2644" t="s">
        <v>18</v>
      </c>
      <c r="N2644">
        <v>0</v>
      </c>
      <c r="O2644">
        <f t="shared" si="84"/>
        <v>2522</v>
      </c>
      <c r="P2644">
        <f t="shared" si="85"/>
        <v>2522</v>
      </c>
    </row>
    <row r="2645" spans="1:16" x14ac:dyDescent="0.2">
      <c r="A2645" t="s">
        <v>1337</v>
      </c>
      <c r="B2645">
        <v>2002</v>
      </c>
      <c r="C2645" t="s">
        <v>30</v>
      </c>
      <c r="D2645" t="s">
        <v>82</v>
      </c>
      <c r="E2645">
        <v>60000</v>
      </c>
      <c r="F2645">
        <v>90006</v>
      </c>
      <c r="G2645">
        <v>0.87336593299999998</v>
      </c>
      <c r="H2645">
        <v>51</v>
      </c>
      <c r="I2645">
        <v>126</v>
      </c>
      <c r="J2645" t="s">
        <v>25</v>
      </c>
      <c r="K2645">
        <v>4705</v>
      </c>
      <c r="L2645">
        <v>2250</v>
      </c>
      <c r="M2645" t="s">
        <v>18</v>
      </c>
      <c r="N2645">
        <v>0</v>
      </c>
      <c r="O2645">
        <f t="shared" si="84"/>
        <v>2455</v>
      </c>
      <c r="P2645">
        <f t="shared" si="85"/>
        <v>2455</v>
      </c>
    </row>
    <row r="2646" spans="1:16" x14ac:dyDescent="0.2">
      <c r="A2646" t="s">
        <v>910</v>
      </c>
      <c r="B2646">
        <v>2008</v>
      </c>
      <c r="C2646" t="s">
        <v>30</v>
      </c>
      <c r="D2646" t="s">
        <v>82</v>
      </c>
      <c r="E2646">
        <v>60000</v>
      </c>
      <c r="F2646">
        <v>91364</v>
      </c>
      <c r="G2646">
        <v>0.92885374700000001</v>
      </c>
      <c r="H2646">
        <v>54</v>
      </c>
      <c r="I2646">
        <v>193</v>
      </c>
      <c r="J2646" t="s">
        <v>25</v>
      </c>
      <c r="K2646">
        <v>9337</v>
      </c>
      <c r="L2646">
        <v>6025</v>
      </c>
      <c r="M2646" t="s">
        <v>18</v>
      </c>
      <c r="N2646">
        <v>0</v>
      </c>
      <c r="O2646">
        <f t="shared" si="84"/>
        <v>3312</v>
      </c>
      <c r="P2646">
        <f t="shared" si="85"/>
        <v>3312</v>
      </c>
    </row>
    <row r="2647" spans="1:16" x14ac:dyDescent="0.2">
      <c r="A2647" t="s">
        <v>2188</v>
      </c>
      <c r="B2647">
        <v>2007</v>
      </c>
      <c r="C2647" t="s">
        <v>30</v>
      </c>
      <c r="D2647" t="s">
        <v>82</v>
      </c>
      <c r="E2647">
        <v>60000</v>
      </c>
      <c r="F2647">
        <v>94403</v>
      </c>
      <c r="G2647">
        <v>0.91919676299999997</v>
      </c>
      <c r="H2647">
        <v>55</v>
      </c>
      <c r="I2647">
        <v>25</v>
      </c>
      <c r="J2647" t="s">
        <v>17</v>
      </c>
      <c r="K2647">
        <v>9441</v>
      </c>
      <c r="L2647">
        <v>5775</v>
      </c>
      <c r="M2647" t="s">
        <v>18</v>
      </c>
      <c r="N2647">
        <v>0</v>
      </c>
      <c r="O2647">
        <f t="shared" si="84"/>
        <v>3666</v>
      </c>
      <c r="P2647">
        <f t="shared" si="85"/>
        <v>3666</v>
      </c>
    </row>
    <row r="2648" spans="1:16" x14ac:dyDescent="0.2">
      <c r="A2648" t="s">
        <v>1553</v>
      </c>
      <c r="B2648">
        <v>2002</v>
      </c>
      <c r="C2648" t="s">
        <v>30</v>
      </c>
      <c r="D2648" t="s">
        <v>82</v>
      </c>
      <c r="E2648">
        <v>40000</v>
      </c>
      <c r="F2648">
        <v>92886</v>
      </c>
      <c r="G2648">
        <v>0.85887487500000004</v>
      </c>
      <c r="H2648">
        <v>55</v>
      </c>
      <c r="I2648">
        <v>37</v>
      </c>
      <c r="J2648" t="s">
        <v>39</v>
      </c>
      <c r="K2648">
        <v>4809</v>
      </c>
      <c r="L2648">
        <v>2150</v>
      </c>
      <c r="M2648" t="s">
        <v>18</v>
      </c>
      <c r="N2648">
        <v>0</v>
      </c>
      <c r="O2648">
        <f t="shared" si="84"/>
        <v>2659</v>
      </c>
      <c r="P2648">
        <f t="shared" si="85"/>
        <v>2659</v>
      </c>
    </row>
    <row r="2649" spans="1:16" x14ac:dyDescent="0.2">
      <c r="A2649" t="s">
        <v>2699</v>
      </c>
      <c r="B2649">
        <v>2013</v>
      </c>
      <c r="C2649" t="s">
        <v>30</v>
      </c>
      <c r="D2649" t="s">
        <v>82</v>
      </c>
      <c r="E2649">
        <v>46367</v>
      </c>
      <c r="F2649">
        <v>94022</v>
      </c>
      <c r="G2649">
        <v>0.950859385</v>
      </c>
      <c r="H2649">
        <v>55</v>
      </c>
      <c r="I2649">
        <v>1192</v>
      </c>
      <c r="J2649" t="s">
        <v>17</v>
      </c>
      <c r="K2649">
        <v>13034</v>
      </c>
      <c r="L2649">
        <v>9700</v>
      </c>
      <c r="M2649" t="s">
        <v>18</v>
      </c>
      <c r="N2649">
        <v>0</v>
      </c>
      <c r="O2649">
        <f t="shared" si="84"/>
        <v>3334</v>
      </c>
      <c r="P2649">
        <f t="shared" si="85"/>
        <v>3334</v>
      </c>
    </row>
    <row r="2650" spans="1:16" x14ac:dyDescent="0.2">
      <c r="A2650" t="s">
        <v>758</v>
      </c>
      <c r="B2650">
        <v>2014</v>
      </c>
      <c r="C2650" t="s">
        <v>30</v>
      </c>
      <c r="D2650" t="s">
        <v>82</v>
      </c>
      <c r="E2650">
        <v>28550</v>
      </c>
      <c r="F2650">
        <v>94022</v>
      </c>
      <c r="G2650">
        <v>0.94540457200000005</v>
      </c>
      <c r="H2650">
        <v>57</v>
      </c>
      <c r="I2650">
        <v>1771</v>
      </c>
      <c r="J2650" t="s">
        <v>17</v>
      </c>
      <c r="K2650">
        <v>14869</v>
      </c>
      <c r="L2650">
        <v>10800</v>
      </c>
      <c r="M2650" t="s">
        <v>18</v>
      </c>
      <c r="N2650">
        <v>0</v>
      </c>
      <c r="O2650">
        <f t="shared" si="84"/>
        <v>4069</v>
      </c>
      <c r="P2650">
        <f t="shared" si="85"/>
        <v>4069</v>
      </c>
    </row>
    <row r="2651" spans="1:16" x14ac:dyDescent="0.2">
      <c r="A2651" t="s">
        <v>3156</v>
      </c>
      <c r="B2651">
        <v>2009</v>
      </c>
      <c r="C2651" t="s">
        <v>30</v>
      </c>
      <c r="D2651" t="s">
        <v>82</v>
      </c>
      <c r="E2651">
        <v>72000</v>
      </c>
      <c r="F2651">
        <v>94123</v>
      </c>
      <c r="G2651">
        <v>0.92486061100000005</v>
      </c>
      <c r="H2651">
        <v>59</v>
      </c>
      <c r="I2651">
        <v>823</v>
      </c>
      <c r="J2651" t="s">
        <v>17</v>
      </c>
      <c r="K2651">
        <v>9351</v>
      </c>
      <c r="L2651">
        <v>5950</v>
      </c>
      <c r="M2651" t="s">
        <v>18</v>
      </c>
      <c r="N2651">
        <v>0</v>
      </c>
      <c r="O2651">
        <f t="shared" si="84"/>
        <v>3401</v>
      </c>
      <c r="P2651">
        <f t="shared" si="85"/>
        <v>3401</v>
      </c>
    </row>
    <row r="2652" spans="1:16" x14ac:dyDescent="0.2">
      <c r="A2652" t="s">
        <v>522</v>
      </c>
      <c r="B2652">
        <v>2009</v>
      </c>
      <c r="C2652" t="s">
        <v>30</v>
      </c>
      <c r="D2652" t="s">
        <v>82</v>
      </c>
      <c r="E2652">
        <v>55000</v>
      </c>
      <c r="F2652">
        <v>94085</v>
      </c>
      <c r="G2652">
        <v>0.93082129700000005</v>
      </c>
      <c r="H2652">
        <v>62</v>
      </c>
      <c r="I2652">
        <v>102</v>
      </c>
      <c r="J2652" t="s">
        <v>17</v>
      </c>
      <c r="K2652">
        <v>10911</v>
      </c>
      <c r="L2652">
        <v>8425</v>
      </c>
      <c r="M2652" t="s">
        <v>18</v>
      </c>
      <c r="N2652">
        <v>0</v>
      </c>
      <c r="O2652">
        <f t="shared" si="84"/>
        <v>2486</v>
      </c>
      <c r="P2652">
        <f t="shared" si="85"/>
        <v>2486</v>
      </c>
    </row>
    <row r="2653" spans="1:16" x14ac:dyDescent="0.2">
      <c r="A2653" t="s">
        <v>1650</v>
      </c>
      <c r="B2653">
        <v>2013</v>
      </c>
      <c r="C2653" t="s">
        <v>30</v>
      </c>
      <c r="D2653" t="s">
        <v>82</v>
      </c>
      <c r="E2653">
        <v>64000</v>
      </c>
      <c r="F2653">
        <v>94558</v>
      </c>
      <c r="G2653">
        <v>0.95746531000000001</v>
      </c>
      <c r="H2653">
        <v>63</v>
      </c>
      <c r="I2653">
        <v>913</v>
      </c>
      <c r="J2653" t="s">
        <v>17</v>
      </c>
      <c r="K2653">
        <v>13784</v>
      </c>
      <c r="L2653">
        <v>10550</v>
      </c>
      <c r="M2653" t="s">
        <v>18</v>
      </c>
      <c r="N2653">
        <v>0</v>
      </c>
      <c r="O2653">
        <f t="shared" si="84"/>
        <v>3234</v>
      </c>
      <c r="P2653">
        <f t="shared" si="85"/>
        <v>3234</v>
      </c>
    </row>
    <row r="2654" spans="1:16" x14ac:dyDescent="0.2">
      <c r="A2654" t="s">
        <v>1130</v>
      </c>
      <c r="B2654">
        <v>2014</v>
      </c>
      <c r="C2654" t="s">
        <v>30</v>
      </c>
      <c r="D2654" t="s">
        <v>82</v>
      </c>
      <c r="E2654">
        <v>53300</v>
      </c>
      <c r="F2654">
        <v>90262</v>
      </c>
      <c r="G2654">
        <v>0.94817396200000004</v>
      </c>
      <c r="H2654">
        <v>65</v>
      </c>
      <c r="I2654">
        <v>1360</v>
      </c>
      <c r="J2654" t="s">
        <v>25</v>
      </c>
      <c r="K2654">
        <v>13771</v>
      </c>
      <c r="L2654">
        <v>10350</v>
      </c>
      <c r="M2654" t="s">
        <v>18</v>
      </c>
      <c r="N2654">
        <v>0</v>
      </c>
      <c r="O2654">
        <f t="shared" si="84"/>
        <v>3421</v>
      </c>
      <c r="P2654">
        <f t="shared" si="85"/>
        <v>3421</v>
      </c>
    </row>
    <row r="2655" spans="1:16" x14ac:dyDescent="0.2">
      <c r="A2655" t="s">
        <v>533</v>
      </c>
      <c r="B2655">
        <v>2013</v>
      </c>
      <c r="C2655" t="s">
        <v>30</v>
      </c>
      <c r="D2655" t="s">
        <v>82</v>
      </c>
      <c r="E2655">
        <v>42271</v>
      </c>
      <c r="F2655">
        <v>94022</v>
      </c>
      <c r="G2655">
        <v>0.95453287499999995</v>
      </c>
      <c r="H2655">
        <v>65</v>
      </c>
      <c r="I2655">
        <v>1611</v>
      </c>
      <c r="J2655" t="s">
        <v>17</v>
      </c>
      <c r="K2655">
        <v>14656</v>
      </c>
      <c r="L2655">
        <v>11750</v>
      </c>
      <c r="M2655" t="s">
        <v>18</v>
      </c>
      <c r="N2655">
        <v>0</v>
      </c>
      <c r="O2655">
        <f t="shared" si="84"/>
        <v>2906</v>
      </c>
      <c r="P2655">
        <f t="shared" si="85"/>
        <v>2906</v>
      </c>
    </row>
    <row r="2656" spans="1:16" x14ac:dyDescent="0.2">
      <c r="A2656" t="s">
        <v>3146</v>
      </c>
      <c r="B2656">
        <v>2012</v>
      </c>
      <c r="C2656" t="s">
        <v>30</v>
      </c>
      <c r="D2656" t="s">
        <v>82</v>
      </c>
      <c r="E2656">
        <v>34000</v>
      </c>
      <c r="F2656">
        <v>94582</v>
      </c>
      <c r="G2656">
        <v>0.944795359</v>
      </c>
      <c r="H2656">
        <v>66</v>
      </c>
      <c r="I2656">
        <v>1283</v>
      </c>
      <c r="J2656" t="s">
        <v>17</v>
      </c>
      <c r="K2656">
        <v>13339</v>
      </c>
      <c r="L2656">
        <v>10050</v>
      </c>
      <c r="M2656" t="s">
        <v>18</v>
      </c>
      <c r="N2656">
        <v>0</v>
      </c>
      <c r="O2656">
        <f t="shared" si="84"/>
        <v>3289</v>
      </c>
      <c r="P2656">
        <f t="shared" si="85"/>
        <v>3289</v>
      </c>
    </row>
    <row r="2657" spans="1:16" x14ac:dyDescent="0.2">
      <c r="A2657" t="s">
        <v>2588</v>
      </c>
      <c r="B2657">
        <v>2013</v>
      </c>
      <c r="C2657" t="s">
        <v>30</v>
      </c>
      <c r="D2657" t="s">
        <v>82</v>
      </c>
      <c r="E2657">
        <v>30000</v>
      </c>
      <c r="F2657">
        <v>94941</v>
      </c>
      <c r="G2657">
        <v>0.94684128499999998</v>
      </c>
      <c r="H2657">
        <v>67</v>
      </c>
      <c r="I2657">
        <v>935</v>
      </c>
      <c r="J2657" t="s">
        <v>17</v>
      </c>
      <c r="K2657">
        <v>13752</v>
      </c>
      <c r="L2657">
        <v>9725</v>
      </c>
      <c r="M2657" t="s">
        <v>18</v>
      </c>
      <c r="N2657">
        <v>0</v>
      </c>
      <c r="O2657">
        <f t="shared" si="84"/>
        <v>4027</v>
      </c>
      <c r="P2657">
        <f t="shared" si="85"/>
        <v>4027</v>
      </c>
    </row>
    <row r="2658" spans="1:16" x14ac:dyDescent="0.2">
      <c r="A2658" t="s">
        <v>479</v>
      </c>
      <c r="B2658">
        <v>2014</v>
      </c>
      <c r="C2658" t="s">
        <v>30</v>
      </c>
      <c r="D2658" t="s">
        <v>82</v>
      </c>
      <c r="E2658">
        <v>15000</v>
      </c>
      <c r="F2658">
        <v>94618</v>
      </c>
      <c r="G2658">
        <v>0.94640307899999998</v>
      </c>
      <c r="H2658">
        <v>69</v>
      </c>
      <c r="I2658">
        <v>1372</v>
      </c>
      <c r="J2658" t="s">
        <v>17</v>
      </c>
      <c r="K2658">
        <v>15556</v>
      </c>
      <c r="L2658">
        <v>12400</v>
      </c>
      <c r="M2658" t="s">
        <v>18</v>
      </c>
      <c r="N2658">
        <v>0</v>
      </c>
      <c r="O2658">
        <f t="shared" si="84"/>
        <v>3156</v>
      </c>
      <c r="P2658">
        <f t="shared" si="85"/>
        <v>3156</v>
      </c>
    </row>
    <row r="2659" spans="1:16" x14ac:dyDescent="0.2">
      <c r="A2659" t="s">
        <v>1762</v>
      </c>
      <c r="B2659">
        <v>2011</v>
      </c>
      <c r="C2659" t="s">
        <v>30</v>
      </c>
      <c r="D2659" t="s">
        <v>82</v>
      </c>
      <c r="E2659">
        <v>50000</v>
      </c>
      <c r="F2659">
        <v>94086</v>
      </c>
      <c r="G2659">
        <v>0.93375946600000004</v>
      </c>
      <c r="H2659">
        <v>70</v>
      </c>
      <c r="I2659">
        <v>992</v>
      </c>
      <c r="J2659" t="s">
        <v>17</v>
      </c>
      <c r="K2659">
        <v>11429</v>
      </c>
      <c r="L2659">
        <v>8225</v>
      </c>
      <c r="M2659" t="s">
        <v>18</v>
      </c>
      <c r="N2659">
        <v>0</v>
      </c>
      <c r="O2659">
        <f t="shared" si="84"/>
        <v>3204</v>
      </c>
      <c r="P2659">
        <f t="shared" si="85"/>
        <v>3204</v>
      </c>
    </row>
    <row r="2660" spans="1:16" x14ac:dyDescent="0.2">
      <c r="A2660" t="s">
        <v>615</v>
      </c>
      <c r="B2660">
        <v>2013</v>
      </c>
      <c r="C2660" t="s">
        <v>30</v>
      </c>
      <c r="D2660" t="s">
        <v>82</v>
      </c>
      <c r="E2660">
        <v>49372</v>
      </c>
      <c r="F2660">
        <v>94022</v>
      </c>
      <c r="G2660">
        <v>0.95348838000000002</v>
      </c>
      <c r="H2660">
        <v>70</v>
      </c>
      <c r="I2660">
        <v>1840</v>
      </c>
      <c r="J2660" t="s">
        <v>17</v>
      </c>
      <c r="K2660">
        <v>14447</v>
      </c>
      <c r="L2660">
        <v>11200</v>
      </c>
      <c r="M2660" t="s">
        <v>18</v>
      </c>
      <c r="N2660">
        <v>0</v>
      </c>
      <c r="O2660">
        <f t="shared" si="84"/>
        <v>3247</v>
      </c>
      <c r="P2660">
        <f t="shared" si="85"/>
        <v>3247</v>
      </c>
    </row>
    <row r="2661" spans="1:16" x14ac:dyDescent="0.2">
      <c r="A2661" t="s">
        <v>1275</v>
      </c>
      <c r="B2661">
        <v>2012</v>
      </c>
      <c r="C2661" t="s">
        <v>30</v>
      </c>
      <c r="D2661" t="s">
        <v>82</v>
      </c>
      <c r="E2661">
        <v>44000</v>
      </c>
      <c r="F2661">
        <v>20176</v>
      </c>
      <c r="G2661">
        <v>0.93941600300000005</v>
      </c>
      <c r="H2661">
        <v>70</v>
      </c>
      <c r="I2661">
        <v>2383</v>
      </c>
      <c r="J2661" t="s">
        <v>35</v>
      </c>
      <c r="K2661">
        <v>12167</v>
      </c>
      <c r="L2661">
        <v>9425</v>
      </c>
      <c r="M2661" t="s">
        <v>18</v>
      </c>
      <c r="N2661">
        <v>0</v>
      </c>
      <c r="O2661">
        <f t="shared" si="84"/>
        <v>2742</v>
      </c>
      <c r="P2661">
        <f t="shared" si="85"/>
        <v>2742</v>
      </c>
    </row>
    <row r="2662" spans="1:16" x14ac:dyDescent="0.2">
      <c r="A2662" t="s">
        <v>4103</v>
      </c>
      <c r="B2662">
        <v>2015</v>
      </c>
      <c r="C2662" t="s">
        <v>30</v>
      </c>
      <c r="D2662" t="s">
        <v>82</v>
      </c>
      <c r="E2662">
        <v>35620</v>
      </c>
      <c r="F2662">
        <v>94022</v>
      </c>
      <c r="G2662">
        <v>0.95123928499999999</v>
      </c>
      <c r="H2662">
        <v>71</v>
      </c>
      <c r="I2662">
        <v>2151</v>
      </c>
      <c r="J2662" t="s">
        <v>17</v>
      </c>
      <c r="K2662">
        <v>16242</v>
      </c>
      <c r="L2662">
        <v>12100</v>
      </c>
      <c r="M2662" t="s">
        <v>18</v>
      </c>
      <c r="N2662">
        <v>0</v>
      </c>
      <c r="O2662">
        <f t="shared" si="84"/>
        <v>4142</v>
      </c>
      <c r="P2662">
        <f t="shared" si="85"/>
        <v>4142</v>
      </c>
    </row>
    <row r="2663" spans="1:16" x14ac:dyDescent="0.2">
      <c r="A2663" t="s">
        <v>619</v>
      </c>
      <c r="B2663">
        <v>2014</v>
      </c>
      <c r="C2663" t="s">
        <v>30</v>
      </c>
      <c r="D2663" t="s">
        <v>82</v>
      </c>
      <c r="E2663">
        <v>50000</v>
      </c>
      <c r="F2663">
        <v>94591</v>
      </c>
      <c r="G2663">
        <v>0.95604968800000001</v>
      </c>
      <c r="H2663">
        <v>73</v>
      </c>
      <c r="I2663">
        <v>408</v>
      </c>
      <c r="J2663" t="s">
        <v>17</v>
      </c>
      <c r="K2663">
        <v>14626</v>
      </c>
      <c r="L2663">
        <v>11300</v>
      </c>
      <c r="M2663" t="s">
        <v>18</v>
      </c>
      <c r="N2663">
        <v>0</v>
      </c>
      <c r="O2663">
        <f t="shared" si="84"/>
        <v>3326</v>
      </c>
      <c r="P2663">
        <f t="shared" si="85"/>
        <v>3326</v>
      </c>
    </row>
    <row r="2664" spans="1:16" x14ac:dyDescent="0.2">
      <c r="A2664" t="s">
        <v>4038</v>
      </c>
      <c r="B2664">
        <v>2008</v>
      </c>
      <c r="C2664" t="s">
        <v>30</v>
      </c>
      <c r="D2664" t="s">
        <v>82</v>
      </c>
      <c r="E2664">
        <v>97000</v>
      </c>
      <c r="F2664">
        <v>91786</v>
      </c>
      <c r="G2664">
        <v>0.91706518699999995</v>
      </c>
      <c r="H2664">
        <v>74</v>
      </c>
      <c r="I2664">
        <v>152</v>
      </c>
      <c r="J2664" t="s">
        <v>25</v>
      </c>
      <c r="K2664">
        <v>8813</v>
      </c>
      <c r="L2664">
        <v>5675</v>
      </c>
      <c r="M2664" t="s">
        <v>18</v>
      </c>
      <c r="N2664">
        <v>0</v>
      </c>
      <c r="O2664">
        <f t="shared" si="84"/>
        <v>3138</v>
      </c>
      <c r="P2664">
        <f t="shared" si="85"/>
        <v>3138</v>
      </c>
    </row>
    <row r="2665" spans="1:16" x14ac:dyDescent="0.2">
      <c r="A2665" t="s">
        <v>892</v>
      </c>
      <c r="B2665">
        <v>2014</v>
      </c>
      <c r="C2665" t="s">
        <v>30</v>
      </c>
      <c r="D2665" t="s">
        <v>82</v>
      </c>
      <c r="E2665">
        <v>14000</v>
      </c>
      <c r="F2665">
        <v>94903</v>
      </c>
      <c r="G2665">
        <v>0.95564903800000001</v>
      </c>
      <c r="H2665">
        <v>76</v>
      </c>
      <c r="I2665">
        <v>423</v>
      </c>
      <c r="J2665" t="s">
        <v>17</v>
      </c>
      <c r="K2665">
        <v>17501</v>
      </c>
      <c r="L2665">
        <v>13550</v>
      </c>
      <c r="M2665" t="s">
        <v>18</v>
      </c>
      <c r="N2665">
        <v>0</v>
      </c>
      <c r="O2665">
        <f t="shared" si="84"/>
        <v>3951</v>
      </c>
      <c r="P2665">
        <f t="shared" si="85"/>
        <v>3951</v>
      </c>
    </row>
    <row r="2666" spans="1:16" x14ac:dyDescent="0.2">
      <c r="A2666" t="s">
        <v>1224</v>
      </c>
      <c r="B2666">
        <v>2014</v>
      </c>
      <c r="C2666" t="s">
        <v>30</v>
      </c>
      <c r="D2666" t="s">
        <v>82</v>
      </c>
      <c r="E2666">
        <v>39000</v>
      </c>
      <c r="F2666">
        <v>95126</v>
      </c>
      <c r="G2666">
        <v>0.94564274299999995</v>
      </c>
      <c r="H2666">
        <v>77</v>
      </c>
      <c r="I2666">
        <v>392</v>
      </c>
      <c r="J2666" t="s">
        <v>17</v>
      </c>
      <c r="K2666">
        <v>17031</v>
      </c>
      <c r="L2666">
        <v>14450</v>
      </c>
      <c r="M2666" t="s">
        <v>92</v>
      </c>
      <c r="N2666">
        <v>0</v>
      </c>
      <c r="O2666">
        <f t="shared" si="84"/>
        <v>2581</v>
      </c>
      <c r="P2666">
        <f t="shared" si="85"/>
        <v>2581</v>
      </c>
    </row>
    <row r="2667" spans="1:16" x14ac:dyDescent="0.2">
      <c r="A2667" t="s">
        <v>2818</v>
      </c>
      <c r="B2667">
        <v>2013</v>
      </c>
      <c r="C2667" t="s">
        <v>30</v>
      </c>
      <c r="D2667" t="s">
        <v>82</v>
      </c>
      <c r="E2667">
        <v>51000</v>
      </c>
      <c r="F2667">
        <v>95134</v>
      </c>
      <c r="G2667">
        <v>0.94912626300000003</v>
      </c>
      <c r="H2667">
        <v>77</v>
      </c>
      <c r="I2667">
        <v>1573</v>
      </c>
      <c r="J2667" t="s">
        <v>17</v>
      </c>
      <c r="K2667">
        <v>15969</v>
      </c>
      <c r="L2667">
        <v>13500</v>
      </c>
      <c r="M2667" t="s">
        <v>92</v>
      </c>
      <c r="N2667">
        <v>0</v>
      </c>
      <c r="O2667">
        <f t="shared" si="84"/>
        <v>2469</v>
      </c>
      <c r="P2667">
        <f t="shared" si="85"/>
        <v>2469</v>
      </c>
    </row>
    <row r="2668" spans="1:16" x14ac:dyDescent="0.2">
      <c r="A2668" t="s">
        <v>2659</v>
      </c>
      <c r="B2668">
        <v>2014</v>
      </c>
      <c r="C2668" t="s">
        <v>30</v>
      </c>
      <c r="D2668" t="s">
        <v>82</v>
      </c>
      <c r="E2668">
        <v>40000</v>
      </c>
      <c r="F2668">
        <v>95126</v>
      </c>
      <c r="G2668">
        <v>0.94447860400000005</v>
      </c>
      <c r="H2668">
        <v>78</v>
      </c>
      <c r="I2668">
        <v>555</v>
      </c>
      <c r="J2668" t="s">
        <v>17</v>
      </c>
      <c r="K2668">
        <v>16047</v>
      </c>
      <c r="L2668">
        <v>13100</v>
      </c>
      <c r="M2668" t="s">
        <v>92</v>
      </c>
      <c r="N2668">
        <v>0</v>
      </c>
      <c r="O2668">
        <f t="shared" si="84"/>
        <v>2947</v>
      </c>
      <c r="P2668">
        <f t="shared" si="85"/>
        <v>2947</v>
      </c>
    </row>
    <row r="2669" spans="1:16" x14ac:dyDescent="0.2">
      <c r="A2669" t="s">
        <v>1485</v>
      </c>
      <c r="B2669">
        <v>2013</v>
      </c>
      <c r="C2669" t="s">
        <v>30</v>
      </c>
      <c r="D2669" t="s">
        <v>82</v>
      </c>
      <c r="E2669">
        <v>58839</v>
      </c>
      <c r="F2669">
        <v>94115</v>
      </c>
      <c r="G2669">
        <v>0.95347968599999999</v>
      </c>
      <c r="H2669">
        <v>80</v>
      </c>
      <c r="I2669">
        <v>1726</v>
      </c>
      <c r="J2669" t="s">
        <v>17</v>
      </c>
      <c r="K2669">
        <v>12873</v>
      </c>
      <c r="L2669">
        <v>9300</v>
      </c>
      <c r="M2669" t="s">
        <v>18</v>
      </c>
      <c r="N2669">
        <v>0</v>
      </c>
      <c r="O2669">
        <f t="shared" si="84"/>
        <v>3573</v>
      </c>
      <c r="P2669">
        <f t="shared" si="85"/>
        <v>3573</v>
      </c>
    </row>
    <row r="2670" spans="1:16" x14ac:dyDescent="0.2">
      <c r="A2670" t="s">
        <v>1726</v>
      </c>
      <c r="B2670">
        <v>2013</v>
      </c>
      <c r="C2670" t="s">
        <v>30</v>
      </c>
      <c r="D2670" t="s">
        <v>82</v>
      </c>
      <c r="E2670">
        <v>53098</v>
      </c>
      <c r="F2670">
        <v>94610</v>
      </c>
      <c r="G2670">
        <v>0.95699799299999999</v>
      </c>
      <c r="H2670">
        <v>80</v>
      </c>
      <c r="I2670">
        <v>1743</v>
      </c>
      <c r="J2670" t="s">
        <v>17</v>
      </c>
      <c r="K2670">
        <v>13074</v>
      </c>
      <c r="L2670">
        <v>9675</v>
      </c>
      <c r="M2670" t="s">
        <v>92</v>
      </c>
      <c r="N2670">
        <v>0</v>
      </c>
      <c r="O2670">
        <f t="shared" si="84"/>
        <v>3399</v>
      </c>
      <c r="P2670">
        <f t="shared" si="85"/>
        <v>3399</v>
      </c>
    </row>
    <row r="2671" spans="1:16" x14ac:dyDescent="0.2">
      <c r="A2671" t="s">
        <v>1721</v>
      </c>
      <c r="B2671">
        <v>2011</v>
      </c>
      <c r="C2671" t="s">
        <v>30</v>
      </c>
      <c r="D2671" t="s">
        <v>82</v>
      </c>
      <c r="E2671">
        <v>34400</v>
      </c>
      <c r="F2671">
        <v>94538</v>
      </c>
      <c r="G2671">
        <v>0.94094401900000002</v>
      </c>
      <c r="H2671">
        <v>81</v>
      </c>
      <c r="I2671">
        <v>567</v>
      </c>
      <c r="J2671" t="s">
        <v>17</v>
      </c>
      <c r="K2671">
        <v>12521</v>
      </c>
      <c r="L2671">
        <v>9625</v>
      </c>
      <c r="M2671" t="s">
        <v>18</v>
      </c>
      <c r="N2671">
        <v>0</v>
      </c>
      <c r="O2671">
        <f t="shared" si="84"/>
        <v>2896</v>
      </c>
      <c r="P2671">
        <f t="shared" si="85"/>
        <v>2896</v>
      </c>
    </row>
    <row r="2672" spans="1:16" x14ac:dyDescent="0.2">
      <c r="A2672" t="s">
        <v>3479</v>
      </c>
      <c r="B2672">
        <v>2012</v>
      </c>
      <c r="C2672" t="s">
        <v>30</v>
      </c>
      <c r="D2672" t="s">
        <v>82</v>
      </c>
      <c r="E2672">
        <v>70000</v>
      </c>
      <c r="F2672">
        <v>94080</v>
      </c>
      <c r="G2672">
        <v>0.94279783800000005</v>
      </c>
      <c r="H2672">
        <v>81</v>
      </c>
      <c r="I2672">
        <v>1201</v>
      </c>
      <c r="J2672" t="s">
        <v>17</v>
      </c>
      <c r="K2672">
        <v>11009</v>
      </c>
      <c r="L2672">
        <v>7700</v>
      </c>
      <c r="M2672" t="s">
        <v>18</v>
      </c>
      <c r="N2672">
        <v>0</v>
      </c>
      <c r="O2672">
        <f t="shared" si="84"/>
        <v>3309</v>
      </c>
      <c r="P2672">
        <f t="shared" si="85"/>
        <v>3309</v>
      </c>
    </row>
    <row r="2673" spans="1:16" x14ac:dyDescent="0.2">
      <c r="A2673" t="s">
        <v>2766</v>
      </c>
      <c r="B2673">
        <v>2013</v>
      </c>
      <c r="C2673" t="s">
        <v>30</v>
      </c>
      <c r="D2673" t="s">
        <v>82</v>
      </c>
      <c r="E2673">
        <v>42500</v>
      </c>
      <c r="F2673">
        <v>94553</v>
      </c>
      <c r="G2673">
        <v>0.95383111399999998</v>
      </c>
      <c r="H2673">
        <v>81</v>
      </c>
      <c r="I2673">
        <v>1704</v>
      </c>
      <c r="J2673" t="s">
        <v>17</v>
      </c>
      <c r="K2673">
        <v>13968</v>
      </c>
      <c r="L2673">
        <v>10750</v>
      </c>
      <c r="M2673" t="s">
        <v>18</v>
      </c>
      <c r="N2673">
        <v>0</v>
      </c>
      <c r="O2673">
        <f t="shared" si="84"/>
        <v>3218</v>
      </c>
      <c r="P2673">
        <f t="shared" si="85"/>
        <v>3218</v>
      </c>
    </row>
    <row r="2674" spans="1:16" x14ac:dyDescent="0.2">
      <c r="A2674" t="s">
        <v>1719</v>
      </c>
      <c r="B2674">
        <v>2008</v>
      </c>
      <c r="C2674" t="s">
        <v>30</v>
      </c>
      <c r="D2674" t="s">
        <v>82</v>
      </c>
      <c r="E2674">
        <v>110000</v>
      </c>
      <c r="F2674">
        <v>20001</v>
      </c>
      <c r="G2674">
        <v>0.90125189299999997</v>
      </c>
      <c r="H2674">
        <v>82</v>
      </c>
      <c r="I2674">
        <v>315</v>
      </c>
      <c r="J2674" t="s">
        <v>35</v>
      </c>
      <c r="K2674">
        <v>7388</v>
      </c>
      <c r="L2674">
        <v>4175</v>
      </c>
      <c r="M2674" t="s">
        <v>18</v>
      </c>
      <c r="N2674">
        <v>0</v>
      </c>
      <c r="O2674">
        <f t="shared" si="84"/>
        <v>3213</v>
      </c>
      <c r="P2674">
        <f t="shared" si="85"/>
        <v>3213</v>
      </c>
    </row>
    <row r="2675" spans="1:16" x14ac:dyDescent="0.2">
      <c r="A2675" t="s">
        <v>3356</v>
      </c>
      <c r="B2675">
        <v>2015</v>
      </c>
      <c r="C2675" t="s">
        <v>30</v>
      </c>
      <c r="D2675" t="s">
        <v>82</v>
      </c>
      <c r="E2675">
        <v>30000</v>
      </c>
      <c r="F2675">
        <v>94086</v>
      </c>
      <c r="G2675">
        <v>0.94653385300000004</v>
      </c>
      <c r="H2675">
        <v>82</v>
      </c>
      <c r="I2675">
        <v>576</v>
      </c>
      <c r="J2675" t="s">
        <v>17</v>
      </c>
      <c r="K2675">
        <v>19038</v>
      </c>
      <c r="L2675">
        <v>16850</v>
      </c>
      <c r="M2675" t="s">
        <v>18</v>
      </c>
      <c r="N2675">
        <v>0</v>
      </c>
      <c r="O2675">
        <f t="shared" si="84"/>
        <v>2188</v>
      </c>
      <c r="P2675">
        <f t="shared" si="85"/>
        <v>2188</v>
      </c>
    </row>
    <row r="2676" spans="1:16" x14ac:dyDescent="0.2">
      <c r="A2676" t="s">
        <v>4211</v>
      </c>
      <c r="B2676">
        <v>2012</v>
      </c>
      <c r="C2676" t="s">
        <v>30</v>
      </c>
      <c r="D2676" t="s">
        <v>82</v>
      </c>
      <c r="E2676">
        <v>63000</v>
      </c>
      <c r="F2676">
        <v>94089</v>
      </c>
      <c r="G2676">
        <v>0.94587211999999998</v>
      </c>
      <c r="H2676">
        <v>82</v>
      </c>
      <c r="I2676">
        <v>1457</v>
      </c>
      <c r="J2676" t="s">
        <v>17</v>
      </c>
      <c r="K2676">
        <v>11767</v>
      </c>
      <c r="L2676">
        <v>8725</v>
      </c>
      <c r="M2676" t="s">
        <v>18</v>
      </c>
      <c r="N2676">
        <v>0</v>
      </c>
      <c r="O2676">
        <f t="shared" si="84"/>
        <v>3042</v>
      </c>
      <c r="P2676">
        <f t="shared" si="85"/>
        <v>3042</v>
      </c>
    </row>
    <row r="2677" spans="1:16" x14ac:dyDescent="0.2">
      <c r="A2677" t="s">
        <v>2948</v>
      </c>
      <c r="B2677">
        <v>2013</v>
      </c>
      <c r="C2677" t="s">
        <v>30</v>
      </c>
      <c r="D2677" t="s">
        <v>82</v>
      </c>
      <c r="E2677">
        <v>29945</v>
      </c>
      <c r="F2677">
        <v>94022</v>
      </c>
      <c r="G2677">
        <v>0.94974984100000004</v>
      </c>
      <c r="H2677">
        <v>83</v>
      </c>
      <c r="I2677">
        <v>2241</v>
      </c>
      <c r="J2677" t="s">
        <v>17</v>
      </c>
      <c r="K2677">
        <v>14910</v>
      </c>
      <c r="L2677">
        <v>11400</v>
      </c>
      <c r="M2677" t="s">
        <v>18</v>
      </c>
      <c r="N2677">
        <v>0</v>
      </c>
      <c r="O2677">
        <f t="shared" si="84"/>
        <v>3510</v>
      </c>
      <c r="P2677">
        <f t="shared" si="85"/>
        <v>3510</v>
      </c>
    </row>
    <row r="2678" spans="1:16" x14ac:dyDescent="0.2">
      <c r="A2678" t="s">
        <v>1040</v>
      </c>
      <c r="B2678">
        <v>2013</v>
      </c>
      <c r="C2678" t="s">
        <v>30</v>
      </c>
      <c r="D2678" t="s">
        <v>82</v>
      </c>
      <c r="E2678">
        <v>50525</v>
      </c>
      <c r="F2678">
        <v>94022</v>
      </c>
      <c r="G2678">
        <v>0.94815768199999995</v>
      </c>
      <c r="H2678">
        <v>85</v>
      </c>
      <c r="I2678">
        <v>1777</v>
      </c>
      <c r="J2678" t="s">
        <v>17</v>
      </c>
      <c r="K2678">
        <v>12379</v>
      </c>
      <c r="L2678">
        <v>8900</v>
      </c>
      <c r="M2678" t="s">
        <v>18</v>
      </c>
      <c r="N2678">
        <v>0</v>
      </c>
      <c r="O2678">
        <f t="shared" ref="O2678:O2741" si="86">K2678-L2678</f>
        <v>3479</v>
      </c>
      <c r="P2678">
        <f t="shared" ref="P2678:P2741" si="87">IF(N2678=0,O2678,N2678)</f>
        <v>3479</v>
      </c>
    </row>
    <row r="2679" spans="1:16" x14ac:dyDescent="0.2">
      <c r="A2679" t="s">
        <v>3549</v>
      </c>
      <c r="B2679">
        <v>2013</v>
      </c>
      <c r="C2679" t="s">
        <v>30</v>
      </c>
      <c r="D2679" t="s">
        <v>82</v>
      </c>
      <c r="E2679">
        <v>36000</v>
      </c>
      <c r="F2679">
        <v>91750</v>
      </c>
      <c r="G2679">
        <v>0.94700459000000003</v>
      </c>
      <c r="H2679">
        <v>85</v>
      </c>
      <c r="I2679">
        <v>1822</v>
      </c>
      <c r="J2679" t="s">
        <v>25</v>
      </c>
      <c r="K2679">
        <v>12990</v>
      </c>
      <c r="L2679">
        <v>9725</v>
      </c>
      <c r="M2679" t="s">
        <v>18</v>
      </c>
      <c r="N2679">
        <v>0</v>
      </c>
      <c r="O2679">
        <f t="shared" si="86"/>
        <v>3265</v>
      </c>
      <c r="P2679">
        <f t="shared" si="87"/>
        <v>3265</v>
      </c>
    </row>
    <row r="2680" spans="1:16" x14ac:dyDescent="0.2">
      <c r="A2680" t="s">
        <v>81</v>
      </c>
      <c r="B2680">
        <v>2012</v>
      </c>
      <c r="C2680" t="s">
        <v>30</v>
      </c>
      <c r="D2680" t="s">
        <v>82</v>
      </c>
      <c r="E2680">
        <v>45645</v>
      </c>
      <c r="F2680">
        <v>94109</v>
      </c>
      <c r="G2680">
        <v>0.931931183</v>
      </c>
      <c r="H2680">
        <v>87</v>
      </c>
      <c r="I2680">
        <v>1146</v>
      </c>
      <c r="J2680" t="s">
        <v>17</v>
      </c>
      <c r="K2680">
        <v>11505</v>
      </c>
      <c r="L2680">
        <v>8300</v>
      </c>
      <c r="M2680" t="s">
        <v>18</v>
      </c>
      <c r="N2680">
        <v>0</v>
      </c>
      <c r="O2680">
        <f t="shared" si="86"/>
        <v>3205</v>
      </c>
      <c r="P2680">
        <f t="shared" si="87"/>
        <v>3205</v>
      </c>
    </row>
    <row r="2681" spans="1:16" x14ac:dyDescent="0.2">
      <c r="A2681" t="s">
        <v>2428</v>
      </c>
      <c r="B2681">
        <v>2013</v>
      </c>
      <c r="C2681" t="s">
        <v>30</v>
      </c>
      <c r="D2681" t="s">
        <v>82</v>
      </c>
      <c r="E2681">
        <v>29343</v>
      </c>
      <c r="F2681">
        <v>94022</v>
      </c>
      <c r="G2681">
        <v>0.94987282100000003</v>
      </c>
      <c r="H2681">
        <v>88</v>
      </c>
      <c r="I2681">
        <v>1501</v>
      </c>
      <c r="J2681" t="s">
        <v>17</v>
      </c>
      <c r="K2681">
        <v>14341</v>
      </c>
      <c r="L2681">
        <v>10900</v>
      </c>
      <c r="M2681" t="s">
        <v>18</v>
      </c>
      <c r="N2681">
        <v>0</v>
      </c>
      <c r="O2681">
        <f t="shared" si="86"/>
        <v>3441</v>
      </c>
      <c r="P2681">
        <f t="shared" si="87"/>
        <v>3441</v>
      </c>
    </row>
    <row r="2682" spans="1:16" x14ac:dyDescent="0.2">
      <c r="A2682" t="s">
        <v>3138</v>
      </c>
      <c r="B2682">
        <v>2013</v>
      </c>
      <c r="C2682" t="s">
        <v>30</v>
      </c>
      <c r="D2682" t="s">
        <v>82</v>
      </c>
      <c r="E2682">
        <v>20246</v>
      </c>
      <c r="F2682">
        <v>94022</v>
      </c>
      <c r="G2682">
        <v>0.948464694</v>
      </c>
      <c r="H2682">
        <v>92</v>
      </c>
      <c r="I2682">
        <v>2628</v>
      </c>
      <c r="J2682" t="s">
        <v>17</v>
      </c>
      <c r="K2682">
        <v>14551</v>
      </c>
      <c r="L2682">
        <v>11150</v>
      </c>
      <c r="M2682" t="s">
        <v>18</v>
      </c>
      <c r="N2682">
        <v>0</v>
      </c>
      <c r="O2682">
        <f t="shared" si="86"/>
        <v>3401</v>
      </c>
      <c r="P2682">
        <f t="shared" si="87"/>
        <v>3401</v>
      </c>
    </row>
    <row r="2683" spans="1:16" x14ac:dyDescent="0.2">
      <c r="A2683" t="s">
        <v>1306</v>
      </c>
      <c r="B2683">
        <v>2008</v>
      </c>
      <c r="C2683" t="s">
        <v>30</v>
      </c>
      <c r="D2683" t="s">
        <v>82</v>
      </c>
      <c r="E2683">
        <v>103000</v>
      </c>
      <c r="F2683">
        <v>94116</v>
      </c>
      <c r="G2683">
        <v>0.89350402600000001</v>
      </c>
      <c r="H2683">
        <v>96</v>
      </c>
      <c r="I2683">
        <v>20</v>
      </c>
      <c r="J2683" t="s">
        <v>17</v>
      </c>
      <c r="K2683">
        <v>8031</v>
      </c>
      <c r="L2683">
        <v>4675</v>
      </c>
      <c r="M2683" t="s">
        <v>18</v>
      </c>
      <c r="N2683">
        <v>0</v>
      </c>
      <c r="O2683">
        <f t="shared" si="86"/>
        <v>3356</v>
      </c>
      <c r="P2683">
        <f t="shared" si="87"/>
        <v>3356</v>
      </c>
    </row>
    <row r="2684" spans="1:16" x14ac:dyDescent="0.2">
      <c r="A2684" t="s">
        <v>1524</v>
      </c>
      <c r="B2684">
        <v>2008</v>
      </c>
      <c r="C2684" t="s">
        <v>30</v>
      </c>
      <c r="D2684" t="s">
        <v>82</v>
      </c>
      <c r="E2684">
        <v>110000</v>
      </c>
      <c r="F2684">
        <v>94063</v>
      </c>
      <c r="G2684">
        <v>0.91520460599999998</v>
      </c>
      <c r="H2684">
        <v>96</v>
      </c>
      <c r="I2684">
        <v>26</v>
      </c>
      <c r="J2684" t="s">
        <v>17</v>
      </c>
      <c r="K2684">
        <v>8406</v>
      </c>
      <c r="L2684">
        <v>5075</v>
      </c>
      <c r="M2684" t="s">
        <v>92</v>
      </c>
      <c r="N2684">
        <v>0</v>
      </c>
      <c r="O2684">
        <f t="shared" si="86"/>
        <v>3331</v>
      </c>
      <c r="P2684">
        <f t="shared" si="87"/>
        <v>3331</v>
      </c>
    </row>
    <row r="2685" spans="1:16" x14ac:dyDescent="0.2">
      <c r="A2685" t="s">
        <v>1008</v>
      </c>
      <c r="B2685">
        <v>2015</v>
      </c>
      <c r="C2685" t="s">
        <v>30</v>
      </c>
      <c r="D2685" t="s">
        <v>82</v>
      </c>
      <c r="E2685">
        <v>6000</v>
      </c>
      <c r="F2685">
        <v>94109</v>
      </c>
      <c r="G2685">
        <v>0.95489699299999997</v>
      </c>
      <c r="H2685">
        <v>99</v>
      </c>
      <c r="I2685">
        <v>477</v>
      </c>
      <c r="J2685" t="s">
        <v>17</v>
      </c>
      <c r="K2685">
        <v>18536</v>
      </c>
      <c r="L2685">
        <v>15000</v>
      </c>
      <c r="M2685" t="s">
        <v>18</v>
      </c>
      <c r="N2685">
        <v>0</v>
      </c>
      <c r="O2685">
        <f t="shared" si="86"/>
        <v>3536</v>
      </c>
      <c r="P2685">
        <f t="shared" si="87"/>
        <v>3536</v>
      </c>
    </row>
    <row r="2686" spans="1:16" x14ac:dyDescent="0.2">
      <c r="A2686" t="s">
        <v>210</v>
      </c>
      <c r="B2686">
        <v>2015</v>
      </c>
      <c r="C2686" t="s">
        <v>30</v>
      </c>
      <c r="D2686" t="s">
        <v>82</v>
      </c>
      <c r="E2686">
        <v>25500</v>
      </c>
      <c r="F2686">
        <v>22191</v>
      </c>
      <c r="G2686">
        <v>0.955967342</v>
      </c>
      <c r="H2686">
        <v>106</v>
      </c>
      <c r="I2686">
        <v>470</v>
      </c>
      <c r="J2686" t="s">
        <v>35</v>
      </c>
      <c r="K2686">
        <v>16447</v>
      </c>
      <c r="L2686">
        <v>13350</v>
      </c>
      <c r="M2686" t="s">
        <v>18</v>
      </c>
      <c r="N2686">
        <v>0</v>
      </c>
      <c r="O2686">
        <f t="shared" si="86"/>
        <v>3097</v>
      </c>
      <c r="P2686">
        <f t="shared" si="87"/>
        <v>3097</v>
      </c>
    </row>
    <row r="2687" spans="1:16" x14ac:dyDescent="0.2">
      <c r="A2687" t="s">
        <v>3300</v>
      </c>
      <c r="B2687">
        <v>2014</v>
      </c>
      <c r="C2687" t="s">
        <v>30</v>
      </c>
      <c r="D2687" t="s">
        <v>82</v>
      </c>
      <c r="E2687">
        <v>21000</v>
      </c>
      <c r="F2687">
        <v>94608</v>
      </c>
      <c r="G2687">
        <v>0.94960710500000001</v>
      </c>
      <c r="H2687">
        <v>110</v>
      </c>
      <c r="I2687">
        <v>546</v>
      </c>
      <c r="J2687" t="s">
        <v>17</v>
      </c>
      <c r="K2687">
        <v>13793</v>
      </c>
      <c r="L2687">
        <v>11250</v>
      </c>
      <c r="M2687" t="s">
        <v>18</v>
      </c>
      <c r="N2687">
        <v>0</v>
      </c>
      <c r="O2687">
        <f t="shared" si="86"/>
        <v>2543</v>
      </c>
      <c r="P2687">
        <f t="shared" si="87"/>
        <v>2543</v>
      </c>
    </row>
    <row r="2688" spans="1:16" x14ac:dyDescent="0.2">
      <c r="A2688" t="s">
        <v>1419</v>
      </c>
      <c r="B2688">
        <v>2013</v>
      </c>
      <c r="C2688" t="s">
        <v>30</v>
      </c>
      <c r="D2688" t="s">
        <v>82</v>
      </c>
      <c r="E2688">
        <v>46710</v>
      </c>
      <c r="F2688">
        <v>22042</v>
      </c>
      <c r="G2688">
        <v>0.95720745100000004</v>
      </c>
      <c r="H2688">
        <v>110</v>
      </c>
      <c r="I2688">
        <v>719</v>
      </c>
      <c r="J2688" t="s">
        <v>35</v>
      </c>
      <c r="K2688">
        <v>14196</v>
      </c>
      <c r="L2688">
        <v>12050</v>
      </c>
      <c r="M2688" t="s">
        <v>18</v>
      </c>
      <c r="N2688">
        <v>0</v>
      </c>
      <c r="O2688">
        <f t="shared" si="86"/>
        <v>2146</v>
      </c>
      <c r="P2688">
        <f t="shared" si="87"/>
        <v>2146</v>
      </c>
    </row>
    <row r="2689" spans="1:16" x14ac:dyDescent="0.2">
      <c r="A2689" t="s">
        <v>336</v>
      </c>
      <c r="B2689">
        <v>2012</v>
      </c>
      <c r="C2689" t="s">
        <v>30</v>
      </c>
      <c r="D2689" t="s">
        <v>82</v>
      </c>
      <c r="E2689">
        <v>86000</v>
      </c>
      <c r="F2689">
        <v>91789</v>
      </c>
      <c r="G2689">
        <v>0.92533454500000001</v>
      </c>
      <c r="H2689">
        <v>110</v>
      </c>
      <c r="I2689">
        <v>2635</v>
      </c>
      <c r="J2689" t="s">
        <v>25</v>
      </c>
      <c r="K2689">
        <v>9806</v>
      </c>
      <c r="L2689">
        <v>6350</v>
      </c>
      <c r="M2689" t="s">
        <v>92</v>
      </c>
      <c r="N2689">
        <v>0</v>
      </c>
      <c r="O2689">
        <f t="shared" si="86"/>
        <v>3456</v>
      </c>
      <c r="P2689">
        <f t="shared" si="87"/>
        <v>3456</v>
      </c>
    </row>
    <row r="2690" spans="1:16" x14ac:dyDescent="0.2">
      <c r="A2690" t="s">
        <v>2864</v>
      </c>
      <c r="B2690">
        <v>2012</v>
      </c>
      <c r="C2690" t="s">
        <v>30</v>
      </c>
      <c r="D2690" t="s">
        <v>82</v>
      </c>
      <c r="E2690">
        <v>86000</v>
      </c>
      <c r="F2690">
        <v>91789</v>
      </c>
      <c r="G2690">
        <v>0.92429488900000001</v>
      </c>
      <c r="H2690">
        <v>112</v>
      </c>
      <c r="I2690">
        <v>2395</v>
      </c>
      <c r="J2690" t="s">
        <v>25</v>
      </c>
      <c r="K2690">
        <v>9812</v>
      </c>
      <c r="L2690">
        <v>6350</v>
      </c>
      <c r="M2690" t="s">
        <v>18</v>
      </c>
      <c r="N2690">
        <v>0</v>
      </c>
      <c r="O2690">
        <f t="shared" si="86"/>
        <v>3462</v>
      </c>
      <c r="P2690">
        <f t="shared" si="87"/>
        <v>3462</v>
      </c>
    </row>
    <row r="2691" spans="1:16" x14ac:dyDescent="0.2">
      <c r="A2691" t="s">
        <v>3661</v>
      </c>
      <c r="B2691">
        <v>2013</v>
      </c>
      <c r="C2691" t="s">
        <v>30</v>
      </c>
      <c r="D2691" t="s">
        <v>82</v>
      </c>
      <c r="E2691">
        <v>38000</v>
      </c>
      <c r="F2691">
        <v>94544</v>
      </c>
      <c r="G2691">
        <v>0.95694821399999996</v>
      </c>
      <c r="H2691">
        <v>113</v>
      </c>
      <c r="I2691">
        <v>718</v>
      </c>
      <c r="J2691" t="s">
        <v>17</v>
      </c>
      <c r="K2691">
        <v>15914</v>
      </c>
      <c r="L2691">
        <v>12550</v>
      </c>
      <c r="M2691" t="s">
        <v>18</v>
      </c>
      <c r="N2691">
        <v>0</v>
      </c>
      <c r="O2691">
        <f t="shared" si="86"/>
        <v>3364</v>
      </c>
      <c r="P2691">
        <f t="shared" si="87"/>
        <v>3364</v>
      </c>
    </row>
    <row r="2692" spans="1:16" x14ac:dyDescent="0.2">
      <c r="A2692" t="s">
        <v>1906</v>
      </c>
      <c r="B2692">
        <v>2009</v>
      </c>
      <c r="C2692" t="s">
        <v>30</v>
      </c>
      <c r="D2692" t="s">
        <v>82</v>
      </c>
      <c r="E2692">
        <v>75</v>
      </c>
      <c r="F2692">
        <v>92620</v>
      </c>
      <c r="G2692">
        <v>0.92327018999999999</v>
      </c>
      <c r="H2692">
        <v>125</v>
      </c>
      <c r="I2692">
        <v>24</v>
      </c>
      <c r="J2692" t="s">
        <v>39</v>
      </c>
      <c r="K2692">
        <v>10430</v>
      </c>
      <c r="L2692">
        <v>7375</v>
      </c>
      <c r="M2692" t="s">
        <v>92</v>
      </c>
      <c r="N2692">
        <v>0</v>
      </c>
      <c r="O2692">
        <f t="shared" si="86"/>
        <v>3055</v>
      </c>
      <c r="P2692">
        <f t="shared" si="87"/>
        <v>3055</v>
      </c>
    </row>
    <row r="2693" spans="1:16" x14ac:dyDescent="0.2">
      <c r="A2693" t="s">
        <v>1003</v>
      </c>
      <c r="B2693">
        <v>2013</v>
      </c>
      <c r="C2693" t="s">
        <v>30</v>
      </c>
      <c r="D2693" t="s">
        <v>82</v>
      </c>
      <c r="E2693">
        <v>27800</v>
      </c>
      <c r="F2693">
        <v>90044</v>
      </c>
      <c r="G2693">
        <v>0.95318084800000002</v>
      </c>
      <c r="H2693">
        <v>70</v>
      </c>
      <c r="I2693">
        <v>1866</v>
      </c>
      <c r="J2693" t="s">
        <v>25</v>
      </c>
      <c r="K2693">
        <v>15794</v>
      </c>
      <c r="L2693">
        <v>12500</v>
      </c>
      <c r="M2693" t="s">
        <v>18</v>
      </c>
      <c r="N2693">
        <v>150</v>
      </c>
      <c r="O2693">
        <f t="shared" si="86"/>
        <v>3294</v>
      </c>
      <c r="P2693">
        <f t="shared" si="87"/>
        <v>150</v>
      </c>
    </row>
    <row r="2694" spans="1:16" x14ac:dyDescent="0.2">
      <c r="A2694" t="s">
        <v>150</v>
      </c>
      <c r="B2694">
        <v>2012</v>
      </c>
      <c r="C2694" t="s">
        <v>30</v>
      </c>
      <c r="D2694" t="s">
        <v>82</v>
      </c>
      <c r="E2694">
        <v>80000</v>
      </c>
      <c r="F2694">
        <v>90505</v>
      </c>
      <c r="G2694">
        <v>0.94405404400000004</v>
      </c>
      <c r="H2694">
        <v>67</v>
      </c>
      <c r="I2694">
        <v>1274</v>
      </c>
      <c r="J2694" t="s">
        <v>39</v>
      </c>
      <c r="K2694">
        <v>10955</v>
      </c>
      <c r="L2694">
        <v>7600</v>
      </c>
      <c r="M2694" t="s">
        <v>18</v>
      </c>
      <c r="N2694">
        <v>1050</v>
      </c>
      <c r="O2694">
        <f t="shared" si="86"/>
        <v>3355</v>
      </c>
      <c r="P2694">
        <f t="shared" si="87"/>
        <v>1050</v>
      </c>
    </row>
    <row r="2695" spans="1:16" x14ac:dyDescent="0.2">
      <c r="A2695" t="s">
        <v>669</v>
      </c>
      <c r="B2695">
        <v>2011</v>
      </c>
      <c r="C2695" t="s">
        <v>30</v>
      </c>
      <c r="D2695" t="s">
        <v>82</v>
      </c>
      <c r="E2695">
        <v>108000</v>
      </c>
      <c r="F2695">
        <v>95128</v>
      </c>
      <c r="G2695">
        <v>0.97373195000000001</v>
      </c>
      <c r="H2695">
        <v>66</v>
      </c>
      <c r="I2695">
        <v>28</v>
      </c>
      <c r="J2695" t="s">
        <v>17</v>
      </c>
      <c r="K2695">
        <v>9380</v>
      </c>
      <c r="L2695">
        <v>5675</v>
      </c>
      <c r="M2695" t="s">
        <v>18</v>
      </c>
      <c r="N2695">
        <v>1675</v>
      </c>
      <c r="O2695">
        <f t="shared" si="86"/>
        <v>3705</v>
      </c>
      <c r="P2695">
        <f t="shared" si="87"/>
        <v>1675</v>
      </c>
    </row>
    <row r="2696" spans="1:16" x14ac:dyDescent="0.2">
      <c r="A2696" t="s">
        <v>2387</v>
      </c>
      <c r="B2696">
        <v>2010</v>
      </c>
      <c r="C2696" t="s">
        <v>30</v>
      </c>
      <c r="D2696" t="s">
        <v>82</v>
      </c>
      <c r="E2696">
        <v>88267</v>
      </c>
      <c r="F2696">
        <v>91203</v>
      </c>
      <c r="G2696">
        <v>0.936287443</v>
      </c>
      <c r="H2696">
        <v>58</v>
      </c>
      <c r="I2696">
        <v>421</v>
      </c>
      <c r="J2696" t="s">
        <v>25</v>
      </c>
      <c r="K2696">
        <v>10085</v>
      </c>
      <c r="L2696">
        <v>6900</v>
      </c>
      <c r="M2696" t="s">
        <v>18</v>
      </c>
      <c r="N2696">
        <v>2050</v>
      </c>
      <c r="O2696">
        <f t="shared" si="86"/>
        <v>3185</v>
      </c>
      <c r="P2696">
        <f t="shared" si="87"/>
        <v>2050</v>
      </c>
    </row>
    <row r="2697" spans="1:16" x14ac:dyDescent="0.2">
      <c r="A2697" t="s">
        <v>1838</v>
      </c>
      <c r="B2697">
        <v>2008</v>
      </c>
      <c r="C2697" t="s">
        <v>30</v>
      </c>
      <c r="D2697" t="s">
        <v>82</v>
      </c>
      <c r="E2697">
        <v>110000</v>
      </c>
      <c r="F2697">
        <v>90027</v>
      </c>
      <c r="G2697">
        <v>0.93665118800000002</v>
      </c>
      <c r="H2697">
        <v>31</v>
      </c>
      <c r="I2697">
        <v>40</v>
      </c>
      <c r="J2697" t="s">
        <v>25</v>
      </c>
      <c r="K2697">
        <v>7778</v>
      </c>
      <c r="L2697">
        <v>4350</v>
      </c>
      <c r="M2697" t="s">
        <v>18</v>
      </c>
      <c r="N2697">
        <v>2600</v>
      </c>
      <c r="O2697">
        <f t="shared" si="86"/>
        <v>3428</v>
      </c>
      <c r="P2697">
        <f t="shared" si="87"/>
        <v>2600</v>
      </c>
    </row>
    <row r="2698" spans="1:16" x14ac:dyDescent="0.2">
      <c r="A2698" t="s">
        <v>414</v>
      </c>
      <c r="B2698">
        <v>2010</v>
      </c>
      <c r="C2698" t="s">
        <v>30</v>
      </c>
      <c r="D2698" t="s">
        <v>82</v>
      </c>
      <c r="E2698">
        <v>38000</v>
      </c>
      <c r="F2698">
        <v>95014</v>
      </c>
      <c r="G2698">
        <v>0.94078643100000003</v>
      </c>
      <c r="H2698">
        <v>65</v>
      </c>
      <c r="I2698">
        <v>473</v>
      </c>
      <c r="J2698" t="s">
        <v>17</v>
      </c>
      <c r="K2698">
        <v>11127</v>
      </c>
      <c r="L2698">
        <v>7725</v>
      </c>
      <c r="M2698" t="s">
        <v>18</v>
      </c>
      <c r="N2698">
        <v>2625</v>
      </c>
      <c r="O2698">
        <f t="shared" si="86"/>
        <v>3402</v>
      </c>
      <c r="P2698">
        <f t="shared" si="87"/>
        <v>2625</v>
      </c>
    </row>
    <row r="2699" spans="1:16" x14ac:dyDescent="0.2">
      <c r="A2699" t="s">
        <v>2064</v>
      </c>
      <c r="B2699">
        <v>2009</v>
      </c>
      <c r="C2699" t="s">
        <v>30</v>
      </c>
      <c r="D2699" t="s">
        <v>82</v>
      </c>
      <c r="E2699">
        <v>88000</v>
      </c>
      <c r="F2699">
        <v>94061</v>
      </c>
      <c r="G2699">
        <v>0.92544029400000005</v>
      </c>
      <c r="H2699">
        <v>39</v>
      </c>
      <c r="I2699">
        <v>345</v>
      </c>
      <c r="J2699" t="s">
        <v>17</v>
      </c>
      <c r="K2699">
        <v>8378</v>
      </c>
      <c r="L2699">
        <v>4750</v>
      </c>
      <c r="M2699" t="s">
        <v>18</v>
      </c>
      <c r="N2699">
        <v>2900</v>
      </c>
      <c r="O2699">
        <f t="shared" si="86"/>
        <v>3628</v>
      </c>
      <c r="P2699">
        <f t="shared" si="87"/>
        <v>2900</v>
      </c>
    </row>
    <row r="2700" spans="1:16" x14ac:dyDescent="0.2">
      <c r="A2700" t="s">
        <v>236</v>
      </c>
      <c r="B2700">
        <v>2012</v>
      </c>
      <c r="C2700" t="s">
        <v>30</v>
      </c>
      <c r="D2700" t="s">
        <v>82</v>
      </c>
      <c r="E2700">
        <v>72194</v>
      </c>
      <c r="F2700">
        <v>90057</v>
      </c>
      <c r="G2700">
        <v>0.95366115200000001</v>
      </c>
      <c r="H2700">
        <v>65</v>
      </c>
      <c r="I2700">
        <v>40</v>
      </c>
      <c r="J2700" t="s">
        <v>25</v>
      </c>
      <c r="K2700">
        <v>13255</v>
      </c>
      <c r="L2700">
        <v>8575</v>
      </c>
      <c r="M2700" t="s">
        <v>18</v>
      </c>
      <c r="N2700">
        <v>3075</v>
      </c>
      <c r="O2700">
        <f t="shared" si="86"/>
        <v>4680</v>
      </c>
      <c r="P2700">
        <f t="shared" si="87"/>
        <v>3075</v>
      </c>
    </row>
    <row r="2701" spans="1:16" x14ac:dyDescent="0.2">
      <c r="A2701" t="s">
        <v>994</v>
      </c>
      <c r="B2701">
        <v>2008</v>
      </c>
      <c r="C2701" t="s">
        <v>30</v>
      </c>
      <c r="D2701" t="s">
        <v>82</v>
      </c>
      <c r="E2701">
        <v>100000</v>
      </c>
      <c r="F2701">
        <v>91354</v>
      </c>
      <c r="G2701">
        <v>0.92749376100000003</v>
      </c>
      <c r="H2701">
        <v>53</v>
      </c>
      <c r="I2701">
        <v>51</v>
      </c>
      <c r="J2701" t="s">
        <v>25</v>
      </c>
      <c r="K2701">
        <v>8008</v>
      </c>
      <c r="L2701">
        <v>4525</v>
      </c>
      <c r="M2701" t="s">
        <v>18</v>
      </c>
      <c r="N2701">
        <v>3125</v>
      </c>
      <c r="O2701">
        <f t="shared" si="86"/>
        <v>3483</v>
      </c>
      <c r="P2701">
        <f t="shared" si="87"/>
        <v>3125</v>
      </c>
    </row>
    <row r="2702" spans="1:16" x14ac:dyDescent="0.2">
      <c r="A2702" t="s">
        <v>339</v>
      </c>
      <c r="B2702">
        <v>2007</v>
      </c>
      <c r="C2702" t="s">
        <v>30</v>
      </c>
      <c r="D2702" t="s">
        <v>82</v>
      </c>
      <c r="E2702">
        <v>85000</v>
      </c>
      <c r="F2702">
        <v>94089</v>
      </c>
      <c r="G2702">
        <v>0.89549824499999997</v>
      </c>
      <c r="H2702">
        <v>50</v>
      </c>
      <c r="I2702">
        <v>37</v>
      </c>
      <c r="J2702" t="s">
        <v>17</v>
      </c>
      <c r="K2702">
        <v>7596</v>
      </c>
      <c r="L2702">
        <v>4150</v>
      </c>
      <c r="M2702" t="s">
        <v>18</v>
      </c>
      <c r="N2702">
        <v>3500</v>
      </c>
      <c r="O2702">
        <f t="shared" si="86"/>
        <v>3446</v>
      </c>
      <c r="P2702">
        <f t="shared" si="87"/>
        <v>3500</v>
      </c>
    </row>
    <row r="2703" spans="1:16" x14ac:dyDescent="0.2">
      <c r="A2703" t="s">
        <v>3348</v>
      </c>
      <c r="B2703">
        <v>2010</v>
      </c>
      <c r="C2703" t="s">
        <v>30</v>
      </c>
      <c r="D2703" t="s">
        <v>82</v>
      </c>
      <c r="E2703">
        <v>75000</v>
      </c>
      <c r="F2703">
        <v>94115</v>
      </c>
      <c r="G2703">
        <v>0.93975818700000002</v>
      </c>
      <c r="H2703">
        <v>32</v>
      </c>
      <c r="I2703">
        <v>126</v>
      </c>
      <c r="J2703" t="s">
        <v>17</v>
      </c>
      <c r="K2703">
        <v>9924</v>
      </c>
      <c r="L2703">
        <v>6200</v>
      </c>
      <c r="M2703" t="s">
        <v>18</v>
      </c>
      <c r="N2703">
        <v>3750</v>
      </c>
      <c r="O2703">
        <f t="shared" si="86"/>
        <v>3724</v>
      </c>
      <c r="P2703">
        <f t="shared" si="87"/>
        <v>3750</v>
      </c>
    </row>
    <row r="2704" spans="1:16" x14ac:dyDescent="0.2">
      <c r="A2704" t="s">
        <v>300</v>
      </c>
      <c r="B2704">
        <v>2011</v>
      </c>
      <c r="C2704" t="s">
        <v>30</v>
      </c>
      <c r="D2704" t="s">
        <v>301</v>
      </c>
      <c r="E2704">
        <v>64000</v>
      </c>
      <c r="F2704">
        <v>91706</v>
      </c>
      <c r="G2704">
        <v>0.92172159499999995</v>
      </c>
      <c r="H2704">
        <v>72</v>
      </c>
      <c r="I2704">
        <v>80</v>
      </c>
      <c r="J2704" t="s">
        <v>25</v>
      </c>
      <c r="K2704">
        <v>9276</v>
      </c>
      <c r="L2704">
        <v>6175</v>
      </c>
      <c r="M2704" t="s">
        <v>18</v>
      </c>
      <c r="N2704">
        <v>0</v>
      </c>
      <c r="O2704">
        <f t="shared" si="86"/>
        <v>3101</v>
      </c>
      <c r="P2704">
        <f t="shared" si="87"/>
        <v>3101</v>
      </c>
    </row>
    <row r="2705" spans="1:16" x14ac:dyDescent="0.2">
      <c r="A2705" t="s">
        <v>445</v>
      </c>
      <c r="B2705">
        <v>2014</v>
      </c>
      <c r="C2705" t="s">
        <v>30</v>
      </c>
      <c r="D2705" t="s">
        <v>238</v>
      </c>
      <c r="E2705">
        <v>31455</v>
      </c>
      <c r="F2705">
        <v>90065</v>
      </c>
      <c r="G2705">
        <v>0.96241221200000004</v>
      </c>
      <c r="H2705">
        <v>31</v>
      </c>
      <c r="I2705">
        <v>37</v>
      </c>
      <c r="J2705" t="s">
        <v>25</v>
      </c>
      <c r="K2705">
        <v>15798</v>
      </c>
      <c r="L2705">
        <v>12650</v>
      </c>
      <c r="M2705" t="s">
        <v>18</v>
      </c>
      <c r="N2705">
        <v>0</v>
      </c>
      <c r="O2705">
        <f t="shared" si="86"/>
        <v>3148</v>
      </c>
      <c r="P2705">
        <f t="shared" si="87"/>
        <v>3148</v>
      </c>
    </row>
    <row r="2706" spans="1:16" x14ac:dyDescent="0.2">
      <c r="A2706" t="s">
        <v>767</v>
      </c>
      <c r="B2706">
        <v>2007</v>
      </c>
      <c r="C2706" t="s">
        <v>30</v>
      </c>
      <c r="D2706" t="s">
        <v>238</v>
      </c>
      <c r="E2706">
        <v>57000</v>
      </c>
      <c r="F2706">
        <v>94509</v>
      </c>
      <c r="G2706">
        <v>0.93476931799999996</v>
      </c>
      <c r="H2706">
        <v>46</v>
      </c>
      <c r="I2706">
        <v>60</v>
      </c>
      <c r="J2706" t="s">
        <v>17</v>
      </c>
      <c r="K2706">
        <v>13487</v>
      </c>
      <c r="L2706">
        <v>9050</v>
      </c>
      <c r="M2706" t="s">
        <v>18</v>
      </c>
      <c r="N2706">
        <v>0</v>
      </c>
      <c r="O2706">
        <f t="shared" si="86"/>
        <v>4437</v>
      </c>
      <c r="P2706">
        <f t="shared" si="87"/>
        <v>4437</v>
      </c>
    </row>
    <row r="2707" spans="1:16" x14ac:dyDescent="0.2">
      <c r="A2707" t="s">
        <v>237</v>
      </c>
      <c r="B2707">
        <v>2012</v>
      </c>
      <c r="C2707" t="s">
        <v>30</v>
      </c>
      <c r="D2707" t="s">
        <v>238</v>
      </c>
      <c r="E2707">
        <v>30000</v>
      </c>
      <c r="F2707">
        <v>91356</v>
      </c>
      <c r="G2707">
        <v>0.94193238300000004</v>
      </c>
      <c r="H2707">
        <v>65</v>
      </c>
      <c r="I2707">
        <v>20</v>
      </c>
      <c r="J2707" t="s">
        <v>25</v>
      </c>
      <c r="K2707">
        <v>17274</v>
      </c>
      <c r="L2707">
        <v>13800</v>
      </c>
      <c r="M2707" t="s">
        <v>18</v>
      </c>
      <c r="N2707">
        <v>0</v>
      </c>
      <c r="O2707">
        <f t="shared" si="86"/>
        <v>3474</v>
      </c>
      <c r="P2707">
        <f t="shared" si="87"/>
        <v>3474</v>
      </c>
    </row>
    <row r="2708" spans="1:16" x14ac:dyDescent="0.2">
      <c r="A2708" t="s">
        <v>2701</v>
      </c>
      <c r="B2708">
        <v>2013</v>
      </c>
      <c r="C2708" t="s">
        <v>30</v>
      </c>
      <c r="D2708" t="s">
        <v>238</v>
      </c>
      <c r="E2708">
        <v>53000</v>
      </c>
      <c r="F2708">
        <v>91103</v>
      </c>
      <c r="G2708">
        <v>0.95689049800000003</v>
      </c>
      <c r="H2708">
        <v>68</v>
      </c>
      <c r="I2708">
        <v>24</v>
      </c>
      <c r="J2708" t="s">
        <v>25</v>
      </c>
      <c r="K2708">
        <v>15885</v>
      </c>
      <c r="L2708">
        <v>13050</v>
      </c>
      <c r="M2708" t="s">
        <v>18</v>
      </c>
      <c r="N2708">
        <v>0</v>
      </c>
      <c r="O2708">
        <f t="shared" si="86"/>
        <v>2835</v>
      </c>
      <c r="P2708">
        <f t="shared" si="87"/>
        <v>2835</v>
      </c>
    </row>
    <row r="2709" spans="1:16" x14ac:dyDescent="0.2">
      <c r="A2709" t="s">
        <v>1640</v>
      </c>
      <c r="B2709">
        <v>2015</v>
      </c>
      <c r="C2709" t="s">
        <v>30</v>
      </c>
      <c r="D2709" t="s">
        <v>238</v>
      </c>
      <c r="E2709">
        <v>3000</v>
      </c>
      <c r="F2709">
        <v>93063</v>
      </c>
      <c r="G2709">
        <v>0.97344733500000002</v>
      </c>
      <c r="H2709">
        <v>88</v>
      </c>
      <c r="I2709">
        <v>41</v>
      </c>
      <c r="J2709" t="s">
        <v>25</v>
      </c>
      <c r="K2709">
        <v>25521</v>
      </c>
      <c r="L2709">
        <v>23200</v>
      </c>
      <c r="M2709" t="s">
        <v>18</v>
      </c>
      <c r="N2709">
        <v>0</v>
      </c>
      <c r="O2709">
        <f t="shared" si="86"/>
        <v>2321</v>
      </c>
      <c r="P2709">
        <f t="shared" si="87"/>
        <v>2321</v>
      </c>
    </row>
    <row r="2710" spans="1:16" x14ac:dyDescent="0.2">
      <c r="A2710" t="s">
        <v>2589</v>
      </c>
      <c r="B2710">
        <v>2015</v>
      </c>
      <c r="C2710" t="s">
        <v>30</v>
      </c>
      <c r="D2710" t="s">
        <v>238</v>
      </c>
      <c r="E2710">
        <v>3000</v>
      </c>
      <c r="F2710">
        <v>93063</v>
      </c>
      <c r="G2710">
        <v>0.97344733500000002</v>
      </c>
      <c r="H2710">
        <v>88</v>
      </c>
      <c r="I2710">
        <v>41</v>
      </c>
      <c r="J2710" t="s">
        <v>25</v>
      </c>
      <c r="K2710">
        <v>25521</v>
      </c>
      <c r="L2710">
        <v>23200</v>
      </c>
      <c r="M2710" t="s">
        <v>18</v>
      </c>
      <c r="N2710">
        <v>0</v>
      </c>
      <c r="O2710">
        <f t="shared" si="86"/>
        <v>2321</v>
      </c>
      <c r="P2710">
        <f t="shared" si="87"/>
        <v>2321</v>
      </c>
    </row>
    <row r="2711" spans="1:16" x14ac:dyDescent="0.2">
      <c r="A2711" t="s">
        <v>1144</v>
      </c>
      <c r="B2711">
        <v>2015</v>
      </c>
      <c r="C2711" t="s">
        <v>30</v>
      </c>
      <c r="D2711" t="s">
        <v>238</v>
      </c>
      <c r="E2711">
        <v>5000</v>
      </c>
      <c r="F2711">
        <v>93063</v>
      </c>
      <c r="G2711">
        <v>0.96953762499999996</v>
      </c>
      <c r="H2711">
        <v>90</v>
      </c>
      <c r="I2711">
        <v>38</v>
      </c>
      <c r="J2711" t="s">
        <v>25</v>
      </c>
      <c r="K2711">
        <v>24186</v>
      </c>
      <c r="L2711">
        <v>21300</v>
      </c>
      <c r="M2711" t="s">
        <v>18</v>
      </c>
      <c r="N2711">
        <v>0</v>
      </c>
      <c r="O2711">
        <f t="shared" si="86"/>
        <v>2886</v>
      </c>
      <c r="P2711">
        <f t="shared" si="87"/>
        <v>2886</v>
      </c>
    </row>
    <row r="2712" spans="1:16" x14ac:dyDescent="0.2">
      <c r="A2712" t="s">
        <v>3977</v>
      </c>
      <c r="B2712">
        <v>2010</v>
      </c>
      <c r="C2712" t="s">
        <v>30</v>
      </c>
      <c r="D2712" t="s">
        <v>3569</v>
      </c>
      <c r="E2712">
        <v>37000</v>
      </c>
      <c r="F2712">
        <v>94107</v>
      </c>
      <c r="G2712">
        <v>0.97329900899999999</v>
      </c>
      <c r="H2712">
        <v>78</v>
      </c>
      <c r="I2712">
        <v>21</v>
      </c>
      <c r="J2712" t="s">
        <v>17</v>
      </c>
      <c r="K2712">
        <v>58067</v>
      </c>
      <c r="L2712">
        <v>52500</v>
      </c>
      <c r="M2712" t="s">
        <v>18</v>
      </c>
      <c r="N2712">
        <v>0</v>
      </c>
      <c r="O2712">
        <f t="shared" si="86"/>
        <v>5567</v>
      </c>
      <c r="P2712">
        <f t="shared" si="87"/>
        <v>5567</v>
      </c>
    </row>
    <row r="2713" spans="1:16" x14ac:dyDescent="0.2">
      <c r="A2713" t="s">
        <v>3568</v>
      </c>
      <c r="B2713">
        <v>2010</v>
      </c>
      <c r="C2713" t="s">
        <v>30</v>
      </c>
      <c r="D2713" t="s">
        <v>3569</v>
      </c>
      <c r="E2713">
        <v>45000</v>
      </c>
      <c r="F2713">
        <v>20105</v>
      </c>
      <c r="G2713">
        <v>0.96988059800000004</v>
      </c>
      <c r="H2713">
        <v>114</v>
      </c>
      <c r="I2713">
        <v>25</v>
      </c>
      <c r="J2713" t="s">
        <v>35</v>
      </c>
      <c r="K2713">
        <v>53841</v>
      </c>
      <c r="L2713">
        <v>51000</v>
      </c>
      <c r="M2713" t="s">
        <v>18</v>
      </c>
      <c r="N2713">
        <v>0</v>
      </c>
      <c r="O2713">
        <f t="shared" si="86"/>
        <v>2841</v>
      </c>
      <c r="P2713">
        <f t="shared" si="87"/>
        <v>2841</v>
      </c>
    </row>
    <row r="2714" spans="1:16" x14ac:dyDescent="0.2">
      <c r="A2714" t="s">
        <v>981</v>
      </c>
      <c r="B2714">
        <v>2014</v>
      </c>
      <c r="C2714" t="s">
        <v>30</v>
      </c>
      <c r="D2714" t="s">
        <v>675</v>
      </c>
      <c r="E2714">
        <v>25000</v>
      </c>
      <c r="F2714">
        <v>90265</v>
      </c>
      <c r="G2714">
        <v>0.963617642</v>
      </c>
      <c r="H2714">
        <v>78</v>
      </c>
      <c r="I2714">
        <v>81</v>
      </c>
      <c r="J2714" t="s">
        <v>25</v>
      </c>
      <c r="K2714">
        <v>16134</v>
      </c>
      <c r="L2714">
        <v>13950</v>
      </c>
      <c r="M2714" t="s">
        <v>18</v>
      </c>
      <c r="N2714">
        <v>0</v>
      </c>
      <c r="O2714">
        <f t="shared" si="86"/>
        <v>2184</v>
      </c>
      <c r="P2714">
        <f t="shared" si="87"/>
        <v>2184</v>
      </c>
    </row>
    <row r="2715" spans="1:16" x14ac:dyDescent="0.2">
      <c r="A2715" t="s">
        <v>1784</v>
      </c>
      <c r="B2715">
        <v>2012</v>
      </c>
      <c r="C2715" t="s">
        <v>30</v>
      </c>
      <c r="D2715" t="s">
        <v>675</v>
      </c>
      <c r="E2715">
        <v>48466</v>
      </c>
      <c r="F2715">
        <v>94022</v>
      </c>
      <c r="G2715">
        <v>0.953809244</v>
      </c>
      <c r="H2715">
        <v>83</v>
      </c>
      <c r="I2715">
        <v>71</v>
      </c>
      <c r="J2715" t="s">
        <v>17</v>
      </c>
      <c r="K2715">
        <v>14523</v>
      </c>
      <c r="L2715">
        <v>11150</v>
      </c>
      <c r="M2715" t="s">
        <v>18</v>
      </c>
      <c r="N2715">
        <v>0</v>
      </c>
      <c r="O2715">
        <f t="shared" si="86"/>
        <v>3373</v>
      </c>
      <c r="P2715">
        <f t="shared" si="87"/>
        <v>3373</v>
      </c>
    </row>
    <row r="2716" spans="1:16" x14ac:dyDescent="0.2">
      <c r="A2716" t="s">
        <v>3386</v>
      </c>
      <c r="B2716">
        <v>2013</v>
      </c>
      <c r="C2716" t="s">
        <v>30</v>
      </c>
      <c r="D2716" t="s">
        <v>675</v>
      </c>
      <c r="E2716">
        <v>47000</v>
      </c>
      <c r="F2716">
        <v>90805</v>
      </c>
      <c r="G2716">
        <v>0.95417102200000004</v>
      </c>
      <c r="H2716">
        <v>90</v>
      </c>
      <c r="I2716">
        <v>57</v>
      </c>
      <c r="J2716" t="s">
        <v>25</v>
      </c>
      <c r="K2716">
        <v>14449</v>
      </c>
      <c r="L2716">
        <v>12050</v>
      </c>
      <c r="M2716" t="s">
        <v>18</v>
      </c>
      <c r="N2716">
        <v>0</v>
      </c>
      <c r="O2716">
        <f t="shared" si="86"/>
        <v>2399</v>
      </c>
      <c r="P2716">
        <f t="shared" si="87"/>
        <v>2399</v>
      </c>
    </row>
    <row r="2717" spans="1:16" x14ac:dyDescent="0.2">
      <c r="A2717" t="s">
        <v>674</v>
      </c>
      <c r="B2717">
        <v>2013</v>
      </c>
      <c r="C2717" t="s">
        <v>30</v>
      </c>
      <c r="D2717" t="s">
        <v>675</v>
      </c>
      <c r="E2717">
        <v>35870</v>
      </c>
      <c r="F2717">
        <v>94022</v>
      </c>
      <c r="G2717">
        <v>0.95493210699999997</v>
      </c>
      <c r="H2717">
        <v>160</v>
      </c>
      <c r="I2717">
        <v>33</v>
      </c>
      <c r="J2717" t="s">
        <v>17</v>
      </c>
      <c r="K2717">
        <v>15015</v>
      </c>
      <c r="L2717">
        <v>12800</v>
      </c>
      <c r="M2717" t="s">
        <v>18</v>
      </c>
      <c r="N2717">
        <v>0</v>
      </c>
      <c r="O2717">
        <f t="shared" si="86"/>
        <v>2215</v>
      </c>
      <c r="P2717">
        <f t="shared" si="87"/>
        <v>2215</v>
      </c>
    </row>
    <row r="2718" spans="1:16" x14ac:dyDescent="0.2">
      <c r="A2718" t="s">
        <v>2550</v>
      </c>
      <c r="B2718">
        <v>2005</v>
      </c>
      <c r="C2718" t="s">
        <v>30</v>
      </c>
      <c r="D2718" t="s">
        <v>1778</v>
      </c>
      <c r="E2718">
        <v>57750</v>
      </c>
      <c r="F2718">
        <v>90266</v>
      </c>
      <c r="G2718">
        <v>0.90011174500000002</v>
      </c>
      <c r="H2718">
        <v>45</v>
      </c>
      <c r="I2718">
        <v>34</v>
      </c>
      <c r="J2718" t="s">
        <v>25</v>
      </c>
      <c r="K2718">
        <v>6878</v>
      </c>
      <c r="L2718">
        <v>3400</v>
      </c>
      <c r="M2718" t="s">
        <v>18</v>
      </c>
      <c r="N2718">
        <v>-400</v>
      </c>
      <c r="O2718">
        <f t="shared" si="86"/>
        <v>3478</v>
      </c>
      <c r="P2718">
        <f t="shared" si="87"/>
        <v>-400</v>
      </c>
    </row>
    <row r="2719" spans="1:16" x14ac:dyDescent="0.2">
      <c r="A2719" t="s">
        <v>2671</v>
      </c>
      <c r="B2719">
        <v>2002</v>
      </c>
      <c r="C2719" t="s">
        <v>30</v>
      </c>
      <c r="D2719" t="s">
        <v>1778</v>
      </c>
      <c r="E2719">
        <v>108</v>
      </c>
      <c r="F2719">
        <v>92886</v>
      </c>
      <c r="G2719">
        <v>0.85888964700000003</v>
      </c>
      <c r="H2719">
        <v>51</v>
      </c>
      <c r="I2719">
        <v>31</v>
      </c>
      <c r="J2719" t="s">
        <v>39</v>
      </c>
      <c r="K2719">
        <v>4915</v>
      </c>
      <c r="L2719">
        <v>2225</v>
      </c>
      <c r="M2719" t="s">
        <v>18</v>
      </c>
      <c r="N2719">
        <v>0</v>
      </c>
      <c r="O2719">
        <f t="shared" si="86"/>
        <v>2690</v>
      </c>
      <c r="P2719">
        <f t="shared" si="87"/>
        <v>2690</v>
      </c>
    </row>
    <row r="2720" spans="1:16" x14ac:dyDescent="0.2">
      <c r="A2720" t="s">
        <v>3911</v>
      </c>
      <c r="B2720">
        <v>2012</v>
      </c>
      <c r="C2720" t="s">
        <v>30</v>
      </c>
      <c r="D2720" t="s">
        <v>1778</v>
      </c>
      <c r="E2720">
        <v>52000</v>
      </c>
      <c r="F2720">
        <v>20744</v>
      </c>
      <c r="G2720">
        <v>0.96783333299999996</v>
      </c>
      <c r="H2720">
        <v>68</v>
      </c>
      <c r="I2720">
        <v>34</v>
      </c>
      <c r="J2720" t="s">
        <v>35</v>
      </c>
      <c r="K2720">
        <v>17745</v>
      </c>
      <c r="L2720">
        <v>0</v>
      </c>
      <c r="M2720" t="s">
        <v>18</v>
      </c>
      <c r="N2720">
        <v>0</v>
      </c>
      <c r="O2720">
        <f t="shared" si="86"/>
        <v>17745</v>
      </c>
      <c r="P2720">
        <f t="shared" si="87"/>
        <v>17745</v>
      </c>
    </row>
    <row r="2721" spans="1:16" x14ac:dyDescent="0.2">
      <c r="A2721" t="s">
        <v>2961</v>
      </c>
      <c r="B2721">
        <v>2011</v>
      </c>
      <c r="C2721" t="s">
        <v>30</v>
      </c>
      <c r="D2721" t="s">
        <v>1778</v>
      </c>
      <c r="E2721">
        <v>65000</v>
      </c>
      <c r="F2721">
        <v>93065</v>
      </c>
      <c r="G2721">
        <v>0.95080322799999994</v>
      </c>
      <c r="H2721">
        <v>71</v>
      </c>
      <c r="I2721">
        <v>131</v>
      </c>
      <c r="J2721" t="s">
        <v>25</v>
      </c>
      <c r="K2721">
        <v>14766</v>
      </c>
      <c r="L2721">
        <v>12050</v>
      </c>
      <c r="M2721" t="s">
        <v>18</v>
      </c>
      <c r="N2721">
        <v>0</v>
      </c>
      <c r="O2721">
        <f t="shared" si="86"/>
        <v>2716</v>
      </c>
      <c r="P2721">
        <f t="shared" si="87"/>
        <v>2716</v>
      </c>
    </row>
    <row r="2722" spans="1:16" x14ac:dyDescent="0.2">
      <c r="A2722" t="s">
        <v>1777</v>
      </c>
      <c r="B2722">
        <v>2013</v>
      </c>
      <c r="C2722" t="s">
        <v>30</v>
      </c>
      <c r="D2722" t="s">
        <v>1778</v>
      </c>
      <c r="E2722">
        <v>60858</v>
      </c>
      <c r="F2722">
        <v>94022</v>
      </c>
      <c r="G2722">
        <v>0.96434443199999997</v>
      </c>
      <c r="H2722">
        <v>83</v>
      </c>
      <c r="I2722">
        <v>97</v>
      </c>
      <c r="J2722" t="s">
        <v>17</v>
      </c>
      <c r="K2722">
        <v>18091</v>
      </c>
      <c r="L2722">
        <v>14400</v>
      </c>
      <c r="M2722" t="s">
        <v>18</v>
      </c>
      <c r="N2722">
        <v>0</v>
      </c>
      <c r="O2722">
        <f t="shared" si="86"/>
        <v>3691</v>
      </c>
      <c r="P2722">
        <f t="shared" si="87"/>
        <v>3691</v>
      </c>
    </row>
    <row r="2723" spans="1:16" x14ac:dyDescent="0.2">
      <c r="A2723" t="s">
        <v>2844</v>
      </c>
      <c r="B2723">
        <v>2013</v>
      </c>
      <c r="C2723" t="s">
        <v>30</v>
      </c>
      <c r="D2723" t="s">
        <v>1778</v>
      </c>
      <c r="E2723">
        <v>53000</v>
      </c>
      <c r="F2723">
        <v>94539</v>
      </c>
      <c r="G2723">
        <v>0.946593197</v>
      </c>
      <c r="H2723">
        <v>91</v>
      </c>
      <c r="I2723">
        <v>297</v>
      </c>
      <c r="J2723" t="s">
        <v>17</v>
      </c>
      <c r="K2723">
        <v>15037</v>
      </c>
      <c r="L2723">
        <v>13500</v>
      </c>
      <c r="M2723" t="s">
        <v>18</v>
      </c>
      <c r="N2723">
        <v>0</v>
      </c>
      <c r="O2723">
        <f t="shared" si="86"/>
        <v>1537</v>
      </c>
      <c r="P2723">
        <f t="shared" si="87"/>
        <v>1537</v>
      </c>
    </row>
    <row r="2724" spans="1:16" x14ac:dyDescent="0.2">
      <c r="A2724" t="s">
        <v>3843</v>
      </c>
      <c r="B2724">
        <v>2004</v>
      </c>
      <c r="C2724" t="s">
        <v>30</v>
      </c>
      <c r="D2724" t="s">
        <v>1778</v>
      </c>
      <c r="E2724">
        <v>75000</v>
      </c>
      <c r="F2724">
        <v>90631</v>
      </c>
      <c r="G2724">
        <v>0.90710988699999995</v>
      </c>
      <c r="H2724">
        <v>94</v>
      </c>
      <c r="I2724">
        <v>32</v>
      </c>
      <c r="J2724" t="s">
        <v>25</v>
      </c>
      <c r="K2724">
        <v>5624</v>
      </c>
      <c r="L2724">
        <v>2000</v>
      </c>
      <c r="M2724" t="s">
        <v>18</v>
      </c>
      <c r="N2724">
        <v>0</v>
      </c>
      <c r="O2724">
        <f t="shared" si="86"/>
        <v>3624</v>
      </c>
      <c r="P2724">
        <f t="shared" si="87"/>
        <v>3624</v>
      </c>
    </row>
    <row r="2725" spans="1:16" x14ac:dyDescent="0.2">
      <c r="A2725" t="s">
        <v>2549</v>
      </c>
      <c r="B2725">
        <v>2013</v>
      </c>
      <c r="C2725" t="s">
        <v>30</v>
      </c>
      <c r="D2725" t="s">
        <v>1778</v>
      </c>
      <c r="E2725">
        <v>66472</v>
      </c>
      <c r="F2725">
        <v>94022</v>
      </c>
      <c r="G2725">
        <v>0.96441894299999997</v>
      </c>
      <c r="H2725">
        <v>100</v>
      </c>
      <c r="I2725">
        <v>136</v>
      </c>
      <c r="J2725" t="s">
        <v>17</v>
      </c>
      <c r="K2725">
        <v>17983</v>
      </c>
      <c r="L2725">
        <v>14600</v>
      </c>
      <c r="M2725" t="s">
        <v>18</v>
      </c>
      <c r="N2725">
        <v>0</v>
      </c>
      <c r="O2725">
        <f t="shared" si="86"/>
        <v>3383</v>
      </c>
      <c r="P2725">
        <f t="shared" si="87"/>
        <v>3383</v>
      </c>
    </row>
    <row r="2726" spans="1:16" x14ac:dyDescent="0.2">
      <c r="A2726" t="s">
        <v>3970</v>
      </c>
      <c r="B2726">
        <v>2011</v>
      </c>
      <c r="C2726" t="s">
        <v>30</v>
      </c>
      <c r="D2726" t="s">
        <v>1778</v>
      </c>
      <c r="E2726">
        <v>72000</v>
      </c>
      <c r="F2726">
        <v>20148</v>
      </c>
      <c r="G2726">
        <v>0.95525454099999996</v>
      </c>
      <c r="H2726">
        <v>103</v>
      </c>
      <c r="I2726">
        <v>157</v>
      </c>
      <c r="J2726" t="s">
        <v>35</v>
      </c>
      <c r="K2726">
        <v>13582</v>
      </c>
      <c r="L2726">
        <v>10800</v>
      </c>
      <c r="M2726" t="s">
        <v>18</v>
      </c>
      <c r="N2726">
        <v>0</v>
      </c>
      <c r="O2726">
        <f t="shared" si="86"/>
        <v>2782</v>
      </c>
      <c r="P2726">
        <f t="shared" si="87"/>
        <v>2782</v>
      </c>
    </row>
    <row r="2727" spans="1:16" x14ac:dyDescent="0.2">
      <c r="A2727" t="s">
        <v>2039</v>
      </c>
      <c r="B2727">
        <v>2005</v>
      </c>
      <c r="C2727" t="s">
        <v>30</v>
      </c>
      <c r="D2727" t="s">
        <v>1262</v>
      </c>
      <c r="E2727">
        <v>86000</v>
      </c>
      <c r="F2727">
        <v>94087</v>
      </c>
      <c r="G2727">
        <v>0.93105990100000002</v>
      </c>
      <c r="H2727">
        <v>52</v>
      </c>
      <c r="I2727">
        <v>30</v>
      </c>
      <c r="J2727" t="s">
        <v>17</v>
      </c>
      <c r="K2727">
        <v>7202</v>
      </c>
      <c r="L2727">
        <v>3375</v>
      </c>
      <c r="M2727" t="s">
        <v>18</v>
      </c>
      <c r="N2727">
        <v>0</v>
      </c>
      <c r="O2727">
        <f t="shared" si="86"/>
        <v>3827</v>
      </c>
      <c r="P2727">
        <f t="shared" si="87"/>
        <v>3827</v>
      </c>
    </row>
    <row r="2728" spans="1:16" x14ac:dyDescent="0.2">
      <c r="A2728" t="s">
        <v>2893</v>
      </c>
      <c r="B2728">
        <v>2013</v>
      </c>
      <c r="C2728" t="s">
        <v>30</v>
      </c>
      <c r="D2728" t="s">
        <v>1262</v>
      </c>
      <c r="E2728">
        <v>23000</v>
      </c>
      <c r="F2728">
        <v>94555</v>
      </c>
      <c r="G2728">
        <v>0.89626552699999995</v>
      </c>
      <c r="H2728">
        <v>70</v>
      </c>
      <c r="I2728">
        <v>61</v>
      </c>
      <c r="J2728" t="s">
        <v>17</v>
      </c>
      <c r="K2728">
        <v>25416</v>
      </c>
      <c r="L2728">
        <v>23800</v>
      </c>
      <c r="M2728" t="s">
        <v>18</v>
      </c>
      <c r="N2728">
        <v>0</v>
      </c>
      <c r="O2728">
        <f t="shared" si="86"/>
        <v>1616</v>
      </c>
      <c r="P2728">
        <f t="shared" si="87"/>
        <v>1616</v>
      </c>
    </row>
    <row r="2729" spans="1:16" x14ac:dyDescent="0.2">
      <c r="A2729" t="s">
        <v>4121</v>
      </c>
      <c r="B2729">
        <v>2011</v>
      </c>
      <c r="C2729" t="s">
        <v>30</v>
      </c>
      <c r="D2729" t="s">
        <v>1262</v>
      </c>
      <c r="E2729">
        <v>69550</v>
      </c>
      <c r="F2729">
        <v>90731</v>
      </c>
      <c r="G2729">
        <v>0.95195122300000001</v>
      </c>
      <c r="H2729">
        <v>103</v>
      </c>
      <c r="I2729">
        <v>74</v>
      </c>
      <c r="J2729" t="s">
        <v>39</v>
      </c>
      <c r="K2729">
        <v>15450</v>
      </c>
      <c r="L2729">
        <v>13200</v>
      </c>
      <c r="M2729" t="s">
        <v>18</v>
      </c>
      <c r="N2729">
        <v>0</v>
      </c>
      <c r="O2729">
        <f t="shared" si="86"/>
        <v>2250</v>
      </c>
      <c r="P2729">
        <f t="shared" si="87"/>
        <v>2250</v>
      </c>
    </row>
    <row r="2730" spans="1:16" x14ac:dyDescent="0.2">
      <c r="A2730" t="s">
        <v>2509</v>
      </c>
      <c r="B2730">
        <v>2015</v>
      </c>
      <c r="C2730" t="s">
        <v>30</v>
      </c>
      <c r="D2730" t="s">
        <v>1262</v>
      </c>
      <c r="E2730">
        <v>7000</v>
      </c>
      <c r="F2730">
        <v>22182</v>
      </c>
      <c r="G2730">
        <v>0.96974563999999996</v>
      </c>
      <c r="H2730">
        <v>169</v>
      </c>
      <c r="I2730">
        <v>25</v>
      </c>
      <c r="J2730" t="s">
        <v>35</v>
      </c>
      <c r="K2730">
        <v>32449</v>
      </c>
      <c r="L2730">
        <v>31100</v>
      </c>
      <c r="M2730" t="s">
        <v>18</v>
      </c>
      <c r="N2730">
        <v>0</v>
      </c>
      <c r="O2730">
        <f t="shared" si="86"/>
        <v>1349</v>
      </c>
      <c r="P2730">
        <f t="shared" si="87"/>
        <v>1349</v>
      </c>
    </row>
    <row r="2731" spans="1:16" x14ac:dyDescent="0.2">
      <c r="A2731" t="s">
        <v>1261</v>
      </c>
      <c r="B2731">
        <v>2014</v>
      </c>
      <c r="C2731" t="s">
        <v>30</v>
      </c>
      <c r="D2731" t="s">
        <v>1262</v>
      </c>
      <c r="E2731">
        <v>25000</v>
      </c>
      <c r="F2731">
        <v>94568</v>
      </c>
      <c r="G2731">
        <v>0.96800758200000003</v>
      </c>
      <c r="H2731">
        <v>193</v>
      </c>
      <c r="I2731">
        <v>56</v>
      </c>
      <c r="J2731" t="s">
        <v>17</v>
      </c>
      <c r="K2731">
        <v>24108</v>
      </c>
      <c r="L2731">
        <v>23000</v>
      </c>
      <c r="M2731" t="s">
        <v>18</v>
      </c>
      <c r="N2731">
        <v>0</v>
      </c>
      <c r="O2731">
        <f t="shared" si="86"/>
        <v>1108</v>
      </c>
      <c r="P2731">
        <f t="shared" si="87"/>
        <v>1108</v>
      </c>
    </row>
    <row r="2732" spans="1:16" x14ac:dyDescent="0.2">
      <c r="A2732" t="s">
        <v>3223</v>
      </c>
      <c r="B2732">
        <v>2014</v>
      </c>
      <c r="C2732" t="s">
        <v>30</v>
      </c>
      <c r="D2732" t="s">
        <v>518</v>
      </c>
      <c r="E2732">
        <v>32137</v>
      </c>
      <c r="F2732">
        <v>90621</v>
      </c>
      <c r="G2732">
        <v>0.96207992899999994</v>
      </c>
      <c r="H2732">
        <v>50</v>
      </c>
      <c r="I2732">
        <v>85</v>
      </c>
      <c r="J2732" t="s">
        <v>39</v>
      </c>
      <c r="K2732">
        <v>26342</v>
      </c>
      <c r="L2732">
        <v>23400</v>
      </c>
      <c r="M2732" t="s">
        <v>18</v>
      </c>
      <c r="N2732">
        <v>-1450</v>
      </c>
      <c r="O2732">
        <f t="shared" si="86"/>
        <v>2942</v>
      </c>
      <c r="P2732">
        <f t="shared" si="87"/>
        <v>-1450</v>
      </c>
    </row>
    <row r="2733" spans="1:16" x14ac:dyDescent="0.2">
      <c r="A2733" t="s">
        <v>3116</v>
      </c>
      <c r="B2733">
        <v>2015</v>
      </c>
      <c r="C2733" t="s">
        <v>30</v>
      </c>
      <c r="D2733" t="s">
        <v>518</v>
      </c>
      <c r="E2733">
        <v>18090</v>
      </c>
      <c r="F2733">
        <v>94022</v>
      </c>
      <c r="G2733">
        <v>0.92963077199999999</v>
      </c>
      <c r="H2733">
        <v>53</v>
      </c>
      <c r="I2733">
        <v>26</v>
      </c>
      <c r="J2733" t="s">
        <v>17</v>
      </c>
      <c r="K2733">
        <v>26676</v>
      </c>
      <c r="L2733">
        <v>21600</v>
      </c>
      <c r="M2733" t="s">
        <v>18</v>
      </c>
      <c r="N2733">
        <v>0</v>
      </c>
      <c r="O2733">
        <f t="shared" si="86"/>
        <v>5076</v>
      </c>
      <c r="P2733">
        <f t="shared" si="87"/>
        <v>5076</v>
      </c>
    </row>
    <row r="2734" spans="1:16" x14ac:dyDescent="0.2">
      <c r="A2734" t="s">
        <v>1802</v>
      </c>
      <c r="B2734">
        <v>2013</v>
      </c>
      <c r="C2734" t="s">
        <v>30</v>
      </c>
      <c r="D2734" t="s">
        <v>518</v>
      </c>
      <c r="E2734">
        <v>32583</v>
      </c>
      <c r="F2734">
        <v>94022</v>
      </c>
      <c r="G2734">
        <v>0.96538037600000004</v>
      </c>
      <c r="H2734">
        <v>100</v>
      </c>
      <c r="I2734">
        <v>161</v>
      </c>
      <c r="J2734" t="s">
        <v>17</v>
      </c>
      <c r="K2734">
        <v>26609</v>
      </c>
      <c r="L2734">
        <v>22500</v>
      </c>
      <c r="M2734" t="s">
        <v>18</v>
      </c>
      <c r="N2734">
        <v>0</v>
      </c>
      <c r="O2734">
        <f t="shared" si="86"/>
        <v>4109</v>
      </c>
      <c r="P2734">
        <f t="shared" si="87"/>
        <v>4109</v>
      </c>
    </row>
    <row r="2735" spans="1:16" x14ac:dyDescent="0.2">
      <c r="A2735" t="s">
        <v>517</v>
      </c>
      <c r="B2735">
        <v>2012</v>
      </c>
      <c r="C2735" t="s">
        <v>30</v>
      </c>
      <c r="D2735" t="s">
        <v>518</v>
      </c>
      <c r="E2735">
        <v>52796</v>
      </c>
      <c r="F2735">
        <v>94025</v>
      </c>
      <c r="G2735">
        <v>0.94415689599999997</v>
      </c>
      <c r="H2735">
        <v>49</v>
      </c>
      <c r="I2735">
        <v>39</v>
      </c>
      <c r="J2735" t="s">
        <v>17</v>
      </c>
      <c r="K2735">
        <v>22488</v>
      </c>
      <c r="L2735">
        <v>20000</v>
      </c>
      <c r="M2735" t="s">
        <v>18</v>
      </c>
      <c r="N2735">
        <v>100</v>
      </c>
      <c r="O2735">
        <f t="shared" si="86"/>
        <v>2488</v>
      </c>
      <c r="P2735">
        <f t="shared" si="87"/>
        <v>100</v>
      </c>
    </row>
    <row r="2736" spans="1:16" x14ac:dyDescent="0.2">
      <c r="A2736" t="s">
        <v>2115</v>
      </c>
      <c r="B2736">
        <v>2013</v>
      </c>
      <c r="C2736" t="s">
        <v>30</v>
      </c>
      <c r="D2736" t="s">
        <v>1703</v>
      </c>
      <c r="E2736">
        <v>30864</v>
      </c>
      <c r="F2736">
        <v>94022</v>
      </c>
      <c r="G2736">
        <v>0.97388482799999998</v>
      </c>
      <c r="H2736">
        <v>46</v>
      </c>
      <c r="I2736">
        <v>27</v>
      </c>
      <c r="J2736" t="s">
        <v>17</v>
      </c>
      <c r="K2736">
        <v>18911</v>
      </c>
      <c r="L2736">
        <v>15600</v>
      </c>
      <c r="M2736" t="s">
        <v>18</v>
      </c>
      <c r="N2736">
        <v>0</v>
      </c>
      <c r="O2736">
        <f t="shared" si="86"/>
        <v>3311</v>
      </c>
      <c r="P2736">
        <f t="shared" si="87"/>
        <v>3311</v>
      </c>
    </row>
    <row r="2737" spans="1:16" x14ac:dyDescent="0.2">
      <c r="A2737" t="s">
        <v>1702</v>
      </c>
      <c r="B2737">
        <v>2009</v>
      </c>
      <c r="C2737" t="s">
        <v>30</v>
      </c>
      <c r="D2737" t="s">
        <v>1703</v>
      </c>
      <c r="E2737">
        <v>90000</v>
      </c>
      <c r="F2737">
        <v>90245</v>
      </c>
      <c r="G2737">
        <v>0.92497039700000006</v>
      </c>
      <c r="H2737">
        <v>94</v>
      </c>
      <c r="I2737">
        <v>21</v>
      </c>
      <c r="J2737" t="s">
        <v>25</v>
      </c>
      <c r="K2737">
        <v>9256</v>
      </c>
      <c r="L2737">
        <v>0</v>
      </c>
      <c r="M2737" t="s">
        <v>18</v>
      </c>
      <c r="N2737">
        <v>5000</v>
      </c>
      <c r="O2737">
        <f t="shared" si="86"/>
        <v>9256</v>
      </c>
      <c r="P2737">
        <f t="shared" si="87"/>
        <v>5000</v>
      </c>
    </row>
    <row r="2738" spans="1:16" x14ac:dyDescent="0.2">
      <c r="A2738" t="s">
        <v>3147</v>
      </c>
      <c r="B2738">
        <v>2010</v>
      </c>
      <c r="C2738" t="s">
        <v>30</v>
      </c>
      <c r="D2738" t="s">
        <v>439</v>
      </c>
      <c r="E2738">
        <v>24000</v>
      </c>
      <c r="F2738">
        <v>90036</v>
      </c>
      <c r="G2738">
        <v>0.93202418899999995</v>
      </c>
      <c r="H2738">
        <v>26</v>
      </c>
      <c r="I2738">
        <v>88</v>
      </c>
      <c r="J2738" t="s">
        <v>25</v>
      </c>
      <c r="K2738">
        <v>11068</v>
      </c>
      <c r="L2738">
        <v>8850</v>
      </c>
      <c r="M2738" t="s">
        <v>18</v>
      </c>
      <c r="N2738">
        <v>0</v>
      </c>
      <c r="O2738">
        <f t="shared" si="86"/>
        <v>2218</v>
      </c>
      <c r="P2738">
        <f t="shared" si="87"/>
        <v>2218</v>
      </c>
    </row>
    <row r="2739" spans="1:16" x14ac:dyDescent="0.2">
      <c r="A2739" t="s">
        <v>2546</v>
      </c>
      <c r="B2739">
        <v>2009</v>
      </c>
      <c r="C2739" t="s">
        <v>30</v>
      </c>
      <c r="D2739" t="s">
        <v>439</v>
      </c>
      <c r="E2739">
        <v>54000</v>
      </c>
      <c r="F2739">
        <v>94404</v>
      </c>
      <c r="G2739">
        <v>0.92925668500000003</v>
      </c>
      <c r="H2739">
        <v>47</v>
      </c>
      <c r="I2739">
        <v>295</v>
      </c>
      <c r="J2739" t="s">
        <v>17</v>
      </c>
      <c r="K2739">
        <v>10217</v>
      </c>
      <c r="L2739">
        <v>6600</v>
      </c>
      <c r="M2739" t="s">
        <v>18</v>
      </c>
      <c r="N2739">
        <v>0</v>
      </c>
      <c r="O2739">
        <f t="shared" si="86"/>
        <v>3617</v>
      </c>
      <c r="P2739">
        <f t="shared" si="87"/>
        <v>3617</v>
      </c>
    </row>
    <row r="2740" spans="1:16" x14ac:dyDescent="0.2">
      <c r="A2740" t="s">
        <v>3282</v>
      </c>
      <c r="B2740">
        <v>2012</v>
      </c>
      <c r="C2740" t="s">
        <v>30</v>
      </c>
      <c r="D2740" t="s">
        <v>439</v>
      </c>
      <c r="E2740">
        <v>77000</v>
      </c>
      <c r="F2740">
        <v>90002</v>
      </c>
      <c r="G2740">
        <v>0.95731976600000002</v>
      </c>
      <c r="H2740">
        <v>59</v>
      </c>
      <c r="I2740">
        <v>57</v>
      </c>
      <c r="J2740" t="s">
        <v>25</v>
      </c>
      <c r="K2740">
        <v>12519</v>
      </c>
      <c r="L2740">
        <v>9125</v>
      </c>
      <c r="M2740" t="s">
        <v>18</v>
      </c>
      <c r="N2740">
        <v>0</v>
      </c>
      <c r="O2740">
        <f t="shared" si="86"/>
        <v>3394</v>
      </c>
      <c r="P2740">
        <f t="shared" si="87"/>
        <v>3394</v>
      </c>
    </row>
    <row r="2741" spans="1:16" x14ac:dyDescent="0.2">
      <c r="A2741" t="s">
        <v>764</v>
      </c>
      <c r="B2741">
        <v>2012</v>
      </c>
      <c r="C2741" t="s">
        <v>30</v>
      </c>
      <c r="D2741" t="s">
        <v>439</v>
      </c>
      <c r="E2741">
        <v>42000</v>
      </c>
      <c r="F2741">
        <v>91763</v>
      </c>
      <c r="G2741">
        <v>0.96043736599999996</v>
      </c>
      <c r="H2741">
        <v>62</v>
      </c>
      <c r="I2741">
        <v>109</v>
      </c>
      <c r="J2741" t="s">
        <v>25</v>
      </c>
      <c r="K2741">
        <v>16593</v>
      </c>
      <c r="L2741">
        <v>14050</v>
      </c>
      <c r="M2741" t="s">
        <v>18</v>
      </c>
      <c r="N2741">
        <v>0</v>
      </c>
      <c r="O2741">
        <f t="shared" si="86"/>
        <v>2543</v>
      </c>
      <c r="P2741">
        <f t="shared" si="87"/>
        <v>2543</v>
      </c>
    </row>
    <row r="2742" spans="1:16" x14ac:dyDescent="0.2">
      <c r="A2742" t="s">
        <v>1495</v>
      </c>
      <c r="B2742">
        <v>2011</v>
      </c>
      <c r="C2742" t="s">
        <v>30</v>
      </c>
      <c r="D2742" t="s">
        <v>439</v>
      </c>
      <c r="E2742">
        <v>35000</v>
      </c>
      <c r="F2742">
        <v>94087</v>
      </c>
      <c r="G2742">
        <v>0.94097482399999999</v>
      </c>
      <c r="H2742">
        <v>62</v>
      </c>
      <c r="I2742">
        <v>235</v>
      </c>
      <c r="J2742" t="s">
        <v>17</v>
      </c>
      <c r="K2742">
        <v>12988</v>
      </c>
      <c r="L2742">
        <v>9925</v>
      </c>
      <c r="M2742" t="s">
        <v>18</v>
      </c>
      <c r="N2742">
        <v>0</v>
      </c>
      <c r="O2742">
        <f t="shared" ref="O2742:O2805" si="88">K2742-L2742</f>
        <v>3063</v>
      </c>
      <c r="P2742">
        <f t="shared" ref="P2742:P2805" si="89">IF(N2742=0,O2742,N2742)</f>
        <v>3063</v>
      </c>
    </row>
    <row r="2743" spans="1:16" x14ac:dyDescent="0.2">
      <c r="A2743" t="s">
        <v>2056</v>
      </c>
      <c r="B2743">
        <v>2013</v>
      </c>
      <c r="C2743" t="s">
        <v>30</v>
      </c>
      <c r="D2743" t="s">
        <v>439</v>
      </c>
      <c r="E2743">
        <v>33465</v>
      </c>
      <c r="F2743">
        <v>94022</v>
      </c>
      <c r="G2743">
        <v>0.95593425600000004</v>
      </c>
      <c r="H2743">
        <v>64</v>
      </c>
      <c r="I2743">
        <v>766</v>
      </c>
      <c r="J2743" t="s">
        <v>17</v>
      </c>
      <c r="K2743">
        <v>16051</v>
      </c>
      <c r="L2743">
        <v>12700</v>
      </c>
      <c r="M2743" t="s">
        <v>18</v>
      </c>
      <c r="N2743">
        <v>0</v>
      </c>
      <c r="O2743">
        <f t="shared" si="88"/>
        <v>3351</v>
      </c>
      <c r="P2743">
        <f t="shared" si="89"/>
        <v>3351</v>
      </c>
    </row>
    <row r="2744" spans="1:16" x14ac:dyDescent="0.2">
      <c r="A2744" t="s">
        <v>3575</v>
      </c>
      <c r="B2744">
        <v>2014</v>
      </c>
      <c r="C2744" t="s">
        <v>30</v>
      </c>
      <c r="D2744" t="s">
        <v>439</v>
      </c>
      <c r="E2744">
        <v>27000</v>
      </c>
      <c r="F2744">
        <v>94404</v>
      </c>
      <c r="G2744">
        <v>0.95180801800000003</v>
      </c>
      <c r="H2744">
        <v>65</v>
      </c>
      <c r="I2744">
        <v>99</v>
      </c>
      <c r="J2744" t="s">
        <v>17</v>
      </c>
      <c r="K2744">
        <v>18332</v>
      </c>
      <c r="L2744">
        <v>15000</v>
      </c>
      <c r="M2744" t="s">
        <v>18</v>
      </c>
      <c r="N2744">
        <v>0</v>
      </c>
      <c r="O2744">
        <f t="shared" si="88"/>
        <v>3332</v>
      </c>
      <c r="P2744">
        <f t="shared" si="89"/>
        <v>3332</v>
      </c>
    </row>
    <row r="2745" spans="1:16" x14ac:dyDescent="0.2">
      <c r="A2745" t="s">
        <v>1143</v>
      </c>
      <c r="B2745">
        <v>2014</v>
      </c>
      <c r="C2745" t="s">
        <v>30</v>
      </c>
      <c r="D2745" t="s">
        <v>439</v>
      </c>
      <c r="E2745">
        <v>30000</v>
      </c>
      <c r="F2745">
        <v>95050</v>
      </c>
      <c r="G2745">
        <v>0.95561948200000002</v>
      </c>
      <c r="H2745">
        <v>71</v>
      </c>
      <c r="I2745">
        <v>130</v>
      </c>
      <c r="J2745" t="s">
        <v>17</v>
      </c>
      <c r="K2745">
        <v>18065</v>
      </c>
      <c r="L2745">
        <v>14550</v>
      </c>
      <c r="M2745" t="s">
        <v>18</v>
      </c>
      <c r="N2745">
        <v>0</v>
      </c>
      <c r="O2745">
        <f t="shared" si="88"/>
        <v>3515</v>
      </c>
      <c r="P2745">
        <f t="shared" si="89"/>
        <v>3515</v>
      </c>
    </row>
    <row r="2746" spans="1:16" x14ac:dyDescent="0.2">
      <c r="A2746" t="s">
        <v>2154</v>
      </c>
      <c r="B2746">
        <v>2009</v>
      </c>
      <c r="C2746" t="s">
        <v>30</v>
      </c>
      <c r="D2746" t="s">
        <v>439</v>
      </c>
      <c r="E2746">
        <v>67000</v>
      </c>
      <c r="F2746">
        <v>95051</v>
      </c>
      <c r="G2746">
        <v>0.93433125100000003</v>
      </c>
      <c r="H2746">
        <v>71</v>
      </c>
      <c r="I2746">
        <v>283</v>
      </c>
      <c r="J2746" t="s">
        <v>17</v>
      </c>
      <c r="K2746">
        <v>10670</v>
      </c>
      <c r="L2746">
        <v>7525</v>
      </c>
      <c r="M2746" t="s">
        <v>18</v>
      </c>
      <c r="N2746">
        <v>0</v>
      </c>
      <c r="O2746">
        <f t="shared" si="88"/>
        <v>3145</v>
      </c>
      <c r="P2746">
        <f t="shared" si="89"/>
        <v>3145</v>
      </c>
    </row>
    <row r="2747" spans="1:16" x14ac:dyDescent="0.2">
      <c r="A2747" t="s">
        <v>1450</v>
      </c>
      <c r="B2747">
        <v>2012</v>
      </c>
      <c r="C2747" t="s">
        <v>30</v>
      </c>
      <c r="D2747" t="s">
        <v>439</v>
      </c>
      <c r="E2747">
        <v>72000</v>
      </c>
      <c r="F2747">
        <v>94587</v>
      </c>
      <c r="G2747">
        <v>0.95794740300000003</v>
      </c>
      <c r="H2747">
        <v>95</v>
      </c>
      <c r="I2747">
        <v>290</v>
      </c>
      <c r="J2747" t="s">
        <v>17</v>
      </c>
      <c r="K2747">
        <v>15096</v>
      </c>
      <c r="L2747">
        <v>11700</v>
      </c>
      <c r="M2747" t="s">
        <v>18</v>
      </c>
      <c r="N2747">
        <v>0</v>
      </c>
      <c r="O2747">
        <f t="shared" si="88"/>
        <v>3396</v>
      </c>
      <c r="P2747">
        <f t="shared" si="89"/>
        <v>3396</v>
      </c>
    </row>
    <row r="2748" spans="1:16" x14ac:dyDescent="0.2">
      <c r="A2748" t="s">
        <v>2313</v>
      </c>
      <c r="B2748">
        <v>2014</v>
      </c>
      <c r="C2748" t="s">
        <v>30</v>
      </c>
      <c r="D2748" t="s">
        <v>439</v>
      </c>
      <c r="E2748">
        <v>23100</v>
      </c>
      <c r="F2748">
        <v>94102</v>
      </c>
      <c r="G2748">
        <v>0.96138269499999995</v>
      </c>
      <c r="H2748">
        <v>104</v>
      </c>
      <c r="I2748">
        <v>46</v>
      </c>
      <c r="J2748" t="s">
        <v>17</v>
      </c>
      <c r="K2748">
        <v>20158</v>
      </c>
      <c r="L2748">
        <v>17800</v>
      </c>
      <c r="M2748" t="s">
        <v>18</v>
      </c>
      <c r="N2748">
        <v>0</v>
      </c>
      <c r="O2748">
        <f t="shared" si="88"/>
        <v>2358</v>
      </c>
      <c r="P2748">
        <f t="shared" si="89"/>
        <v>2358</v>
      </c>
    </row>
    <row r="2749" spans="1:16" x14ac:dyDescent="0.2">
      <c r="A2749" t="s">
        <v>438</v>
      </c>
      <c r="B2749">
        <v>2016</v>
      </c>
      <c r="C2749" t="s">
        <v>30</v>
      </c>
      <c r="D2749" t="s">
        <v>439</v>
      </c>
      <c r="E2749">
        <v>2000</v>
      </c>
      <c r="F2749">
        <v>94086</v>
      </c>
      <c r="G2749">
        <v>0.977406267</v>
      </c>
      <c r="H2749">
        <v>106</v>
      </c>
      <c r="I2749">
        <v>884</v>
      </c>
      <c r="J2749" t="s">
        <v>17</v>
      </c>
      <c r="K2749">
        <v>19855</v>
      </c>
      <c r="L2749">
        <v>19150</v>
      </c>
      <c r="M2749" t="s">
        <v>18</v>
      </c>
      <c r="N2749">
        <v>0</v>
      </c>
      <c r="O2749">
        <f t="shared" si="88"/>
        <v>705</v>
      </c>
      <c r="P2749">
        <f t="shared" si="89"/>
        <v>705</v>
      </c>
    </row>
    <row r="2750" spans="1:16" x14ac:dyDescent="0.2">
      <c r="A2750" t="s">
        <v>3209</v>
      </c>
      <c r="B2750">
        <v>2016</v>
      </c>
      <c r="C2750" t="s">
        <v>30</v>
      </c>
      <c r="D2750" t="s">
        <v>439</v>
      </c>
      <c r="E2750">
        <v>7000</v>
      </c>
      <c r="F2750">
        <v>20147</v>
      </c>
      <c r="G2750">
        <v>0.95653517700000001</v>
      </c>
      <c r="H2750">
        <v>120</v>
      </c>
      <c r="I2750">
        <v>116</v>
      </c>
      <c r="J2750" t="s">
        <v>35</v>
      </c>
      <c r="K2750">
        <v>20670</v>
      </c>
      <c r="L2750">
        <v>18050</v>
      </c>
      <c r="M2750" t="s">
        <v>18</v>
      </c>
      <c r="N2750">
        <v>0</v>
      </c>
      <c r="O2750">
        <f t="shared" si="88"/>
        <v>2620</v>
      </c>
      <c r="P2750">
        <f t="shared" si="89"/>
        <v>2620</v>
      </c>
    </row>
    <row r="2751" spans="1:16" x14ac:dyDescent="0.2">
      <c r="A2751" t="s">
        <v>1295</v>
      </c>
      <c r="B2751">
        <v>2014</v>
      </c>
      <c r="C2751" t="s">
        <v>30</v>
      </c>
      <c r="D2751" t="s">
        <v>439</v>
      </c>
      <c r="E2751">
        <v>43400</v>
      </c>
      <c r="F2751">
        <v>91748</v>
      </c>
      <c r="G2751">
        <v>0.96179904999999999</v>
      </c>
      <c r="H2751">
        <v>125</v>
      </c>
      <c r="I2751">
        <v>99</v>
      </c>
      <c r="J2751" t="s">
        <v>25</v>
      </c>
      <c r="K2751">
        <v>17488</v>
      </c>
      <c r="L2751">
        <v>15500</v>
      </c>
      <c r="M2751" t="s">
        <v>18</v>
      </c>
      <c r="N2751">
        <v>0</v>
      </c>
      <c r="O2751">
        <f t="shared" si="88"/>
        <v>1988</v>
      </c>
      <c r="P2751">
        <f t="shared" si="89"/>
        <v>1988</v>
      </c>
    </row>
    <row r="2752" spans="1:16" x14ac:dyDescent="0.2">
      <c r="A2752" t="s">
        <v>1020</v>
      </c>
      <c r="B2752">
        <v>2013</v>
      </c>
      <c r="C2752" t="s">
        <v>30</v>
      </c>
      <c r="D2752" t="s">
        <v>439</v>
      </c>
      <c r="E2752">
        <v>80000</v>
      </c>
      <c r="F2752">
        <v>90034</v>
      </c>
      <c r="G2752">
        <v>0.95418529299999999</v>
      </c>
      <c r="H2752">
        <v>138</v>
      </c>
      <c r="I2752">
        <v>162</v>
      </c>
      <c r="J2752" t="s">
        <v>25</v>
      </c>
      <c r="K2752">
        <v>14690</v>
      </c>
      <c r="L2752">
        <v>11900</v>
      </c>
      <c r="M2752" t="s">
        <v>18</v>
      </c>
      <c r="N2752">
        <v>0</v>
      </c>
      <c r="O2752">
        <f t="shared" si="88"/>
        <v>2790</v>
      </c>
      <c r="P2752">
        <f t="shared" si="89"/>
        <v>2790</v>
      </c>
    </row>
    <row r="2753" spans="1:16" x14ac:dyDescent="0.2">
      <c r="A2753" t="s">
        <v>2555</v>
      </c>
      <c r="B2753">
        <v>2015</v>
      </c>
      <c r="C2753" t="s">
        <v>30</v>
      </c>
      <c r="D2753" t="s">
        <v>439</v>
      </c>
      <c r="E2753">
        <v>15352</v>
      </c>
      <c r="F2753">
        <v>94022</v>
      </c>
      <c r="G2753">
        <v>0.96774769500000002</v>
      </c>
      <c r="H2753">
        <v>138</v>
      </c>
      <c r="I2753">
        <v>287</v>
      </c>
      <c r="J2753" t="s">
        <v>17</v>
      </c>
      <c r="K2753">
        <v>23933</v>
      </c>
      <c r="L2753">
        <v>21600</v>
      </c>
      <c r="M2753" t="s">
        <v>18</v>
      </c>
      <c r="N2753">
        <v>0</v>
      </c>
      <c r="O2753">
        <f t="shared" si="88"/>
        <v>2333</v>
      </c>
      <c r="P2753">
        <f t="shared" si="89"/>
        <v>2333</v>
      </c>
    </row>
    <row r="2754" spans="1:16" x14ac:dyDescent="0.2">
      <c r="A2754" t="s">
        <v>2455</v>
      </c>
      <c r="B2754">
        <v>2015</v>
      </c>
      <c r="C2754" t="s">
        <v>30</v>
      </c>
      <c r="D2754" t="s">
        <v>439</v>
      </c>
      <c r="E2754">
        <v>13667</v>
      </c>
      <c r="F2754">
        <v>94022</v>
      </c>
      <c r="G2754">
        <v>0.96528333799999999</v>
      </c>
      <c r="H2754">
        <v>144</v>
      </c>
      <c r="I2754">
        <v>250</v>
      </c>
      <c r="J2754" t="s">
        <v>17</v>
      </c>
      <c r="K2754">
        <v>23454</v>
      </c>
      <c r="L2754">
        <v>20900</v>
      </c>
      <c r="M2754" t="s">
        <v>18</v>
      </c>
      <c r="N2754">
        <v>0</v>
      </c>
      <c r="O2754">
        <f t="shared" si="88"/>
        <v>2554</v>
      </c>
      <c r="P2754">
        <f t="shared" si="89"/>
        <v>2554</v>
      </c>
    </row>
    <row r="2755" spans="1:16" x14ac:dyDescent="0.2">
      <c r="A2755" t="s">
        <v>1874</v>
      </c>
      <c r="B2755">
        <v>2015</v>
      </c>
      <c r="C2755" t="s">
        <v>30</v>
      </c>
      <c r="D2755" t="s">
        <v>439</v>
      </c>
      <c r="E2755">
        <v>22500</v>
      </c>
      <c r="F2755">
        <v>90230</v>
      </c>
      <c r="G2755">
        <v>0.95793252699999998</v>
      </c>
      <c r="H2755">
        <v>184</v>
      </c>
      <c r="I2755">
        <v>135</v>
      </c>
      <c r="J2755" t="s">
        <v>25</v>
      </c>
      <c r="K2755">
        <v>19456</v>
      </c>
      <c r="L2755">
        <v>16600</v>
      </c>
      <c r="M2755" t="s">
        <v>18</v>
      </c>
      <c r="N2755">
        <v>0</v>
      </c>
      <c r="O2755">
        <f t="shared" si="88"/>
        <v>2856</v>
      </c>
      <c r="P2755">
        <f t="shared" si="89"/>
        <v>2856</v>
      </c>
    </row>
    <row r="2756" spans="1:16" x14ac:dyDescent="0.2">
      <c r="A2756" t="s">
        <v>3796</v>
      </c>
      <c r="B2756">
        <v>2014</v>
      </c>
      <c r="C2756" t="s">
        <v>30</v>
      </c>
      <c r="D2756" t="s">
        <v>439</v>
      </c>
      <c r="E2756">
        <v>23828</v>
      </c>
      <c r="F2756">
        <v>94501</v>
      </c>
      <c r="G2756">
        <v>0.96423762099999999</v>
      </c>
      <c r="H2756">
        <v>76</v>
      </c>
      <c r="I2756">
        <v>70</v>
      </c>
      <c r="J2756" t="s">
        <v>17</v>
      </c>
      <c r="K2756">
        <v>19923</v>
      </c>
      <c r="L2756">
        <v>17100</v>
      </c>
      <c r="M2756" t="s">
        <v>18</v>
      </c>
      <c r="N2756">
        <v>550</v>
      </c>
      <c r="O2756">
        <f t="shared" si="88"/>
        <v>2823</v>
      </c>
      <c r="P2756">
        <f t="shared" si="89"/>
        <v>550</v>
      </c>
    </row>
    <row r="2757" spans="1:16" x14ac:dyDescent="0.2">
      <c r="A2757" t="s">
        <v>1319</v>
      </c>
      <c r="B2757">
        <v>2012</v>
      </c>
      <c r="C2757" t="s">
        <v>30</v>
      </c>
      <c r="D2757" t="s">
        <v>439</v>
      </c>
      <c r="E2757">
        <v>54000</v>
      </c>
      <c r="F2757">
        <v>94510</v>
      </c>
      <c r="G2757">
        <v>0.95803475599999999</v>
      </c>
      <c r="H2757">
        <v>54</v>
      </c>
      <c r="I2757">
        <v>172</v>
      </c>
      <c r="J2757" t="s">
        <v>17</v>
      </c>
      <c r="K2757">
        <v>14302</v>
      </c>
      <c r="L2757">
        <v>10850</v>
      </c>
      <c r="M2757" t="s">
        <v>18</v>
      </c>
      <c r="N2757">
        <v>1800</v>
      </c>
      <c r="O2757">
        <f t="shared" si="88"/>
        <v>3452</v>
      </c>
      <c r="P2757">
        <f t="shared" si="89"/>
        <v>1800</v>
      </c>
    </row>
    <row r="2758" spans="1:16" x14ac:dyDescent="0.2">
      <c r="A2758" t="s">
        <v>2302</v>
      </c>
      <c r="B2758">
        <v>2010</v>
      </c>
      <c r="C2758" t="s">
        <v>30</v>
      </c>
      <c r="D2758" t="s">
        <v>439</v>
      </c>
      <c r="E2758">
        <v>71000</v>
      </c>
      <c r="F2758">
        <v>94024</v>
      </c>
      <c r="G2758">
        <v>0.95083714500000005</v>
      </c>
      <c r="H2758">
        <v>45</v>
      </c>
      <c r="I2758">
        <v>15</v>
      </c>
      <c r="J2758" t="s">
        <v>17</v>
      </c>
      <c r="K2758">
        <v>11417</v>
      </c>
      <c r="L2758">
        <v>7750</v>
      </c>
      <c r="M2758" t="s">
        <v>18</v>
      </c>
      <c r="N2758">
        <v>2200</v>
      </c>
      <c r="O2758">
        <f t="shared" si="88"/>
        <v>3667</v>
      </c>
      <c r="P2758">
        <f t="shared" si="89"/>
        <v>2200</v>
      </c>
    </row>
    <row r="2759" spans="1:16" x14ac:dyDescent="0.2">
      <c r="A2759" t="s">
        <v>2999</v>
      </c>
      <c r="B2759">
        <v>2008</v>
      </c>
      <c r="C2759" t="s">
        <v>30</v>
      </c>
      <c r="D2759" t="s">
        <v>439</v>
      </c>
      <c r="E2759">
        <v>64000</v>
      </c>
      <c r="F2759">
        <v>94105</v>
      </c>
      <c r="G2759">
        <v>0.92629718400000005</v>
      </c>
      <c r="H2759">
        <v>58</v>
      </c>
      <c r="I2759">
        <v>22</v>
      </c>
      <c r="J2759" t="s">
        <v>17</v>
      </c>
      <c r="K2759">
        <v>11279</v>
      </c>
      <c r="L2759">
        <v>8600</v>
      </c>
      <c r="M2759" t="s">
        <v>18</v>
      </c>
      <c r="N2759">
        <v>3050</v>
      </c>
      <c r="O2759">
        <f t="shared" si="88"/>
        <v>2679</v>
      </c>
      <c r="P2759">
        <f t="shared" si="89"/>
        <v>3050</v>
      </c>
    </row>
    <row r="2760" spans="1:16" x14ac:dyDescent="0.2">
      <c r="A2760" t="s">
        <v>469</v>
      </c>
      <c r="B2760">
        <v>2014</v>
      </c>
      <c r="C2760" t="s">
        <v>30</v>
      </c>
      <c r="D2760" t="s">
        <v>470</v>
      </c>
      <c r="E2760">
        <v>36000</v>
      </c>
      <c r="F2760">
        <v>91405</v>
      </c>
      <c r="G2760">
        <v>0.96731043900000002</v>
      </c>
      <c r="H2760">
        <v>44</v>
      </c>
      <c r="I2760">
        <v>61</v>
      </c>
      <c r="J2760" t="s">
        <v>25</v>
      </c>
      <c r="K2760">
        <v>15469</v>
      </c>
      <c r="L2760">
        <v>13050</v>
      </c>
      <c r="M2760" t="s">
        <v>18</v>
      </c>
      <c r="N2760">
        <v>0</v>
      </c>
      <c r="O2760">
        <f t="shared" si="88"/>
        <v>2419</v>
      </c>
      <c r="P2760">
        <f t="shared" si="89"/>
        <v>2419</v>
      </c>
    </row>
    <row r="2761" spans="1:16" x14ac:dyDescent="0.2">
      <c r="A2761" t="s">
        <v>3350</v>
      </c>
      <c r="B2761">
        <v>2015</v>
      </c>
      <c r="C2761" t="s">
        <v>30</v>
      </c>
      <c r="D2761" t="s">
        <v>470</v>
      </c>
      <c r="E2761">
        <v>35310</v>
      </c>
      <c r="F2761">
        <v>94022</v>
      </c>
      <c r="G2761">
        <v>0.9723079</v>
      </c>
      <c r="H2761">
        <v>60</v>
      </c>
      <c r="I2761">
        <v>1369</v>
      </c>
      <c r="J2761" t="s">
        <v>17</v>
      </c>
      <c r="K2761">
        <v>16050</v>
      </c>
      <c r="L2761">
        <v>13550</v>
      </c>
      <c r="M2761" t="s">
        <v>18</v>
      </c>
      <c r="N2761">
        <v>0</v>
      </c>
      <c r="O2761">
        <f t="shared" si="88"/>
        <v>2500</v>
      </c>
      <c r="P2761">
        <f t="shared" si="89"/>
        <v>2500</v>
      </c>
    </row>
    <row r="2762" spans="1:16" x14ac:dyDescent="0.2">
      <c r="A2762" t="s">
        <v>2453</v>
      </c>
      <c r="B2762">
        <v>2009</v>
      </c>
      <c r="C2762" t="s">
        <v>30</v>
      </c>
      <c r="D2762" t="s">
        <v>31</v>
      </c>
      <c r="E2762">
        <v>52000</v>
      </c>
      <c r="F2762">
        <v>94619</v>
      </c>
      <c r="G2762">
        <v>0.91272281200000005</v>
      </c>
      <c r="H2762">
        <v>88</v>
      </c>
      <c r="I2762">
        <v>56</v>
      </c>
      <c r="J2762" t="s">
        <v>17</v>
      </c>
      <c r="K2762">
        <v>8072</v>
      </c>
      <c r="L2762">
        <v>4850</v>
      </c>
      <c r="M2762" t="s">
        <v>18</v>
      </c>
      <c r="N2762">
        <v>-350</v>
      </c>
      <c r="O2762">
        <f t="shared" si="88"/>
        <v>3222</v>
      </c>
      <c r="P2762">
        <f t="shared" si="89"/>
        <v>-350</v>
      </c>
    </row>
    <row r="2763" spans="1:16" x14ac:dyDescent="0.2">
      <c r="A2763" t="s">
        <v>4055</v>
      </c>
      <c r="B2763">
        <v>2010</v>
      </c>
      <c r="C2763" t="s">
        <v>30</v>
      </c>
      <c r="D2763" t="s">
        <v>31</v>
      </c>
      <c r="E2763">
        <v>50000</v>
      </c>
      <c r="F2763">
        <v>95051</v>
      </c>
      <c r="G2763">
        <v>0.92768072899999998</v>
      </c>
      <c r="H2763">
        <v>24</v>
      </c>
      <c r="I2763">
        <v>105</v>
      </c>
      <c r="J2763" t="s">
        <v>17</v>
      </c>
      <c r="K2763">
        <v>8493</v>
      </c>
      <c r="L2763">
        <v>4925</v>
      </c>
      <c r="M2763" t="s">
        <v>18</v>
      </c>
      <c r="N2763">
        <v>0</v>
      </c>
      <c r="O2763">
        <f t="shared" si="88"/>
        <v>3568</v>
      </c>
      <c r="P2763">
        <f t="shared" si="89"/>
        <v>3568</v>
      </c>
    </row>
    <row r="2764" spans="1:16" x14ac:dyDescent="0.2">
      <c r="A2764" t="s">
        <v>3249</v>
      </c>
      <c r="B2764">
        <v>2013</v>
      </c>
      <c r="C2764" t="s">
        <v>30</v>
      </c>
      <c r="D2764" t="s">
        <v>31</v>
      </c>
      <c r="E2764">
        <v>70600</v>
      </c>
      <c r="F2764">
        <v>20147</v>
      </c>
      <c r="G2764">
        <v>0.95428635299999998</v>
      </c>
      <c r="H2764">
        <v>51</v>
      </c>
      <c r="I2764">
        <v>114</v>
      </c>
      <c r="J2764" t="s">
        <v>35</v>
      </c>
      <c r="K2764">
        <v>11821</v>
      </c>
      <c r="L2764">
        <v>8625</v>
      </c>
      <c r="M2764" t="s">
        <v>18</v>
      </c>
      <c r="N2764">
        <v>0</v>
      </c>
      <c r="O2764">
        <f t="shared" si="88"/>
        <v>3196</v>
      </c>
      <c r="P2764">
        <f t="shared" si="89"/>
        <v>3196</v>
      </c>
    </row>
    <row r="2765" spans="1:16" x14ac:dyDescent="0.2">
      <c r="A2765" t="s">
        <v>296</v>
      </c>
      <c r="B2765">
        <v>2015</v>
      </c>
      <c r="C2765" t="s">
        <v>30</v>
      </c>
      <c r="D2765" t="s">
        <v>31</v>
      </c>
      <c r="E2765">
        <v>20000</v>
      </c>
      <c r="F2765">
        <v>22193</v>
      </c>
      <c r="G2765">
        <v>0.95789119499999997</v>
      </c>
      <c r="H2765">
        <v>51</v>
      </c>
      <c r="I2765">
        <v>1290</v>
      </c>
      <c r="J2765" t="s">
        <v>35</v>
      </c>
      <c r="K2765">
        <v>14307</v>
      </c>
      <c r="L2765">
        <v>10900</v>
      </c>
      <c r="M2765" t="s">
        <v>18</v>
      </c>
      <c r="N2765">
        <v>0</v>
      </c>
      <c r="O2765">
        <f t="shared" si="88"/>
        <v>3407</v>
      </c>
      <c r="P2765">
        <f t="shared" si="89"/>
        <v>3407</v>
      </c>
    </row>
    <row r="2766" spans="1:16" x14ac:dyDescent="0.2">
      <c r="A2766" t="s">
        <v>1142</v>
      </c>
      <c r="B2766">
        <v>2013</v>
      </c>
      <c r="C2766" t="s">
        <v>30</v>
      </c>
      <c r="D2766" t="s">
        <v>31</v>
      </c>
      <c r="E2766">
        <v>25000</v>
      </c>
      <c r="F2766">
        <v>94588</v>
      </c>
      <c r="G2766">
        <v>0.951296743</v>
      </c>
      <c r="H2766">
        <v>52</v>
      </c>
      <c r="I2766">
        <v>947</v>
      </c>
      <c r="J2766" t="s">
        <v>17</v>
      </c>
      <c r="K2766">
        <v>12217</v>
      </c>
      <c r="L2766">
        <v>8925</v>
      </c>
      <c r="M2766" t="s">
        <v>18</v>
      </c>
      <c r="N2766">
        <v>0</v>
      </c>
      <c r="O2766">
        <f t="shared" si="88"/>
        <v>3292</v>
      </c>
      <c r="P2766">
        <f t="shared" si="89"/>
        <v>3292</v>
      </c>
    </row>
    <row r="2767" spans="1:16" x14ac:dyDescent="0.2">
      <c r="A2767" t="s">
        <v>3536</v>
      </c>
      <c r="B2767">
        <v>2015</v>
      </c>
      <c r="C2767" t="s">
        <v>30</v>
      </c>
      <c r="D2767" t="s">
        <v>31</v>
      </c>
      <c r="E2767">
        <v>4000</v>
      </c>
      <c r="F2767">
        <v>95131</v>
      </c>
      <c r="G2767">
        <v>0.95644124200000002</v>
      </c>
      <c r="H2767">
        <v>53</v>
      </c>
      <c r="I2767">
        <v>1001</v>
      </c>
      <c r="J2767" t="s">
        <v>17</v>
      </c>
      <c r="K2767">
        <v>13772</v>
      </c>
      <c r="L2767">
        <v>10750</v>
      </c>
      <c r="M2767" t="s">
        <v>18</v>
      </c>
      <c r="N2767">
        <v>0</v>
      </c>
      <c r="O2767">
        <f t="shared" si="88"/>
        <v>3022</v>
      </c>
      <c r="P2767">
        <f t="shared" si="89"/>
        <v>3022</v>
      </c>
    </row>
    <row r="2768" spans="1:16" x14ac:dyDescent="0.2">
      <c r="A2768" t="s">
        <v>1441</v>
      </c>
      <c r="B2768">
        <v>2013</v>
      </c>
      <c r="C2768" t="s">
        <v>30</v>
      </c>
      <c r="D2768" t="s">
        <v>31</v>
      </c>
      <c r="E2768">
        <v>48800</v>
      </c>
      <c r="F2768">
        <v>92845</v>
      </c>
      <c r="G2768">
        <v>0.95092108799999997</v>
      </c>
      <c r="H2768">
        <v>54</v>
      </c>
      <c r="I2768">
        <v>211</v>
      </c>
      <c r="J2768" t="s">
        <v>39</v>
      </c>
      <c r="K2768">
        <v>10822</v>
      </c>
      <c r="L2768">
        <v>7800</v>
      </c>
      <c r="M2768" t="s">
        <v>18</v>
      </c>
      <c r="N2768">
        <v>0</v>
      </c>
      <c r="O2768">
        <f t="shared" si="88"/>
        <v>3022</v>
      </c>
      <c r="P2768">
        <f t="shared" si="89"/>
        <v>3022</v>
      </c>
    </row>
    <row r="2769" spans="1:16" x14ac:dyDescent="0.2">
      <c r="A2769" t="s">
        <v>2406</v>
      </c>
      <c r="B2769">
        <v>2014</v>
      </c>
      <c r="C2769" t="s">
        <v>30</v>
      </c>
      <c r="D2769" t="s">
        <v>31</v>
      </c>
      <c r="E2769">
        <v>33000</v>
      </c>
      <c r="F2769">
        <v>94110</v>
      </c>
      <c r="G2769">
        <v>0.94816622399999995</v>
      </c>
      <c r="H2769">
        <v>54</v>
      </c>
      <c r="I2769">
        <v>918</v>
      </c>
      <c r="J2769" t="s">
        <v>17</v>
      </c>
      <c r="K2769">
        <v>11578</v>
      </c>
      <c r="L2769">
        <v>8775</v>
      </c>
      <c r="M2769" t="s">
        <v>18</v>
      </c>
      <c r="N2769">
        <v>0</v>
      </c>
      <c r="O2769">
        <f t="shared" si="88"/>
        <v>2803</v>
      </c>
      <c r="P2769">
        <f t="shared" si="89"/>
        <v>2803</v>
      </c>
    </row>
    <row r="2770" spans="1:16" x14ac:dyDescent="0.2">
      <c r="A2770" t="s">
        <v>3797</v>
      </c>
      <c r="B2770">
        <v>2011</v>
      </c>
      <c r="C2770" t="s">
        <v>30</v>
      </c>
      <c r="D2770" t="s">
        <v>31</v>
      </c>
      <c r="E2770">
        <v>90000</v>
      </c>
      <c r="F2770">
        <v>90250</v>
      </c>
      <c r="G2770">
        <v>0.93054983800000002</v>
      </c>
      <c r="H2770">
        <v>55</v>
      </c>
      <c r="I2770">
        <v>99</v>
      </c>
      <c r="J2770" t="s">
        <v>25</v>
      </c>
      <c r="K2770">
        <v>8009</v>
      </c>
      <c r="L2770">
        <v>4775</v>
      </c>
      <c r="M2770" t="s">
        <v>18</v>
      </c>
      <c r="N2770">
        <v>0</v>
      </c>
      <c r="O2770">
        <f t="shared" si="88"/>
        <v>3234</v>
      </c>
      <c r="P2770">
        <f t="shared" si="89"/>
        <v>3234</v>
      </c>
    </row>
    <row r="2771" spans="1:16" x14ac:dyDescent="0.2">
      <c r="A2771" t="s">
        <v>254</v>
      </c>
      <c r="B2771">
        <v>2013</v>
      </c>
      <c r="C2771" t="s">
        <v>30</v>
      </c>
      <c r="D2771" t="s">
        <v>31</v>
      </c>
      <c r="E2771">
        <v>40000</v>
      </c>
      <c r="F2771">
        <v>91423</v>
      </c>
      <c r="G2771">
        <v>0.94877788200000002</v>
      </c>
      <c r="H2771">
        <v>55</v>
      </c>
      <c r="I2771">
        <v>681</v>
      </c>
      <c r="J2771" t="s">
        <v>25</v>
      </c>
      <c r="K2771">
        <v>12063</v>
      </c>
      <c r="L2771">
        <v>9175</v>
      </c>
      <c r="M2771" t="s">
        <v>18</v>
      </c>
      <c r="N2771">
        <v>0</v>
      </c>
      <c r="O2771">
        <f t="shared" si="88"/>
        <v>2888</v>
      </c>
      <c r="P2771">
        <f t="shared" si="89"/>
        <v>2888</v>
      </c>
    </row>
    <row r="2772" spans="1:16" x14ac:dyDescent="0.2">
      <c r="A2772" t="s">
        <v>2843</v>
      </c>
      <c r="B2772">
        <v>2014</v>
      </c>
      <c r="C2772" t="s">
        <v>30</v>
      </c>
      <c r="D2772" t="s">
        <v>31</v>
      </c>
      <c r="E2772">
        <v>40270</v>
      </c>
      <c r="F2772">
        <v>94022</v>
      </c>
      <c r="G2772">
        <v>0.93982167800000005</v>
      </c>
      <c r="H2772">
        <v>55</v>
      </c>
      <c r="I2772">
        <v>2972</v>
      </c>
      <c r="J2772" t="s">
        <v>17</v>
      </c>
      <c r="K2772">
        <v>11914</v>
      </c>
      <c r="L2772">
        <v>9125</v>
      </c>
      <c r="M2772" t="s">
        <v>18</v>
      </c>
      <c r="N2772">
        <v>0</v>
      </c>
      <c r="O2772">
        <f t="shared" si="88"/>
        <v>2789</v>
      </c>
      <c r="P2772">
        <f t="shared" si="89"/>
        <v>2789</v>
      </c>
    </row>
    <row r="2773" spans="1:16" x14ac:dyDescent="0.2">
      <c r="A2773" t="s">
        <v>2171</v>
      </c>
      <c r="B2773">
        <v>2014</v>
      </c>
      <c r="C2773" t="s">
        <v>30</v>
      </c>
      <c r="D2773" t="s">
        <v>31</v>
      </c>
      <c r="E2773">
        <v>41450</v>
      </c>
      <c r="F2773">
        <v>94022</v>
      </c>
      <c r="G2773">
        <v>0.95318690299999997</v>
      </c>
      <c r="H2773">
        <v>56</v>
      </c>
      <c r="I2773">
        <v>1403</v>
      </c>
      <c r="J2773" t="s">
        <v>17</v>
      </c>
      <c r="K2773">
        <v>12959</v>
      </c>
      <c r="L2773">
        <v>9425</v>
      </c>
      <c r="M2773" t="s">
        <v>18</v>
      </c>
      <c r="N2773">
        <v>0</v>
      </c>
      <c r="O2773">
        <f t="shared" si="88"/>
        <v>3534</v>
      </c>
      <c r="P2773">
        <f t="shared" si="89"/>
        <v>3534</v>
      </c>
    </row>
    <row r="2774" spans="1:16" x14ac:dyDescent="0.2">
      <c r="A2774" t="s">
        <v>1497</v>
      </c>
      <c r="B2774">
        <v>2010</v>
      </c>
      <c r="C2774" t="s">
        <v>30</v>
      </c>
      <c r="D2774" t="s">
        <v>31</v>
      </c>
      <c r="E2774">
        <v>60000</v>
      </c>
      <c r="F2774">
        <v>94587</v>
      </c>
      <c r="G2774">
        <v>0.92830140500000002</v>
      </c>
      <c r="H2774">
        <v>59</v>
      </c>
      <c r="I2774">
        <v>69</v>
      </c>
      <c r="J2774" t="s">
        <v>17</v>
      </c>
      <c r="K2774">
        <v>8783</v>
      </c>
      <c r="L2774">
        <v>5475</v>
      </c>
      <c r="M2774" t="s">
        <v>18</v>
      </c>
      <c r="N2774">
        <v>0</v>
      </c>
      <c r="O2774">
        <f t="shared" si="88"/>
        <v>3308</v>
      </c>
      <c r="P2774">
        <f t="shared" si="89"/>
        <v>3308</v>
      </c>
    </row>
    <row r="2775" spans="1:16" x14ac:dyDescent="0.2">
      <c r="A2775" t="s">
        <v>3837</v>
      </c>
      <c r="B2775">
        <v>2012</v>
      </c>
      <c r="C2775" t="s">
        <v>30</v>
      </c>
      <c r="D2775" t="s">
        <v>31</v>
      </c>
      <c r="E2775">
        <v>41000</v>
      </c>
      <c r="F2775">
        <v>20001</v>
      </c>
      <c r="G2775">
        <v>0.93820858299999998</v>
      </c>
      <c r="H2775">
        <v>61</v>
      </c>
      <c r="I2775">
        <v>309</v>
      </c>
      <c r="J2775" t="s">
        <v>35</v>
      </c>
      <c r="K2775">
        <v>10676</v>
      </c>
      <c r="L2775">
        <v>7500</v>
      </c>
      <c r="M2775" t="s">
        <v>18</v>
      </c>
      <c r="N2775">
        <v>0</v>
      </c>
      <c r="O2775">
        <f t="shared" si="88"/>
        <v>3176</v>
      </c>
      <c r="P2775">
        <f t="shared" si="89"/>
        <v>3176</v>
      </c>
    </row>
    <row r="2776" spans="1:16" x14ac:dyDescent="0.2">
      <c r="A2776" t="s">
        <v>2306</v>
      </c>
      <c r="B2776">
        <v>2005</v>
      </c>
      <c r="C2776" t="s">
        <v>30</v>
      </c>
      <c r="D2776" t="s">
        <v>31</v>
      </c>
      <c r="E2776">
        <v>62000</v>
      </c>
      <c r="F2776">
        <v>94568</v>
      </c>
      <c r="G2776">
        <v>0.857312509</v>
      </c>
      <c r="H2776">
        <v>63</v>
      </c>
      <c r="I2776">
        <v>157</v>
      </c>
      <c r="J2776" t="s">
        <v>17</v>
      </c>
      <c r="K2776">
        <v>5399</v>
      </c>
      <c r="L2776">
        <v>2300</v>
      </c>
      <c r="M2776" t="s">
        <v>18</v>
      </c>
      <c r="N2776">
        <v>0</v>
      </c>
      <c r="O2776">
        <f t="shared" si="88"/>
        <v>3099</v>
      </c>
      <c r="P2776">
        <f t="shared" si="89"/>
        <v>3099</v>
      </c>
    </row>
    <row r="2777" spans="1:16" x14ac:dyDescent="0.2">
      <c r="A2777" t="s">
        <v>3972</v>
      </c>
      <c r="B2777">
        <v>2013</v>
      </c>
      <c r="C2777" t="s">
        <v>30</v>
      </c>
      <c r="D2777" t="s">
        <v>31</v>
      </c>
      <c r="E2777">
        <v>32000</v>
      </c>
      <c r="F2777">
        <v>91205</v>
      </c>
      <c r="G2777">
        <v>0.95042544500000004</v>
      </c>
      <c r="H2777">
        <v>76</v>
      </c>
      <c r="I2777">
        <v>924</v>
      </c>
      <c r="J2777" t="s">
        <v>25</v>
      </c>
      <c r="K2777">
        <v>12017</v>
      </c>
      <c r="L2777">
        <v>8625</v>
      </c>
      <c r="M2777" t="s">
        <v>92</v>
      </c>
      <c r="N2777">
        <v>0</v>
      </c>
      <c r="O2777">
        <f t="shared" si="88"/>
        <v>3392</v>
      </c>
      <c r="P2777">
        <f t="shared" si="89"/>
        <v>3392</v>
      </c>
    </row>
    <row r="2778" spans="1:16" x14ac:dyDescent="0.2">
      <c r="A2778" t="s">
        <v>1582</v>
      </c>
      <c r="B2778">
        <v>2015</v>
      </c>
      <c r="C2778" t="s">
        <v>30</v>
      </c>
      <c r="D2778" t="s">
        <v>31</v>
      </c>
      <c r="E2778">
        <v>15510</v>
      </c>
      <c r="F2778">
        <v>94022</v>
      </c>
      <c r="G2778">
        <v>0.94991640700000002</v>
      </c>
      <c r="H2778">
        <v>78</v>
      </c>
      <c r="I2778">
        <v>260</v>
      </c>
      <c r="J2778" t="s">
        <v>17</v>
      </c>
      <c r="K2778">
        <v>15899</v>
      </c>
      <c r="L2778">
        <v>13550</v>
      </c>
      <c r="M2778" t="s">
        <v>18</v>
      </c>
      <c r="N2778">
        <v>0</v>
      </c>
      <c r="O2778">
        <f t="shared" si="88"/>
        <v>2349</v>
      </c>
      <c r="P2778">
        <f t="shared" si="89"/>
        <v>2349</v>
      </c>
    </row>
    <row r="2779" spans="1:16" x14ac:dyDescent="0.2">
      <c r="A2779" t="s">
        <v>322</v>
      </c>
      <c r="B2779">
        <v>2015</v>
      </c>
      <c r="C2779" t="s">
        <v>30</v>
      </c>
      <c r="D2779" t="s">
        <v>31</v>
      </c>
      <c r="E2779">
        <v>10100</v>
      </c>
      <c r="F2779">
        <v>94306</v>
      </c>
      <c r="G2779">
        <v>0.95523800599999997</v>
      </c>
      <c r="H2779">
        <v>81</v>
      </c>
      <c r="I2779">
        <v>1205</v>
      </c>
      <c r="J2779" t="s">
        <v>17</v>
      </c>
      <c r="K2779">
        <v>13895</v>
      </c>
      <c r="L2779">
        <v>11500</v>
      </c>
      <c r="M2779" t="s">
        <v>18</v>
      </c>
      <c r="N2779">
        <v>0</v>
      </c>
      <c r="O2779">
        <f t="shared" si="88"/>
        <v>2395</v>
      </c>
      <c r="P2779">
        <f t="shared" si="89"/>
        <v>2395</v>
      </c>
    </row>
    <row r="2780" spans="1:16" x14ac:dyDescent="0.2">
      <c r="A2780" t="s">
        <v>868</v>
      </c>
      <c r="B2780">
        <v>2014</v>
      </c>
      <c r="C2780" t="s">
        <v>30</v>
      </c>
      <c r="D2780" t="s">
        <v>31</v>
      </c>
      <c r="E2780">
        <v>19700</v>
      </c>
      <c r="F2780">
        <v>94536</v>
      </c>
      <c r="G2780">
        <v>0.95028484400000002</v>
      </c>
      <c r="H2780">
        <v>82</v>
      </c>
      <c r="I2780">
        <v>1128</v>
      </c>
      <c r="J2780" t="s">
        <v>17</v>
      </c>
      <c r="K2780">
        <v>13234</v>
      </c>
      <c r="L2780">
        <v>9375</v>
      </c>
      <c r="M2780" t="s">
        <v>18</v>
      </c>
      <c r="N2780">
        <v>0</v>
      </c>
      <c r="O2780">
        <f t="shared" si="88"/>
        <v>3859</v>
      </c>
      <c r="P2780">
        <f t="shared" si="89"/>
        <v>3859</v>
      </c>
    </row>
    <row r="2781" spans="1:16" x14ac:dyDescent="0.2">
      <c r="A2781" t="s">
        <v>1898</v>
      </c>
      <c r="B2781">
        <v>2010</v>
      </c>
      <c r="C2781" t="s">
        <v>30</v>
      </c>
      <c r="D2781" t="s">
        <v>31</v>
      </c>
      <c r="E2781">
        <v>26000</v>
      </c>
      <c r="F2781">
        <v>94086</v>
      </c>
      <c r="G2781">
        <v>0.92029870000000003</v>
      </c>
      <c r="H2781">
        <v>87</v>
      </c>
      <c r="I2781">
        <v>85</v>
      </c>
      <c r="J2781" t="s">
        <v>17</v>
      </c>
      <c r="K2781">
        <v>8735</v>
      </c>
      <c r="L2781">
        <v>6350</v>
      </c>
      <c r="M2781" t="s">
        <v>18</v>
      </c>
      <c r="N2781">
        <v>0</v>
      </c>
      <c r="O2781">
        <f t="shared" si="88"/>
        <v>2385</v>
      </c>
      <c r="P2781">
        <f t="shared" si="89"/>
        <v>2385</v>
      </c>
    </row>
    <row r="2782" spans="1:16" x14ac:dyDescent="0.2">
      <c r="A2782" t="s">
        <v>2472</v>
      </c>
      <c r="B2782">
        <v>2010</v>
      </c>
      <c r="C2782" t="s">
        <v>30</v>
      </c>
      <c r="D2782" t="s">
        <v>31</v>
      </c>
      <c r="E2782">
        <v>61500</v>
      </c>
      <c r="F2782">
        <v>94590</v>
      </c>
      <c r="G2782">
        <v>0.91983985400000001</v>
      </c>
      <c r="H2782">
        <v>93</v>
      </c>
      <c r="I2782">
        <v>32</v>
      </c>
      <c r="J2782" t="s">
        <v>17</v>
      </c>
      <c r="K2782">
        <v>9418</v>
      </c>
      <c r="L2782">
        <v>6200</v>
      </c>
      <c r="M2782" t="s">
        <v>18</v>
      </c>
      <c r="N2782">
        <v>0</v>
      </c>
      <c r="O2782">
        <f t="shared" si="88"/>
        <v>3218</v>
      </c>
      <c r="P2782">
        <f t="shared" si="89"/>
        <v>3218</v>
      </c>
    </row>
    <row r="2783" spans="1:16" x14ac:dyDescent="0.2">
      <c r="A2783" t="s">
        <v>2094</v>
      </c>
      <c r="B2783">
        <v>2006</v>
      </c>
      <c r="C2783" t="s">
        <v>30</v>
      </c>
      <c r="D2783" t="s">
        <v>31</v>
      </c>
      <c r="E2783">
        <v>63000</v>
      </c>
      <c r="F2783">
        <v>93065</v>
      </c>
      <c r="G2783">
        <v>0.88761127299999998</v>
      </c>
      <c r="H2783">
        <v>116</v>
      </c>
      <c r="I2783">
        <v>38</v>
      </c>
      <c r="J2783" t="s">
        <v>25</v>
      </c>
      <c r="K2783">
        <v>6085</v>
      </c>
      <c r="L2783">
        <v>3575</v>
      </c>
      <c r="M2783" t="s">
        <v>18</v>
      </c>
      <c r="N2783">
        <v>0</v>
      </c>
      <c r="O2783">
        <f t="shared" si="88"/>
        <v>2510</v>
      </c>
      <c r="P2783">
        <f t="shared" si="89"/>
        <v>2510</v>
      </c>
    </row>
    <row r="2784" spans="1:16" x14ac:dyDescent="0.2">
      <c r="A2784" t="s">
        <v>3588</v>
      </c>
      <c r="B2784">
        <v>2013</v>
      </c>
      <c r="C2784" t="s">
        <v>30</v>
      </c>
      <c r="D2784" t="s">
        <v>31</v>
      </c>
      <c r="E2784">
        <v>35000</v>
      </c>
      <c r="F2784">
        <v>95008</v>
      </c>
      <c r="G2784">
        <v>0.956660014</v>
      </c>
      <c r="H2784">
        <v>116</v>
      </c>
      <c r="I2784">
        <v>176</v>
      </c>
      <c r="J2784" t="s">
        <v>17</v>
      </c>
      <c r="K2784">
        <v>13193</v>
      </c>
      <c r="L2784">
        <v>10800</v>
      </c>
      <c r="M2784" t="s">
        <v>18</v>
      </c>
      <c r="N2784">
        <v>0</v>
      </c>
      <c r="O2784">
        <f t="shared" si="88"/>
        <v>2393</v>
      </c>
      <c r="P2784">
        <f t="shared" si="89"/>
        <v>2393</v>
      </c>
    </row>
    <row r="2785" spans="1:16" x14ac:dyDescent="0.2">
      <c r="A2785" t="s">
        <v>2617</v>
      </c>
      <c r="B2785">
        <v>2012</v>
      </c>
      <c r="C2785" t="s">
        <v>30</v>
      </c>
      <c r="D2785" t="s">
        <v>31</v>
      </c>
      <c r="E2785">
        <v>84000</v>
      </c>
      <c r="F2785">
        <v>94952</v>
      </c>
      <c r="G2785">
        <v>0.94294047800000003</v>
      </c>
      <c r="H2785">
        <v>67</v>
      </c>
      <c r="I2785">
        <v>467</v>
      </c>
      <c r="J2785" t="s">
        <v>17</v>
      </c>
      <c r="K2785">
        <v>9241</v>
      </c>
      <c r="L2785">
        <v>5875</v>
      </c>
      <c r="M2785" t="s">
        <v>18</v>
      </c>
      <c r="N2785">
        <v>1775</v>
      </c>
      <c r="O2785">
        <f t="shared" si="88"/>
        <v>3366</v>
      </c>
      <c r="P2785">
        <f t="shared" si="89"/>
        <v>1775</v>
      </c>
    </row>
    <row r="2786" spans="1:16" x14ac:dyDescent="0.2">
      <c r="A2786" t="s">
        <v>29</v>
      </c>
      <c r="B2786">
        <v>2010</v>
      </c>
      <c r="C2786" t="s">
        <v>30</v>
      </c>
      <c r="D2786" t="s">
        <v>31</v>
      </c>
      <c r="E2786">
        <v>50000</v>
      </c>
      <c r="F2786">
        <v>90402</v>
      </c>
      <c r="G2786">
        <v>0.92579386900000005</v>
      </c>
      <c r="H2786">
        <v>41</v>
      </c>
      <c r="I2786">
        <v>82</v>
      </c>
      <c r="J2786" t="s">
        <v>25</v>
      </c>
      <c r="K2786">
        <v>9188</v>
      </c>
      <c r="L2786">
        <v>5975</v>
      </c>
      <c r="M2786" t="s">
        <v>18</v>
      </c>
      <c r="N2786">
        <v>2375</v>
      </c>
      <c r="O2786">
        <f t="shared" si="88"/>
        <v>3213</v>
      </c>
      <c r="P2786">
        <f t="shared" si="89"/>
        <v>2375</v>
      </c>
    </row>
    <row r="2787" spans="1:16" x14ac:dyDescent="0.2">
      <c r="A2787" t="s">
        <v>122</v>
      </c>
      <c r="B2787">
        <v>2014</v>
      </c>
      <c r="C2787" t="s">
        <v>30</v>
      </c>
      <c r="D2787" t="s">
        <v>31</v>
      </c>
      <c r="E2787">
        <v>18741</v>
      </c>
      <c r="F2787">
        <v>94513</v>
      </c>
      <c r="G2787">
        <v>0.95718181999999996</v>
      </c>
      <c r="H2787">
        <v>57</v>
      </c>
      <c r="I2787">
        <v>934</v>
      </c>
      <c r="J2787" t="s">
        <v>17</v>
      </c>
      <c r="K2787">
        <v>14091</v>
      </c>
      <c r="L2787">
        <v>10400</v>
      </c>
      <c r="M2787" t="s">
        <v>18</v>
      </c>
      <c r="N2787">
        <v>3250</v>
      </c>
      <c r="O2787">
        <f t="shared" si="88"/>
        <v>3691</v>
      </c>
      <c r="P2787">
        <f t="shared" si="89"/>
        <v>3250</v>
      </c>
    </row>
    <row r="2788" spans="1:16" x14ac:dyDescent="0.2">
      <c r="A2788" t="s">
        <v>1368</v>
      </c>
      <c r="B2788">
        <v>2014</v>
      </c>
      <c r="C2788" t="s">
        <v>30</v>
      </c>
      <c r="D2788" t="s">
        <v>1369</v>
      </c>
      <c r="E2788">
        <v>1</v>
      </c>
      <c r="F2788">
        <v>94022</v>
      </c>
      <c r="G2788">
        <v>0.97136990499999998</v>
      </c>
      <c r="H2788">
        <v>100</v>
      </c>
      <c r="I2788">
        <v>69</v>
      </c>
      <c r="J2788" t="s">
        <v>17</v>
      </c>
      <c r="K2788">
        <v>26785</v>
      </c>
      <c r="L2788">
        <v>24800</v>
      </c>
      <c r="M2788" t="s">
        <v>18</v>
      </c>
      <c r="N2788">
        <v>0</v>
      </c>
      <c r="O2788">
        <f t="shared" si="88"/>
        <v>1985</v>
      </c>
      <c r="P2788">
        <f t="shared" si="89"/>
        <v>1985</v>
      </c>
    </row>
    <row r="2789" spans="1:16" x14ac:dyDescent="0.2">
      <c r="A2789" t="s">
        <v>1405</v>
      </c>
      <c r="B2789">
        <v>2007</v>
      </c>
      <c r="C2789" t="s">
        <v>30</v>
      </c>
      <c r="D2789" t="s">
        <v>652</v>
      </c>
      <c r="E2789">
        <v>66500</v>
      </c>
      <c r="F2789">
        <v>90066</v>
      </c>
      <c r="G2789">
        <v>0.90282079100000001</v>
      </c>
      <c r="H2789">
        <v>27</v>
      </c>
      <c r="I2789">
        <v>39</v>
      </c>
      <c r="J2789" t="s">
        <v>25</v>
      </c>
      <c r="K2789">
        <v>6293</v>
      </c>
      <c r="L2789">
        <v>3175</v>
      </c>
      <c r="M2789" t="s">
        <v>18</v>
      </c>
      <c r="N2789">
        <v>0</v>
      </c>
      <c r="O2789">
        <f t="shared" si="88"/>
        <v>3118</v>
      </c>
      <c r="P2789">
        <f t="shared" si="89"/>
        <v>3118</v>
      </c>
    </row>
    <row r="2790" spans="1:16" x14ac:dyDescent="0.2">
      <c r="A2790" t="s">
        <v>2484</v>
      </c>
      <c r="B2790">
        <v>2013</v>
      </c>
      <c r="C2790" t="s">
        <v>30</v>
      </c>
      <c r="D2790" t="s">
        <v>652</v>
      </c>
      <c r="E2790">
        <v>30000</v>
      </c>
      <c r="F2790">
        <v>90004</v>
      </c>
      <c r="G2790">
        <v>0.94041378399999997</v>
      </c>
      <c r="H2790">
        <v>45</v>
      </c>
      <c r="I2790">
        <v>37</v>
      </c>
      <c r="J2790" t="s">
        <v>25</v>
      </c>
      <c r="K2790">
        <v>10815</v>
      </c>
      <c r="L2790">
        <v>7925</v>
      </c>
      <c r="M2790" t="s">
        <v>18</v>
      </c>
      <c r="N2790">
        <v>0</v>
      </c>
      <c r="O2790">
        <f t="shared" si="88"/>
        <v>2890</v>
      </c>
      <c r="P2790">
        <f t="shared" si="89"/>
        <v>2890</v>
      </c>
    </row>
    <row r="2791" spans="1:16" x14ac:dyDescent="0.2">
      <c r="A2791" t="s">
        <v>3439</v>
      </c>
      <c r="B2791">
        <v>2013</v>
      </c>
      <c r="C2791" t="s">
        <v>30</v>
      </c>
      <c r="D2791" t="s">
        <v>652</v>
      </c>
      <c r="E2791">
        <v>36000</v>
      </c>
      <c r="F2791">
        <v>90069</v>
      </c>
      <c r="G2791">
        <v>0.93681681299999997</v>
      </c>
      <c r="H2791">
        <v>51</v>
      </c>
      <c r="I2791">
        <v>37</v>
      </c>
      <c r="J2791" t="s">
        <v>25</v>
      </c>
      <c r="K2791">
        <v>10329</v>
      </c>
      <c r="L2791">
        <v>7925</v>
      </c>
      <c r="M2791" t="s">
        <v>18</v>
      </c>
      <c r="N2791">
        <v>0</v>
      </c>
      <c r="O2791">
        <f t="shared" si="88"/>
        <v>2404</v>
      </c>
      <c r="P2791">
        <f t="shared" si="89"/>
        <v>2404</v>
      </c>
    </row>
    <row r="2792" spans="1:16" x14ac:dyDescent="0.2">
      <c r="A2792" t="s">
        <v>3548</v>
      </c>
      <c r="B2792">
        <v>2014</v>
      </c>
      <c r="C2792" t="s">
        <v>30</v>
      </c>
      <c r="D2792" t="s">
        <v>652</v>
      </c>
      <c r="E2792">
        <v>30000</v>
      </c>
      <c r="F2792">
        <v>90813</v>
      </c>
      <c r="G2792">
        <v>0.94868046800000005</v>
      </c>
      <c r="H2792">
        <v>52</v>
      </c>
      <c r="I2792">
        <v>495</v>
      </c>
      <c r="J2792" t="s">
        <v>39</v>
      </c>
      <c r="K2792">
        <v>11353</v>
      </c>
      <c r="L2792">
        <v>7850</v>
      </c>
      <c r="M2792" t="s">
        <v>18</v>
      </c>
      <c r="N2792">
        <v>0</v>
      </c>
      <c r="O2792">
        <f t="shared" si="88"/>
        <v>3503</v>
      </c>
      <c r="P2792">
        <f t="shared" si="89"/>
        <v>3503</v>
      </c>
    </row>
    <row r="2793" spans="1:16" x14ac:dyDescent="0.2">
      <c r="A2793" t="s">
        <v>1522</v>
      </c>
      <c r="B2793">
        <v>2015</v>
      </c>
      <c r="C2793" t="s">
        <v>30</v>
      </c>
      <c r="D2793" t="s">
        <v>652</v>
      </c>
      <c r="E2793">
        <v>36020</v>
      </c>
      <c r="F2793">
        <v>94022</v>
      </c>
      <c r="G2793">
        <v>0.96053798499999998</v>
      </c>
      <c r="H2793">
        <v>53</v>
      </c>
      <c r="I2793">
        <v>123</v>
      </c>
      <c r="J2793" t="s">
        <v>17</v>
      </c>
      <c r="K2793">
        <v>11255</v>
      </c>
      <c r="L2793">
        <v>8800</v>
      </c>
      <c r="M2793" t="s">
        <v>18</v>
      </c>
      <c r="N2793">
        <v>0</v>
      </c>
      <c r="O2793">
        <f t="shared" si="88"/>
        <v>2455</v>
      </c>
      <c r="P2793">
        <f t="shared" si="89"/>
        <v>2455</v>
      </c>
    </row>
    <row r="2794" spans="1:16" x14ac:dyDescent="0.2">
      <c r="A2794" t="s">
        <v>1063</v>
      </c>
      <c r="B2794">
        <v>2010</v>
      </c>
      <c r="C2794" t="s">
        <v>30</v>
      </c>
      <c r="D2794" t="s">
        <v>652</v>
      </c>
      <c r="E2794">
        <v>60000</v>
      </c>
      <c r="F2794">
        <v>94536</v>
      </c>
      <c r="G2794">
        <v>0.95254369400000005</v>
      </c>
      <c r="H2794">
        <v>54</v>
      </c>
      <c r="I2794">
        <v>6</v>
      </c>
      <c r="J2794" t="s">
        <v>17</v>
      </c>
      <c r="K2794">
        <v>8474</v>
      </c>
      <c r="L2794">
        <v>5475</v>
      </c>
      <c r="M2794" t="s">
        <v>18</v>
      </c>
      <c r="N2794">
        <v>0</v>
      </c>
      <c r="O2794">
        <f t="shared" si="88"/>
        <v>2999</v>
      </c>
      <c r="P2794">
        <f t="shared" si="89"/>
        <v>2999</v>
      </c>
    </row>
    <row r="2795" spans="1:16" x14ac:dyDescent="0.2">
      <c r="A2795" t="s">
        <v>2004</v>
      </c>
      <c r="B2795">
        <v>2011</v>
      </c>
      <c r="C2795" t="s">
        <v>30</v>
      </c>
      <c r="D2795" t="s">
        <v>652</v>
      </c>
      <c r="E2795">
        <v>90500</v>
      </c>
      <c r="F2795">
        <v>94501</v>
      </c>
      <c r="G2795">
        <v>0.92735922999999998</v>
      </c>
      <c r="H2795">
        <v>56</v>
      </c>
      <c r="I2795">
        <v>214</v>
      </c>
      <c r="J2795" t="s">
        <v>17</v>
      </c>
      <c r="K2795">
        <v>7444</v>
      </c>
      <c r="L2795">
        <v>4500</v>
      </c>
      <c r="M2795" t="s">
        <v>18</v>
      </c>
      <c r="N2795">
        <v>0</v>
      </c>
      <c r="O2795">
        <f t="shared" si="88"/>
        <v>2944</v>
      </c>
      <c r="P2795">
        <f t="shared" si="89"/>
        <v>2944</v>
      </c>
    </row>
    <row r="2796" spans="1:16" x14ac:dyDescent="0.2">
      <c r="A2796" t="s">
        <v>3240</v>
      </c>
      <c r="B2796">
        <v>2010</v>
      </c>
      <c r="C2796" t="s">
        <v>30</v>
      </c>
      <c r="D2796" t="s">
        <v>652</v>
      </c>
      <c r="E2796">
        <v>42000</v>
      </c>
      <c r="F2796">
        <v>94122</v>
      </c>
      <c r="G2796">
        <v>0.90921865000000002</v>
      </c>
      <c r="H2796">
        <v>57</v>
      </c>
      <c r="I2796">
        <v>54</v>
      </c>
      <c r="J2796" t="s">
        <v>17</v>
      </c>
      <c r="K2796">
        <v>7461</v>
      </c>
      <c r="L2796">
        <v>4500</v>
      </c>
      <c r="M2796" t="s">
        <v>92</v>
      </c>
      <c r="N2796">
        <v>0</v>
      </c>
      <c r="O2796">
        <f t="shared" si="88"/>
        <v>2961</v>
      </c>
      <c r="P2796">
        <f t="shared" si="89"/>
        <v>2961</v>
      </c>
    </row>
    <row r="2797" spans="1:16" x14ac:dyDescent="0.2">
      <c r="A2797" t="s">
        <v>1630</v>
      </c>
      <c r="B2797">
        <v>2014</v>
      </c>
      <c r="C2797" t="s">
        <v>30</v>
      </c>
      <c r="D2797" t="s">
        <v>652</v>
      </c>
      <c r="E2797">
        <v>55000</v>
      </c>
      <c r="F2797">
        <v>91731</v>
      </c>
      <c r="G2797">
        <v>0.950682892</v>
      </c>
      <c r="H2797">
        <v>59</v>
      </c>
      <c r="I2797">
        <v>69</v>
      </c>
      <c r="J2797" t="s">
        <v>25</v>
      </c>
      <c r="K2797">
        <v>10475</v>
      </c>
      <c r="L2797">
        <v>7000</v>
      </c>
      <c r="M2797" t="s">
        <v>18</v>
      </c>
      <c r="N2797">
        <v>0</v>
      </c>
      <c r="O2797">
        <f t="shared" si="88"/>
        <v>3475</v>
      </c>
      <c r="P2797">
        <f t="shared" si="89"/>
        <v>3475</v>
      </c>
    </row>
    <row r="2798" spans="1:16" x14ac:dyDescent="0.2">
      <c r="A2798" t="s">
        <v>3777</v>
      </c>
      <c r="B2798">
        <v>2014</v>
      </c>
      <c r="C2798" t="s">
        <v>30</v>
      </c>
      <c r="D2798" t="s">
        <v>652</v>
      </c>
      <c r="E2798">
        <v>51480</v>
      </c>
      <c r="F2798">
        <v>90404</v>
      </c>
      <c r="G2798">
        <v>0.92922774900000005</v>
      </c>
      <c r="H2798">
        <v>62</v>
      </c>
      <c r="I2798">
        <v>44</v>
      </c>
      <c r="J2798" t="s">
        <v>25</v>
      </c>
      <c r="K2798">
        <v>9505</v>
      </c>
      <c r="L2798">
        <v>6750</v>
      </c>
      <c r="M2798" t="s">
        <v>18</v>
      </c>
      <c r="N2798">
        <v>0</v>
      </c>
      <c r="O2798">
        <f t="shared" si="88"/>
        <v>2755</v>
      </c>
      <c r="P2798">
        <f t="shared" si="89"/>
        <v>2755</v>
      </c>
    </row>
    <row r="2799" spans="1:16" x14ac:dyDescent="0.2">
      <c r="A2799" t="s">
        <v>917</v>
      </c>
      <c r="B2799">
        <v>2009</v>
      </c>
      <c r="C2799" t="s">
        <v>30</v>
      </c>
      <c r="D2799" t="s">
        <v>652</v>
      </c>
      <c r="E2799">
        <v>81500</v>
      </c>
      <c r="F2799">
        <v>94086</v>
      </c>
      <c r="G2799">
        <v>0.91270767600000002</v>
      </c>
      <c r="H2799">
        <v>64</v>
      </c>
      <c r="I2799">
        <v>44</v>
      </c>
      <c r="J2799" t="s">
        <v>17</v>
      </c>
      <c r="K2799">
        <v>6377</v>
      </c>
      <c r="L2799">
        <v>3675</v>
      </c>
      <c r="M2799" t="s">
        <v>18</v>
      </c>
      <c r="N2799">
        <v>0</v>
      </c>
      <c r="O2799">
        <f t="shared" si="88"/>
        <v>2702</v>
      </c>
      <c r="P2799">
        <f t="shared" si="89"/>
        <v>2702</v>
      </c>
    </row>
    <row r="2800" spans="1:16" x14ac:dyDescent="0.2">
      <c r="A2800" t="s">
        <v>1631</v>
      </c>
      <c r="B2800">
        <v>2014</v>
      </c>
      <c r="C2800" t="s">
        <v>30</v>
      </c>
      <c r="D2800" t="s">
        <v>652</v>
      </c>
      <c r="E2800">
        <v>24804</v>
      </c>
      <c r="F2800">
        <v>91710</v>
      </c>
      <c r="G2800">
        <v>0.95886178399999999</v>
      </c>
      <c r="H2800">
        <v>64</v>
      </c>
      <c r="I2800">
        <v>51</v>
      </c>
      <c r="J2800" t="s">
        <v>25</v>
      </c>
      <c r="K2800">
        <v>11119</v>
      </c>
      <c r="L2800">
        <v>7925</v>
      </c>
      <c r="M2800" t="s">
        <v>18</v>
      </c>
      <c r="N2800">
        <v>0</v>
      </c>
      <c r="O2800">
        <f t="shared" si="88"/>
        <v>3194</v>
      </c>
      <c r="P2800">
        <f t="shared" si="89"/>
        <v>3194</v>
      </c>
    </row>
    <row r="2801" spans="1:16" x14ac:dyDescent="0.2">
      <c r="A2801" t="s">
        <v>1972</v>
      </c>
      <c r="B2801">
        <v>2014</v>
      </c>
      <c r="C2801" t="s">
        <v>30</v>
      </c>
      <c r="D2801" t="s">
        <v>652</v>
      </c>
      <c r="E2801">
        <v>32810</v>
      </c>
      <c r="F2801">
        <v>94022</v>
      </c>
      <c r="G2801">
        <v>0.95328298</v>
      </c>
      <c r="H2801">
        <v>65</v>
      </c>
      <c r="I2801">
        <v>77</v>
      </c>
      <c r="J2801" t="s">
        <v>17</v>
      </c>
      <c r="K2801">
        <v>11343</v>
      </c>
      <c r="L2801">
        <v>8325</v>
      </c>
      <c r="M2801" t="s">
        <v>18</v>
      </c>
      <c r="N2801">
        <v>0</v>
      </c>
      <c r="O2801">
        <f t="shared" si="88"/>
        <v>3018</v>
      </c>
      <c r="P2801">
        <f t="shared" si="89"/>
        <v>3018</v>
      </c>
    </row>
    <row r="2802" spans="1:16" x14ac:dyDescent="0.2">
      <c r="A2802" t="s">
        <v>1305</v>
      </c>
      <c r="B2802">
        <v>2013</v>
      </c>
      <c r="C2802" t="s">
        <v>30</v>
      </c>
      <c r="D2802" t="s">
        <v>652</v>
      </c>
      <c r="E2802">
        <v>59000</v>
      </c>
      <c r="F2802">
        <v>94070</v>
      </c>
      <c r="G2802">
        <v>0.94368696500000004</v>
      </c>
      <c r="H2802">
        <v>75</v>
      </c>
      <c r="I2802">
        <v>47</v>
      </c>
      <c r="J2802" t="s">
        <v>17</v>
      </c>
      <c r="K2802">
        <v>9825</v>
      </c>
      <c r="L2802">
        <v>6975</v>
      </c>
      <c r="M2802" t="s">
        <v>18</v>
      </c>
      <c r="N2802">
        <v>0</v>
      </c>
      <c r="O2802">
        <f t="shared" si="88"/>
        <v>2850</v>
      </c>
      <c r="P2802">
        <f t="shared" si="89"/>
        <v>2850</v>
      </c>
    </row>
    <row r="2803" spans="1:16" x14ac:dyDescent="0.2">
      <c r="A2803" t="s">
        <v>1831</v>
      </c>
      <c r="B2803">
        <v>2012</v>
      </c>
      <c r="C2803" t="s">
        <v>30</v>
      </c>
      <c r="D2803" t="s">
        <v>652</v>
      </c>
      <c r="E2803">
        <v>42495</v>
      </c>
      <c r="F2803">
        <v>94306</v>
      </c>
      <c r="G2803">
        <v>0.93693987000000001</v>
      </c>
      <c r="H2803">
        <v>77</v>
      </c>
      <c r="I2803">
        <v>355</v>
      </c>
      <c r="J2803" t="s">
        <v>17</v>
      </c>
      <c r="K2803">
        <v>9975</v>
      </c>
      <c r="L2803">
        <v>6850</v>
      </c>
      <c r="M2803" t="s">
        <v>18</v>
      </c>
      <c r="N2803">
        <v>0</v>
      </c>
      <c r="O2803">
        <f t="shared" si="88"/>
        <v>3125</v>
      </c>
      <c r="P2803">
        <f t="shared" si="89"/>
        <v>3125</v>
      </c>
    </row>
    <row r="2804" spans="1:16" x14ac:dyDescent="0.2">
      <c r="A2804" t="s">
        <v>2626</v>
      </c>
      <c r="B2804">
        <v>2011</v>
      </c>
      <c r="C2804" t="s">
        <v>30</v>
      </c>
      <c r="D2804" t="s">
        <v>652</v>
      </c>
      <c r="E2804">
        <v>28000</v>
      </c>
      <c r="F2804">
        <v>22152</v>
      </c>
      <c r="G2804">
        <v>0.94042798400000005</v>
      </c>
      <c r="H2804">
        <v>79</v>
      </c>
      <c r="I2804">
        <v>19</v>
      </c>
      <c r="J2804" t="s">
        <v>35</v>
      </c>
      <c r="K2804">
        <v>7090</v>
      </c>
      <c r="L2804">
        <v>3900</v>
      </c>
      <c r="M2804" t="s">
        <v>18</v>
      </c>
      <c r="N2804">
        <v>0</v>
      </c>
      <c r="O2804">
        <f t="shared" si="88"/>
        <v>3190</v>
      </c>
      <c r="P2804">
        <f t="shared" si="89"/>
        <v>3190</v>
      </c>
    </row>
    <row r="2805" spans="1:16" x14ac:dyDescent="0.2">
      <c r="A2805" t="s">
        <v>3259</v>
      </c>
      <c r="B2805">
        <v>2015</v>
      </c>
      <c r="C2805" t="s">
        <v>30</v>
      </c>
      <c r="D2805" t="s">
        <v>652</v>
      </c>
      <c r="E2805">
        <v>40000</v>
      </c>
      <c r="F2805">
        <v>90706</v>
      </c>
      <c r="G2805">
        <v>0.957252671</v>
      </c>
      <c r="H2805">
        <v>96</v>
      </c>
      <c r="I2805">
        <v>12</v>
      </c>
      <c r="J2805" t="s">
        <v>25</v>
      </c>
      <c r="K2805">
        <v>11746</v>
      </c>
      <c r="L2805">
        <v>8425</v>
      </c>
      <c r="M2805" t="s">
        <v>18</v>
      </c>
      <c r="N2805">
        <v>0</v>
      </c>
      <c r="O2805">
        <f t="shared" si="88"/>
        <v>3321</v>
      </c>
      <c r="P2805">
        <f t="shared" si="89"/>
        <v>3321</v>
      </c>
    </row>
    <row r="2806" spans="1:16" x14ac:dyDescent="0.2">
      <c r="A2806" t="s">
        <v>1413</v>
      </c>
      <c r="B2806">
        <v>2012</v>
      </c>
      <c r="C2806" t="s">
        <v>30</v>
      </c>
      <c r="D2806" t="s">
        <v>652</v>
      </c>
      <c r="E2806">
        <v>32800</v>
      </c>
      <c r="F2806">
        <v>91784</v>
      </c>
      <c r="G2806">
        <v>0.93926175599999995</v>
      </c>
      <c r="H2806">
        <v>104</v>
      </c>
      <c r="I2806">
        <v>715</v>
      </c>
      <c r="J2806" t="s">
        <v>25</v>
      </c>
      <c r="K2806">
        <v>8893</v>
      </c>
      <c r="L2806">
        <v>5850</v>
      </c>
      <c r="M2806" t="s">
        <v>18</v>
      </c>
      <c r="N2806">
        <v>0</v>
      </c>
      <c r="O2806">
        <f t="shared" ref="O2806:O2869" si="90">K2806-L2806</f>
        <v>3043</v>
      </c>
      <c r="P2806">
        <f t="shared" ref="P2806:P2869" si="91">IF(N2806=0,O2806,N2806)</f>
        <v>3043</v>
      </c>
    </row>
    <row r="2807" spans="1:16" x14ac:dyDescent="0.2">
      <c r="A2807" t="s">
        <v>3608</v>
      </c>
      <c r="B2807">
        <v>2009</v>
      </c>
      <c r="C2807" t="s">
        <v>30</v>
      </c>
      <c r="D2807" t="s">
        <v>652</v>
      </c>
      <c r="E2807">
        <v>3600</v>
      </c>
      <c r="F2807">
        <v>90069</v>
      </c>
      <c r="G2807">
        <v>0.90076034400000005</v>
      </c>
      <c r="H2807">
        <v>149</v>
      </c>
      <c r="I2807">
        <v>40</v>
      </c>
      <c r="J2807" t="s">
        <v>25</v>
      </c>
      <c r="K2807">
        <v>6767</v>
      </c>
      <c r="L2807">
        <v>4575</v>
      </c>
      <c r="M2807" t="s">
        <v>18</v>
      </c>
      <c r="N2807">
        <v>0</v>
      </c>
      <c r="O2807">
        <f t="shared" si="90"/>
        <v>2192</v>
      </c>
      <c r="P2807">
        <f t="shared" si="91"/>
        <v>2192</v>
      </c>
    </row>
    <row r="2808" spans="1:16" x14ac:dyDescent="0.2">
      <c r="A2808" t="s">
        <v>651</v>
      </c>
      <c r="B2808">
        <v>2010</v>
      </c>
      <c r="C2808" t="s">
        <v>30</v>
      </c>
      <c r="D2808" t="s">
        <v>652</v>
      </c>
      <c r="E2808">
        <v>88000</v>
      </c>
      <c r="F2808">
        <v>94805</v>
      </c>
      <c r="G2808">
        <v>0.91842468300000002</v>
      </c>
      <c r="H2808">
        <v>72</v>
      </c>
      <c r="I2808">
        <v>52</v>
      </c>
      <c r="J2808" t="s">
        <v>17</v>
      </c>
      <c r="K2808">
        <v>7073</v>
      </c>
      <c r="L2808">
        <v>5000</v>
      </c>
      <c r="M2808" t="s">
        <v>18</v>
      </c>
      <c r="N2808">
        <v>1950</v>
      </c>
      <c r="O2808">
        <f t="shared" si="90"/>
        <v>2073</v>
      </c>
      <c r="P2808">
        <f t="shared" si="91"/>
        <v>1950</v>
      </c>
    </row>
    <row r="2809" spans="1:16" x14ac:dyDescent="0.2">
      <c r="A2809" t="s">
        <v>1714</v>
      </c>
      <c r="B2809">
        <v>2015</v>
      </c>
      <c r="C2809" t="s">
        <v>30</v>
      </c>
      <c r="D2809" t="s">
        <v>652</v>
      </c>
      <c r="E2809">
        <v>25000</v>
      </c>
      <c r="F2809">
        <v>90007</v>
      </c>
      <c r="G2809">
        <v>0.93743044200000003</v>
      </c>
      <c r="H2809">
        <v>72</v>
      </c>
      <c r="I2809">
        <v>542</v>
      </c>
      <c r="J2809" t="s">
        <v>25</v>
      </c>
      <c r="K2809">
        <v>11217</v>
      </c>
      <c r="L2809">
        <v>7700</v>
      </c>
      <c r="M2809" t="s">
        <v>18</v>
      </c>
      <c r="N2809">
        <v>2550</v>
      </c>
      <c r="O2809">
        <f t="shared" si="90"/>
        <v>3517</v>
      </c>
      <c r="P2809">
        <f t="shared" si="91"/>
        <v>2550</v>
      </c>
    </row>
    <row r="2810" spans="1:16" x14ac:dyDescent="0.2">
      <c r="A2810" t="s">
        <v>2246</v>
      </c>
      <c r="B2810">
        <v>2011</v>
      </c>
      <c r="C2810" t="s">
        <v>30</v>
      </c>
      <c r="D2810" t="s">
        <v>652</v>
      </c>
      <c r="E2810">
        <v>32723</v>
      </c>
      <c r="F2810">
        <v>90631</v>
      </c>
      <c r="G2810">
        <v>0.92663884600000002</v>
      </c>
      <c r="H2810">
        <v>102</v>
      </c>
      <c r="I2810">
        <v>18</v>
      </c>
      <c r="J2810" t="s">
        <v>25</v>
      </c>
      <c r="K2810">
        <v>7736</v>
      </c>
      <c r="L2810">
        <v>4525</v>
      </c>
      <c r="M2810" t="s">
        <v>18</v>
      </c>
      <c r="N2810">
        <v>3125</v>
      </c>
      <c r="O2810">
        <f t="shared" si="90"/>
        <v>3211</v>
      </c>
      <c r="P2810">
        <f t="shared" si="91"/>
        <v>3125</v>
      </c>
    </row>
    <row r="2811" spans="1:16" x14ac:dyDescent="0.2">
      <c r="A2811" t="s">
        <v>1705</v>
      </c>
      <c r="B2811">
        <v>2012</v>
      </c>
      <c r="C2811" t="s">
        <v>30</v>
      </c>
      <c r="D2811" t="s">
        <v>652</v>
      </c>
      <c r="E2811">
        <v>45000</v>
      </c>
      <c r="F2811">
        <v>94568</v>
      </c>
      <c r="G2811">
        <v>0.93011794999999997</v>
      </c>
      <c r="H2811">
        <v>73</v>
      </c>
      <c r="I2811">
        <v>147</v>
      </c>
      <c r="J2811" t="s">
        <v>17</v>
      </c>
      <c r="K2811">
        <v>9946</v>
      </c>
      <c r="L2811">
        <v>6550</v>
      </c>
      <c r="M2811" t="s">
        <v>18</v>
      </c>
      <c r="N2811">
        <v>4100</v>
      </c>
      <c r="O2811">
        <f t="shared" si="90"/>
        <v>3396</v>
      </c>
      <c r="P2811">
        <f t="shared" si="91"/>
        <v>4100</v>
      </c>
    </row>
    <row r="2812" spans="1:16" x14ac:dyDescent="0.2">
      <c r="A2812" t="s">
        <v>2046</v>
      </c>
      <c r="B2812">
        <v>2015</v>
      </c>
      <c r="C2812" t="s">
        <v>30</v>
      </c>
      <c r="D2812" t="s">
        <v>472</v>
      </c>
      <c r="E2812">
        <v>12900</v>
      </c>
      <c r="F2812">
        <v>22180</v>
      </c>
      <c r="G2812">
        <v>0.94312890599999999</v>
      </c>
      <c r="H2812">
        <v>41</v>
      </c>
      <c r="I2812">
        <v>39</v>
      </c>
      <c r="J2812" t="s">
        <v>35</v>
      </c>
      <c r="K2812">
        <v>11073</v>
      </c>
      <c r="L2812">
        <v>10500</v>
      </c>
      <c r="M2812" t="s">
        <v>18</v>
      </c>
      <c r="N2812">
        <v>0</v>
      </c>
      <c r="O2812">
        <f t="shared" si="90"/>
        <v>573</v>
      </c>
      <c r="P2812">
        <f t="shared" si="91"/>
        <v>573</v>
      </c>
    </row>
    <row r="2813" spans="1:16" x14ac:dyDescent="0.2">
      <c r="A2813" t="s">
        <v>3095</v>
      </c>
      <c r="B2813">
        <v>2015</v>
      </c>
      <c r="C2813" t="s">
        <v>30</v>
      </c>
      <c r="D2813" t="s">
        <v>472</v>
      </c>
      <c r="E2813">
        <v>37930</v>
      </c>
      <c r="F2813">
        <v>94022</v>
      </c>
      <c r="G2813">
        <v>0.94915412499999996</v>
      </c>
      <c r="H2813">
        <v>48</v>
      </c>
      <c r="I2813">
        <v>2514</v>
      </c>
      <c r="J2813" t="s">
        <v>17</v>
      </c>
      <c r="K2813">
        <v>11223</v>
      </c>
      <c r="L2813">
        <v>8200</v>
      </c>
      <c r="M2813" t="s">
        <v>18</v>
      </c>
      <c r="N2813">
        <v>0</v>
      </c>
      <c r="O2813">
        <f t="shared" si="90"/>
        <v>3023</v>
      </c>
      <c r="P2813">
        <f t="shared" si="91"/>
        <v>3023</v>
      </c>
    </row>
    <row r="2814" spans="1:16" x14ac:dyDescent="0.2">
      <c r="A2814" t="s">
        <v>2750</v>
      </c>
      <c r="B2814">
        <v>2015</v>
      </c>
      <c r="C2814" t="s">
        <v>30</v>
      </c>
      <c r="D2814" t="s">
        <v>472</v>
      </c>
      <c r="E2814">
        <v>12900</v>
      </c>
      <c r="F2814">
        <v>22180</v>
      </c>
      <c r="G2814">
        <v>0.94962860299999996</v>
      </c>
      <c r="H2814">
        <v>55</v>
      </c>
      <c r="I2814">
        <v>2518</v>
      </c>
      <c r="J2814" t="s">
        <v>35</v>
      </c>
      <c r="K2814">
        <v>10817</v>
      </c>
      <c r="L2814">
        <v>10500</v>
      </c>
      <c r="M2814" t="s">
        <v>18</v>
      </c>
      <c r="N2814">
        <v>0</v>
      </c>
      <c r="O2814">
        <f t="shared" si="90"/>
        <v>317</v>
      </c>
      <c r="P2814">
        <f t="shared" si="91"/>
        <v>317</v>
      </c>
    </row>
    <row r="2815" spans="1:16" x14ac:dyDescent="0.2">
      <c r="A2815" t="s">
        <v>471</v>
      </c>
      <c r="B2815">
        <v>2014</v>
      </c>
      <c r="C2815" t="s">
        <v>30</v>
      </c>
      <c r="D2815" t="s">
        <v>472</v>
      </c>
      <c r="E2815">
        <v>22000</v>
      </c>
      <c r="F2815">
        <v>91750</v>
      </c>
      <c r="G2815">
        <v>0.93320641599999998</v>
      </c>
      <c r="H2815">
        <v>62</v>
      </c>
      <c r="I2815">
        <v>178</v>
      </c>
      <c r="J2815" t="s">
        <v>25</v>
      </c>
      <c r="K2815">
        <v>10636</v>
      </c>
      <c r="L2815">
        <v>7950</v>
      </c>
      <c r="M2815" t="s">
        <v>18</v>
      </c>
      <c r="N2815">
        <v>0</v>
      </c>
      <c r="O2815">
        <f t="shared" si="90"/>
        <v>2686</v>
      </c>
      <c r="P2815">
        <f t="shared" si="91"/>
        <v>2686</v>
      </c>
    </row>
    <row r="2816" spans="1:16" x14ac:dyDescent="0.2">
      <c r="A2816" t="s">
        <v>4124</v>
      </c>
      <c r="B2816">
        <v>2014</v>
      </c>
      <c r="C2816" t="s">
        <v>30</v>
      </c>
      <c r="D2816" t="s">
        <v>472</v>
      </c>
      <c r="E2816">
        <v>21500</v>
      </c>
      <c r="F2816">
        <v>94131</v>
      </c>
      <c r="G2816">
        <v>0.94068797000000004</v>
      </c>
      <c r="H2816">
        <v>57</v>
      </c>
      <c r="I2816">
        <v>771</v>
      </c>
      <c r="J2816" t="s">
        <v>17</v>
      </c>
      <c r="K2816">
        <v>11797</v>
      </c>
      <c r="L2816">
        <v>9575</v>
      </c>
      <c r="M2816" t="s">
        <v>18</v>
      </c>
      <c r="N2816">
        <v>1075</v>
      </c>
      <c r="O2816">
        <f t="shared" si="90"/>
        <v>2222</v>
      </c>
      <c r="P2816">
        <f t="shared" si="91"/>
        <v>1075</v>
      </c>
    </row>
    <row r="2817" spans="1:16" x14ac:dyDescent="0.2">
      <c r="A2817" t="s">
        <v>1585</v>
      </c>
      <c r="B2817">
        <v>2014</v>
      </c>
      <c r="C2817" t="s">
        <v>30</v>
      </c>
      <c r="D2817" t="s">
        <v>1586</v>
      </c>
      <c r="E2817">
        <v>23700</v>
      </c>
      <c r="F2817">
        <v>22102</v>
      </c>
      <c r="G2817">
        <v>0.93873939399999995</v>
      </c>
      <c r="H2817">
        <v>59</v>
      </c>
      <c r="I2817">
        <v>47</v>
      </c>
      <c r="J2817" t="s">
        <v>35</v>
      </c>
      <c r="K2817">
        <v>25368</v>
      </c>
      <c r="L2817">
        <v>26400</v>
      </c>
      <c r="M2817" t="s">
        <v>18</v>
      </c>
      <c r="N2817">
        <v>0</v>
      </c>
      <c r="O2817">
        <f t="shared" si="90"/>
        <v>-1032</v>
      </c>
      <c r="P2817">
        <f t="shared" si="91"/>
        <v>-1032</v>
      </c>
    </row>
    <row r="2818" spans="1:16" x14ac:dyDescent="0.2">
      <c r="A2818" t="s">
        <v>2815</v>
      </c>
      <c r="B2818">
        <v>2012</v>
      </c>
      <c r="C2818" t="s">
        <v>30</v>
      </c>
      <c r="D2818" t="s">
        <v>1586</v>
      </c>
      <c r="E2818">
        <v>63380</v>
      </c>
      <c r="F2818">
        <v>94022</v>
      </c>
      <c r="G2818">
        <v>0.95528200500000005</v>
      </c>
      <c r="H2818">
        <v>88</v>
      </c>
      <c r="I2818">
        <v>47</v>
      </c>
      <c r="J2818" t="s">
        <v>17</v>
      </c>
      <c r="K2818">
        <v>17455</v>
      </c>
      <c r="L2818">
        <v>14650</v>
      </c>
      <c r="M2818" t="s">
        <v>18</v>
      </c>
      <c r="N2818">
        <v>0</v>
      </c>
      <c r="O2818">
        <f t="shared" si="90"/>
        <v>2805</v>
      </c>
      <c r="P2818">
        <f t="shared" si="91"/>
        <v>2805</v>
      </c>
    </row>
    <row r="2819" spans="1:16" x14ac:dyDescent="0.2">
      <c r="A2819" t="s">
        <v>3398</v>
      </c>
      <c r="B2819">
        <v>2012</v>
      </c>
      <c r="C2819" t="s">
        <v>30</v>
      </c>
      <c r="D2819" t="s">
        <v>1586</v>
      </c>
      <c r="E2819">
        <v>17000</v>
      </c>
      <c r="F2819">
        <v>94801</v>
      </c>
      <c r="G2819">
        <v>0.96142337499999997</v>
      </c>
      <c r="H2819">
        <v>101</v>
      </c>
      <c r="I2819">
        <v>61</v>
      </c>
      <c r="J2819" t="s">
        <v>17</v>
      </c>
      <c r="K2819">
        <v>20480</v>
      </c>
      <c r="L2819">
        <v>20300</v>
      </c>
      <c r="M2819" t="s">
        <v>18</v>
      </c>
      <c r="N2819">
        <v>650</v>
      </c>
      <c r="O2819">
        <f t="shared" si="90"/>
        <v>180</v>
      </c>
      <c r="P2819">
        <f t="shared" si="91"/>
        <v>650</v>
      </c>
    </row>
    <row r="2820" spans="1:16" x14ac:dyDescent="0.2">
      <c r="A2820" t="s">
        <v>2706</v>
      </c>
      <c r="B2820">
        <v>2009</v>
      </c>
      <c r="C2820" t="s">
        <v>30</v>
      </c>
      <c r="D2820" t="s">
        <v>1586</v>
      </c>
      <c r="E2820">
        <v>98000</v>
      </c>
      <c r="F2820">
        <v>90056</v>
      </c>
      <c r="G2820">
        <v>0.953584871</v>
      </c>
      <c r="H2820">
        <v>53</v>
      </c>
      <c r="I2820">
        <v>39</v>
      </c>
      <c r="J2820" t="s">
        <v>25</v>
      </c>
      <c r="K2820">
        <v>12188</v>
      </c>
      <c r="L2820">
        <v>8750</v>
      </c>
      <c r="M2820" t="s">
        <v>18</v>
      </c>
      <c r="N2820">
        <v>2900</v>
      </c>
      <c r="O2820">
        <f t="shared" si="90"/>
        <v>3438</v>
      </c>
      <c r="P2820">
        <f t="shared" si="91"/>
        <v>2900</v>
      </c>
    </row>
    <row r="2821" spans="1:16" x14ac:dyDescent="0.2">
      <c r="A2821" t="s">
        <v>2586</v>
      </c>
      <c r="B2821">
        <v>2005</v>
      </c>
      <c r="C2821" t="s">
        <v>30</v>
      </c>
      <c r="D2821" t="s">
        <v>1586</v>
      </c>
      <c r="E2821">
        <v>78000</v>
      </c>
      <c r="F2821">
        <v>94110</v>
      </c>
      <c r="G2821">
        <v>0.975653569</v>
      </c>
      <c r="H2821">
        <v>0</v>
      </c>
      <c r="I2821">
        <v>5</v>
      </c>
      <c r="J2821" t="s">
        <v>17</v>
      </c>
      <c r="K2821">
        <v>9992</v>
      </c>
      <c r="L2821">
        <v>0</v>
      </c>
      <c r="M2821" t="s">
        <v>18</v>
      </c>
      <c r="N2821">
        <v>9950</v>
      </c>
      <c r="O2821">
        <f t="shared" si="90"/>
        <v>9992</v>
      </c>
      <c r="P2821">
        <f t="shared" si="91"/>
        <v>9950</v>
      </c>
    </row>
    <row r="2822" spans="1:16" x14ac:dyDescent="0.2">
      <c r="A2822" t="s">
        <v>1583</v>
      </c>
      <c r="B2822">
        <v>2012</v>
      </c>
      <c r="C2822" t="s">
        <v>154</v>
      </c>
      <c r="D2822">
        <v>911</v>
      </c>
      <c r="E2822">
        <v>34000</v>
      </c>
      <c r="F2822">
        <v>94583</v>
      </c>
      <c r="G2822">
        <v>0.98344748500000001</v>
      </c>
      <c r="H2822">
        <v>0</v>
      </c>
      <c r="I2822">
        <v>2</v>
      </c>
      <c r="J2822" t="s">
        <v>17</v>
      </c>
      <c r="K2822">
        <v>69491</v>
      </c>
      <c r="L2822">
        <v>0</v>
      </c>
      <c r="M2822" t="s">
        <v>18</v>
      </c>
      <c r="N2822">
        <v>0</v>
      </c>
      <c r="O2822">
        <f t="shared" si="90"/>
        <v>69491</v>
      </c>
      <c r="P2822">
        <f t="shared" si="91"/>
        <v>69491</v>
      </c>
    </row>
    <row r="2823" spans="1:16" x14ac:dyDescent="0.2">
      <c r="A2823" t="s">
        <v>316</v>
      </c>
      <c r="B2823">
        <v>2007</v>
      </c>
      <c r="C2823" t="s">
        <v>154</v>
      </c>
      <c r="D2823">
        <v>911</v>
      </c>
      <c r="E2823">
        <v>50000</v>
      </c>
      <c r="F2823">
        <v>94133</v>
      </c>
      <c r="G2823">
        <v>0.97127196199999999</v>
      </c>
      <c r="H2823">
        <v>0</v>
      </c>
      <c r="I2823">
        <v>7</v>
      </c>
      <c r="J2823" t="s">
        <v>17</v>
      </c>
      <c r="K2823">
        <v>43631</v>
      </c>
      <c r="L2823">
        <v>42000</v>
      </c>
      <c r="M2823" t="s">
        <v>18</v>
      </c>
      <c r="N2823">
        <v>0</v>
      </c>
      <c r="O2823">
        <f t="shared" si="90"/>
        <v>1631</v>
      </c>
      <c r="P2823">
        <f t="shared" si="91"/>
        <v>1631</v>
      </c>
    </row>
    <row r="2824" spans="1:16" x14ac:dyDescent="0.2">
      <c r="A2824" t="s">
        <v>2289</v>
      </c>
      <c r="B2824">
        <v>2010</v>
      </c>
      <c r="C2824" t="s">
        <v>154</v>
      </c>
      <c r="D2824">
        <v>911</v>
      </c>
      <c r="E2824">
        <v>29000</v>
      </c>
      <c r="F2824">
        <v>94025</v>
      </c>
      <c r="G2824">
        <v>0.97129985799999996</v>
      </c>
      <c r="H2824">
        <v>0</v>
      </c>
      <c r="I2824">
        <v>8</v>
      </c>
      <c r="J2824" t="s">
        <v>17</v>
      </c>
      <c r="K2824">
        <v>57054</v>
      </c>
      <c r="L2824">
        <v>50200</v>
      </c>
      <c r="M2824" t="s">
        <v>18</v>
      </c>
      <c r="N2824">
        <v>0</v>
      </c>
      <c r="O2824">
        <f t="shared" si="90"/>
        <v>6854</v>
      </c>
      <c r="P2824">
        <f t="shared" si="91"/>
        <v>6854</v>
      </c>
    </row>
    <row r="2825" spans="1:16" x14ac:dyDescent="0.2">
      <c r="A2825" t="s">
        <v>916</v>
      </c>
      <c r="B2825">
        <v>2008</v>
      </c>
      <c r="C2825" t="s">
        <v>154</v>
      </c>
      <c r="D2825">
        <v>911</v>
      </c>
      <c r="E2825">
        <v>63000</v>
      </c>
      <c r="F2825">
        <v>94105</v>
      </c>
      <c r="G2825">
        <v>0.98991385499999995</v>
      </c>
      <c r="H2825">
        <v>0</v>
      </c>
      <c r="I2825">
        <v>8</v>
      </c>
      <c r="J2825" t="s">
        <v>17</v>
      </c>
      <c r="K2825">
        <v>44927</v>
      </c>
      <c r="L2825">
        <v>0</v>
      </c>
      <c r="M2825" t="s">
        <v>18</v>
      </c>
      <c r="N2825">
        <v>0</v>
      </c>
      <c r="O2825">
        <f t="shared" si="90"/>
        <v>44927</v>
      </c>
      <c r="P2825">
        <f t="shared" si="91"/>
        <v>44927</v>
      </c>
    </row>
    <row r="2826" spans="1:16" x14ac:dyDescent="0.2">
      <c r="A2826" t="s">
        <v>661</v>
      </c>
      <c r="B2826">
        <v>2014</v>
      </c>
      <c r="C2826" t="s">
        <v>154</v>
      </c>
      <c r="D2826">
        <v>911</v>
      </c>
      <c r="E2826">
        <v>14000</v>
      </c>
      <c r="F2826">
        <v>90710</v>
      </c>
      <c r="G2826">
        <v>0.970779167</v>
      </c>
      <c r="H2826">
        <v>39</v>
      </c>
      <c r="I2826">
        <v>31</v>
      </c>
      <c r="J2826" t="s">
        <v>39</v>
      </c>
      <c r="K2826">
        <v>69120</v>
      </c>
      <c r="L2826">
        <v>61000</v>
      </c>
      <c r="M2826" t="s">
        <v>18</v>
      </c>
      <c r="N2826">
        <v>0</v>
      </c>
      <c r="O2826">
        <f t="shared" si="90"/>
        <v>8120</v>
      </c>
      <c r="P2826">
        <f t="shared" si="91"/>
        <v>8120</v>
      </c>
    </row>
    <row r="2827" spans="1:16" x14ac:dyDescent="0.2">
      <c r="A2827" t="s">
        <v>2438</v>
      </c>
      <c r="B2827">
        <v>2013</v>
      </c>
      <c r="C2827" t="s">
        <v>154</v>
      </c>
      <c r="D2827">
        <v>911</v>
      </c>
      <c r="E2827">
        <v>7200</v>
      </c>
      <c r="F2827">
        <v>90066</v>
      </c>
      <c r="G2827">
        <v>0.97962373700000005</v>
      </c>
      <c r="H2827">
        <v>60</v>
      </c>
      <c r="I2827">
        <v>13</v>
      </c>
      <c r="J2827" t="s">
        <v>25</v>
      </c>
      <c r="K2827">
        <v>82627</v>
      </c>
      <c r="L2827">
        <v>79000</v>
      </c>
      <c r="M2827" t="s">
        <v>18</v>
      </c>
      <c r="N2827">
        <v>0</v>
      </c>
      <c r="O2827">
        <f t="shared" si="90"/>
        <v>3627</v>
      </c>
      <c r="P2827">
        <f t="shared" si="91"/>
        <v>3627</v>
      </c>
    </row>
    <row r="2828" spans="1:16" x14ac:dyDescent="0.2">
      <c r="A2828" t="s">
        <v>2190</v>
      </c>
      <c r="B2828">
        <v>2007</v>
      </c>
      <c r="C2828" t="s">
        <v>154</v>
      </c>
      <c r="D2828">
        <v>911</v>
      </c>
      <c r="E2828">
        <v>15000</v>
      </c>
      <c r="F2828">
        <v>94043</v>
      </c>
      <c r="G2828">
        <v>0.96937402500000003</v>
      </c>
      <c r="H2828">
        <v>71</v>
      </c>
      <c r="I2828">
        <v>56</v>
      </c>
      <c r="J2828" t="s">
        <v>17</v>
      </c>
      <c r="K2828">
        <v>73025</v>
      </c>
      <c r="L2828">
        <v>71000</v>
      </c>
      <c r="M2828" t="s">
        <v>18</v>
      </c>
      <c r="N2828">
        <v>0</v>
      </c>
      <c r="O2828">
        <f t="shared" si="90"/>
        <v>2025</v>
      </c>
      <c r="P2828">
        <f t="shared" si="91"/>
        <v>2025</v>
      </c>
    </row>
    <row r="2829" spans="1:16" x14ac:dyDescent="0.2">
      <c r="A2829" t="s">
        <v>3018</v>
      </c>
      <c r="B2829">
        <v>2007</v>
      </c>
      <c r="C2829" t="s">
        <v>154</v>
      </c>
      <c r="D2829">
        <v>911</v>
      </c>
      <c r="E2829">
        <v>14500</v>
      </c>
      <c r="F2829">
        <v>20011</v>
      </c>
      <c r="G2829">
        <v>0.97602855499999996</v>
      </c>
      <c r="H2829">
        <v>84</v>
      </c>
      <c r="I2829">
        <v>25</v>
      </c>
      <c r="J2829" t="s">
        <v>35</v>
      </c>
      <c r="K2829">
        <v>46092</v>
      </c>
      <c r="L2829">
        <v>45300</v>
      </c>
      <c r="M2829" t="s">
        <v>18</v>
      </c>
      <c r="N2829">
        <v>0</v>
      </c>
      <c r="O2829">
        <f t="shared" si="90"/>
        <v>792</v>
      </c>
      <c r="P2829">
        <f t="shared" si="91"/>
        <v>792</v>
      </c>
    </row>
    <row r="2830" spans="1:16" x14ac:dyDescent="0.2">
      <c r="A2830" t="s">
        <v>1677</v>
      </c>
      <c r="B2830">
        <v>2012</v>
      </c>
      <c r="C2830" t="s">
        <v>154</v>
      </c>
      <c r="D2830">
        <v>911</v>
      </c>
      <c r="E2830">
        <v>21000</v>
      </c>
      <c r="F2830">
        <v>90036</v>
      </c>
      <c r="G2830">
        <v>0.96982293600000002</v>
      </c>
      <c r="H2830">
        <v>103</v>
      </c>
      <c r="I2830">
        <v>21</v>
      </c>
      <c r="J2830" t="s">
        <v>25</v>
      </c>
      <c r="K2830">
        <v>66472</v>
      </c>
      <c r="L2830">
        <v>66000</v>
      </c>
      <c r="M2830" t="s">
        <v>18</v>
      </c>
      <c r="N2830">
        <v>0</v>
      </c>
      <c r="O2830">
        <f t="shared" si="90"/>
        <v>472</v>
      </c>
      <c r="P2830">
        <f t="shared" si="91"/>
        <v>472</v>
      </c>
    </row>
    <row r="2831" spans="1:16" x14ac:dyDescent="0.2">
      <c r="A2831" t="s">
        <v>153</v>
      </c>
      <c r="B2831">
        <v>2005</v>
      </c>
      <c r="C2831" t="s">
        <v>154</v>
      </c>
      <c r="D2831">
        <v>911</v>
      </c>
      <c r="E2831">
        <v>67400</v>
      </c>
      <c r="F2831">
        <v>94002</v>
      </c>
      <c r="G2831">
        <v>0.96303688499999995</v>
      </c>
      <c r="H2831">
        <v>118</v>
      </c>
      <c r="I2831">
        <v>36</v>
      </c>
      <c r="J2831" t="s">
        <v>17</v>
      </c>
      <c r="K2831">
        <v>35576</v>
      </c>
      <c r="L2831">
        <v>26900</v>
      </c>
      <c r="M2831" t="s">
        <v>18</v>
      </c>
      <c r="N2831">
        <v>0</v>
      </c>
      <c r="O2831">
        <f t="shared" si="90"/>
        <v>8676</v>
      </c>
      <c r="P2831">
        <f t="shared" si="91"/>
        <v>8676</v>
      </c>
    </row>
    <row r="2832" spans="1:16" x14ac:dyDescent="0.2">
      <c r="A2832" t="s">
        <v>1779</v>
      </c>
      <c r="B2832">
        <v>2007</v>
      </c>
      <c r="C2832" t="s">
        <v>154</v>
      </c>
      <c r="D2832">
        <v>911</v>
      </c>
      <c r="E2832">
        <v>26500</v>
      </c>
      <c r="F2832">
        <v>94062</v>
      </c>
      <c r="G2832">
        <v>0.96704349599999995</v>
      </c>
      <c r="H2832">
        <v>75</v>
      </c>
      <c r="I2832">
        <v>24</v>
      </c>
      <c r="J2832" t="s">
        <v>17</v>
      </c>
      <c r="K2832">
        <v>71753</v>
      </c>
      <c r="L2832">
        <v>67000</v>
      </c>
      <c r="M2832" t="s">
        <v>18</v>
      </c>
      <c r="N2832">
        <v>2950</v>
      </c>
      <c r="O2832">
        <f t="shared" si="90"/>
        <v>4753</v>
      </c>
      <c r="P2832">
        <f t="shared" si="91"/>
        <v>2950</v>
      </c>
    </row>
    <row r="2833" spans="1:16" x14ac:dyDescent="0.2">
      <c r="A2833" t="s">
        <v>251</v>
      </c>
      <c r="B2833">
        <v>2008</v>
      </c>
      <c r="C2833" t="s">
        <v>154</v>
      </c>
      <c r="D2833">
        <v>911</v>
      </c>
      <c r="E2833">
        <v>49750</v>
      </c>
      <c r="F2833">
        <v>94582</v>
      </c>
      <c r="G2833">
        <v>0.97545773000000002</v>
      </c>
      <c r="H2833">
        <v>130</v>
      </c>
      <c r="I2833">
        <v>23</v>
      </c>
      <c r="J2833" t="s">
        <v>17</v>
      </c>
      <c r="K2833">
        <v>46466</v>
      </c>
      <c r="L2833">
        <v>0</v>
      </c>
      <c r="M2833" t="s">
        <v>18</v>
      </c>
      <c r="N2833">
        <v>46950</v>
      </c>
      <c r="O2833">
        <f t="shared" si="90"/>
        <v>46466</v>
      </c>
      <c r="P2833">
        <f t="shared" si="91"/>
        <v>46950</v>
      </c>
    </row>
    <row r="2834" spans="1:16" x14ac:dyDescent="0.2">
      <c r="A2834" t="s">
        <v>2042</v>
      </c>
      <c r="B2834">
        <v>2008</v>
      </c>
      <c r="C2834" t="s">
        <v>154</v>
      </c>
      <c r="D2834" t="s">
        <v>604</v>
      </c>
      <c r="E2834">
        <v>46239</v>
      </c>
      <c r="F2834">
        <v>94022</v>
      </c>
      <c r="G2834">
        <v>0.96521454100000004</v>
      </c>
      <c r="H2834">
        <v>0</v>
      </c>
      <c r="I2834">
        <v>6</v>
      </c>
      <c r="J2834" t="s">
        <v>17</v>
      </c>
      <c r="K2834">
        <v>23714</v>
      </c>
      <c r="L2834">
        <v>19250</v>
      </c>
      <c r="M2834" t="s">
        <v>18</v>
      </c>
      <c r="N2834">
        <v>0</v>
      </c>
      <c r="O2834">
        <f t="shared" si="90"/>
        <v>4464</v>
      </c>
      <c r="P2834">
        <f t="shared" si="91"/>
        <v>4464</v>
      </c>
    </row>
    <row r="2835" spans="1:16" x14ac:dyDescent="0.2">
      <c r="A2835" t="s">
        <v>3644</v>
      </c>
      <c r="B2835">
        <v>2014</v>
      </c>
      <c r="C2835" t="s">
        <v>154</v>
      </c>
      <c r="D2835" t="s">
        <v>604</v>
      </c>
      <c r="E2835">
        <v>10000</v>
      </c>
      <c r="F2835">
        <v>94583</v>
      </c>
      <c r="G2835">
        <v>0.97073812999999998</v>
      </c>
      <c r="H2835">
        <v>56</v>
      </c>
      <c r="I2835">
        <v>33</v>
      </c>
      <c r="J2835" t="s">
        <v>17</v>
      </c>
      <c r="K2835">
        <v>44865</v>
      </c>
      <c r="L2835">
        <v>39200</v>
      </c>
      <c r="M2835" t="s">
        <v>18</v>
      </c>
      <c r="N2835">
        <v>0</v>
      </c>
      <c r="O2835">
        <f t="shared" si="90"/>
        <v>5665</v>
      </c>
      <c r="P2835">
        <f t="shared" si="91"/>
        <v>5665</v>
      </c>
    </row>
    <row r="2836" spans="1:16" x14ac:dyDescent="0.2">
      <c r="A2836" t="s">
        <v>603</v>
      </c>
      <c r="B2836">
        <v>2013</v>
      </c>
      <c r="C2836" t="s">
        <v>154</v>
      </c>
      <c r="D2836" t="s">
        <v>604</v>
      </c>
      <c r="E2836">
        <v>27700</v>
      </c>
      <c r="F2836">
        <v>94102</v>
      </c>
      <c r="G2836">
        <v>0.96731476599999999</v>
      </c>
      <c r="H2836">
        <v>68</v>
      </c>
      <c r="I2836">
        <v>22</v>
      </c>
      <c r="J2836" t="s">
        <v>17</v>
      </c>
      <c r="K2836">
        <v>39138</v>
      </c>
      <c r="L2836">
        <v>34300</v>
      </c>
      <c r="M2836" t="s">
        <v>18</v>
      </c>
      <c r="N2836">
        <v>0</v>
      </c>
      <c r="O2836">
        <f t="shared" si="90"/>
        <v>4838</v>
      </c>
      <c r="P2836">
        <f t="shared" si="91"/>
        <v>4838</v>
      </c>
    </row>
    <row r="2837" spans="1:16" x14ac:dyDescent="0.2">
      <c r="A2837" t="s">
        <v>3989</v>
      </c>
      <c r="B2837">
        <v>2013</v>
      </c>
      <c r="C2837" t="s">
        <v>154</v>
      </c>
      <c r="D2837" t="s">
        <v>604</v>
      </c>
      <c r="E2837">
        <v>25000</v>
      </c>
      <c r="F2837">
        <v>94043</v>
      </c>
      <c r="G2837">
        <v>0.97123779200000004</v>
      </c>
      <c r="H2837">
        <v>88</v>
      </c>
      <c r="I2837">
        <v>47</v>
      </c>
      <c r="J2837" t="s">
        <v>17</v>
      </c>
      <c r="K2837">
        <v>49844</v>
      </c>
      <c r="L2837">
        <v>47200</v>
      </c>
      <c r="M2837" t="s">
        <v>92</v>
      </c>
      <c r="N2837">
        <v>0</v>
      </c>
      <c r="O2837">
        <f t="shared" si="90"/>
        <v>2644</v>
      </c>
      <c r="P2837">
        <f t="shared" si="91"/>
        <v>2644</v>
      </c>
    </row>
    <row r="2838" spans="1:16" x14ac:dyDescent="0.2">
      <c r="A2838" t="s">
        <v>4182</v>
      </c>
      <c r="B2838">
        <v>2014</v>
      </c>
      <c r="C2838" t="s">
        <v>154</v>
      </c>
      <c r="D2838" t="s">
        <v>604</v>
      </c>
      <c r="E2838">
        <v>15000</v>
      </c>
      <c r="F2838">
        <v>94043</v>
      </c>
      <c r="G2838">
        <v>0.97435881400000002</v>
      </c>
      <c r="H2838">
        <v>102</v>
      </c>
      <c r="I2838">
        <v>44</v>
      </c>
      <c r="J2838" t="s">
        <v>17</v>
      </c>
      <c r="K2838">
        <v>53215</v>
      </c>
      <c r="L2838">
        <v>53100</v>
      </c>
      <c r="M2838" t="s">
        <v>92</v>
      </c>
      <c r="N2838">
        <v>0</v>
      </c>
      <c r="O2838">
        <f t="shared" si="90"/>
        <v>115</v>
      </c>
      <c r="P2838">
        <f t="shared" si="91"/>
        <v>115</v>
      </c>
    </row>
    <row r="2839" spans="1:16" x14ac:dyDescent="0.2">
      <c r="A2839" t="s">
        <v>3359</v>
      </c>
      <c r="B2839">
        <v>2013</v>
      </c>
      <c r="C2839" t="s">
        <v>154</v>
      </c>
      <c r="D2839" t="s">
        <v>604</v>
      </c>
      <c r="E2839">
        <v>26000</v>
      </c>
      <c r="F2839">
        <v>20170</v>
      </c>
      <c r="G2839">
        <v>0.97731944100000001</v>
      </c>
      <c r="H2839">
        <v>138</v>
      </c>
      <c r="I2839">
        <v>34</v>
      </c>
      <c r="J2839" t="s">
        <v>35</v>
      </c>
      <c r="K2839">
        <v>46468</v>
      </c>
      <c r="L2839">
        <v>43200</v>
      </c>
      <c r="M2839" t="s">
        <v>18</v>
      </c>
      <c r="N2839">
        <v>0</v>
      </c>
      <c r="O2839">
        <f t="shared" si="90"/>
        <v>3268</v>
      </c>
      <c r="P2839">
        <f t="shared" si="91"/>
        <v>3268</v>
      </c>
    </row>
    <row r="2840" spans="1:16" x14ac:dyDescent="0.2">
      <c r="A2840" t="s">
        <v>3619</v>
      </c>
      <c r="B2840">
        <v>2013</v>
      </c>
      <c r="C2840" t="s">
        <v>154</v>
      </c>
      <c r="D2840" t="s">
        <v>604</v>
      </c>
      <c r="E2840">
        <v>18500</v>
      </c>
      <c r="F2840">
        <v>95132</v>
      </c>
      <c r="G2840">
        <v>0.97612680799999996</v>
      </c>
      <c r="H2840">
        <v>76</v>
      </c>
      <c r="I2840">
        <v>49</v>
      </c>
      <c r="J2840" t="s">
        <v>17</v>
      </c>
      <c r="K2840">
        <v>41945</v>
      </c>
      <c r="L2840">
        <v>38600</v>
      </c>
      <c r="M2840" t="s">
        <v>18</v>
      </c>
      <c r="N2840">
        <v>2350</v>
      </c>
      <c r="O2840">
        <f t="shared" si="90"/>
        <v>3345</v>
      </c>
      <c r="P2840">
        <f t="shared" si="91"/>
        <v>2350</v>
      </c>
    </row>
    <row r="2841" spans="1:16" x14ac:dyDescent="0.2">
      <c r="A2841" t="s">
        <v>3912</v>
      </c>
      <c r="B2841">
        <v>2014</v>
      </c>
      <c r="C2841" t="s">
        <v>154</v>
      </c>
      <c r="D2841" t="s">
        <v>604</v>
      </c>
      <c r="E2841">
        <v>6000</v>
      </c>
      <c r="F2841">
        <v>94114</v>
      </c>
      <c r="G2841">
        <v>0.971032334</v>
      </c>
      <c r="H2841">
        <v>99</v>
      </c>
      <c r="I2841">
        <v>45</v>
      </c>
      <c r="J2841" t="s">
        <v>17</v>
      </c>
      <c r="K2841">
        <v>45045</v>
      </c>
      <c r="L2841">
        <v>41200</v>
      </c>
      <c r="M2841" t="s">
        <v>18</v>
      </c>
      <c r="N2841">
        <v>4750</v>
      </c>
      <c r="O2841">
        <f t="shared" si="90"/>
        <v>3845</v>
      </c>
      <c r="P2841">
        <f t="shared" si="91"/>
        <v>4750</v>
      </c>
    </row>
    <row r="2842" spans="1:16" x14ac:dyDescent="0.2">
      <c r="A2842" t="s">
        <v>751</v>
      </c>
      <c r="B2842">
        <v>2013</v>
      </c>
      <c r="C2842" t="s">
        <v>154</v>
      </c>
      <c r="D2842" t="s">
        <v>752</v>
      </c>
      <c r="E2842">
        <v>24000</v>
      </c>
      <c r="F2842">
        <v>95134</v>
      </c>
      <c r="G2842">
        <v>0.96492048600000002</v>
      </c>
      <c r="H2842">
        <v>50</v>
      </c>
      <c r="I2842">
        <v>44</v>
      </c>
      <c r="J2842" t="s">
        <v>17</v>
      </c>
      <c r="K2842">
        <v>44032</v>
      </c>
      <c r="L2842">
        <v>41200</v>
      </c>
      <c r="M2842" t="s">
        <v>18</v>
      </c>
      <c r="N2842">
        <v>0</v>
      </c>
      <c r="O2842">
        <f t="shared" si="90"/>
        <v>2832</v>
      </c>
      <c r="P2842">
        <f t="shared" si="91"/>
        <v>2832</v>
      </c>
    </row>
    <row r="2843" spans="1:16" x14ac:dyDescent="0.2">
      <c r="A2843" t="s">
        <v>2823</v>
      </c>
      <c r="B2843">
        <v>2011</v>
      </c>
      <c r="C2843" t="s">
        <v>154</v>
      </c>
      <c r="D2843" t="s">
        <v>752</v>
      </c>
      <c r="E2843">
        <v>61846</v>
      </c>
      <c r="F2843">
        <v>94022</v>
      </c>
      <c r="G2843">
        <v>0.94735866400000002</v>
      </c>
      <c r="H2843">
        <v>62</v>
      </c>
      <c r="I2843">
        <v>77</v>
      </c>
      <c r="J2843" t="s">
        <v>17</v>
      </c>
      <c r="K2843">
        <v>35702</v>
      </c>
      <c r="L2843">
        <v>31100</v>
      </c>
      <c r="M2843" t="s">
        <v>18</v>
      </c>
      <c r="N2843">
        <v>0</v>
      </c>
      <c r="O2843">
        <f t="shared" si="90"/>
        <v>4602</v>
      </c>
      <c r="P2843">
        <f t="shared" si="91"/>
        <v>4602</v>
      </c>
    </row>
    <row r="2844" spans="1:16" x14ac:dyDescent="0.2">
      <c r="A2844" t="s">
        <v>1540</v>
      </c>
      <c r="B2844">
        <v>2011</v>
      </c>
      <c r="C2844" t="s">
        <v>154</v>
      </c>
      <c r="D2844" t="s">
        <v>752</v>
      </c>
      <c r="E2844">
        <v>39000</v>
      </c>
      <c r="F2844">
        <v>90024</v>
      </c>
      <c r="G2844">
        <v>0.95107574699999997</v>
      </c>
      <c r="H2844">
        <v>77</v>
      </c>
      <c r="I2844">
        <v>92</v>
      </c>
      <c r="J2844" t="s">
        <v>25</v>
      </c>
      <c r="K2844">
        <v>38388</v>
      </c>
      <c r="L2844">
        <v>33900</v>
      </c>
      <c r="M2844" t="s">
        <v>18</v>
      </c>
      <c r="N2844">
        <v>0</v>
      </c>
      <c r="O2844">
        <f t="shared" si="90"/>
        <v>4488</v>
      </c>
      <c r="P2844">
        <f t="shared" si="91"/>
        <v>4488</v>
      </c>
    </row>
    <row r="2845" spans="1:16" x14ac:dyDescent="0.2">
      <c r="A2845" t="s">
        <v>1717</v>
      </c>
      <c r="B2845">
        <v>2009</v>
      </c>
      <c r="C2845" t="s">
        <v>154</v>
      </c>
      <c r="D2845" t="s">
        <v>752</v>
      </c>
      <c r="E2845">
        <v>30000</v>
      </c>
      <c r="F2845">
        <v>20009</v>
      </c>
      <c r="G2845">
        <v>0.94394124099999999</v>
      </c>
      <c r="H2845">
        <v>84</v>
      </c>
      <c r="I2845">
        <v>86</v>
      </c>
      <c r="J2845" t="s">
        <v>35</v>
      </c>
      <c r="K2845">
        <v>22189</v>
      </c>
      <c r="L2845">
        <v>21700</v>
      </c>
      <c r="M2845" t="s">
        <v>18</v>
      </c>
      <c r="N2845">
        <v>0</v>
      </c>
      <c r="O2845">
        <f t="shared" si="90"/>
        <v>489</v>
      </c>
      <c r="P2845">
        <f t="shared" si="91"/>
        <v>489</v>
      </c>
    </row>
    <row r="2846" spans="1:16" x14ac:dyDescent="0.2">
      <c r="A2846" t="s">
        <v>3267</v>
      </c>
      <c r="B2846">
        <v>2013</v>
      </c>
      <c r="C2846" t="s">
        <v>154</v>
      </c>
      <c r="D2846" t="s">
        <v>752</v>
      </c>
      <c r="E2846">
        <v>41000</v>
      </c>
      <c r="F2846">
        <v>94528</v>
      </c>
      <c r="G2846">
        <v>0.96238660300000001</v>
      </c>
      <c r="H2846">
        <v>88</v>
      </c>
      <c r="I2846">
        <v>82</v>
      </c>
      <c r="J2846" t="s">
        <v>17</v>
      </c>
      <c r="K2846">
        <v>56967</v>
      </c>
      <c r="L2846">
        <v>51800</v>
      </c>
      <c r="M2846" t="s">
        <v>18</v>
      </c>
      <c r="N2846">
        <v>0</v>
      </c>
      <c r="O2846">
        <f t="shared" si="90"/>
        <v>5167</v>
      </c>
      <c r="P2846">
        <f t="shared" si="91"/>
        <v>5167</v>
      </c>
    </row>
    <row r="2847" spans="1:16" x14ac:dyDescent="0.2">
      <c r="A2847" t="s">
        <v>2091</v>
      </c>
      <c r="B2847">
        <v>2012</v>
      </c>
      <c r="C2847" t="s">
        <v>154</v>
      </c>
      <c r="D2847" t="s">
        <v>752</v>
      </c>
      <c r="E2847">
        <v>36000</v>
      </c>
      <c r="F2847">
        <v>94027</v>
      </c>
      <c r="G2847">
        <v>0.96941995599999997</v>
      </c>
      <c r="H2847">
        <v>89</v>
      </c>
      <c r="I2847">
        <v>84</v>
      </c>
      <c r="J2847" t="s">
        <v>17</v>
      </c>
      <c r="K2847">
        <v>38128</v>
      </c>
      <c r="L2847">
        <v>33600</v>
      </c>
      <c r="M2847" t="s">
        <v>18</v>
      </c>
      <c r="N2847">
        <v>0</v>
      </c>
      <c r="O2847">
        <f t="shared" si="90"/>
        <v>4528</v>
      </c>
      <c r="P2847">
        <f t="shared" si="91"/>
        <v>4528</v>
      </c>
    </row>
    <row r="2848" spans="1:16" x14ac:dyDescent="0.2">
      <c r="A2848" t="s">
        <v>3238</v>
      </c>
      <c r="B2848">
        <v>2013</v>
      </c>
      <c r="C2848" t="s">
        <v>154</v>
      </c>
      <c r="D2848" t="s">
        <v>752</v>
      </c>
      <c r="E2848">
        <v>31650</v>
      </c>
      <c r="F2848">
        <v>91304</v>
      </c>
      <c r="G2848">
        <v>0.973168755</v>
      </c>
      <c r="H2848">
        <v>101</v>
      </c>
      <c r="I2848">
        <v>74</v>
      </c>
      <c r="J2848" t="s">
        <v>25</v>
      </c>
      <c r="K2848">
        <v>40763</v>
      </c>
      <c r="L2848">
        <v>38400</v>
      </c>
      <c r="M2848" t="s">
        <v>18</v>
      </c>
      <c r="N2848">
        <v>0</v>
      </c>
      <c r="O2848">
        <f t="shared" si="90"/>
        <v>2363</v>
      </c>
      <c r="P2848">
        <f t="shared" si="91"/>
        <v>2363</v>
      </c>
    </row>
    <row r="2849" spans="1:16" x14ac:dyDescent="0.2">
      <c r="A2849" t="s">
        <v>4002</v>
      </c>
      <c r="B2849">
        <v>2013</v>
      </c>
      <c r="C2849" t="s">
        <v>154</v>
      </c>
      <c r="D2849" t="s">
        <v>752</v>
      </c>
      <c r="E2849">
        <v>36000</v>
      </c>
      <c r="F2849">
        <v>90066</v>
      </c>
      <c r="G2849">
        <v>0.95910989700000004</v>
      </c>
      <c r="H2849">
        <v>70</v>
      </c>
      <c r="I2849">
        <v>90</v>
      </c>
      <c r="J2849" t="s">
        <v>25</v>
      </c>
      <c r="K2849">
        <v>59645</v>
      </c>
      <c r="L2849">
        <v>54900</v>
      </c>
      <c r="M2849" t="s">
        <v>18</v>
      </c>
      <c r="N2849">
        <v>5450</v>
      </c>
      <c r="O2849">
        <f t="shared" si="90"/>
        <v>4745</v>
      </c>
      <c r="P2849">
        <f t="shared" si="91"/>
        <v>5450</v>
      </c>
    </row>
    <row r="2850" spans="1:16" x14ac:dyDescent="0.2">
      <c r="A2850" t="s">
        <v>2985</v>
      </c>
      <c r="B2850">
        <v>2014</v>
      </c>
      <c r="C2850" t="s">
        <v>154</v>
      </c>
      <c r="D2850" t="s">
        <v>867</v>
      </c>
      <c r="E2850">
        <v>10000</v>
      </c>
      <c r="F2850">
        <v>94704</v>
      </c>
      <c r="G2850">
        <v>0.96731707600000005</v>
      </c>
      <c r="H2850">
        <v>94</v>
      </c>
      <c r="I2850">
        <v>43</v>
      </c>
      <c r="J2850" t="s">
        <v>17</v>
      </c>
      <c r="K2850">
        <v>55884</v>
      </c>
      <c r="L2850">
        <v>58800</v>
      </c>
      <c r="M2850" t="s">
        <v>18</v>
      </c>
      <c r="N2850">
        <v>0</v>
      </c>
      <c r="O2850">
        <f t="shared" si="90"/>
        <v>-2916</v>
      </c>
      <c r="P2850">
        <f t="shared" si="91"/>
        <v>-2916</v>
      </c>
    </row>
    <row r="2851" spans="1:16" x14ac:dyDescent="0.2">
      <c r="A2851" t="s">
        <v>866</v>
      </c>
      <c r="B2851">
        <v>2014</v>
      </c>
      <c r="C2851" t="s">
        <v>154</v>
      </c>
      <c r="D2851" t="s">
        <v>867</v>
      </c>
      <c r="E2851">
        <v>17917</v>
      </c>
      <c r="F2851">
        <v>90007</v>
      </c>
      <c r="G2851">
        <v>0.97257209</v>
      </c>
      <c r="H2851">
        <v>126</v>
      </c>
      <c r="I2851">
        <v>24</v>
      </c>
      <c r="J2851" t="s">
        <v>25</v>
      </c>
      <c r="K2851">
        <v>55532</v>
      </c>
      <c r="L2851">
        <v>54600</v>
      </c>
      <c r="M2851" t="s">
        <v>18</v>
      </c>
      <c r="N2851">
        <v>0</v>
      </c>
      <c r="O2851">
        <f t="shared" si="90"/>
        <v>932</v>
      </c>
      <c r="P2851">
        <f t="shared" si="91"/>
        <v>932</v>
      </c>
    </row>
    <row r="2852" spans="1:16" x14ac:dyDescent="0.2">
      <c r="A2852" t="s">
        <v>3440</v>
      </c>
      <c r="B2852">
        <v>2014</v>
      </c>
      <c r="C2852" t="s">
        <v>154</v>
      </c>
      <c r="D2852" t="s">
        <v>867</v>
      </c>
      <c r="E2852">
        <v>30500</v>
      </c>
      <c r="F2852">
        <v>95051</v>
      </c>
      <c r="G2852">
        <v>0.970417215</v>
      </c>
      <c r="H2852">
        <v>50</v>
      </c>
      <c r="I2852">
        <v>36</v>
      </c>
      <c r="J2852" t="s">
        <v>17</v>
      </c>
      <c r="K2852">
        <v>43510</v>
      </c>
      <c r="L2852">
        <v>39500</v>
      </c>
      <c r="M2852" t="s">
        <v>18</v>
      </c>
      <c r="N2852">
        <v>2150</v>
      </c>
      <c r="O2852">
        <f t="shared" si="90"/>
        <v>4010</v>
      </c>
      <c r="P2852">
        <f t="shared" si="91"/>
        <v>2150</v>
      </c>
    </row>
    <row r="2853" spans="1:16" x14ac:dyDescent="0.2">
      <c r="A2853" t="s">
        <v>2328</v>
      </c>
      <c r="B2853">
        <v>2007</v>
      </c>
      <c r="C2853" t="s">
        <v>154</v>
      </c>
      <c r="D2853" t="s">
        <v>867</v>
      </c>
      <c r="E2853">
        <v>58000</v>
      </c>
      <c r="F2853">
        <v>95123</v>
      </c>
      <c r="G2853">
        <v>0.95732755400000002</v>
      </c>
      <c r="H2853">
        <v>90</v>
      </c>
      <c r="I2853">
        <v>19</v>
      </c>
      <c r="J2853" t="s">
        <v>17</v>
      </c>
      <c r="K2853">
        <v>23904</v>
      </c>
      <c r="L2853">
        <v>19950</v>
      </c>
      <c r="M2853" t="s">
        <v>18</v>
      </c>
      <c r="N2853">
        <v>3000</v>
      </c>
      <c r="O2853">
        <f t="shared" si="90"/>
        <v>3954</v>
      </c>
      <c r="P2853">
        <f t="shared" si="91"/>
        <v>3000</v>
      </c>
    </row>
    <row r="2854" spans="1:16" x14ac:dyDescent="0.2">
      <c r="A2854" t="s">
        <v>3017</v>
      </c>
      <c r="B2854">
        <v>2007</v>
      </c>
      <c r="C2854" t="s">
        <v>154</v>
      </c>
      <c r="D2854" t="s">
        <v>867</v>
      </c>
      <c r="E2854">
        <v>56000</v>
      </c>
      <c r="F2854">
        <v>94109</v>
      </c>
      <c r="G2854">
        <v>0.96346100400000001</v>
      </c>
      <c r="H2854">
        <v>56</v>
      </c>
      <c r="I2854">
        <v>37</v>
      </c>
      <c r="J2854" t="s">
        <v>17</v>
      </c>
      <c r="K2854">
        <v>23879</v>
      </c>
      <c r="L2854">
        <v>19650</v>
      </c>
      <c r="M2854" t="s">
        <v>18</v>
      </c>
      <c r="N2854">
        <v>4300</v>
      </c>
      <c r="O2854">
        <f t="shared" si="90"/>
        <v>4229</v>
      </c>
      <c r="P2854">
        <f t="shared" si="91"/>
        <v>4300</v>
      </c>
    </row>
    <row r="2855" spans="1:16" x14ac:dyDescent="0.2">
      <c r="A2855" t="s">
        <v>2369</v>
      </c>
      <c r="B2855">
        <v>2015</v>
      </c>
      <c r="C2855" t="s">
        <v>154</v>
      </c>
      <c r="D2855" t="s">
        <v>2370</v>
      </c>
      <c r="E2855">
        <v>7000</v>
      </c>
      <c r="F2855">
        <v>90012</v>
      </c>
      <c r="G2855">
        <v>0.98033604399999996</v>
      </c>
      <c r="H2855">
        <v>95</v>
      </c>
      <c r="I2855">
        <v>55</v>
      </c>
      <c r="J2855" t="s">
        <v>25</v>
      </c>
      <c r="K2855">
        <v>53078</v>
      </c>
      <c r="L2855">
        <v>51600</v>
      </c>
      <c r="M2855" t="s">
        <v>18</v>
      </c>
      <c r="N2855">
        <v>0</v>
      </c>
      <c r="O2855">
        <f t="shared" si="90"/>
        <v>1478</v>
      </c>
      <c r="P2855">
        <f t="shared" si="91"/>
        <v>1478</v>
      </c>
    </row>
    <row r="2856" spans="1:16" x14ac:dyDescent="0.2">
      <c r="A2856" t="s">
        <v>1114</v>
      </c>
      <c r="B2856">
        <v>2012</v>
      </c>
      <c r="C2856" t="s">
        <v>154</v>
      </c>
      <c r="D2856" t="s">
        <v>452</v>
      </c>
      <c r="E2856">
        <v>26300</v>
      </c>
      <c r="F2856">
        <v>91106</v>
      </c>
      <c r="G2856">
        <v>0.96275459100000005</v>
      </c>
      <c r="H2856">
        <v>0</v>
      </c>
      <c r="I2856">
        <v>12</v>
      </c>
      <c r="J2856" t="s">
        <v>25</v>
      </c>
      <c r="K2856">
        <v>50140</v>
      </c>
      <c r="L2856">
        <v>44100</v>
      </c>
      <c r="M2856" t="s">
        <v>18</v>
      </c>
      <c r="N2856">
        <v>0</v>
      </c>
      <c r="O2856">
        <f t="shared" si="90"/>
        <v>6040</v>
      </c>
      <c r="P2856">
        <f t="shared" si="91"/>
        <v>6040</v>
      </c>
    </row>
    <row r="2857" spans="1:16" x14ac:dyDescent="0.2">
      <c r="A2857" t="s">
        <v>451</v>
      </c>
      <c r="B2857">
        <v>2012</v>
      </c>
      <c r="C2857" t="s">
        <v>154</v>
      </c>
      <c r="D2857" t="s">
        <v>452</v>
      </c>
      <c r="E2857">
        <v>39000</v>
      </c>
      <c r="F2857">
        <v>90015</v>
      </c>
      <c r="G2857">
        <v>0.977236785</v>
      </c>
      <c r="H2857">
        <v>109</v>
      </c>
      <c r="I2857">
        <v>21</v>
      </c>
      <c r="J2857" t="s">
        <v>25</v>
      </c>
      <c r="K2857">
        <v>45277</v>
      </c>
      <c r="L2857">
        <v>43300</v>
      </c>
      <c r="M2857" t="s">
        <v>18</v>
      </c>
      <c r="N2857">
        <v>0</v>
      </c>
      <c r="O2857">
        <f t="shared" si="90"/>
        <v>1977</v>
      </c>
      <c r="P2857">
        <f t="shared" si="91"/>
        <v>1977</v>
      </c>
    </row>
    <row r="2858" spans="1:16" x14ac:dyDescent="0.2">
      <c r="A2858" t="s">
        <v>2709</v>
      </c>
      <c r="B2858">
        <v>2012</v>
      </c>
      <c r="C2858" t="s">
        <v>154</v>
      </c>
      <c r="D2858" t="s">
        <v>452</v>
      </c>
      <c r="E2858">
        <v>64500</v>
      </c>
      <c r="F2858">
        <v>92612</v>
      </c>
      <c r="G2858">
        <v>0.96995004200000001</v>
      </c>
      <c r="H2858">
        <v>68</v>
      </c>
      <c r="I2858">
        <v>64</v>
      </c>
      <c r="J2858" t="s">
        <v>39</v>
      </c>
      <c r="K2858">
        <v>43180</v>
      </c>
      <c r="L2858">
        <v>0</v>
      </c>
      <c r="M2858" t="s">
        <v>18</v>
      </c>
      <c r="N2858">
        <v>42650</v>
      </c>
      <c r="O2858">
        <f t="shared" si="90"/>
        <v>43180</v>
      </c>
      <c r="P2858">
        <f t="shared" si="91"/>
        <v>42650</v>
      </c>
    </row>
    <row r="2859" spans="1:16" x14ac:dyDescent="0.2">
      <c r="A2859" t="s">
        <v>413</v>
      </c>
      <c r="B2859">
        <v>2013</v>
      </c>
      <c r="C2859" t="s">
        <v>15</v>
      </c>
      <c r="D2859" t="s">
        <v>343</v>
      </c>
      <c r="E2859">
        <v>25000</v>
      </c>
      <c r="F2859">
        <v>94040</v>
      </c>
      <c r="G2859">
        <v>0.95833449500000001</v>
      </c>
      <c r="H2859">
        <v>48</v>
      </c>
      <c r="I2859">
        <v>39</v>
      </c>
      <c r="J2859" t="s">
        <v>17</v>
      </c>
      <c r="K2859">
        <v>19463</v>
      </c>
      <c r="L2859">
        <v>16850</v>
      </c>
      <c r="M2859" t="s">
        <v>18</v>
      </c>
      <c r="N2859">
        <v>-200</v>
      </c>
      <c r="O2859">
        <f t="shared" si="90"/>
        <v>2613</v>
      </c>
      <c r="P2859">
        <f t="shared" si="91"/>
        <v>-200</v>
      </c>
    </row>
    <row r="2860" spans="1:16" x14ac:dyDescent="0.2">
      <c r="A2860" t="s">
        <v>3468</v>
      </c>
      <c r="B2860">
        <v>2016</v>
      </c>
      <c r="C2860" t="s">
        <v>15</v>
      </c>
      <c r="D2860" t="s">
        <v>343</v>
      </c>
      <c r="E2860">
        <v>4000</v>
      </c>
      <c r="F2860">
        <v>92844</v>
      </c>
      <c r="G2860">
        <v>0.97517697400000003</v>
      </c>
      <c r="H2860">
        <v>0</v>
      </c>
      <c r="I2860">
        <v>5</v>
      </c>
      <c r="J2860" t="s">
        <v>39</v>
      </c>
      <c r="K2860">
        <v>24552</v>
      </c>
      <c r="L2860">
        <v>21000</v>
      </c>
      <c r="M2860" t="s">
        <v>18</v>
      </c>
      <c r="N2860">
        <v>0</v>
      </c>
      <c r="O2860">
        <f t="shared" si="90"/>
        <v>3552</v>
      </c>
      <c r="P2860">
        <f t="shared" si="91"/>
        <v>3552</v>
      </c>
    </row>
    <row r="2861" spans="1:16" x14ac:dyDescent="0.2">
      <c r="A2861" t="s">
        <v>4153</v>
      </c>
      <c r="B2861">
        <v>2016</v>
      </c>
      <c r="C2861" t="s">
        <v>15</v>
      </c>
      <c r="D2861" t="s">
        <v>343</v>
      </c>
      <c r="E2861">
        <v>3</v>
      </c>
      <c r="F2861">
        <v>94022</v>
      </c>
      <c r="G2861">
        <v>0.96903778399999996</v>
      </c>
      <c r="H2861">
        <v>0</v>
      </c>
      <c r="I2861">
        <v>5</v>
      </c>
      <c r="J2861" t="s">
        <v>17</v>
      </c>
      <c r="K2861">
        <v>26252</v>
      </c>
      <c r="L2861">
        <v>21500</v>
      </c>
      <c r="M2861" t="s">
        <v>18</v>
      </c>
      <c r="N2861">
        <v>0</v>
      </c>
      <c r="O2861">
        <f t="shared" si="90"/>
        <v>4752</v>
      </c>
      <c r="P2861">
        <f t="shared" si="91"/>
        <v>4752</v>
      </c>
    </row>
    <row r="2862" spans="1:16" x14ac:dyDescent="0.2">
      <c r="A2862" t="s">
        <v>2368</v>
      </c>
      <c r="B2862">
        <v>2016</v>
      </c>
      <c r="C2862" t="s">
        <v>15</v>
      </c>
      <c r="D2862" t="s">
        <v>343</v>
      </c>
      <c r="E2862">
        <v>9</v>
      </c>
      <c r="F2862">
        <v>94022</v>
      </c>
      <c r="G2862">
        <v>0.96903778399999996</v>
      </c>
      <c r="H2862">
        <v>0</v>
      </c>
      <c r="I2862">
        <v>5</v>
      </c>
      <c r="J2862" t="s">
        <v>17</v>
      </c>
      <c r="K2862">
        <v>26318</v>
      </c>
      <c r="L2862">
        <v>21600</v>
      </c>
      <c r="M2862" t="s">
        <v>18</v>
      </c>
      <c r="N2862">
        <v>0</v>
      </c>
      <c r="O2862">
        <f t="shared" si="90"/>
        <v>4718</v>
      </c>
      <c r="P2862">
        <f t="shared" si="91"/>
        <v>4718</v>
      </c>
    </row>
    <row r="2863" spans="1:16" x14ac:dyDescent="0.2">
      <c r="A2863" t="s">
        <v>671</v>
      </c>
      <c r="B2863">
        <v>2013</v>
      </c>
      <c r="C2863" t="s">
        <v>15</v>
      </c>
      <c r="D2863" t="s">
        <v>343</v>
      </c>
      <c r="E2863">
        <v>44000</v>
      </c>
      <c r="F2863">
        <v>90064</v>
      </c>
      <c r="G2863">
        <v>0.96037839800000002</v>
      </c>
      <c r="H2863">
        <v>36</v>
      </c>
      <c r="I2863">
        <v>28</v>
      </c>
      <c r="J2863" t="s">
        <v>25</v>
      </c>
      <c r="K2863">
        <v>17586</v>
      </c>
      <c r="L2863">
        <v>15200</v>
      </c>
      <c r="M2863" t="s">
        <v>18</v>
      </c>
      <c r="N2863">
        <v>0</v>
      </c>
      <c r="O2863">
        <f t="shared" si="90"/>
        <v>2386</v>
      </c>
      <c r="P2863">
        <f t="shared" si="91"/>
        <v>2386</v>
      </c>
    </row>
    <row r="2864" spans="1:16" x14ac:dyDescent="0.2">
      <c r="A2864" t="s">
        <v>2363</v>
      </c>
      <c r="B2864">
        <v>2013</v>
      </c>
      <c r="C2864" t="s">
        <v>15</v>
      </c>
      <c r="D2864" t="s">
        <v>343</v>
      </c>
      <c r="E2864">
        <v>30000</v>
      </c>
      <c r="F2864">
        <v>90403</v>
      </c>
      <c r="G2864">
        <v>0.96453502700000004</v>
      </c>
      <c r="H2864">
        <v>54</v>
      </c>
      <c r="I2864">
        <v>83</v>
      </c>
      <c r="J2864" t="s">
        <v>25</v>
      </c>
      <c r="K2864">
        <v>18978</v>
      </c>
      <c r="L2864">
        <v>16700</v>
      </c>
      <c r="M2864" t="s">
        <v>18</v>
      </c>
      <c r="N2864">
        <v>0</v>
      </c>
      <c r="O2864">
        <f t="shared" si="90"/>
        <v>2278</v>
      </c>
      <c r="P2864">
        <f t="shared" si="91"/>
        <v>2278</v>
      </c>
    </row>
    <row r="2865" spans="1:16" x14ac:dyDescent="0.2">
      <c r="A2865" t="s">
        <v>3504</v>
      </c>
      <c r="B2865">
        <v>2013</v>
      </c>
      <c r="C2865" t="s">
        <v>15</v>
      </c>
      <c r="D2865" t="s">
        <v>343</v>
      </c>
      <c r="E2865">
        <v>21000</v>
      </c>
      <c r="F2865">
        <v>92694</v>
      </c>
      <c r="G2865">
        <v>0.96351238699999997</v>
      </c>
      <c r="H2865">
        <v>55</v>
      </c>
      <c r="I2865">
        <v>44</v>
      </c>
      <c r="J2865" t="s">
        <v>39</v>
      </c>
      <c r="K2865">
        <v>19015</v>
      </c>
      <c r="L2865">
        <v>16100</v>
      </c>
      <c r="M2865" t="s">
        <v>18</v>
      </c>
      <c r="N2865">
        <v>0</v>
      </c>
      <c r="O2865">
        <f t="shared" si="90"/>
        <v>2915</v>
      </c>
      <c r="P2865">
        <f t="shared" si="91"/>
        <v>2915</v>
      </c>
    </row>
    <row r="2866" spans="1:16" x14ac:dyDescent="0.2">
      <c r="A2866" t="s">
        <v>1399</v>
      </c>
      <c r="B2866">
        <v>2013</v>
      </c>
      <c r="C2866" t="s">
        <v>15</v>
      </c>
      <c r="D2866" t="s">
        <v>343</v>
      </c>
      <c r="E2866">
        <v>8000</v>
      </c>
      <c r="F2866">
        <v>92692</v>
      </c>
      <c r="G2866">
        <v>0.96412609599999999</v>
      </c>
      <c r="H2866">
        <v>60</v>
      </c>
      <c r="I2866">
        <v>124</v>
      </c>
      <c r="J2866" t="s">
        <v>39</v>
      </c>
      <c r="K2866">
        <v>20756</v>
      </c>
      <c r="L2866">
        <v>18600</v>
      </c>
      <c r="M2866" t="s">
        <v>18</v>
      </c>
      <c r="N2866">
        <v>0</v>
      </c>
      <c r="O2866">
        <f t="shared" si="90"/>
        <v>2156</v>
      </c>
      <c r="P2866">
        <f t="shared" si="91"/>
        <v>2156</v>
      </c>
    </row>
    <row r="2867" spans="1:16" x14ac:dyDescent="0.2">
      <c r="A2867" t="s">
        <v>3708</v>
      </c>
      <c r="B2867">
        <v>2013</v>
      </c>
      <c r="C2867" t="s">
        <v>15</v>
      </c>
      <c r="D2867" t="s">
        <v>343</v>
      </c>
      <c r="E2867">
        <v>44056</v>
      </c>
      <c r="F2867">
        <v>94022</v>
      </c>
      <c r="G2867">
        <v>0.96563033799999998</v>
      </c>
      <c r="H2867">
        <v>75</v>
      </c>
      <c r="I2867">
        <v>101</v>
      </c>
      <c r="J2867" t="s">
        <v>17</v>
      </c>
      <c r="K2867">
        <v>18029</v>
      </c>
      <c r="L2867">
        <v>15750</v>
      </c>
      <c r="M2867" t="s">
        <v>18</v>
      </c>
      <c r="N2867">
        <v>0</v>
      </c>
      <c r="O2867">
        <f t="shared" si="90"/>
        <v>2279</v>
      </c>
      <c r="P2867">
        <f t="shared" si="91"/>
        <v>2279</v>
      </c>
    </row>
    <row r="2868" spans="1:16" x14ac:dyDescent="0.2">
      <c r="A2868" t="s">
        <v>3922</v>
      </c>
      <c r="B2868">
        <v>2014</v>
      </c>
      <c r="C2868" t="s">
        <v>15</v>
      </c>
      <c r="D2868" t="s">
        <v>343</v>
      </c>
      <c r="E2868">
        <v>5500</v>
      </c>
      <c r="F2868">
        <v>95051</v>
      </c>
      <c r="G2868">
        <v>0.95879323800000005</v>
      </c>
      <c r="H2868">
        <v>77</v>
      </c>
      <c r="I2868">
        <v>11</v>
      </c>
      <c r="J2868" t="s">
        <v>17</v>
      </c>
      <c r="K2868">
        <v>21401</v>
      </c>
      <c r="L2868">
        <v>19600</v>
      </c>
      <c r="M2868" t="s">
        <v>18</v>
      </c>
      <c r="N2868">
        <v>0</v>
      </c>
      <c r="O2868">
        <f t="shared" si="90"/>
        <v>1801</v>
      </c>
      <c r="P2868">
        <f t="shared" si="91"/>
        <v>1801</v>
      </c>
    </row>
    <row r="2869" spans="1:16" x14ac:dyDescent="0.2">
      <c r="A2869" t="s">
        <v>754</v>
      </c>
      <c r="B2869">
        <v>2013</v>
      </c>
      <c r="C2869" t="s">
        <v>15</v>
      </c>
      <c r="D2869" t="s">
        <v>343</v>
      </c>
      <c r="E2869">
        <v>51000</v>
      </c>
      <c r="F2869">
        <v>95070</v>
      </c>
      <c r="G2869">
        <v>0.96604210400000001</v>
      </c>
      <c r="H2869">
        <v>88</v>
      </c>
      <c r="I2869">
        <v>45</v>
      </c>
      <c r="J2869" t="s">
        <v>17</v>
      </c>
      <c r="K2869">
        <v>16809</v>
      </c>
      <c r="L2869">
        <v>14550</v>
      </c>
      <c r="M2869" t="s">
        <v>18</v>
      </c>
      <c r="N2869">
        <v>0</v>
      </c>
      <c r="O2869">
        <f t="shared" si="90"/>
        <v>2259</v>
      </c>
      <c r="P2869">
        <f t="shared" si="91"/>
        <v>2259</v>
      </c>
    </row>
    <row r="2870" spans="1:16" x14ac:dyDescent="0.2">
      <c r="A2870" t="s">
        <v>3579</v>
      </c>
      <c r="B2870">
        <v>2014</v>
      </c>
      <c r="C2870" t="s">
        <v>15</v>
      </c>
      <c r="D2870" t="s">
        <v>343</v>
      </c>
      <c r="E2870">
        <v>21500</v>
      </c>
      <c r="F2870">
        <v>91423</v>
      </c>
      <c r="G2870">
        <v>0.97402227699999999</v>
      </c>
      <c r="H2870">
        <v>95</v>
      </c>
      <c r="I2870">
        <v>29</v>
      </c>
      <c r="J2870" t="s">
        <v>25</v>
      </c>
      <c r="K2870">
        <v>19376</v>
      </c>
      <c r="L2870">
        <v>18250</v>
      </c>
      <c r="M2870" t="s">
        <v>18</v>
      </c>
      <c r="N2870">
        <v>0</v>
      </c>
      <c r="O2870">
        <f t="shared" ref="O2870:O2933" si="92">K2870-L2870</f>
        <v>1126</v>
      </c>
      <c r="P2870">
        <f t="shared" ref="P2870:P2933" si="93">IF(N2870=0,O2870,N2870)</f>
        <v>1126</v>
      </c>
    </row>
    <row r="2871" spans="1:16" x14ac:dyDescent="0.2">
      <c r="A2871" t="s">
        <v>1785</v>
      </c>
      <c r="B2871">
        <v>2013</v>
      </c>
      <c r="C2871" t="s">
        <v>15</v>
      </c>
      <c r="D2871" t="s">
        <v>343</v>
      </c>
      <c r="E2871">
        <v>30000</v>
      </c>
      <c r="F2871">
        <v>90630</v>
      </c>
      <c r="G2871">
        <v>0.95945307400000002</v>
      </c>
      <c r="H2871">
        <v>101</v>
      </c>
      <c r="I2871">
        <v>24</v>
      </c>
      <c r="J2871" t="s">
        <v>39</v>
      </c>
      <c r="K2871">
        <v>17414</v>
      </c>
      <c r="L2871">
        <v>15500</v>
      </c>
      <c r="M2871" t="s">
        <v>18</v>
      </c>
      <c r="N2871">
        <v>0</v>
      </c>
      <c r="O2871">
        <f t="shared" si="92"/>
        <v>1914</v>
      </c>
      <c r="P2871">
        <f t="shared" si="93"/>
        <v>1914</v>
      </c>
    </row>
    <row r="2872" spans="1:16" x14ac:dyDescent="0.2">
      <c r="A2872" t="s">
        <v>2157</v>
      </c>
      <c r="B2872">
        <v>2013</v>
      </c>
      <c r="C2872" t="s">
        <v>15</v>
      </c>
      <c r="D2872" t="s">
        <v>343</v>
      </c>
      <c r="E2872">
        <v>18901</v>
      </c>
      <c r="F2872">
        <v>94022</v>
      </c>
      <c r="G2872">
        <v>0.96628854900000005</v>
      </c>
      <c r="H2872">
        <v>101</v>
      </c>
      <c r="I2872">
        <v>134</v>
      </c>
      <c r="J2872" t="s">
        <v>17</v>
      </c>
      <c r="K2872">
        <v>19218</v>
      </c>
      <c r="L2872">
        <v>16850</v>
      </c>
      <c r="M2872" t="s">
        <v>18</v>
      </c>
      <c r="N2872">
        <v>0</v>
      </c>
      <c r="O2872">
        <f t="shared" si="92"/>
        <v>2368</v>
      </c>
      <c r="P2872">
        <f t="shared" si="93"/>
        <v>2368</v>
      </c>
    </row>
    <row r="2873" spans="1:16" x14ac:dyDescent="0.2">
      <c r="A2873" t="s">
        <v>1110</v>
      </c>
      <c r="B2873">
        <v>2013</v>
      </c>
      <c r="C2873" t="s">
        <v>15</v>
      </c>
      <c r="D2873" t="s">
        <v>343</v>
      </c>
      <c r="E2873">
        <v>37625</v>
      </c>
      <c r="F2873">
        <v>94022</v>
      </c>
      <c r="G2873">
        <v>0.96634012300000005</v>
      </c>
      <c r="H2873">
        <v>102</v>
      </c>
      <c r="I2873">
        <v>136</v>
      </c>
      <c r="J2873" t="s">
        <v>17</v>
      </c>
      <c r="K2873">
        <v>17813</v>
      </c>
      <c r="L2873">
        <v>15550</v>
      </c>
      <c r="M2873" t="s">
        <v>18</v>
      </c>
      <c r="N2873">
        <v>0</v>
      </c>
      <c r="O2873">
        <f t="shared" si="92"/>
        <v>2263</v>
      </c>
      <c r="P2873">
        <f t="shared" si="93"/>
        <v>2263</v>
      </c>
    </row>
    <row r="2874" spans="1:16" x14ac:dyDescent="0.2">
      <c r="A2874" t="s">
        <v>3689</v>
      </c>
      <c r="B2874">
        <v>2013</v>
      </c>
      <c r="C2874" t="s">
        <v>15</v>
      </c>
      <c r="D2874" t="s">
        <v>343</v>
      </c>
      <c r="E2874">
        <v>37486</v>
      </c>
      <c r="F2874">
        <v>94022</v>
      </c>
      <c r="G2874">
        <v>0.96634012300000005</v>
      </c>
      <c r="H2874">
        <v>102</v>
      </c>
      <c r="I2874">
        <v>136</v>
      </c>
      <c r="J2874" t="s">
        <v>17</v>
      </c>
      <c r="K2874">
        <v>17818</v>
      </c>
      <c r="L2874">
        <v>15550</v>
      </c>
      <c r="M2874" t="s">
        <v>18</v>
      </c>
      <c r="N2874">
        <v>0</v>
      </c>
      <c r="O2874">
        <f t="shared" si="92"/>
        <v>2268</v>
      </c>
      <c r="P2874">
        <f t="shared" si="93"/>
        <v>2268</v>
      </c>
    </row>
    <row r="2875" spans="1:16" x14ac:dyDescent="0.2">
      <c r="A2875" t="s">
        <v>681</v>
      </c>
      <c r="B2875">
        <v>2014</v>
      </c>
      <c r="C2875" t="s">
        <v>15</v>
      </c>
      <c r="D2875" t="s">
        <v>343</v>
      </c>
      <c r="E2875">
        <v>21000</v>
      </c>
      <c r="F2875">
        <v>94044</v>
      </c>
      <c r="G2875">
        <v>0.95877161600000005</v>
      </c>
      <c r="H2875">
        <v>108</v>
      </c>
      <c r="I2875">
        <v>22</v>
      </c>
      <c r="J2875" t="s">
        <v>17</v>
      </c>
      <c r="K2875">
        <v>18354</v>
      </c>
      <c r="L2875">
        <v>15150</v>
      </c>
      <c r="M2875" t="s">
        <v>18</v>
      </c>
      <c r="N2875">
        <v>0</v>
      </c>
      <c r="O2875">
        <f t="shared" si="92"/>
        <v>3204</v>
      </c>
      <c r="P2875">
        <f t="shared" si="93"/>
        <v>3204</v>
      </c>
    </row>
    <row r="2876" spans="1:16" x14ac:dyDescent="0.2">
      <c r="A2876" t="s">
        <v>342</v>
      </c>
      <c r="B2876">
        <v>2013</v>
      </c>
      <c r="C2876" t="s">
        <v>15</v>
      </c>
      <c r="D2876" t="s">
        <v>343</v>
      </c>
      <c r="E2876">
        <v>34000</v>
      </c>
      <c r="F2876">
        <v>90403</v>
      </c>
      <c r="G2876">
        <v>0.97052909099999995</v>
      </c>
      <c r="H2876">
        <v>142</v>
      </c>
      <c r="I2876">
        <v>124</v>
      </c>
      <c r="J2876" t="s">
        <v>25</v>
      </c>
      <c r="K2876">
        <v>17521</v>
      </c>
      <c r="L2876">
        <v>15600</v>
      </c>
      <c r="M2876" t="s">
        <v>18</v>
      </c>
      <c r="N2876">
        <v>0</v>
      </c>
      <c r="O2876">
        <f t="shared" si="92"/>
        <v>1921</v>
      </c>
      <c r="P2876">
        <f t="shared" si="93"/>
        <v>1921</v>
      </c>
    </row>
    <row r="2877" spans="1:16" x14ac:dyDescent="0.2">
      <c r="A2877" t="s">
        <v>3462</v>
      </c>
      <c r="B2877">
        <v>2013</v>
      </c>
      <c r="C2877" t="s">
        <v>15</v>
      </c>
      <c r="D2877" t="s">
        <v>343</v>
      </c>
      <c r="E2877">
        <v>22000</v>
      </c>
      <c r="F2877">
        <v>90034</v>
      </c>
      <c r="G2877">
        <v>0.97318965300000004</v>
      </c>
      <c r="H2877">
        <v>149</v>
      </c>
      <c r="I2877">
        <v>52</v>
      </c>
      <c r="J2877" t="s">
        <v>25</v>
      </c>
      <c r="K2877">
        <v>17676</v>
      </c>
      <c r="L2877">
        <v>14900</v>
      </c>
      <c r="M2877" t="s">
        <v>18</v>
      </c>
      <c r="N2877">
        <v>0</v>
      </c>
      <c r="O2877">
        <f t="shared" si="92"/>
        <v>2776</v>
      </c>
      <c r="P2877">
        <f t="shared" si="93"/>
        <v>2776</v>
      </c>
    </row>
    <row r="2878" spans="1:16" x14ac:dyDescent="0.2">
      <c r="A2878" t="s">
        <v>4053</v>
      </c>
      <c r="B2878">
        <v>2014</v>
      </c>
      <c r="C2878" t="s">
        <v>15</v>
      </c>
      <c r="D2878" t="s">
        <v>343</v>
      </c>
      <c r="E2878">
        <v>23600</v>
      </c>
      <c r="F2878">
        <v>92626</v>
      </c>
      <c r="G2878">
        <v>0.973730647</v>
      </c>
      <c r="H2878">
        <v>240</v>
      </c>
      <c r="I2878">
        <v>28</v>
      </c>
      <c r="J2878" t="s">
        <v>39</v>
      </c>
      <c r="K2878">
        <v>17993</v>
      </c>
      <c r="L2878">
        <v>15550</v>
      </c>
      <c r="M2878" t="s">
        <v>18</v>
      </c>
      <c r="N2878">
        <v>0</v>
      </c>
      <c r="O2878">
        <f t="shared" si="92"/>
        <v>2443</v>
      </c>
      <c r="P2878">
        <f t="shared" si="93"/>
        <v>2443</v>
      </c>
    </row>
    <row r="2879" spans="1:16" x14ac:dyDescent="0.2">
      <c r="A2879" t="s">
        <v>2284</v>
      </c>
      <c r="B2879">
        <v>2016</v>
      </c>
      <c r="C2879" t="s">
        <v>15</v>
      </c>
      <c r="D2879" t="s">
        <v>2285</v>
      </c>
      <c r="E2879">
        <v>1</v>
      </c>
      <c r="F2879">
        <v>94022</v>
      </c>
      <c r="G2879">
        <v>0.96243683099999999</v>
      </c>
      <c r="H2879">
        <v>50</v>
      </c>
      <c r="I2879">
        <v>101</v>
      </c>
      <c r="J2879" t="s">
        <v>17</v>
      </c>
      <c r="K2879">
        <v>15855</v>
      </c>
      <c r="M2879" t="s">
        <v>18</v>
      </c>
      <c r="N2879">
        <v>0</v>
      </c>
      <c r="O2879">
        <f t="shared" si="92"/>
        <v>15855</v>
      </c>
      <c r="P2879">
        <f t="shared" si="93"/>
        <v>15855</v>
      </c>
    </row>
    <row r="2880" spans="1:16" x14ac:dyDescent="0.2">
      <c r="A2880" t="s">
        <v>2458</v>
      </c>
      <c r="B2880">
        <v>2016</v>
      </c>
      <c r="C2880" t="s">
        <v>15</v>
      </c>
      <c r="D2880" t="s">
        <v>2459</v>
      </c>
      <c r="E2880">
        <v>1</v>
      </c>
      <c r="F2880">
        <v>94022</v>
      </c>
      <c r="G2880">
        <v>0.96265640699999999</v>
      </c>
      <c r="H2880">
        <v>100</v>
      </c>
      <c r="I2880">
        <v>117</v>
      </c>
      <c r="J2880" t="s">
        <v>17</v>
      </c>
      <c r="K2880">
        <v>17357</v>
      </c>
      <c r="L2880">
        <v>15500</v>
      </c>
      <c r="M2880" t="s">
        <v>18</v>
      </c>
      <c r="N2880">
        <v>0</v>
      </c>
      <c r="O2880">
        <f t="shared" si="92"/>
        <v>1857</v>
      </c>
      <c r="P2880">
        <f t="shared" si="93"/>
        <v>1857</v>
      </c>
    </row>
    <row r="2881" spans="1:16" x14ac:dyDescent="0.2">
      <c r="A2881" t="s">
        <v>2737</v>
      </c>
      <c r="B2881">
        <v>2016</v>
      </c>
      <c r="C2881" t="s">
        <v>15</v>
      </c>
      <c r="D2881" t="s">
        <v>2459</v>
      </c>
      <c r="E2881">
        <v>1</v>
      </c>
      <c r="F2881">
        <v>94022</v>
      </c>
      <c r="G2881">
        <v>0.96271854499999998</v>
      </c>
      <c r="H2881">
        <v>121</v>
      </c>
      <c r="I2881">
        <v>85</v>
      </c>
      <c r="J2881" t="s">
        <v>17</v>
      </c>
      <c r="K2881">
        <v>18177</v>
      </c>
      <c r="L2881">
        <v>16200</v>
      </c>
      <c r="M2881" t="s">
        <v>18</v>
      </c>
      <c r="N2881">
        <v>0</v>
      </c>
      <c r="O2881">
        <f t="shared" si="92"/>
        <v>1977</v>
      </c>
      <c r="P2881">
        <f t="shared" si="93"/>
        <v>1977</v>
      </c>
    </row>
    <row r="2882" spans="1:16" x14ac:dyDescent="0.2">
      <c r="A2882" t="s">
        <v>3133</v>
      </c>
      <c r="B2882">
        <v>2014</v>
      </c>
      <c r="C2882" t="s">
        <v>15</v>
      </c>
      <c r="D2882" t="s">
        <v>3134</v>
      </c>
      <c r="E2882">
        <v>24878</v>
      </c>
      <c r="F2882">
        <v>94022</v>
      </c>
      <c r="G2882">
        <v>0.95260056599999998</v>
      </c>
      <c r="H2882">
        <v>0</v>
      </c>
      <c r="I2882">
        <v>13</v>
      </c>
      <c r="J2882" t="s">
        <v>17</v>
      </c>
      <c r="K2882">
        <v>10164</v>
      </c>
      <c r="L2882">
        <v>8225</v>
      </c>
      <c r="M2882" t="s">
        <v>18</v>
      </c>
      <c r="N2882">
        <v>0</v>
      </c>
      <c r="O2882">
        <f t="shared" si="92"/>
        <v>1939</v>
      </c>
      <c r="P2882">
        <f t="shared" si="93"/>
        <v>1939</v>
      </c>
    </row>
    <row r="2883" spans="1:16" x14ac:dyDescent="0.2">
      <c r="A2883" t="s">
        <v>3467</v>
      </c>
      <c r="B2883">
        <v>2013</v>
      </c>
      <c r="C2883" t="s">
        <v>15</v>
      </c>
      <c r="D2883" t="s">
        <v>3134</v>
      </c>
      <c r="E2883">
        <v>25574</v>
      </c>
      <c r="F2883">
        <v>94022</v>
      </c>
      <c r="G2883">
        <v>0.95329744000000005</v>
      </c>
      <c r="H2883">
        <v>102</v>
      </c>
      <c r="I2883">
        <v>127</v>
      </c>
      <c r="J2883" t="s">
        <v>17</v>
      </c>
      <c r="K2883">
        <v>9878</v>
      </c>
      <c r="L2883">
        <v>7375</v>
      </c>
      <c r="M2883" t="s">
        <v>18</v>
      </c>
      <c r="N2883">
        <v>0</v>
      </c>
      <c r="O2883">
        <f t="shared" si="92"/>
        <v>2503</v>
      </c>
      <c r="P2883">
        <f t="shared" si="93"/>
        <v>2503</v>
      </c>
    </row>
    <row r="2884" spans="1:16" x14ac:dyDescent="0.2">
      <c r="A2884" t="s">
        <v>3246</v>
      </c>
      <c r="B2884">
        <v>2010</v>
      </c>
      <c r="C2884" t="s">
        <v>15</v>
      </c>
      <c r="D2884" t="s">
        <v>16</v>
      </c>
      <c r="E2884">
        <v>72000</v>
      </c>
      <c r="F2884">
        <v>90068</v>
      </c>
      <c r="G2884">
        <v>0.93274058100000001</v>
      </c>
      <c r="H2884">
        <v>170</v>
      </c>
      <c r="I2884">
        <v>30</v>
      </c>
      <c r="J2884" t="s">
        <v>25</v>
      </c>
      <c r="K2884">
        <v>9032</v>
      </c>
      <c r="L2884">
        <v>6925</v>
      </c>
      <c r="M2884" t="s">
        <v>18</v>
      </c>
      <c r="N2884">
        <v>-1925</v>
      </c>
      <c r="O2884">
        <f t="shared" si="92"/>
        <v>2107</v>
      </c>
      <c r="P2884">
        <f t="shared" si="93"/>
        <v>-1925</v>
      </c>
    </row>
    <row r="2885" spans="1:16" x14ac:dyDescent="0.2">
      <c r="A2885" t="s">
        <v>644</v>
      </c>
      <c r="B2885">
        <v>2009</v>
      </c>
      <c r="C2885" t="s">
        <v>15</v>
      </c>
      <c r="D2885" t="s">
        <v>16</v>
      </c>
      <c r="E2885">
        <v>48200</v>
      </c>
      <c r="F2885">
        <v>94102</v>
      </c>
      <c r="G2885">
        <v>0.92413114399999996</v>
      </c>
      <c r="H2885">
        <v>102</v>
      </c>
      <c r="I2885">
        <v>43</v>
      </c>
      <c r="J2885" t="s">
        <v>17</v>
      </c>
      <c r="K2885">
        <v>9397</v>
      </c>
      <c r="L2885">
        <v>6325</v>
      </c>
      <c r="M2885" t="s">
        <v>18</v>
      </c>
      <c r="N2885">
        <v>-1325</v>
      </c>
      <c r="O2885">
        <f t="shared" si="92"/>
        <v>3072</v>
      </c>
      <c r="P2885">
        <f t="shared" si="93"/>
        <v>-1325</v>
      </c>
    </row>
    <row r="2886" spans="1:16" x14ac:dyDescent="0.2">
      <c r="A2886" t="s">
        <v>790</v>
      </c>
      <c r="B2886">
        <v>2015</v>
      </c>
      <c r="C2886" t="s">
        <v>15</v>
      </c>
      <c r="D2886" t="s">
        <v>16</v>
      </c>
      <c r="E2886">
        <v>17000</v>
      </c>
      <c r="F2886">
        <v>90026</v>
      </c>
      <c r="G2886">
        <v>0.97050929500000005</v>
      </c>
      <c r="H2886">
        <v>0</v>
      </c>
      <c r="I2886">
        <v>22</v>
      </c>
      <c r="J2886" t="s">
        <v>25</v>
      </c>
      <c r="K2886">
        <v>16041</v>
      </c>
      <c r="L2886">
        <v>13300</v>
      </c>
      <c r="M2886" t="s">
        <v>18</v>
      </c>
      <c r="N2886">
        <v>0</v>
      </c>
      <c r="O2886">
        <f t="shared" si="92"/>
        <v>2741</v>
      </c>
      <c r="P2886">
        <f t="shared" si="93"/>
        <v>2741</v>
      </c>
    </row>
    <row r="2887" spans="1:16" x14ac:dyDescent="0.2">
      <c r="A2887" t="s">
        <v>2036</v>
      </c>
      <c r="B2887">
        <v>2013</v>
      </c>
      <c r="C2887" t="s">
        <v>15</v>
      </c>
      <c r="D2887" t="s">
        <v>16</v>
      </c>
      <c r="E2887">
        <v>45555</v>
      </c>
      <c r="F2887">
        <v>90242</v>
      </c>
      <c r="G2887">
        <v>0.94686595900000003</v>
      </c>
      <c r="H2887">
        <v>47</v>
      </c>
      <c r="I2887">
        <v>27</v>
      </c>
      <c r="J2887" t="s">
        <v>25</v>
      </c>
      <c r="K2887">
        <v>13715</v>
      </c>
      <c r="L2887">
        <v>10400</v>
      </c>
      <c r="M2887" t="s">
        <v>18</v>
      </c>
      <c r="N2887">
        <v>0</v>
      </c>
      <c r="O2887">
        <f t="shared" si="92"/>
        <v>3315</v>
      </c>
      <c r="P2887">
        <f t="shared" si="93"/>
        <v>3315</v>
      </c>
    </row>
    <row r="2888" spans="1:16" x14ac:dyDescent="0.2">
      <c r="A2888" t="s">
        <v>2049</v>
      </c>
      <c r="B2888">
        <v>2011</v>
      </c>
      <c r="C2888" t="s">
        <v>15</v>
      </c>
      <c r="D2888" t="s">
        <v>16</v>
      </c>
      <c r="E2888">
        <v>57475</v>
      </c>
      <c r="F2888">
        <v>94022</v>
      </c>
      <c r="G2888">
        <v>0.92523605200000003</v>
      </c>
      <c r="H2888">
        <v>50</v>
      </c>
      <c r="I2888">
        <v>38</v>
      </c>
      <c r="J2888" t="s">
        <v>17</v>
      </c>
      <c r="K2888">
        <v>11213</v>
      </c>
      <c r="L2888">
        <v>8075</v>
      </c>
      <c r="M2888" t="s">
        <v>18</v>
      </c>
      <c r="N2888">
        <v>0</v>
      </c>
      <c r="O2888">
        <f t="shared" si="92"/>
        <v>3138</v>
      </c>
      <c r="P2888">
        <f t="shared" si="93"/>
        <v>3138</v>
      </c>
    </row>
    <row r="2889" spans="1:16" x14ac:dyDescent="0.2">
      <c r="A2889" t="s">
        <v>859</v>
      </c>
      <c r="B2889">
        <v>2011</v>
      </c>
      <c r="C2889" t="s">
        <v>15</v>
      </c>
      <c r="D2889" t="s">
        <v>16</v>
      </c>
      <c r="E2889">
        <v>71000</v>
      </c>
      <c r="F2889">
        <v>94536</v>
      </c>
      <c r="G2889">
        <v>0.95164405200000002</v>
      </c>
      <c r="H2889">
        <v>52</v>
      </c>
      <c r="I2889">
        <v>33</v>
      </c>
      <c r="J2889" t="s">
        <v>17</v>
      </c>
      <c r="K2889">
        <v>11058</v>
      </c>
      <c r="L2889">
        <v>7900</v>
      </c>
      <c r="M2889" t="s">
        <v>18</v>
      </c>
      <c r="N2889">
        <v>0</v>
      </c>
      <c r="O2889">
        <f t="shared" si="92"/>
        <v>3158</v>
      </c>
      <c r="P2889">
        <f t="shared" si="93"/>
        <v>3158</v>
      </c>
    </row>
    <row r="2890" spans="1:16" x14ac:dyDescent="0.2">
      <c r="A2890" t="s">
        <v>760</v>
      </c>
      <c r="B2890">
        <v>2006</v>
      </c>
      <c r="C2890" t="s">
        <v>15</v>
      </c>
      <c r="D2890" t="s">
        <v>16</v>
      </c>
      <c r="E2890">
        <v>65035</v>
      </c>
      <c r="F2890">
        <v>91307</v>
      </c>
      <c r="G2890">
        <v>0.88715062700000002</v>
      </c>
      <c r="H2890">
        <v>52</v>
      </c>
      <c r="I2890">
        <v>118</v>
      </c>
      <c r="J2890" t="s">
        <v>25</v>
      </c>
      <c r="K2890">
        <v>6726</v>
      </c>
      <c r="L2890">
        <v>3225</v>
      </c>
      <c r="M2890" t="s">
        <v>18</v>
      </c>
      <c r="N2890">
        <v>0</v>
      </c>
      <c r="O2890">
        <f t="shared" si="92"/>
        <v>3501</v>
      </c>
      <c r="P2890">
        <f t="shared" si="93"/>
        <v>3501</v>
      </c>
    </row>
    <row r="2891" spans="1:16" x14ac:dyDescent="0.2">
      <c r="A2891" t="s">
        <v>2977</v>
      </c>
      <c r="B2891">
        <v>2010</v>
      </c>
      <c r="C2891" t="s">
        <v>15</v>
      </c>
      <c r="D2891" t="s">
        <v>16</v>
      </c>
      <c r="E2891">
        <v>76000</v>
      </c>
      <c r="F2891">
        <v>94062</v>
      </c>
      <c r="G2891">
        <v>0.929076334</v>
      </c>
      <c r="H2891">
        <v>54</v>
      </c>
      <c r="I2891">
        <v>25</v>
      </c>
      <c r="J2891" t="s">
        <v>17</v>
      </c>
      <c r="K2891">
        <v>9332</v>
      </c>
      <c r="L2891">
        <v>6475</v>
      </c>
      <c r="M2891" t="s">
        <v>18</v>
      </c>
      <c r="N2891">
        <v>0</v>
      </c>
      <c r="O2891">
        <f t="shared" si="92"/>
        <v>2857</v>
      </c>
      <c r="P2891">
        <f t="shared" si="93"/>
        <v>2857</v>
      </c>
    </row>
    <row r="2892" spans="1:16" x14ac:dyDescent="0.2">
      <c r="A2892" t="s">
        <v>2610</v>
      </c>
      <c r="B2892">
        <v>2009</v>
      </c>
      <c r="C2892" t="s">
        <v>15</v>
      </c>
      <c r="D2892" t="s">
        <v>16</v>
      </c>
      <c r="E2892">
        <v>43000</v>
      </c>
      <c r="F2892">
        <v>94102</v>
      </c>
      <c r="G2892">
        <v>0.91774007999999996</v>
      </c>
      <c r="H2892">
        <v>61</v>
      </c>
      <c r="I2892">
        <v>83</v>
      </c>
      <c r="J2892" t="s">
        <v>17</v>
      </c>
      <c r="K2892">
        <v>9651</v>
      </c>
      <c r="L2892">
        <v>6450</v>
      </c>
      <c r="M2892" t="s">
        <v>18</v>
      </c>
      <c r="N2892">
        <v>0</v>
      </c>
      <c r="O2892">
        <f t="shared" si="92"/>
        <v>3201</v>
      </c>
      <c r="P2892">
        <f t="shared" si="93"/>
        <v>3201</v>
      </c>
    </row>
    <row r="2893" spans="1:16" x14ac:dyDescent="0.2">
      <c r="A2893" t="s">
        <v>4144</v>
      </c>
      <c r="B2893">
        <v>2013</v>
      </c>
      <c r="C2893" t="s">
        <v>15</v>
      </c>
      <c r="D2893" t="s">
        <v>16</v>
      </c>
      <c r="E2893">
        <v>22554</v>
      </c>
      <c r="F2893">
        <v>94022</v>
      </c>
      <c r="G2893">
        <v>0.96069911500000005</v>
      </c>
      <c r="H2893">
        <v>68</v>
      </c>
      <c r="I2893">
        <v>68</v>
      </c>
      <c r="J2893" t="s">
        <v>17</v>
      </c>
      <c r="K2893">
        <v>14287</v>
      </c>
      <c r="L2893">
        <v>12450</v>
      </c>
      <c r="M2893" t="s">
        <v>18</v>
      </c>
      <c r="N2893">
        <v>0</v>
      </c>
      <c r="O2893">
        <f t="shared" si="92"/>
        <v>1837</v>
      </c>
      <c r="P2893">
        <f t="shared" si="93"/>
        <v>1837</v>
      </c>
    </row>
    <row r="2894" spans="1:16" x14ac:dyDescent="0.2">
      <c r="A2894" t="s">
        <v>1842</v>
      </c>
      <c r="B2894">
        <v>2014</v>
      </c>
      <c r="C2894" t="s">
        <v>15</v>
      </c>
      <c r="D2894" t="s">
        <v>16</v>
      </c>
      <c r="E2894">
        <v>27697</v>
      </c>
      <c r="F2894">
        <v>94022</v>
      </c>
      <c r="G2894">
        <v>0.95489996899999996</v>
      </c>
      <c r="H2894">
        <v>71</v>
      </c>
      <c r="I2894">
        <v>65</v>
      </c>
      <c r="J2894" t="s">
        <v>17</v>
      </c>
      <c r="K2894">
        <v>16423</v>
      </c>
      <c r="L2894">
        <v>13400</v>
      </c>
      <c r="M2894" t="s">
        <v>18</v>
      </c>
      <c r="N2894">
        <v>0</v>
      </c>
      <c r="O2894">
        <f t="shared" si="92"/>
        <v>3023</v>
      </c>
      <c r="P2894">
        <f t="shared" si="93"/>
        <v>3023</v>
      </c>
    </row>
    <row r="2895" spans="1:16" x14ac:dyDescent="0.2">
      <c r="A2895" t="s">
        <v>3037</v>
      </c>
      <c r="B2895">
        <v>2016</v>
      </c>
      <c r="C2895" t="s">
        <v>15</v>
      </c>
      <c r="D2895" t="s">
        <v>16</v>
      </c>
      <c r="E2895">
        <v>5</v>
      </c>
      <c r="F2895">
        <v>94022</v>
      </c>
      <c r="G2895">
        <v>0.96592953400000003</v>
      </c>
      <c r="H2895">
        <v>84</v>
      </c>
      <c r="I2895">
        <v>24</v>
      </c>
      <c r="J2895" t="s">
        <v>17</v>
      </c>
      <c r="K2895">
        <v>19663</v>
      </c>
      <c r="L2895">
        <v>16050</v>
      </c>
      <c r="M2895" t="s">
        <v>18</v>
      </c>
      <c r="N2895">
        <v>0</v>
      </c>
      <c r="O2895">
        <f t="shared" si="92"/>
        <v>3613</v>
      </c>
      <c r="P2895">
        <f t="shared" si="93"/>
        <v>3613</v>
      </c>
    </row>
    <row r="2896" spans="1:16" x14ac:dyDescent="0.2">
      <c r="A2896" t="s">
        <v>14</v>
      </c>
      <c r="B2896">
        <v>2012</v>
      </c>
      <c r="C2896" t="s">
        <v>15</v>
      </c>
      <c r="D2896" t="s">
        <v>16</v>
      </c>
      <c r="E2896">
        <v>67850</v>
      </c>
      <c r="F2896">
        <v>94022</v>
      </c>
      <c r="G2896">
        <v>0.94032615200000003</v>
      </c>
      <c r="H2896">
        <v>88</v>
      </c>
      <c r="I2896">
        <v>47</v>
      </c>
      <c r="J2896" t="s">
        <v>17</v>
      </c>
      <c r="K2896">
        <v>11358</v>
      </c>
      <c r="L2896">
        <v>8700</v>
      </c>
      <c r="M2896" t="s">
        <v>18</v>
      </c>
      <c r="N2896">
        <v>0</v>
      </c>
      <c r="O2896">
        <f t="shared" si="92"/>
        <v>2658</v>
      </c>
      <c r="P2896">
        <f t="shared" si="93"/>
        <v>2658</v>
      </c>
    </row>
    <row r="2897" spans="1:16" x14ac:dyDescent="0.2">
      <c r="A2897" t="s">
        <v>1253</v>
      </c>
      <c r="B2897">
        <v>2014</v>
      </c>
      <c r="C2897" t="s">
        <v>15</v>
      </c>
      <c r="D2897" t="s">
        <v>16</v>
      </c>
      <c r="E2897">
        <v>25000</v>
      </c>
      <c r="F2897">
        <v>94087</v>
      </c>
      <c r="G2897">
        <v>0.95550871800000003</v>
      </c>
      <c r="H2897">
        <v>99</v>
      </c>
      <c r="I2897">
        <v>40</v>
      </c>
      <c r="J2897" t="s">
        <v>17</v>
      </c>
      <c r="K2897">
        <v>15669</v>
      </c>
      <c r="L2897">
        <v>13000</v>
      </c>
      <c r="M2897" t="s">
        <v>18</v>
      </c>
      <c r="N2897">
        <v>0</v>
      </c>
      <c r="O2897">
        <f t="shared" si="92"/>
        <v>2669</v>
      </c>
      <c r="P2897">
        <f t="shared" si="93"/>
        <v>2669</v>
      </c>
    </row>
    <row r="2898" spans="1:16" x14ac:dyDescent="0.2">
      <c r="A2898" t="s">
        <v>2798</v>
      </c>
      <c r="B2898">
        <v>2013</v>
      </c>
      <c r="C2898" t="s">
        <v>15</v>
      </c>
      <c r="D2898" t="s">
        <v>16</v>
      </c>
      <c r="E2898">
        <v>42000</v>
      </c>
      <c r="F2898">
        <v>90038</v>
      </c>
      <c r="G2898">
        <v>0.95302950600000003</v>
      </c>
      <c r="H2898">
        <v>100</v>
      </c>
      <c r="I2898">
        <v>37</v>
      </c>
      <c r="J2898" t="s">
        <v>25</v>
      </c>
      <c r="K2898">
        <v>12656</v>
      </c>
      <c r="L2898">
        <v>10550</v>
      </c>
      <c r="M2898" t="s">
        <v>18</v>
      </c>
      <c r="N2898">
        <v>0</v>
      </c>
      <c r="O2898">
        <f t="shared" si="92"/>
        <v>2106</v>
      </c>
      <c r="P2898">
        <f t="shared" si="93"/>
        <v>2106</v>
      </c>
    </row>
    <row r="2899" spans="1:16" x14ac:dyDescent="0.2">
      <c r="A2899" t="s">
        <v>2340</v>
      </c>
      <c r="B2899">
        <v>2010</v>
      </c>
      <c r="C2899" t="s">
        <v>15</v>
      </c>
      <c r="D2899" t="s">
        <v>16</v>
      </c>
      <c r="E2899">
        <v>76000</v>
      </c>
      <c r="F2899">
        <v>94062</v>
      </c>
      <c r="G2899">
        <v>0.94170785300000004</v>
      </c>
      <c r="H2899">
        <v>113</v>
      </c>
      <c r="I2899">
        <v>35</v>
      </c>
      <c r="J2899" t="s">
        <v>17</v>
      </c>
      <c r="K2899">
        <v>8947</v>
      </c>
      <c r="L2899">
        <v>5900</v>
      </c>
      <c r="M2899" t="s">
        <v>18</v>
      </c>
      <c r="N2899">
        <v>0</v>
      </c>
      <c r="O2899">
        <f t="shared" si="92"/>
        <v>3047</v>
      </c>
      <c r="P2899">
        <f t="shared" si="93"/>
        <v>3047</v>
      </c>
    </row>
    <row r="2900" spans="1:16" x14ac:dyDescent="0.2">
      <c r="A2900" t="s">
        <v>4031</v>
      </c>
      <c r="B2900">
        <v>2010</v>
      </c>
      <c r="C2900" t="s">
        <v>15</v>
      </c>
      <c r="D2900" t="s">
        <v>16</v>
      </c>
      <c r="E2900">
        <v>70000</v>
      </c>
      <c r="F2900">
        <v>95051</v>
      </c>
      <c r="G2900">
        <v>0.929025506</v>
      </c>
      <c r="H2900">
        <v>124</v>
      </c>
      <c r="I2900">
        <v>31</v>
      </c>
      <c r="J2900" t="s">
        <v>17</v>
      </c>
      <c r="K2900">
        <v>9056</v>
      </c>
      <c r="L2900">
        <v>5850</v>
      </c>
      <c r="M2900" t="s">
        <v>18</v>
      </c>
      <c r="N2900">
        <v>0</v>
      </c>
      <c r="O2900">
        <f t="shared" si="92"/>
        <v>3206</v>
      </c>
      <c r="P2900">
        <f t="shared" si="93"/>
        <v>3206</v>
      </c>
    </row>
    <row r="2901" spans="1:16" x14ac:dyDescent="0.2">
      <c r="A2901" t="s">
        <v>2044</v>
      </c>
      <c r="B2901">
        <v>2010</v>
      </c>
      <c r="C2901" t="s">
        <v>15</v>
      </c>
      <c r="D2901" t="s">
        <v>16</v>
      </c>
      <c r="E2901">
        <v>22500</v>
      </c>
      <c r="F2901">
        <v>94588</v>
      </c>
      <c r="G2901">
        <v>0.92930469100000002</v>
      </c>
      <c r="H2901">
        <v>124</v>
      </c>
      <c r="I2901">
        <v>31</v>
      </c>
      <c r="J2901" t="s">
        <v>17</v>
      </c>
      <c r="K2901">
        <v>10226</v>
      </c>
      <c r="L2901">
        <v>7950</v>
      </c>
      <c r="M2901" t="s">
        <v>18</v>
      </c>
      <c r="N2901">
        <v>0</v>
      </c>
      <c r="O2901">
        <f t="shared" si="92"/>
        <v>2276</v>
      </c>
      <c r="P2901">
        <f t="shared" si="93"/>
        <v>2276</v>
      </c>
    </row>
    <row r="2902" spans="1:16" x14ac:dyDescent="0.2">
      <c r="A2902" t="s">
        <v>3081</v>
      </c>
      <c r="B2902">
        <v>2014</v>
      </c>
      <c r="C2902" t="s">
        <v>15</v>
      </c>
      <c r="D2902" t="s">
        <v>16</v>
      </c>
      <c r="E2902">
        <v>26342</v>
      </c>
      <c r="F2902">
        <v>94022</v>
      </c>
      <c r="G2902">
        <v>0.95769905499999997</v>
      </c>
      <c r="H2902">
        <v>158</v>
      </c>
      <c r="I2902">
        <v>25</v>
      </c>
      <c r="J2902" t="s">
        <v>17</v>
      </c>
      <c r="K2902">
        <v>14532</v>
      </c>
      <c r="L2902">
        <v>12350</v>
      </c>
      <c r="M2902" t="s">
        <v>18</v>
      </c>
      <c r="N2902">
        <v>0</v>
      </c>
      <c r="O2902">
        <f t="shared" si="92"/>
        <v>2182</v>
      </c>
      <c r="P2902">
        <f t="shared" si="93"/>
        <v>2182</v>
      </c>
    </row>
    <row r="2903" spans="1:16" x14ac:dyDescent="0.2">
      <c r="A2903" t="s">
        <v>3512</v>
      </c>
      <c r="B2903">
        <v>2015</v>
      </c>
      <c r="C2903" t="s">
        <v>15</v>
      </c>
      <c r="D2903" t="s">
        <v>16</v>
      </c>
      <c r="E2903">
        <v>20342</v>
      </c>
      <c r="F2903">
        <v>94022</v>
      </c>
      <c r="G2903">
        <v>0.96587742600000004</v>
      </c>
      <c r="H2903">
        <v>184</v>
      </c>
      <c r="I2903">
        <v>82</v>
      </c>
      <c r="J2903" t="s">
        <v>17</v>
      </c>
      <c r="K2903">
        <v>16200</v>
      </c>
      <c r="L2903">
        <v>14500</v>
      </c>
      <c r="M2903" t="s">
        <v>18</v>
      </c>
      <c r="N2903">
        <v>0</v>
      </c>
      <c r="O2903">
        <f t="shared" si="92"/>
        <v>1700</v>
      </c>
      <c r="P2903">
        <f t="shared" si="93"/>
        <v>1700</v>
      </c>
    </row>
    <row r="2904" spans="1:16" x14ac:dyDescent="0.2">
      <c r="A2904" t="s">
        <v>2956</v>
      </c>
      <c r="B2904">
        <v>2015</v>
      </c>
      <c r="C2904" t="s">
        <v>15</v>
      </c>
      <c r="D2904" t="s">
        <v>16</v>
      </c>
      <c r="E2904">
        <v>5260</v>
      </c>
      <c r="F2904">
        <v>94022</v>
      </c>
      <c r="G2904">
        <v>0.96569180099999996</v>
      </c>
      <c r="H2904">
        <v>201</v>
      </c>
      <c r="I2904">
        <v>82</v>
      </c>
      <c r="J2904" t="s">
        <v>17</v>
      </c>
      <c r="K2904">
        <v>17369</v>
      </c>
      <c r="L2904">
        <v>15800</v>
      </c>
      <c r="M2904" t="s">
        <v>18</v>
      </c>
      <c r="N2904">
        <v>0</v>
      </c>
      <c r="O2904">
        <f t="shared" si="92"/>
        <v>1569</v>
      </c>
      <c r="P2904">
        <f t="shared" si="93"/>
        <v>1569</v>
      </c>
    </row>
    <row r="2905" spans="1:16" x14ac:dyDescent="0.2">
      <c r="A2905" t="s">
        <v>2931</v>
      </c>
      <c r="B2905">
        <v>2015</v>
      </c>
      <c r="C2905" t="s">
        <v>15</v>
      </c>
      <c r="D2905" t="s">
        <v>16</v>
      </c>
      <c r="E2905">
        <v>14994</v>
      </c>
      <c r="F2905">
        <v>94022</v>
      </c>
      <c r="G2905">
        <v>0.96716784600000005</v>
      </c>
      <c r="H2905">
        <v>206</v>
      </c>
      <c r="I2905">
        <v>84</v>
      </c>
      <c r="J2905" t="s">
        <v>17</v>
      </c>
      <c r="K2905">
        <v>16645</v>
      </c>
      <c r="L2905">
        <v>14950</v>
      </c>
      <c r="M2905" t="s">
        <v>18</v>
      </c>
      <c r="N2905">
        <v>0</v>
      </c>
      <c r="O2905">
        <f t="shared" si="92"/>
        <v>1695</v>
      </c>
      <c r="P2905">
        <f t="shared" si="93"/>
        <v>1695</v>
      </c>
    </row>
    <row r="2906" spans="1:16" x14ac:dyDescent="0.2">
      <c r="A2906" t="s">
        <v>2964</v>
      </c>
      <c r="B2906">
        <v>2015</v>
      </c>
      <c r="C2906" t="s">
        <v>15</v>
      </c>
      <c r="D2906" t="s">
        <v>16</v>
      </c>
      <c r="E2906">
        <v>24000</v>
      </c>
      <c r="F2906">
        <v>91741</v>
      </c>
      <c r="G2906">
        <v>0.96165131000000004</v>
      </c>
      <c r="H2906">
        <v>210</v>
      </c>
      <c r="I2906">
        <v>26</v>
      </c>
      <c r="J2906" t="s">
        <v>25</v>
      </c>
      <c r="K2906">
        <v>14769</v>
      </c>
      <c r="L2906">
        <v>15000</v>
      </c>
      <c r="M2906" t="s">
        <v>18</v>
      </c>
      <c r="N2906">
        <v>0</v>
      </c>
      <c r="O2906">
        <f t="shared" si="92"/>
        <v>-231</v>
      </c>
      <c r="P2906">
        <f t="shared" si="93"/>
        <v>-231</v>
      </c>
    </row>
    <row r="2907" spans="1:16" x14ac:dyDescent="0.2">
      <c r="A2907" t="s">
        <v>2248</v>
      </c>
      <c r="B2907">
        <v>2010</v>
      </c>
      <c r="C2907" t="s">
        <v>15</v>
      </c>
      <c r="D2907" t="s">
        <v>16</v>
      </c>
      <c r="E2907">
        <v>22000</v>
      </c>
      <c r="F2907">
        <v>94588</v>
      </c>
      <c r="G2907">
        <v>0.93571573699999999</v>
      </c>
      <c r="H2907">
        <v>84</v>
      </c>
      <c r="I2907">
        <v>28</v>
      </c>
      <c r="J2907" t="s">
        <v>17</v>
      </c>
      <c r="K2907">
        <v>10971</v>
      </c>
      <c r="L2907">
        <v>8325</v>
      </c>
      <c r="M2907" t="s">
        <v>18</v>
      </c>
      <c r="N2907">
        <v>320134</v>
      </c>
      <c r="O2907">
        <f t="shared" si="92"/>
        <v>2646</v>
      </c>
      <c r="P2907">
        <f t="shared" si="93"/>
        <v>320134</v>
      </c>
    </row>
    <row r="2908" spans="1:16" x14ac:dyDescent="0.2">
      <c r="A2908" t="s">
        <v>3776</v>
      </c>
      <c r="B2908">
        <v>2005</v>
      </c>
      <c r="C2908" t="s">
        <v>15</v>
      </c>
      <c r="D2908" t="s">
        <v>289</v>
      </c>
      <c r="E2908">
        <v>55000</v>
      </c>
      <c r="F2908">
        <v>94607</v>
      </c>
      <c r="G2908">
        <v>0.90315777200000003</v>
      </c>
      <c r="H2908">
        <v>51</v>
      </c>
      <c r="I2908">
        <v>63</v>
      </c>
      <c r="J2908" t="s">
        <v>17</v>
      </c>
      <c r="K2908">
        <v>6431</v>
      </c>
      <c r="L2908">
        <v>3300</v>
      </c>
      <c r="M2908" t="s">
        <v>18</v>
      </c>
      <c r="N2908">
        <v>0</v>
      </c>
      <c r="O2908">
        <f t="shared" si="92"/>
        <v>3131</v>
      </c>
      <c r="P2908">
        <f t="shared" si="93"/>
        <v>3131</v>
      </c>
    </row>
    <row r="2909" spans="1:16" x14ac:dyDescent="0.2">
      <c r="A2909" t="s">
        <v>1783</v>
      </c>
      <c r="B2909">
        <v>2005</v>
      </c>
      <c r="C2909" t="s">
        <v>15</v>
      </c>
      <c r="D2909" t="s">
        <v>289</v>
      </c>
      <c r="E2909">
        <v>120000</v>
      </c>
      <c r="F2909">
        <v>94402</v>
      </c>
      <c r="G2909">
        <v>0.89027196200000003</v>
      </c>
      <c r="H2909">
        <v>55</v>
      </c>
      <c r="I2909">
        <v>42</v>
      </c>
      <c r="J2909" t="s">
        <v>17</v>
      </c>
      <c r="K2909">
        <v>4899</v>
      </c>
      <c r="L2909">
        <v>2550</v>
      </c>
      <c r="M2909" t="s">
        <v>18</v>
      </c>
      <c r="N2909">
        <v>0</v>
      </c>
      <c r="O2909">
        <f t="shared" si="92"/>
        <v>2349</v>
      </c>
      <c r="P2909">
        <f t="shared" si="93"/>
        <v>2349</v>
      </c>
    </row>
    <row r="2910" spans="1:16" x14ac:dyDescent="0.2">
      <c r="A2910" t="s">
        <v>953</v>
      </c>
      <c r="B2910">
        <v>2005</v>
      </c>
      <c r="C2910" t="s">
        <v>15</v>
      </c>
      <c r="D2910" t="s">
        <v>289</v>
      </c>
      <c r="E2910">
        <v>97000</v>
      </c>
      <c r="F2910">
        <v>91711</v>
      </c>
      <c r="G2910">
        <v>0.89531700000000003</v>
      </c>
      <c r="H2910">
        <v>57</v>
      </c>
      <c r="I2910">
        <v>66</v>
      </c>
      <c r="J2910" t="s">
        <v>25</v>
      </c>
      <c r="K2910">
        <v>5708</v>
      </c>
      <c r="L2910">
        <v>2625</v>
      </c>
      <c r="M2910" t="s">
        <v>18</v>
      </c>
      <c r="N2910">
        <v>0</v>
      </c>
      <c r="O2910">
        <f t="shared" si="92"/>
        <v>3083</v>
      </c>
      <c r="P2910">
        <f t="shared" si="93"/>
        <v>3083</v>
      </c>
    </row>
    <row r="2911" spans="1:16" x14ac:dyDescent="0.2">
      <c r="A2911" t="s">
        <v>4019</v>
      </c>
      <c r="B2911">
        <v>2005</v>
      </c>
      <c r="C2911" t="s">
        <v>15</v>
      </c>
      <c r="D2911" t="s">
        <v>289</v>
      </c>
      <c r="E2911">
        <v>97000</v>
      </c>
      <c r="F2911">
        <v>91711</v>
      </c>
      <c r="G2911">
        <v>0.88819711099999998</v>
      </c>
      <c r="H2911">
        <v>69</v>
      </c>
      <c r="I2911">
        <v>70</v>
      </c>
      <c r="J2911" t="s">
        <v>25</v>
      </c>
      <c r="K2911">
        <v>5582</v>
      </c>
      <c r="L2911">
        <v>2400</v>
      </c>
      <c r="M2911" t="s">
        <v>92</v>
      </c>
      <c r="N2911">
        <v>0</v>
      </c>
      <c r="O2911">
        <f t="shared" si="92"/>
        <v>3182</v>
      </c>
      <c r="P2911">
        <f t="shared" si="93"/>
        <v>3182</v>
      </c>
    </row>
    <row r="2912" spans="1:16" x14ac:dyDescent="0.2">
      <c r="A2912" t="s">
        <v>288</v>
      </c>
      <c r="B2912">
        <v>2005</v>
      </c>
      <c r="C2912" t="s">
        <v>15</v>
      </c>
      <c r="D2912" t="s">
        <v>289</v>
      </c>
      <c r="E2912">
        <v>93000</v>
      </c>
      <c r="F2912">
        <v>90045</v>
      </c>
      <c r="G2912">
        <v>0.89096872699999996</v>
      </c>
      <c r="H2912">
        <v>67</v>
      </c>
      <c r="I2912">
        <v>75</v>
      </c>
      <c r="J2912" t="s">
        <v>25</v>
      </c>
      <c r="K2912">
        <v>5769</v>
      </c>
      <c r="L2912">
        <v>2600</v>
      </c>
      <c r="M2912" t="s">
        <v>18</v>
      </c>
      <c r="N2912">
        <v>3300</v>
      </c>
      <c r="O2912">
        <f t="shared" si="92"/>
        <v>3169</v>
      </c>
      <c r="P2912">
        <f t="shared" si="93"/>
        <v>3300</v>
      </c>
    </row>
    <row r="2913" spans="1:16" x14ac:dyDescent="0.2">
      <c r="A2913" t="s">
        <v>4073</v>
      </c>
      <c r="B2913">
        <v>2006</v>
      </c>
      <c r="C2913" t="s">
        <v>15</v>
      </c>
      <c r="D2913" t="s">
        <v>289</v>
      </c>
      <c r="E2913">
        <v>55000</v>
      </c>
      <c r="F2913">
        <v>94121</v>
      </c>
      <c r="G2913">
        <v>0.90339815800000001</v>
      </c>
      <c r="H2913">
        <v>46</v>
      </c>
      <c r="I2913">
        <v>128</v>
      </c>
      <c r="J2913" t="s">
        <v>17</v>
      </c>
      <c r="K2913">
        <v>7099</v>
      </c>
      <c r="L2913">
        <v>4050</v>
      </c>
      <c r="M2913" t="s">
        <v>18</v>
      </c>
      <c r="N2913">
        <v>3600</v>
      </c>
      <c r="O2913">
        <f t="shared" si="92"/>
        <v>3049</v>
      </c>
      <c r="P2913">
        <f t="shared" si="93"/>
        <v>3600</v>
      </c>
    </row>
    <row r="2914" spans="1:16" x14ac:dyDescent="0.2">
      <c r="A2914" t="s">
        <v>2319</v>
      </c>
      <c r="B2914">
        <v>2009</v>
      </c>
      <c r="C2914" t="s">
        <v>15</v>
      </c>
      <c r="D2914" t="s">
        <v>74</v>
      </c>
      <c r="E2914">
        <v>73500</v>
      </c>
      <c r="F2914">
        <v>92626</v>
      </c>
      <c r="G2914">
        <v>0.91812936499999998</v>
      </c>
      <c r="H2914">
        <v>58</v>
      </c>
      <c r="I2914">
        <v>214</v>
      </c>
      <c r="J2914" t="s">
        <v>39</v>
      </c>
      <c r="K2914">
        <v>9232</v>
      </c>
      <c r="L2914">
        <v>6125</v>
      </c>
      <c r="M2914" t="s">
        <v>18</v>
      </c>
      <c r="N2914">
        <v>0</v>
      </c>
      <c r="O2914">
        <f t="shared" si="92"/>
        <v>3107</v>
      </c>
      <c r="P2914">
        <f t="shared" si="93"/>
        <v>3107</v>
      </c>
    </row>
    <row r="2915" spans="1:16" x14ac:dyDescent="0.2">
      <c r="A2915" t="s">
        <v>1525</v>
      </c>
      <c r="B2915">
        <v>2008</v>
      </c>
      <c r="C2915" t="s">
        <v>15</v>
      </c>
      <c r="D2915" t="s">
        <v>74</v>
      </c>
      <c r="E2915">
        <v>55000</v>
      </c>
      <c r="F2915">
        <v>92630</v>
      </c>
      <c r="G2915">
        <v>0.91247964599999998</v>
      </c>
      <c r="H2915">
        <v>65</v>
      </c>
      <c r="I2915">
        <v>328</v>
      </c>
      <c r="J2915" t="s">
        <v>39</v>
      </c>
      <c r="K2915">
        <v>9021</v>
      </c>
      <c r="L2915">
        <v>5750</v>
      </c>
      <c r="M2915" t="s">
        <v>92</v>
      </c>
      <c r="N2915">
        <v>0</v>
      </c>
      <c r="O2915">
        <f t="shared" si="92"/>
        <v>3271</v>
      </c>
      <c r="P2915">
        <f t="shared" si="93"/>
        <v>3271</v>
      </c>
    </row>
    <row r="2916" spans="1:16" x14ac:dyDescent="0.2">
      <c r="A2916" t="s">
        <v>3032</v>
      </c>
      <c r="B2916">
        <v>2010</v>
      </c>
      <c r="C2916" t="s">
        <v>15</v>
      </c>
      <c r="D2916" t="s">
        <v>74</v>
      </c>
      <c r="E2916">
        <v>50000</v>
      </c>
      <c r="F2916">
        <v>94546</v>
      </c>
      <c r="G2916">
        <v>0.92510514300000002</v>
      </c>
      <c r="H2916">
        <v>71</v>
      </c>
      <c r="I2916">
        <v>59</v>
      </c>
      <c r="J2916" t="s">
        <v>17</v>
      </c>
      <c r="K2916">
        <v>10922</v>
      </c>
      <c r="L2916">
        <v>9250</v>
      </c>
      <c r="M2916" t="s">
        <v>18</v>
      </c>
      <c r="N2916">
        <v>0</v>
      </c>
      <c r="O2916">
        <f t="shared" si="92"/>
        <v>1672</v>
      </c>
      <c r="P2916">
        <f t="shared" si="93"/>
        <v>1672</v>
      </c>
    </row>
    <row r="2917" spans="1:16" x14ac:dyDescent="0.2">
      <c r="A2917" t="s">
        <v>1531</v>
      </c>
      <c r="B2917">
        <v>2012</v>
      </c>
      <c r="C2917" t="s">
        <v>15</v>
      </c>
      <c r="D2917" t="s">
        <v>74</v>
      </c>
      <c r="E2917">
        <v>45000</v>
      </c>
      <c r="F2917">
        <v>94123</v>
      </c>
      <c r="G2917">
        <v>0.96189208100000001</v>
      </c>
      <c r="H2917">
        <v>80</v>
      </c>
      <c r="I2917">
        <v>22</v>
      </c>
      <c r="J2917" t="s">
        <v>17</v>
      </c>
      <c r="K2917">
        <v>12121</v>
      </c>
      <c r="L2917">
        <v>9825</v>
      </c>
      <c r="M2917" t="s">
        <v>18</v>
      </c>
      <c r="N2917">
        <v>0</v>
      </c>
      <c r="O2917">
        <f t="shared" si="92"/>
        <v>2296</v>
      </c>
      <c r="P2917">
        <f t="shared" si="93"/>
        <v>2296</v>
      </c>
    </row>
    <row r="2918" spans="1:16" x14ac:dyDescent="0.2">
      <c r="A2918" t="s">
        <v>933</v>
      </c>
      <c r="B2918">
        <v>2012</v>
      </c>
      <c r="C2918" t="s">
        <v>15</v>
      </c>
      <c r="D2918" t="s">
        <v>74</v>
      </c>
      <c r="E2918">
        <v>47770</v>
      </c>
      <c r="F2918">
        <v>94022</v>
      </c>
      <c r="G2918">
        <v>0.94992128099999995</v>
      </c>
      <c r="H2918">
        <v>99</v>
      </c>
      <c r="I2918">
        <v>126</v>
      </c>
      <c r="J2918" t="s">
        <v>17</v>
      </c>
      <c r="K2918">
        <v>12273</v>
      </c>
      <c r="L2918">
        <v>9275</v>
      </c>
      <c r="M2918" t="s">
        <v>18</v>
      </c>
      <c r="N2918">
        <v>0</v>
      </c>
      <c r="O2918">
        <f t="shared" si="92"/>
        <v>2998</v>
      </c>
      <c r="P2918">
        <f t="shared" si="93"/>
        <v>2998</v>
      </c>
    </row>
    <row r="2919" spans="1:16" x14ac:dyDescent="0.2">
      <c r="A2919" t="s">
        <v>684</v>
      </c>
      <c r="B2919">
        <v>2011</v>
      </c>
      <c r="C2919" t="s">
        <v>15</v>
      </c>
      <c r="D2919" t="s">
        <v>74</v>
      </c>
      <c r="E2919">
        <v>73190</v>
      </c>
      <c r="F2919">
        <v>94022</v>
      </c>
      <c r="G2919">
        <v>0.93952139199999996</v>
      </c>
      <c r="H2919">
        <v>102</v>
      </c>
      <c r="I2919">
        <v>60</v>
      </c>
      <c r="J2919" t="s">
        <v>17</v>
      </c>
      <c r="K2919">
        <v>10294</v>
      </c>
      <c r="L2919">
        <v>7675</v>
      </c>
      <c r="M2919" t="s">
        <v>18</v>
      </c>
      <c r="N2919">
        <v>0</v>
      </c>
      <c r="O2919">
        <f t="shared" si="92"/>
        <v>2619</v>
      </c>
      <c r="P2919">
        <f t="shared" si="93"/>
        <v>2619</v>
      </c>
    </row>
    <row r="2920" spans="1:16" x14ac:dyDescent="0.2">
      <c r="A2920" t="s">
        <v>2942</v>
      </c>
      <c r="B2920">
        <v>2015</v>
      </c>
      <c r="C2920" t="s">
        <v>15</v>
      </c>
      <c r="D2920" t="s">
        <v>74</v>
      </c>
      <c r="E2920">
        <v>545</v>
      </c>
      <c r="F2920">
        <v>94022</v>
      </c>
      <c r="G2920">
        <v>0.97105328499999999</v>
      </c>
      <c r="H2920">
        <v>112</v>
      </c>
      <c r="I2920">
        <v>62</v>
      </c>
      <c r="J2920" t="s">
        <v>17</v>
      </c>
      <c r="K2920">
        <v>16966</v>
      </c>
      <c r="L2920">
        <v>14900</v>
      </c>
      <c r="M2920" t="s">
        <v>18</v>
      </c>
      <c r="N2920">
        <v>0</v>
      </c>
      <c r="O2920">
        <f t="shared" si="92"/>
        <v>2066</v>
      </c>
      <c r="P2920">
        <f t="shared" si="93"/>
        <v>2066</v>
      </c>
    </row>
    <row r="2921" spans="1:16" x14ac:dyDescent="0.2">
      <c r="A2921" t="s">
        <v>550</v>
      </c>
      <c r="B2921">
        <v>2010</v>
      </c>
      <c r="C2921" t="s">
        <v>15</v>
      </c>
      <c r="D2921" t="s">
        <v>74</v>
      </c>
      <c r="E2921">
        <v>100000</v>
      </c>
      <c r="F2921">
        <v>90601</v>
      </c>
      <c r="G2921">
        <v>0.94104548799999999</v>
      </c>
      <c r="H2921">
        <v>117</v>
      </c>
      <c r="I2921">
        <v>34</v>
      </c>
      <c r="J2921" t="s">
        <v>25</v>
      </c>
      <c r="K2921">
        <v>8126</v>
      </c>
      <c r="L2921">
        <v>5300</v>
      </c>
      <c r="M2921" t="s">
        <v>18</v>
      </c>
      <c r="N2921">
        <v>0</v>
      </c>
      <c r="O2921">
        <f t="shared" si="92"/>
        <v>2826</v>
      </c>
      <c r="P2921">
        <f t="shared" si="93"/>
        <v>2826</v>
      </c>
    </row>
    <row r="2922" spans="1:16" x14ac:dyDescent="0.2">
      <c r="A2922" t="s">
        <v>2198</v>
      </c>
      <c r="B2922">
        <v>2010</v>
      </c>
      <c r="C2922" t="s">
        <v>15</v>
      </c>
      <c r="D2922" t="s">
        <v>74</v>
      </c>
      <c r="E2922">
        <v>40727</v>
      </c>
      <c r="F2922">
        <v>94022</v>
      </c>
      <c r="G2922">
        <v>0.91487195499999996</v>
      </c>
      <c r="H2922">
        <v>135</v>
      </c>
      <c r="I2922">
        <v>31</v>
      </c>
      <c r="J2922" t="s">
        <v>17</v>
      </c>
      <c r="K2922">
        <v>10559</v>
      </c>
      <c r="L2922">
        <v>7925</v>
      </c>
      <c r="M2922" t="s">
        <v>18</v>
      </c>
      <c r="N2922">
        <v>0</v>
      </c>
      <c r="O2922">
        <f t="shared" si="92"/>
        <v>2634</v>
      </c>
      <c r="P2922">
        <f t="shared" si="93"/>
        <v>2634</v>
      </c>
    </row>
    <row r="2923" spans="1:16" x14ac:dyDescent="0.2">
      <c r="A2923" t="s">
        <v>73</v>
      </c>
      <c r="B2923">
        <v>2013</v>
      </c>
      <c r="C2923" t="s">
        <v>15</v>
      </c>
      <c r="D2923" t="s">
        <v>74</v>
      </c>
      <c r="E2923">
        <v>21654</v>
      </c>
      <c r="F2923">
        <v>94022</v>
      </c>
      <c r="G2923">
        <v>0.96778776099999997</v>
      </c>
      <c r="H2923">
        <v>170</v>
      </c>
      <c r="I2923">
        <v>114</v>
      </c>
      <c r="J2923" t="s">
        <v>17</v>
      </c>
      <c r="K2923">
        <v>13820</v>
      </c>
      <c r="L2923">
        <v>11550</v>
      </c>
      <c r="M2923" t="s">
        <v>18</v>
      </c>
      <c r="N2923">
        <v>0</v>
      </c>
      <c r="O2923">
        <f t="shared" si="92"/>
        <v>2270</v>
      </c>
      <c r="P2923">
        <f t="shared" si="93"/>
        <v>2270</v>
      </c>
    </row>
    <row r="2924" spans="1:16" x14ac:dyDescent="0.2">
      <c r="A2924" t="s">
        <v>2013</v>
      </c>
      <c r="B2924">
        <v>2013</v>
      </c>
      <c r="C2924" t="s">
        <v>15</v>
      </c>
      <c r="D2924" t="s">
        <v>74</v>
      </c>
      <c r="E2924">
        <v>50000</v>
      </c>
      <c r="F2924">
        <v>92627</v>
      </c>
      <c r="G2924">
        <v>0.955014107</v>
      </c>
      <c r="H2924">
        <v>234</v>
      </c>
      <c r="I2924">
        <v>113</v>
      </c>
      <c r="J2924" t="s">
        <v>39</v>
      </c>
      <c r="K2924">
        <v>12557</v>
      </c>
      <c r="L2924">
        <v>10700</v>
      </c>
      <c r="M2924" t="s">
        <v>18</v>
      </c>
      <c r="N2924">
        <v>0</v>
      </c>
      <c r="O2924">
        <f t="shared" si="92"/>
        <v>1857</v>
      </c>
      <c r="P2924">
        <f t="shared" si="93"/>
        <v>1857</v>
      </c>
    </row>
    <row r="2925" spans="1:16" x14ac:dyDescent="0.2">
      <c r="A2925" t="s">
        <v>4092</v>
      </c>
      <c r="B2925">
        <v>2008</v>
      </c>
      <c r="C2925" t="s">
        <v>15</v>
      </c>
      <c r="D2925" t="s">
        <v>74</v>
      </c>
      <c r="E2925">
        <v>98000</v>
      </c>
      <c r="F2925">
        <v>90277</v>
      </c>
      <c r="G2925">
        <v>0.92165027200000005</v>
      </c>
      <c r="H2925">
        <v>61</v>
      </c>
      <c r="I2925">
        <v>158</v>
      </c>
      <c r="J2925" t="s">
        <v>25</v>
      </c>
      <c r="K2925">
        <v>8102</v>
      </c>
      <c r="L2925">
        <v>4975</v>
      </c>
      <c r="M2925" t="s">
        <v>18</v>
      </c>
      <c r="N2925">
        <v>1975</v>
      </c>
      <c r="O2925">
        <f t="shared" si="92"/>
        <v>3127</v>
      </c>
      <c r="P2925">
        <f t="shared" si="93"/>
        <v>1975</v>
      </c>
    </row>
    <row r="2926" spans="1:16" x14ac:dyDescent="0.2">
      <c r="A2926" t="s">
        <v>1642</v>
      </c>
      <c r="B2926">
        <v>2004</v>
      </c>
      <c r="C2926" t="s">
        <v>15</v>
      </c>
      <c r="D2926" t="s">
        <v>74</v>
      </c>
      <c r="E2926">
        <v>62000</v>
      </c>
      <c r="F2926">
        <v>22181</v>
      </c>
      <c r="G2926">
        <v>0.89895919499999999</v>
      </c>
      <c r="H2926">
        <v>47</v>
      </c>
      <c r="I2926">
        <v>30</v>
      </c>
      <c r="J2926" t="s">
        <v>35</v>
      </c>
      <c r="K2926">
        <v>5473</v>
      </c>
      <c r="L2926">
        <v>2700</v>
      </c>
      <c r="M2926" t="s">
        <v>18</v>
      </c>
      <c r="N2926">
        <v>2950</v>
      </c>
      <c r="O2926">
        <f t="shared" si="92"/>
        <v>2773</v>
      </c>
      <c r="P2926">
        <f t="shared" si="93"/>
        <v>2950</v>
      </c>
    </row>
    <row r="2927" spans="1:16" x14ac:dyDescent="0.2">
      <c r="A2927" t="s">
        <v>1202</v>
      </c>
      <c r="B2927">
        <v>2008</v>
      </c>
      <c r="C2927" t="s">
        <v>15</v>
      </c>
      <c r="D2927" t="s">
        <v>74</v>
      </c>
      <c r="E2927">
        <v>95600</v>
      </c>
      <c r="F2927">
        <v>94403</v>
      </c>
      <c r="G2927">
        <v>0.91815640700000001</v>
      </c>
      <c r="H2927">
        <v>70</v>
      </c>
      <c r="I2927">
        <v>162</v>
      </c>
      <c r="J2927" t="s">
        <v>17</v>
      </c>
      <c r="K2927">
        <v>8038</v>
      </c>
      <c r="L2927">
        <v>4875</v>
      </c>
      <c r="M2927" t="s">
        <v>18</v>
      </c>
      <c r="N2927">
        <v>3075</v>
      </c>
      <c r="O2927">
        <f t="shared" si="92"/>
        <v>3163</v>
      </c>
      <c r="P2927">
        <f t="shared" si="93"/>
        <v>3075</v>
      </c>
    </row>
    <row r="2928" spans="1:16" x14ac:dyDescent="0.2">
      <c r="A2928" t="s">
        <v>160</v>
      </c>
      <c r="B2928">
        <v>2006</v>
      </c>
      <c r="C2928" t="s">
        <v>15</v>
      </c>
      <c r="D2928" t="s">
        <v>74</v>
      </c>
      <c r="E2928">
        <v>89000</v>
      </c>
      <c r="F2928">
        <v>94112</v>
      </c>
      <c r="G2928">
        <v>0.90340757500000002</v>
      </c>
      <c r="H2928">
        <v>59</v>
      </c>
      <c r="I2928">
        <v>209</v>
      </c>
      <c r="J2928" t="s">
        <v>17</v>
      </c>
      <c r="K2928">
        <v>6543</v>
      </c>
      <c r="L2928">
        <v>2975</v>
      </c>
      <c r="M2928" t="s">
        <v>18</v>
      </c>
      <c r="N2928">
        <v>3675</v>
      </c>
      <c r="O2928">
        <f t="shared" si="92"/>
        <v>3568</v>
      </c>
      <c r="P2928">
        <f t="shared" si="93"/>
        <v>3675</v>
      </c>
    </row>
    <row r="2929" spans="1:16" x14ac:dyDescent="0.2">
      <c r="A2929" t="s">
        <v>4141</v>
      </c>
      <c r="B2929">
        <v>2008</v>
      </c>
      <c r="C2929" t="s">
        <v>15</v>
      </c>
      <c r="D2929" t="s">
        <v>1747</v>
      </c>
      <c r="E2929">
        <v>75000</v>
      </c>
      <c r="F2929">
        <v>91748</v>
      </c>
      <c r="G2929">
        <v>0.91630848799999998</v>
      </c>
      <c r="H2929">
        <v>74</v>
      </c>
      <c r="I2929">
        <v>135</v>
      </c>
      <c r="J2929" t="s">
        <v>25</v>
      </c>
      <c r="K2929">
        <v>7460</v>
      </c>
      <c r="L2929">
        <v>4450</v>
      </c>
      <c r="M2929" t="s">
        <v>18</v>
      </c>
      <c r="N2929">
        <v>0</v>
      </c>
      <c r="O2929">
        <f t="shared" si="92"/>
        <v>3010</v>
      </c>
      <c r="P2929">
        <f t="shared" si="93"/>
        <v>3010</v>
      </c>
    </row>
    <row r="2930" spans="1:16" x14ac:dyDescent="0.2">
      <c r="A2930" t="s">
        <v>1746</v>
      </c>
      <c r="B2930">
        <v>2013</v>
      </c>
      <c r="C2930" t="s">
        <v>15</v>
      </c>
      <c r="D2930" t="s">
        <v>1747</v>
      </c>
      <c r="E2930">
        <v>36059</v>
      </c>
      <c r="F2930">
        <v>94022</v>
      </c>
      <c r="G2930">
        <v>0.95884403100000004</v>
      </c>
      <c r="H2930">
        <v>83</v>
      </c>
      <c r="I2930">
        <v>64</v>
      </c>
      <c r="J2930" t="s">
        <v>17</v>
      </c>
      <c r="K2930">
        <v>11873</v>
      </c>
      <c r="L2930">
        <v>8975</v>
      </c>
      <c r="M2930" t="s">
        <v>18</v>
      </c>
      <c r="N2930">
        <v>0</v>
      </c>
      <c r="O2930">
        <f t="shared" si="92"/>
        <v>2898</v>
      </c>
      <c r="P2930">
        <f t="shared" si="93"/>
        <v>2898</v>
      </c>
    </row>
    <row r="2931" spans="1:16" x14ac:dyDescent="0.2">
      <c r="A2931" t="s">
        <v>3616</v>
      </c>
      <c r="B2931">
        <v>2012</v>
      </c>
      <c r="C2931" t="s">
        <v>15</v>
      </c>
      <c r="D2931" t="s">
        <v>1747</v>
      </c>
      <c r="E2931">
        <v>25000</v>
      </c>
      <c r="F2931">
        <v>94107</v>
      </c>
      <c r="G2931">
        <v>0.95822226300000002</v>
      </c>
      <c r="H2931">
        <v>115</v>
      </c>
      <c r="I2931">
        <v>42</v>
      </c>
      <c r="J2931" t="s">
        <v>17</v>
      </c>
      <c r="K2931">
        <v>11296</v>
      </c>
      <c r="L2931">
        <v>8250</v>
      </c>
      <c r="M2931" t="s">
        <v>18</v>
      </c>
      <c r="N2931">
        <v>2400</v>
      </c>
      <c r="O2931">
        <f t="shared" si="92"/>
        <v>3046</v>
      </c>
      <c r="P2931">
        <f t="shared" si="93"/>
        <v>2400</v>
      </c>
    </row>
    <row r="2932" spans="1:16" x14ac:dyDescent="0.2">
      <c r="A2932" t="s">
        <v>3794</v>
      </c>
      <c r="B2932">
        <v>2015</v>
      </c>
      <c r="C2932" t="s">
        <v>33</v>
      </c>
      <c r="D2932" t="s">
        <v>643</v>
      </c>
      <c r="E2932">
        <v>10000</v>
      </c>
      <c r="F2932">
        <v>94134</v>
      </c>
      <c r="G2932">
        <v>0.97641557800000001</v>
      </c>
      <c r="H2932">
        <v>0</v>
      </c>
      <c r="I2932">
        <v>9</v>
      </c>
      <c r="J2932" t="s">
        <v>17</v>
      </c>
      <c r="K2932">
        <v>25233</v>
      </c>
      <c r="L2932">
        <v>22700</v>
      </c>
      <c r="M2932" t="s">
        <v>18</v>
      </c>
      <c r="N2932">
        <v>0</v>
      </c>
      <c r="O2932">
        <f t="shared" si="92"/>
        <v>2533</v>
      </c>
      <c r="P2932">
        <f t="shared" si="93"/>
        <v>2533</v>
      </c>
    </row>
    <row r="2933" spans="1:16" x14ac:dyDescent="0.2">
      <c r="A2933" t="s">
        <v>2238</v>
      </c>
      <c r="B2933">
        <v>2014</v>
      </c>
      <c r="C2933" t="s">
        <v>33</v>
      </c>
      <c r="D2933" t="s">
        <v>643</v>
      </c>
      <c r="E2933">
        <v>10000</v>
      </c>
      <c r="F2933">
        <v>94107</v>
      </c>
      <c r="G2933">
        <v>0.96393660199999998</v>
      </c>
      <c r="H2933">
        <v>27</v>
      </c>
      <c r="I2933">
        <v>20</v>
      </c>
      <c r="J2933" t="s">
        <v>17</v>
      </c>
      <c r="K2933">
        <v>22375</v>
      </c>
      <c r="L2933">
        <v>17900</v>
      </c>
      <c r="M2933" t="s">
        <v>18</v>
      </c>
      <c r="N2933">
        <v>0</v>
      </c>
      <c r="O2933">
        <f t="shared" si="92"/>
        <v>4475</v>
      </c>
      <c r="P2933">
        <f t="shared" si="93"/>
        <v>4475</v>
      </c>
    </row>
    <row r="2934" spans="1:16" x14ac:dyDescent="0.2">
      <c r="A2934" t="s">
        <v>2405</v>
      </c>
      <c r="B2934">
        <v>2013</v>
      </c>
      <c r="C2934" t="s">
        <v>33</v>
      </c>
      <c r="D2934" t="s">
        <v>643</v>
      </c>
      <c r="E2934">
        <v>24000</v>
      </c>
      <c r="F2934">
        <v>94612</v>
      </c>
      <c r="G2934">
        <v>0.96878695599999998</v>
      </c>
      <c r="H2934">
        <v>36</v>
      </c>
      <c r="I2934">
        <v>15</v>
      </c>
      <c r="J2934" t="s">
        <v>17</v>
      </c>
      <c r="K2934">
        <v>20594</v>
      </c>
      <c r="L2934">
        <v>17750</v>
      </c>
      <c r="M2934" t="s">
        <v>18</v>
      </c>
      <c r="N2934">
        <v>0</v>
      </c>
      <c r="O2934">
        <f t="shared" ref="O2934:O2997" si="94">K2934-L2934</f>
        <v>2844</v>
      </c>
      <c r="P2934">
        <f t="shared" ref="P2934:P2997" si="95">IF(N2934=0,O2934,N2934)</f>
        <v>2844</v>
      </c>
    </row>
    <row r="2935" spans="1:16" x14ac:dyDescent="0.2">
      <c r="A2935" t="s">
        <v>1404</v>
      </c>
      <c r="B2935">
        <v>2013</v>
      </c>
      <c r="C2935" t="s">
        <v>33</v>
      </c>
      <c r="D2935" t="s">
        <v>643</v>
      </c>
      <c r="E2935">
        <v>39442</v>
      </c>
      <c r="F2935">
        <v>94022</v>
      </c>
      <c r="G2935">
        <v>0.94196218899999995</v>
      </c>
      <c r="H2935">
        <v>54</v>
      </c>
      <c r="I2935">
        <v>34</v>
      </c>
      <c r="J2935" t="s">
        <v>17</v>
      </c>
      <c r="K2935">
        <v>19380</v>
      </c>
      <c r="L2935">
        <v>16300</v>
      </c>
      <c r="M2935" t="s">
        <v>18</v>
      </c>
      <c r="N2935">
        <v>0</v>
      </c>
      <c r="O2935">
        <f t="shared" si="94"/>
        <v>3080</v>
      </c>
      <c r="P2935">
        <f t="shared" si="95"/>
        <v>3080</v>
      </c>
    </row>
    <row r="2936" spans="1:16" x14ac:dyDescent="0.2">
      <c r="A2936" t="s">
        <v>2489</v>
      </c>
      <c r="B2936">
        <v>2014</v>
      </c>
      <c r="C2936" t="s">
        <v>33</v>
      </c>
      <c r="D2936" t="s">
        <v>643</v>
      </c>
      <c r="E2936">
        <v>13005</v>
      </c>
      <c r="F2936">
        <v>94022</v>
      </c>
      <c r="G2936">
        <v>0.96862663800000004</v>
      </c>
      <c r="H2936">
        <v>67</v>
      </c>
      <c r="I2936">
        <v>63</v>
      </c>
      <c r="J2936" t="s">
        <v>17</v>
      </c>
      <c r="K2936">
        <v>22389</v>
      </c>
      <c r="L2936">
        <v>19350</v>
      </c>
      <c r="M2936" t="s">
        <v>18</v>
      </c>
      <c r="N2936">
        <v>0</v>
      </c>
      <c r="O2936">
        <f t="shared" si="94"/>
        <v>3039</v>
      </c>
      <c r="P2936">
        <f t="shared" si="95"/>
        <v>3039</v>
      </c>
    </row>
    <row r="2937" spans="1:16" x14ac:dyDescent="0.2">
      <c r="A2937" t="s">
        <v>642</v>
      </c>
      <c r="B2937">
        <v>2013</v>
      </c>
      <c r="C2937" t="s">
        <v>33</v>
      </c>
      <c r="D2937" t="s">
        <v>643</v>
      </c>
      <c r="E2937">
        <v>21000</v>
      </c>
      <c r="F2937">
        <v>95128</v>
      </c>
      <c r="G2937">
        <v>0.96647743500000005</v>
      </c>
      <c r="H2937">
        <v>68</v>
      </c>
      <c r="I2937">
        <v>59</v>
      </c>
      <c r="J2937" t="s">
        <v>17</v>
      </c>
      <c r="K2937">
        <v>20086</v>
      </c>
      <c r="L2937">
        <v>17450</v>
      </c>
      <c r="M2937" t="s">
        <v>18</v>
      </c>
      <c r="N2937">
        <v>0</v>
      </c>
      <c r="O2937">
        <f t="shared" si="94"/>
        <v>2636</v>
      </c>
      <c r="P2937">
        <f t="shared" si="95"/>
        <v>2636</v>
      </c>
    </row>
    <row r="2938" spans="1:16" x14ac:dyDescent="0.2">
      <c r="A2938" t="s">
        <v>2200</v>
      </c>
      <c r="B2938">
        <v>2013</v>
      </c>
      <c r="C2938" t="s">
        <v>33</v>
      </c>
      <c r="D2938" t="s">
        <v>643</v>
      </c>
      <c r="E2938">
        <v>35000</v>
      </c>
      <c r="F2938">
        <v>20852</v>
      </c>
      <c r="G2938">
        <v>0.94011867699999996</v>
      </c>
      <c r="H2938">
        <v>69</v>
      </c>
      <c r="I2938">
        <v>23</v>
      </c>
      <c r="J2938" t="s">
        <v>35</v>
      </c>
      <c r="K2938">
        <v>18287</v>
      </c>
      <c r="L2938">
        <v>15800</v>
      </c>
      <c r="M2938" t="s">
        <v>18</v>
      </c>
      <c r="N2938">
        <v>0</v>
      </c>
      <c r="O2938">
        <f t="shared" si="94"/>
        <v>2487</v>
      </c>
      <c r="P2938">
        <f t="shared" si="95"/>
        <v>2487</v>
      </c>
    </row>
    <row r="2939" spans="1:16" x14ac:dyDescent="0.2">
      <c r="A2939" t="s">
        <v>3558</v>
      </c>
      <c r="B2939">
        <v>2013</v>
      </c>
      <c r="C2939" t="s">
        <v>33</v>
      </c>
      <c r="D2939" t="s">
        <v>643</v>
      </c>
      <c r="E2939">
        <v>40000</v>
      </c>
      <c r="F2939">
        <v>20878</v>
      </c>
      <c r="G2939">
        <v>0.95819920800000002</v>
      </c>
      <c r="H2939">
        <v>70</v>
      </c>
      <c r="I2939">
        <v>9</v>
      </c>
      <c r="J2939" t="s">
        <v>35</v>
      </c>
      <c r="K2939">
        <v>18341</v>
      </c>
      <c r="L2939">
        <v>16350</v>
      </c>
      <c r="M2939" t="s">
        <v>18</v>
      </c>
      <c r="N2939">
        <v>0</v>
      </c>
      <c r="O2939">
        <f t="shared" si="94"/>
        <v>1991</v>
      </c>
      <c r="P2939">
        <f t="shared" si="95"/>
        <v>1991</v>
      </c>
    </row>
    <row r="2940" spans="1:16" x14ac:dyDescent="0.2">
      <c r="A2940" t="s">
        <v>3980</v>
      </c>
      <c r="B2940">
        <v>2013</v>
      </c>
      <c r="C2940" t="s">
        <v>33</v>
      </c>
      <c r="D2940" t="s">
        <v>643</v>
      </c>
      <c r="E2940">
        <v>8500</v>
      </c>
      <c r="F2940">
        <v>94022</v>
      </c>
      <c r="G2940">
        <v>0.96633401399999996</v>
      </c>
      <c r="H2940">
        <v>84</v>
      </c>
      <c r="I2940">
        <v>50</v>
      </c>
      <c r="J2940" t="s">
        <v>17</v>
      </c>
      <c r="K2940">
        <v>21329</v>
      </c>
      <c r="L2940">
        <v>19600</v>
      </c>
      <c r="M2940" t="s">
        <v>18</v>
      </c>
      <c r="N2940">
        <v>2050</v>
      </c>
      <c r="O2940">
        <f t="shared" si="94"/>
        <v>1729</v>
      </c>
      <c r="P2940">
        <f t="shared" si="95"/>
        <v>2050</v>
      </c>
    </row>
    <row r="2941" spans="1:16" x14ac:dyDescent="0.2">
      <c r="A2941" t="s">
        <v>1030</v>
      </c>
      <c r="B2941">
        <v>2015</v>
      </c>
      <c r="C2941" t="s">
        <v>33</v>
      </c>
      <c r="D2941" t="s">
        <v>643</v>
      </c>
      <c r="E2941">
        <v>21000</v>
      </c>
      <c r="F2941">
        <v>95148</v>
      </c>
      <c r="G2941">
        <v>0.98908662999999997</v>
      </c>
      <c r="H2941">
        <v>0</v>
      </c>
      <c r="I2941">
        <v>5</v>
      </c>
      <c r="J2941" t="s">
        <v>17</v>
      </c>
      <c r="K2941">
        <v>24955</v>
      </c>
      <c r="L2941">
        <v>22500</v>
      </c>
      <c r="M2941" t="s">
        <v>18</v>
      </c>
      <c r="N2941">
        <v>2450</v>
      </c>
      <c r="O2941">
        <f t="shared" si="94"/>
        <v>2455</v>
      </c>
      <c r="P2941">
        <f t="shared" si="95"/>
        <v>2450</v>
      </c>
    </row>
    <row r="2942" spans="1:16" x14ac:dyDescent="0.2">
      <c r="A2942" t="s">
        <v>2242</v>
      </c>
      <c r="B2942">
        <v>2016</v>
      </c>
      <c r="C2942" t="s">
        <v>33</v>
      </c>
      <c r="D2942" t="s">
        <v>2243</v>
      </c>
      <c r="E2942">
        <v>5</v>
      </c>
      <c r="F2942">
        <v>94022</v>
      </c>
      <c r="G2942">
        <v>0.96436773200000003</v>
      </c>
      <c r="H2942">
        <v>74</v>
      </c>
      <c r="I2942">
        <v>90</v>
      </c>
      <c r="J2942" t="s">
        <v>17</v>
      </c>
      <c r="K2942">
        <v>24417</v>
      </c>
      <c r="L2942">
        <v>0</v>
      </c>
      <c r="M2942" t="s">
        <v>18</v>
      </c>
      <c r="N2942">
        <v>0</v>
      </c>
      <c r="O2942">
        <f t="shared" si="94"/>
        <v>24417</v>
      </c>
      <c r="P2942">
        <f t="shared" si="95"/>
        <v>24417</v>
      </c>
    </row>
    <row r="2943" spans="1:16" x14ac:dyDescent="0.2">
      <c r="A2943" t="s">
        <v>1793</v>
      </c>
      <c r="B2943">
        <v>2015</v>
      </c>
      <c r="C2943" t="s">
        <v>33</v>
      </c>
      <c r="D2943" t="s">
        <v>102</v>
      </c>
      <c r="E2943">
        <v>11000</v>
      </c>
      <c r="F2943">
        <v>94103</v>
      </c>
      <c r="G2943">
        <v>0.96590139200000003</v>
      </c>
      <c r="H2943">
        <v>135</v>
      </c>
      <c r="I2943">
        <v>21</v>
      </c>
      <c r="J2943" t="s">
        <v>17</v>
      </c>
      <c r="K2943">
        <v>22763</v>
      </c>
      <c r="L2943">
        <v>22200</v>
      </c>
      <c r="M2943" t="s">
        <v>18</v>
      </c>
      <c r="N2943">
        <v>-1450</v>
      </c>
      <c r="O2943">
        <f t="shared" si="94"/>
        <v>563</v>
      </c>
      <c r="P2943">
        <f t="shared" si="95"/>
        <v>-1450</v>
      </c>
    </row>
    <row r="2944" spans="1:16" x14ac:dyDescent="0.2">
      <c r="A2944" t="s">
        <v>3714</v>
      </c>
      <c r="B2944">
        <v>2015</v>
      </c>
      <c r="C2944" t="s">
        <v>33</v>
      </c>
      <c r="D2944" t="s">
        <v>102</v>
      </c>
      <c r="E2944">
        <v>3789</v>
      </c>
      <c r="F2944">
        <v>94105</v>
      </c>
      <c r="G2944">
        <v>0.97182381900000003</v>
      </c>
      <c r="H2944">
        <v>126</v>
      </c>
      <c r="I2944">
        <v>65</v>
      </c>
      <c r="J2944" t="s">
        <v>17</v>
      </c>
      <c r="K2944">
        <v>23975</v>
      </c>
      <c r="L2944">
        <v>23500</v>
      </c>
      <c r="M2944" t="s">
        <v>18</v>
      </c>
      <c r="N2944">
        <v>-150</v>
      </c>
      <c r="O2944">
        <f t="shared" si="94"/>
        <v>475</v>
      </c>
      <c r="P2944">
        <f t="shared" si="95"/>
        <v>-150</v>
      </c>
    </row>
    <row r="2945" spans="1:16" x14ac:dyDescent="0.2">
      <c r="A2945" t="s">
        <v>3003</v>
      </c>
      <c r="B2945">
        <v>2015</v>
      </c>
      <c r="C2945" t="s">
        <v>33</v>
      </c>
      <c r="D2945" t="s">
        <v>102</v>
      </c>
      <c r="E2945">
        <v>17725</v>
      </c>
      <c r="F2945">
        <v>94022</v>
      </c>
      <c r="G2945">
        <v>0.94794002399999999</v>
      </c>
      <c r="H2945">
        <v>32</v>
      </c>
      <c r="I2945">
        <v>38</v>
      </c>
      <c r="J2945" t="s">
        <v>17</v>
      </c>
      <c r="K2945">
        <v>23255</v>
      </c>
      <c r="L2945">
        <v>18100</v>
      </c>
      <c r="M2945" t="s">
        <v>18</v>
      </c>
      <c r="N2945">
        <v>0</v>
      </c>
      <c r="O2945">
        <f t="shared" si="94"/>
        <v>5155</v>
      </c>
      <c r="P2945">
        <f t="shared" si="95"/>
        <v>5155</v>
      </c>
    </row>
    <row r="2946" spans="1:16" x14ac:dyDescent="0.2">
      <c r="A2946" t="s">
        <v>3314</v>
      </c>
      <c r="B2946">
        <v>2008</v>
      </c>
      <c r="C2946" t="s">
        <v>33</v>
      </c>
      <c r="D2946" t="s">
        <v>102</v>
      </c>
      <c r="E2946">
        <v>82000</v>
      </c>
      <c r="F2946">
        <v>94306</v>
      </c>
      <c r="G2946">
        <v>0.93078048599999996</v>
      </c>
      <c r="H2946">
        <v>36</v>
      </c>
      <c r="I2946">
        <v>22</v>
      </c>
      <c r="J2946" t="s">
        <v>17</v>
      </c>
      <c r="K2946">
        <v>8645</v>
      </c>
      <c r="L2946">
        <v>4550</v>
      </c>
      <c r="M2946" t="s">
        <v>18</v>
      </c>
      <c r="N2946">
        <v>0</v>
      </c>
      <c r="O2946">
        <f t="shared" si="94"/>
        <v>4095</v>
      </c>
      <c r="P2946">
        <f t="shared" si="95"/>
        <v>4095</v>
      </c>
    </row>
    <row r="2947" spans="1:16" x14ac:dyDescent="0.2">
      <c r="A2947" t="s">
        <v>1396</v>
      </c>
      <c r="B2947">
        <v>2009</v>
      </c>
      <c r="C2947" t="s">
        <v>33</v>
      </c>
      <c r="D2947" t="s">
        <v>102</v>
      </c>
      <c r="E2947">
        <v>61000</v>
      </c>
      <c r="F2947">
        <v>94705</v>
      </c>
      <c r="G2947">
        <v>0.93251693899999999</v>
      </c>
      <c r="H2947">
        <v>38</v>
      </c>
      <c r="I2947">
        <v>39</v>
      </c>
      <c r="J2947" t="s">
        <v>17</v>
      </c>
      <c r="K2947">
        <v>10819</v>
      </c>
      <c r="L2947">
        <v>8725</v>
      </c>
      <c r="M2947" t="s">
        <v>18</v>
      </c>
      <c r="N2947">
        <v>0</v>
      </c>
      <c r="O2947">
        <f t="shared" si="94"/>
        <v>2094</v>
      </c>
      <c r="P2947">
        <f t="shared" si="95"/>
        <v>2094</v>
      </c>
    </row>
    <row r="2948" spans="1:16" x14ac:dyDescent="0.2">
      <c r="A2948" t="s">
        <v>3442</v>
      </c>
      <c r="B2948">
        <v>2012</v>
      </c>
      <c r="C2948" t="s">
        <v>33</v>
      </c>
      <c r="D2948" t="s">
        <v>102</v>
      </c>
      <c r="E2948">
        <v>85000</v>
      </c>
      <c r="F2948">
        <v>95472</v>
      </c>
      <c r="G2948">
        <v>0.96111084400000002</v>
      </c>
      <c r="H2948">
        <v>44</v>
      </c>
      <c r="I2948">
        <v>81</v>
      </c>
      <c r="J2948" t="s">
        <v>17</v>
      </c>
      <c r="K2948">
        <v>14713</v>
      </c>
      <c r="L2948">
        <v>11050</v>
      </c>
      <c r="M2948" t="s">
        <v>18</v>
      </c>
      <c r="N2948">
        <v>0</v>
      </c>
      <c r="O2948">
        <f t="shared" si="94"/>
        <v>3663</v>
      </c>
      <c r="P2948">
        <f t="shared" si="95"/>
        <v>3663</v>
      </c>
    </row>
    <row r="2949" spans="1:16" x14ac:dyDescent="0.2">
      <c r="A2949" t="s">
        <v>1149</v>
      </c>
      <c r="B2949">
        <v>2009</v>
      </c>
      <c r="C2949" t="s">
        <v>33</v>
      </c>
      <c r="D2949" t="s">
        <v>102</v>
      </c>
      <c r="E2949">
        <v>120000</v>
      </c>
      <c r="F2949">
        <v>94038</v>
      </c>
      <c r="G2949">
        <v>0.93760247399999996</v>
      </c>
      <c r="H2949">
        <v>47</v>
      </c>
      <c r="I2949">
        <v>26</v>
      </c>
      <c r="J2949" t="s">
        <v>17</v>
      </c>
      <c r="K2949">
        <v>8555</v>
      </c>
      <c r="L2949">
        <v>5150</v>
      </c>
      <c r="M2949" t="s">
        <v>18</v>
      </c>
      <c r="N2949">
        <v>0</v>
      </c>
      <c r="O2949">
        <f t="shared" si="94"/>
        <v>3405</v>
      </c>
      <c r="P2949">
        <f t="shared" si="95"/>
        <v>3405</v>
      </c>
    </row>
    <row r="2950" spans="1:16" x14ac:dyDescent="0.2">
      <c r="A2950" t="s">
        <v>2532</v>
      </c>
      <c r="B2950">
        <v>2011</v>
      </c>
      <c r="C2950" t="s">
        <v>33</v>
      </c>
      <c r="D2950" t="s">
        <v>102</v>
      </c>
      <c r="E2950">
        <v>66401</v>
      </c>
      <c r="F2950">
        <v>94022</v>
      </c>
      <c r="G2950">
        <v>0.949195118</v>
      </c>
      <c r="H2950">
        <v>48</v>
      </c>
      <c r="I2950">
        <v>203</v>
      </c>
      <c r="J2950" t="s">
        <v>17</v>
      </c>
      <c r="K2950">
        <v>14392</v>
      </c>
      <c r="L2950">
        <v>10550</v>
      </c>
      <c r="M2950" t="s">
        <v>18</v>
      </c>
      <c r="N2950">
        <v>0</v>
      </c>
      <c r="O2950">
        <f t="shared" si="94"/>
        <v>3842</v>
      </c>
      <c r="P2950">
        <f t="shared" si="95"/>
        <v>3842</v>
      </c>
    </row>
    <row r="2951" spans="1:16" x14ac:dyDescent="0.2">
      <c r="A2951" t="s">
        <v>3472</v>
      </c>
      <c r="B2951">
        <v>2015</v>
      </c>
      <c r="C2951" t="s">
        <v>33</v>
      </c>
      <c r="D2951" t="s">
        <v>102</v>
      </c>
      <c r="E2951">
        <v>37531</v>
      </c>
      <c r="F2951">
        <v>94022</v>
      </c>
      <c r="G2951">
        <v>0.96755824400000001</v>
      </c>
      <c r="H2951">
        <v>49</v>
      </c>
      <c r="I2951">
        <v>185</v>
      </c>
      <c r="J2951" t="s">
        <v>17</v>
      </c>
      <c r="K2951">
        <v>23294</v>
      </c>
      <c r="L2951">
        <v>19650</v>
      </c>
      <c r="M2951" t="s">
        <v>18</v>
      </c>
      <c r="N2951">
        <v>0</v>
      </c>
      <c r="O2951">
        <f t="shared" si="94"/>
        <v>3644</v>
      </c>
      <c r="P2951">
        <f t="shared" si="95"/>
        <v>3644</v>
      </c>
    </row>
    <row r="2952" spans="1:16" x14ac:dyDescent="0.2">
      <c r="A2952" t="s">
        <v>3295</v>
      </c>
      <c r="B2952">
        <v>2016</v>
      </c>
      <c r="C2952" t="s">
        <v>33</v>
      </c>
      <c r="D2952" t="s">
        <v>102</v>
      </c>
      <c r="E2952">
        <v>10000</v>
      </c>
      <c r="F2952">
        <v>90232</v>
      </c>
      <c r="G2952">
        <v>0.96644640699999995</v>
      </c>
      <c r="H2952">
        <v>54</v>
      </c>
      <c r="I2952">
        <v>62</v>
      </c>
      <c r="J2952" t="s">
        <v>25</v>
      </c>
      <c r="K2952">
        <v>28163</v>
      </c>
      <c r="L2952">
        <v>0</v>
      </c>
      <c r="M2952" t="s">
        <v>18</v>
      </c>
      <c r="N2952">
        <v>0</v>
      </c>
      <c r="O2952">
        <f t="shared" si="94"/>
        <v>28163</v>
      </c>
      <c r="P2952">
        <f t="shared" si="95"/>
        <v>28163</v>
      </c>
    </row>
    <row r="2953" spans="1:16" x14ac:dyDescent="0.2">
      <c r="A2953" t="s">
        <v>1881</v>
      </c>
      <c r="B2953">
        <v>2011</v>
      </c>
      <c r="C2953" t="s">
        <v>33</v>
      </c>
      <c r="D2953" t="s">
        <v>102</v>
      </c>
      <c r="E2953">
        <v>60000</v>
      </c>
      <c r="F2953">
        <v>94122</v>
      </c>
      <c r="G2953">
        <v>0.95452665199999998</v>
      </c>
      <c r="H2953">
        <v>57</v>
      </c>
      <c r="I2953">
        <v>220</v>
      </c>
      <c r="J2953" t="s">
        <v>17</v>
      </c>
      <c r="K2953">
        <v>15255</v>
      </c>
      <c r="L2953">
        <v>11600</v>
      </c>
      <c r="M2953" t="s">
        <v>18</v>
      </c>
      <c r="N2953">
        <v>0</v>
      </c>
      <c r="O2953">
        <f t="shared" si="94"/>
        <v>3655</v>
      </c>
      <c r="P2953">
        <f t="shared" si="95"/>
        <v>3655</v>
      </c>
    </row>
    <row r="2954" spans="1:16" x14ac:dyDescent="0.2">
      <c r="A2954" t="s">
        <v>351</v>
      </c>
      <c r="B2954">
        <v>2009</v>
      </c>
      <c r="C2954" t="s">
        <v>33</v>
      </c>
      <c r="D2954" t="s">
        <v>102</v>
      </c>
      <c r="E2954">
        <v>66513</v>
      </c>
      <c r="F2954">
        <v>94022</v>
      </c>
      <c r="G2954">
        <v>0.94421091400000001</v>
      </c>
      <c r="H2954">
        <v>61</v>
      </c>
      <c r="I2954">
        <v>293</v>
      </c>
      <c r="J2954" t="s">
        <v>17</v>
      </c>
      <c r="K2954">
        <v>11939</v>
      </c>
      <c r="L2954">
        <v>9775</v>
      </c>
      <c r="M2954" t="s">
        <v>18</v>
      </c>
      <c r="N2954">
        <v>0</v>
      </c>
      <c r="O2954">
        <f t="shared" si="94"/>
        <v>2164</v>
      </c>
      <c r="P2954">
        <f t="shared" si="95"/>
        <v>2164</v>
      </c>
    </row>
    <row r="2955" spans="1:16" x14ac:dyDescent="0.2">
      <c r="A2955" t="s">
        <v>3666</v>
      </c>
      <c r="B2955">
        <v>2013</v>
      </c>
      <c r="C2955" t="s">
        <v>33</v>
      </c>
      <c r="D2955" t="s">
        <v>102</v>
      </c>
      <c r="E2955">
        <v>11000</v>
      </c>
      <c r="F2955">
        <v>92833</v>
      </c>
      <c r="G2955">
        <v>0.95983019800000002</v>
      </c>
      <c r="H2955">
        <v>62</v>
      </c>
      <c r="I2955">
        <v>69</v>
      </c>
      <c r="J2955" t="s">
        <v>39</v>
      </c>
      <c r="K2955">
        <v>19918</v>
      </c>
      <c r="L2955">
        <v>18000</v>
      </c>
      <c r="M2955" t="s">
        <v>18</v>
      </c>
      <c r="N2955">
        <v>0</v>
      </c>
      <c r="O2955">
        <f t="shared" si="94"/>
        <v>1918</v>
      </c>
      <c r="P2955">
        <f t="shared" si="95"/>
        <v>1918</v>
      </c>
    </row>
    <row r="2956" spans="1:16" x14ac:dyDescent="0.2">
      <c r="A2956" t="s">
        <v>1828</v>
      </c>
      <c r="B2956">
        <v>2012</v>
      </c>
      <c r="C2956" t="s">
        <v>33</v>
      </c>
      <c r="D2956" t="s">
        <v>102</v>
      </c>
      <c r="E2956">
        <v>52000</v>
      </c>
      <c r="F2956">
        <v>94022</v>
      </c>
      <c r="G2956">
        <v>0.959553871</v>
      </c>
      <c r="H2956">
        <v>63</v>
      </c>
      <c r="I2956">
        <v>227</v>
      </c>
      <c r="J2956" t="s">
        <v>17</v>
      </c>
      <c r="K2956">
        <v>17309</v>
      </c>
      <c r="L2956">
        <v>13500</v>
      </c>
      <c r="M2956" t="s">
        <v>18</v>
      </c>
      <c r="N2956">
        <v>0</v>
      </c>
      <c r="O2956">
        <f t="shared" si="94"/>
        <v>3809</v>
      </c>
      <c r="P2956">
        <f t="shared" si="95"/>
        <v>3809</v>
      </c>
    </row>
    <row r="2957" spans="1:16" x14ac:dyDescent="0.2">
      <c r="A2957" t="s">
        <v>2691</v>
      </c>
      <c r="B2957">
        <v>2014</v>
      </c>
      <c r="C2957" t="s">
        <v>33</v>
      </c>
      <c r="D2957" t="s">
        <v>102</v>
      </c>
      <c r="E2957">
        <v>15000</v>
      </c>
      <c r="F2957">
        <v>94123</v>
      </c>
      <c r="G2957">
        <v>0.97132034300000003</v>
      </c>
      <c r="H2957">
        <v>68</v>
      </c>
      <c r="I2957">
        <v>21</v>
      </c>
      <c r="J2957" t="s">
        <v>17</v>
      </c>
      <c r="K2957">
        <v>24938</v>
      </c>
      <c r="L2957">
        <v>22400</v>
      </c>
      <c r="M2957" t="s">
        <v>18</v>
      </c>
      <c r="N2957">
        <v>0</v>
      </c>
      <c r="O2957">
        <f t="shared" si="94"/>
        <v>2538</v>
      </c>
      <c r="P2957">
        <f t="shared" si="95"/>
        <v>2538</v>
      </c>
    </row>
    <row r="2958" spans="1:16" x14ac:dyDescent="0.2">
      <c r="A2958" t="s">
        <v>1237</v>
      </c>
      <c r="B2958">
        <v>2012</v>
      </c>
      <c r="C2958" t="s">
        <v>33</v>
      </c>
      <c r="D2958" t="s">
        <v>102</v>
      </c>
      <c r="E2958">
        <v>55500</v>
      </c>
      <c r="F2958">
        <v>92630</v>
      </c>
      <c r="G2958">
        <v>0.96645703400000005</v>
      </c>
      <c r="H2958">
        <v>68</v>
      </c>
      <c r="I2958">
        <v>115</v>
      </c>
      <c r="J2958" t="s">
        <v>39</v>
      </c>
      <c r="K2958">
        <v>17889</v>
      </c>
      <c r="L2958">
        <v>14800</v>
      </c>
      <c r="M2958" t="s">
        <v>18</v>
      </c>
      <c r="N2958">
        <v>0</v>
      </c>
      <c r="O2958">
        <f t="shared" si="94"/>
        <v>3089</v>
      </c>
      <c r="P2958">
        <f t="shared" si="95"/>
        <v>3089</v>
      </c>
    </row>
    <row r="2959" spans="1:16" x14ac:dyDescent="0.2">
      <c r="A2959" t="s">
        <v>3491</v>
      </c>
      <c r="B2959">
        <v>2013</v>
      </c>
      <c r="C2959" t="s">
        <v>33</v>
      </c>
      <c r="D2959" t="s">
        <v>102</v>
      </c>
      <c r="E2959">
        <v>43306</v>
      </c>
      <c r="F2959">
        <v>94611</v>
      </c>
      <c r="G2959">
        <v>0.96775565699999999</v>
      </c>
      <c r="H2959">
        <v>69</v>
      </c>
      <c r="I2959">
        <v>81</v>
      </c>
      <c r="J2959" t="s">
        <v>17</v>
      </c>
      <c r="K2959">
        <v>18911</v>
      </c>
      <c r="L2959">
        <v>16150</v>
      </c>
      <c r="M2959" t="s">
        <v>92</v>
      </c>
      <c r="N2959">
        <v>0</v>
      </c>
      <c r="O2959">
        <f t="shared" si="94"/>
        <v>2761</v>
      </c>
      <c r="P2959">
        <f t="shared" si="95"/>
        <v>2761</v>
      </c>
    </row>
    <row r="2960" spans="1:16" x14ac:dyDescent="0.2">
      <c r="A2960" t="s">
        <v>3958</v>
      </c>
      <c r="B2960">
        <v>2012</v>
      </c>
      <c r="C2960" t="s">
        <v>33</v>
      </c>
      <c r="D2960" t="s">
        <v>102</v>
      </c>
      <c r="E2960">
        <v>56000</v>
      </c>
      <c r="F2960">
        <v>92630</v>
      </c>
      <c r="G2960">
        <v>0.96460431499999999</v>
      </c>
      <c r="H2960">
        <v>70</v>
      </c>
      <c r="I2960">
        <v>111</v>
      </c>
      <c r="J2960" t="s">
        <v>39</v>
      </c>
      <c r="K2960">
        <v>17296</v>
      </c>
      <c r="L2960">
        <v>13950</v>
      </c>
      <c r="M2960" t="s">
        <v>18</v>
      </c>
      <c r="N2960">
        <v>0</v>
      </c>
      <c r="O2960">
        <f t="shared" si="94"/>
        <v>3346</v>
      </c>
      <c r="P2960">
        <f t="shared" si="95"/>
        <v>3346</v>
      </c>
    </row>
    <row r="2961" spans="1:16" x14ac:dyDescent="0.2">
      <c r="A2961" t="s">
        <v>3906</v>
      </c>
      <c r="B2961">
        <v>2013</v>
      </c>
      <c r="C2961" t="s">
        <v>33</v>
      </c>
      <c r="D2961" t="s">
        <v>102</v>
      </c>
      <c r="E2961">
        <v>26031</v>
      </c>
      <c r="F2961">
        <v>94022</v>
      </c>
      <c r="G2961">
        <v>0.96284088899999998</v>
      </c>
      <c r="H2961">
        <v>70</v>
      </c>
      <c r="I2961">
        <v>237</v>
      </c>
      <c r="J2961" t="s">
        <v>17</v>
      </c>
      <c r="K2961">
        <v>20309</v>
      </c>
      <c r="L2961">
        <v>17850</v>
      </c>
      <c r="M2961" t="s">
        <v>18</v>
      </c>
      <c r="N2961">
        <v>0</v>
      </c>
      <c r="O2961">
        <f t="shared" si="94"/>
        <v>2459</v>
      </c>
      <c r="P2961">
        <f t="shared" si="95"/>
        <v>2459</v>
      </c>
    </row>
    <row r="2962" spans="1:16" x14ac:dyDescent="0.2">
      <c r="A2962" t="s">
        <v>101</v>
      </c>
      <c r="B2962">
        <v>2013</v>
      </c>
      <c r="C2962" t="s">
        <v>33</v>
      </c>
      <c r="D2962" t="s">
        <v>102</v>
      </c>
      <c r="E2962">
        <v>43306</v>
      </c>
      <c r="F2962">
        <v>94611</v>
      </c>
      <c r="G2962">
        <v>0.96237768700000004</v>
      </c>
      <c r="H2962">
        <v>71</v>
      </c>
      <c r="I2962">
        <v>280</v>
      </c>
      <c r="J2962" t="s">
        <v>17</v>
      </c>
      <c r="K2962">
        <v>18741</v>
      </c>
      <c r="L2962">
        <v>16150</v>
      </c>
      <c r="M2962" t="s">
        <v>92</v>
      </c>
      <c r="N2962">
        <v>0</v>
      </c>
      <c r="O2962">
        <f t="shared" si="94"/>
        <v>2591</v>
      </c>
      <c r="P2962">
        <f t="shared" si="95"/>
        <v>2591</v>
      </c>
    </row>
    <row r="2963" spans="1:16" x14ac:dyDescent="0.2">
      <c r="A2963" t="s">
        <v>1670</v>
      </c>
      <c r="B2963">
        <v>2011</v>
      </c>
      <c r="C2963" t="s">
        <v>33</v>
      </c>
      <c r="D2963" t="s">
        <v>102</v>
      </c>
      <c r="E2963">
        <v>30000</v>
      </c>
      <c r="F2963">
        <v>90232</v>
      </c>
      <c r="G2963">
        <v>0.96188831699999999</v>
      </c>
      <c r="H2963">
        <v>83</v>
      </c>
      <c r="I2963">
        <v>133</v>
      </c>
      <c r="J2963" t="s">
        <v>25</v>
      </c>
      <c r="K2963">
        <v>18180</v>
      </c>
      <c r="L2963">
        <v>17550</v>
      </c>
      <c r="M2963" t="s">
        <v>18</v>
      </c>
      <c r="N2963">
        <v>0</v>
      </c>
      <c r="O2963">
        <f t="shared" si="94"/>
        <v>630</v>
      </c>
      <c r="P2963">
        <f t="shared" si="95"/>
        <v>630</v>
      </c>
    </row>
    <row r="2964" spans="1:16" x14ac:dyDescent="0.2">
      <c r="A2964" t="s">
        <v>1504</v>
      </c>
      <c r="B2964">
        <v>2015</v>
      </c>
      <c r="C2964" t="s">
        <v>33</v>
      </c>
      <c r="D2964" t="s">
        <v>102</v>
      </c>
      <c r="E2964">
        <v>21000</v>
      </c>
      <c r="F2964">
        <v>94122</v>
      </c>
      <c r="G2964">
        <v>0.97453615500000002</v>
      </c>
      <c r="H2964">
        <v>99</v>
      </c>
      <c r="I2964">
        <v>108</v>
      </c>
      <c r="J2964" t="s">
        <v>17</v>
      </c>
      <c r="K2964">
        <v>28470</v>
      </c>
      <c r="L2964">
        <v>26200</v>
      </c>
      <c r="M2964" t="s">
        <v>18</v>
      </c>
      <c r="N2964">
        <v>0</v>
      </c>
      <c r="O2964">
        <f t="shared" si="94"/>
        <v>2270</v>
      </c>
      <c r="P2964">
        <f t="shared" si="95"/>
        <v>2270</v>
      </c>
    </row>
    <row r="2965" spans="1:16" x14ac:dyDescent="0.2">
      <c r="A2965" t="s">
        <v>851</v>
      </c>
      <c r="B2965">
        <v>2016</v>
      </c>
      <c r="C2965" t="s">
        <v>33</v>
      </c>
      <c r="D2965" t="s">
        <v>102</v>
      </c>
      <c r="E2965">
        <v>20815</v>
      </c>
      <c r="F2965">
        <v>95121</v>
      </c>
      <c r="G2965">
        <v>0.96372779600000003</v>
      </c>
      <c r="H2965">
        <v>124</v>
      </c>
      <c r="I2965">
        <v>29</v>
      </c>
      <c r="J2965" t="s">
        <v>17</v>
      </c>
      <c r="K2965">
        <v>29142</v>
      </c>
      <c r="L2965">
        <v>0</v>
      </c>
      <c r="M2965" t="s">
        <v>18</v>
      </c>
      <c r="N2965">
        <v>0</v>
      </c>
      <c r="O2965">
        <f t="shared" si="94"/>
        <v>29142</v>
      </c>
      <c r="P2965">
        <f t="shared" si="95"/>
        <v>29142</v>
      </c>
    </row>
    <row r="2966" spans="1:16" x14ac:dyDescent="0.2">
      <c r="A2966" t="s">
        <v>1233</v>
      </c>
      <c r="B2966">
        <v>2013</v>
      </c>
      <c r="C2966" t="s">
        <v>33</v>
      </c>
      <c r="D2966" t="s">
        <v>102</v>
      </c>
      <c r="E2966">
        <v>25000</v>
      </c>
      <c r="F2966">
        <v>95014</v>
      </c>
      <c r="G2966">
        <v>0.96970685199999995</v>
      </c>
      <c r="H2966">
        <v>165</v>
      </c>
      <c r="I2966">
        <v>21</v>
      </c>
      <c r="J2966" t="s">
        <v>17</v>
      </c>
      <c r="K2966">
        <v>19713</v>
      </c>
      <c r="L2966">
        <v>17500</v>
      </c>
      <c r="M2966" t="s">
        <v>18</v>
      </c>
      <c r="N2966">
        <v>0</v>
      </c>
      <c r="O2966">
        <f t="shared" si="94"/>
        <v>2213</v>
      </c>
      <c r="P2966">
        <f t="shared" si="95"/>
        <v>2213</v>
      </c>
    </row>
    <row r="2967" spans="1:16" x14ac:dyDescent="0.2">
      <c r="A2967" t="s">
        <v>211</v>
      </c>
      <c r="B2967">
        <v>2014</v>
      </c>
      <c r="C2967" t="s">
        <v>33</v>
      </c>
      <c r="D2967" t="s">
        <v>102</v>
      </c>
      <c r="E2967">
        <v>24000</v>
      </c>
      <c r="F2967">
        <v>94010</v>
      </c>
      <c r="G2967">
        <v>0.97136607500000005</v>
      </c>
      <c r="H2967">
        <v>50</v>
      </c>
      <c r="I2967">
        <v>37</v>
      </c>
      <c r="J2967" t="s">
        <v>17</v>
      </c>
      <c r="K2967">
        <v>24793</v>
      </c>
      <c r="L2967">
        <v>21700</v>
      </c>
      <c r="M2967" t="s">
        <v>18</v>
      </c>
      <c r="N2967">
        <v>250</v>
      </c>
      <c r="O2967">
        <f t="shared" si="94"/>
        <v>3093</v>
      </c>
      <c r="P2967">
        <f t="shared" si="95"/>
        <v>250</v>
      </c>
    </row>
    <row r="2968" spans="1:16" x14ac:dyDescent="0.2">
      <c r="A2968" t="s">
        <v>2222</v>
      </c>
      <c r="B2968">
        <v>2011</v>
      </c>
      <c r="C2968" t="s">
        <v>33</v>
      </c>
      <c r="D2968" t="s">
        <v>102</v>
      </c>
      <c r="E2968">
        <v>55600</v>
      </c>
      <c r="F2968">
        <v>94087</v>
      </c>
      <c r="G2968">
        <v>0.96150520699999997</v>
      </c>
      <c r="H2968">
        <v>59</v>
      </c>
      <c r="I2968">
        <v>114</v>
      </c>
      <c r="J2968" t="s">
        <v>17</v>
      </c>
      <c r="K2968">
        <v>16677</v>
      </c>
      <c r="L2968">
        <v>14350</v>
      </c>
      <c r="M2968" t="s">
        <v>18</v>
      </c>
      <c r="N2968">
        <v>1000</v>
      </c>
      <c r="O2968">
        <f t="shared" si="94"/>
        <v>2327</v>
      </c>
      <c r="P2968">
        <f t="shared" si="95"/>
        <v>1000</v>
      </c>
    </row>
    <row r="2969" spans="1:16" x14ac:dyDescent="0.2">
      <c r="A2969" t="s">
        <v>753</v>
      </c>
      <c r="B2969">
        <v>2014</v>
      </c>
      <c r="C2969" t="s">
        <v>33</v>
      </c>
      <c r="D2969" t="s">
        <v>102</v>
      </c>
      <c r="E2969">
        <v>23000</v>
      </c>
      <c r="F2969">
        <v>91302</v>
      </c>
      <c r="G2969">
        <v>0.97525096</v>
      </c>
      <c r="H2969">
        <v>63</v>
      </c>
      <c r="I2969">
        <v>48</v>
      </c>
      <c r="J2969" t="s">
        <v>25</v>
      </c>
      <c r="K2969">
        <v>24340</v>
      </c>
      <c r="L2969">
        <v>21800</v>
      </c>
      <c r="M2969" t="s">
        <v>18</v>
      </c>
      <c r="N2969">
        <v>1150</v>
      </c>
      <c r="O2969">
        <f t="shared" si="94"/>
        <v>2540</v>
      </c>
      <c r="P2969">
        <f t="shared" si="95"/>
        <v>1150</v>
      </c>
    </row>
    <row r="2970" spans="1:16" x14ac:dyDescent="0.2">
      <c r="A2970" t="s">
        <v>794</v>
      </c>
      <c r="B2970">
        <v>2014</v>
      </c>
      <c r="C2970" t="s">
        <v>33</v>
      </c>
      <c r="D2970" t="s">
        <v>102</v>
      </c>
      <c r="E2970">
        <v>14000</v>
      </c>
      <c r="F2970">
        <v>95134</v>
      </c>
      <c r="G2970">
        <v>0.97455667999999995</v>
      </c>
      <c r="H2970">
        <v>115</v>
      </c>
      <c r="I2970">
        <v>23</v>
      </c>
      <c r="J2970" t="s">
        <v>17</v>
      </c>
      <c r="K2970">
        <v>21632</v>
      </c>
      <c r="L2970">
        <v>20900</v>
      </c>
      <c r="M2970" t="s">
        <v>18</v>
      </c>
      <c r="N2970">
        <v>2200</v>
      </c>
      <c r="O2970">
        <f t="shared" si="94"/>
        <v>732</v>
      </c>
      <c r="P2970">
        <f t="shared" si="95"/>
        <v>2200</v>
      </c>
    </row>
    <row r="2971" spans="1:16" x14ac:dyDescent="0.2">
      <c r="A2971" t="s">
        <v>3189</v>
      </c>
      <c r="B2971">
        <v>2013</v>
      </c>
      <c r="C2971" t="s">
        <v>33</v>
      </c>
      <c r="D2971" t="s">
        <v>102</v>
      </c>
      <c r="E2971">
        <v>45000</v>
      </c>
      <c r="F2971">
        <v>94611</v>
      </c>
      <c r="G2971">
        <v>0.96796651899999997</v>
      </c>
      <c r="H2971">
        <v>68</v>
      </c>
      <c r="I2971">
        <v>78</v>
      </c>
      <c r="J2971" t="s">
        <v>17</v>
      </c>
      <c r="K2971">
        <v>18644</v>
      </c>
      <c r="L2971">
        <v>16000</v>
      </c>
      <c r="M2971" t="s">
        <v>18</v>
      </c>
      <c r="N2971">
        <v>2950</v>
      </c>
      <c r="O2971">
        <f t="shared" si="94"/>
        <v>2644</v>
      </c>
      <c r="P2971">
        <f t="shared" si="95"/>
        <v>2950</v>
      </c>
    </row>
    <row r="2972" spans="1:16" x14ac:dyDescent="0.2">
      <c r="A2972" t="s">
        <v>2148</v>
      </c>
      <c r="B2972">
        <v>2005</v>
      </c>
      <c r="C2972" t="s">
        <v>33</v>
      </c>
      <c r="D2972" t="s">
        <v>207</v>
      </c>
      <c r="E2972">
        <v>57200</v>
      </c>
      <c r="F2972">
        <v>90403</v>
      </c>
      <c r="G2972">
        <v>0.94224580999999996</v>
      </c>
      <c r="H2972">
        <v>74</v>
      </c>
      <c r="I2972">
        <v>71</v>
      </c>
      <c r="J2972" t="s">
        <v>25</v>
      </c>
      <c r="K2972">
        <v>22059</v>
      </c>
      <c r="L2972">
        <v>18900</v>
      </c>
      <c r="M2972" t="s">
        <v>18</v>
      </c>
      <c r="N2972">
        <v>-1150</v>
      </c>
      <c r="O2972">
        <f t="shared" si="94"/>
        <v>3159</v>
      </c>
      <c r="P2972">
        <f t="shared" si="95"/>
        <v>-1150</v>
      </c>
    </row>
    <row r="2973" spans="1:16" x14ac:dyDescent="0.2">
      <c r="A2973" t="s">
        <v>3959</v>
      </c>
      <c r="B2973">
        <v>2016</v>
      </c>
      <c r="C2973" t="s">
        <v>33</v>
      </c>
      <c r="D2973" t="s">
        <v>207</v>
      </c>
      <c r="E2973">
        <v>2</v>
      </c>
      <c r="F2973">
        <v>94022</v>
      </c>
      <c r="G2973">
        <v>0.96998161999999999</v>
      </c>
      <c r="H2973">
        <v>0</v>
      </c>
      <c r="I2973">
        <v>6</v>
      </c>
      <c r="J2973" t="s">
        <v>17</v>
      </c>
      <c r="K2973">
        <v>24173</v>
      </c>
      <c r="L2973">
        <v>0</v>
      </c>
      <c r="M2973" t="s">
        <v>18</v>
      </c>
      <c r="N2973">
        <v>0</v>
      </c>
      <c r="O2973">
        <f t="shared" si="94"/>
        <v>24173</v>
      </c>
      <c r="P2973">
        <f t="shared" si="95"/>
        <v>24173</v>
      </c>
    </row>
    <row r="2974" spans="1:16" x14ac:dyDescent="0.2">
      <c r="A2974" t="s">
        <v>3031</v>
      </c>
      <c r="B2974">
        <v>2013</v>
      </c>
      <c r="C2974" t="s">
        <v>33</v>
      </c>
      <c r="D2974" t="s">
        <v>207</v>
      </c>
      <c r="E2974">
        <v>22000</v>
      </c>
      <c r="F2974">
        <v>90068</v>
      </c>
      <c r="G2974">
        <v>0.95755028799999997</v>
      </c>
      <c r="H2974">
        <v>0</v>
      </c>
      <c r="I2974">
        <v>7</v>
      </c>
      <c r="J2974" t="s">
        <v>25</v>
      </c>
      <c r="K2974">
        <v>19311</v>
      </c>
      <c r="L2974">
        <v>16900</v>
      </c>
      <c r="M2974" t="s">
        <v>18</v>
      </c>
      <c r="N2974">
        <v>0</v>
      </c>
      <c r="O2974">
        <f t="shared" si="94"/>
        <v>2411</v>
      </c>
      <c r="P2974">
        <f t="shared" si="95"/>
        <v>2411</v>
      </c>
    </row>
    <row r="2975" spans="1:16" x14ac:dyDescent="0.2">
      <c r="A2975" t="s">
        <v>279</v>
      </c>
      <c r="B2975">
        <v>2014</v>
      </c>
      <c r="C2975" t="s">
        <v>33</v>
      </c>
      <c r="D2975" t="s">
        <v>207</v>
      </c>
      <c r="E2975">
        <v>31533</v>
      </c>
      <c r="F2975">
        <v>94022</v>
      </c>
      <c r="G2975">
        <v>0.96453257000000003</v>
      </c>
      <c r="H2975">
        <v>29</v>
      </c>
      <c r="I2975">
        <v>23</v>
      </c>
      <c r="J2975" t="s">
        <v>17</v>
      </c>
      <c r="K2975">
        <v>26820</v>
      </c>
      <c r="L2975">
        <v>22000</v>
      </c>
      <c r="M2975" t="s">
        <v>18</v>
      </c>
      <c r="N2975">
        <v>0</v>
      </c>
      <c r="O2975">
        <f t="shared" si="94"/>
        <v>4820</v>
      </c>
      <c r="P2975">
        <f t="shared" si="95"/>
        <v>4820</v>
      </c>
    </row>
    <row r="2976" spans="1:16" x14ac:dyDescent="0.2">
      <c r="A2976" t="s">
        <v>1325</v>
      </c>
      <c r="B2976">
        <v>2005</v>
      </c>
      <c r="C2976" t="s">
        <v>33</v>
      </c>
      <c r="D2976" t="s">
        <v>207</v>
      </c>
      <c r="E2976">
        <v>36000</v>
      </c>
      <c r="F2976">
        <v>94132</v>
      </c>
      <c r="G2976">
        <v>0.967351497</v>
      </c>
      <c r="H2976">
        <v>39</v>
      </c>
      <c r="I2976">
        <v>6</v>
      </c>
      <c r="J2976" t="s">
        <v>17</v>
      </c>
      <c r="K2976">
        <v>21589</v>
      </c>
      <c r="L2976">
        <v>21000</v>
      </c>
      <c r="M2976" t="s">
        <v>18</v>
      </c>
      <c r="N2976">
        <v>0</v>
      </c>
      <c r="O2976">
        <f t="shared" si="94"/>
        <v>589</v>
      </c>
      <c r="P2976">
        <f t="shared" si="95"/>
        <v>589</v>
      </c>
    </row>
    <row r="2977" spans="1:16" x14ac:dyDescent="0.2">
      <c r="A2977" t="s">
        <v>1787</v>
      </c>
      <c r="B2977">
        <v>2008</v>
      </c>
      <c r="C2977" t="s">
        <v>33</v>
      </c>
      <c r="D2977" t="s">
        <v>207</v>
      </c>
      <c r="E2977">
        <v>57000</v>
      </c>
      <c r="F2977">
        <v>94066</v>
      </c>
      <c r="G2977">
        <v>0.91094557899999995</v>
      </c>
      <c r="H2977">
        <v>48</v>
      </c>
      <c r="I2977">
        <v>94</v>
      </c>
      <c r="J2977" t="s">
        <v>17</v>
      </c>
      <c r="K2977">
        <v>9482</v>
      </c>
      <c r="L2977">
        <v>6125</v>
      </c>
      <c r="M2977" t="s">
        <v>18</v>
      </c>
      <c r="N2977">
        <v>0</v>
      </c>
      <c r="O2977">
        <f t="shared" si="94"/>
        <v>3357</v>
      </c>
      <c r="P2977">
        <f t="shared" si="95"/>
        <v>3357</v>
      </c>
    </row>
    <row r="2978" spans="1:16" x14ac:dyDescent="0.2">
      <c r="A2978" t="s">
        <v>2559</v>
      </c>
      <c r="B2978">
        <v>2015</v>
      </c>
      <c r="C2978" t="s">
        <v>33</v>
      </c>
      <c r="D2978" t="s">
        <v>207</v>
      </c>
      <c r="E2978">
        <v>16042</v>
      </c>
      <c r="F2978">
        <v>94022</v>
      </c>
      <c r="G2978">
        <v>0.97132146900000005</v>
      </c>
      <c r="H2978">
        <v>54</v>
      </c>
      <c r="I2978">
        <v>45</v>
      </c>
      <c r="J2978" t="s">
        <v>17</v>
      </c>
      <c r="K2978">
        <v>19663</v>
      </c>
      <c r="L2978">
        <v>17450</v>
      </c>
      <c r="M2978" t="s">
        <v>18</v>
      </c>
      <c r="N2978">
        <v>0</v>
      </c>
      <c r="O2978">
        <f t="shared" si="94"/>
        <v>2213</v>
      </c>
      <c r="P2978">
        <f t="shared" si="95"/>
        <v>2213</v>
      </c>
    </row>
    <row r="2979" spans="1:16" x14ac:dyDescent="0.2">
      <c r="A2979" t="s">
        <v>691</v>
      </c>
      <c r="B2979">
        <v>2013</v>
      </c>
      <c r="C2979" t="s">
        <v>33</v>
      </c>
      <c r="D2979" t="s">
        <v>207</v>
      </c>
      <c r="E2979">
        <v>25000</v>
      </c>
      <c r="F2979">
        <v>91201</v>
      </c>
      <c r="G2979">
        <v>0.96662776900000003</v>
      </c>
      <c r="H2979">
        <v>57</v>
      </c>
      <c r="I2979">
        <v>45</v>
      </c>
      <c r="J2979" t="s">
        <v>25</v>
      </c>
      <c r="K2979">
        <v>30611</v>
      </c>
      <c r="L2979">
        <v>28200</v>
      </c>
      <c r="M2979" t="s">
        <v>18</v>
      </c>
      <c r="N2979">
        <v>0</v>
      </c>
      <c r="O2979">
        <f t="shared" si="94"/>
        <v>2411</v>
      </c>
      <c r="P2979">
        <f t="shared" si="95"/>
        <v>2411</v>
      </c>
    </row>
    <row r="2980" spans="1:16" x14ac:dyDescent="0.2">
      <c r="A2980" t="s">
        <v>2603</v>
      </c>
      <c r="B2980">
        <v>2015</v>
      </c>
      <c r="C2980" t="s">
        <v>33</v>
      </c>
      <c r="D2980" t="s">
        <v>207</v>
      </c>
      <c r="E2980">
        <v>12000</v>
      </c>
      <c r="F2980">
        <v>20902</v>
      </c>
      <c r="G2980">
        <v>0.97383206899999997</v>
      </c>
      <c r="H2980">
        <v>58</v>
      </c>
      <c r="I2980">
        <v>49</v>
      </c>
      <c r="J2980" t="s">
        <v>35</v>
      </c>
      <c r="K2980">
        <v>27174</v>
      </c>
      <c r="L2980">
        <v>22800</v>
      </c>
      <c r="M2980" t="s">
        <v>18</v>
      </c>
      <c r="N2980">
        <v>0</v>
      </c>
      <c r="O2980">
        <f t="shared" si="94"/>
        <v>4374</v>
      </c>
      <c r="P2980">
        <f t="shared" si="95"/>
        <v>4374</v>
      </c>
    </row>
    <row r="2981" spans="1:16" x14ac:dyDescent="0.2">
      <c r="A2981" t="s">
        <v>926</v>
      </c>
      <c r="B2981">
        <v>2011</v>
      </c>
      <c r="C2981" t="s">
        <v>33</v>
      </c>
      <c r="D2981" t="s">
        <v>207</v>
      </c>
      <c r="E2981">
        <v>67115</v>
      </c>
      <c r="F2981">
        <v>94022</v>
      </c>
      <c r="G2981">
        <v>0.95642601699999996</v>
      </c>
      <c r="H2981">
        <v>59</v>
      </c>
      <c r="I2981">
        <v>24</v>
      </c>
      <c r="J2981" t="s">
        <v>17</v>
      </c>
      <c r="K2981">
        <v>12419</v>
      </c>
      <c r="L2981">
        <v>9425</v>
      </c>
      <c r="M2981" t="s">
        <v>18</v>
      </c>
      <c r="N2981">
        <v>0</v>
      </c>
      <c r="O2981">
        <f t="shared" si="94"/>
        <v>2994</v>
      </c>
      <c r="P2981">
        <f t="shared" si="95"/>
        <v>2994</v>
      </c>
    </row>
    <row r="2982" spans="1:16" x14ac:dyDescent="0.2">
      <c r="A2982" t="s">
        <v>2437</v>
      </c>
      <c r="B2982">
        <v>2015</v>
      </c>
      <c r="C2982" t="s">
        <v>33</v>
      </c>
      <c r="D2982" t="s">
        <v>207</v>
      </c>
      <c r="E2982">
        <v>8205</v>
      </c>
      <c r="F2982">
        <v>94022</v>
      </c>
      <c r="G2982">
        <v>0.96808488599999998</v>
      </c>
      <c r="H2982">
        <v>61</v>
      </c>
      <c r="I2982">
        <v>64</v>
      </c>
      <c r="J2982" t="s">
        <v>17</v>
      </c>
      <c r="K2982">
        <v>33888</v>
      </c>
      <c r="M2982" t="s">
        <v>18</v>
      </c>
      <c r="N2982">
        <v>0</v>
      </c>
      <c r="O2982">
        <f t="shared" si="94"/>
        <v>33888</v>
      </c>
      <c r="P2982">
        <f t="shared" si="95"/>
        <v>33888</v>
      </c>
    </row>
    <row r="2983" spans="1:16" x14ac:dyDescent="0.2">
      <c r="A2983" t="s">
        <v>1400</v>
      </c>
      <c r="B2983">
        <v>2013</v>
      </c>
      <c r="C2983" t="s">
        <v>33</v>
      </c>
      <c r="D2983" t="s">
        <v>207</v>
      </c>
      <c r="E2983">
        <v>33650</v>
      </c>
      <c r="F2983">
        <v>94903</v>
      </c>
      <c r="G2983">
        <v>0.96537423700000002</v>
      </c>
      <c r="H2983">
        <v>63</v>
      </c>
      <c r="I2983">
        <v>21</v>
      </c>
      <c r="J2983" t="s">
        <v>17</v>
      </c>
      <c r="K2983">
        <v>23229</v>
      </c>
      <c r="L2983">
        <v>0</v>
      </c>
      <c r="M2983" t="s">
        <v>18</v>
      </c>
      <c r="N2983">
        <v>0</v>
      </c>
      <c r="O2983">
        <f t="shared" si="94"/>
        <v>23229</v>
      </c>
      <c r="P2983">
        <f t="shared" si="95"/>
        <v>23229</v>
      </c>
    </row>
    <row r="2984" spans="1:16" x14ac:dyDescent="0.2">
      <c r="A2984" t="s">
        <v>2764</v>
      </c>
      <c r="B2984">
        <v>2011</v>
      </c>
      <c r="C2984" t="s">
        <v>33</v>
      </c>
      <c r="D2984" t="s">
        <v>207</v>
      </c>
      <c r="E2984">
        <v>74247</v>
      </c>
      <c r="F2984">
        <v>94022</v>
      </c>
      <c r="G2984">
        <v>0.94233567299999998</v>
      </c>
      <c r="H2984">
        <v>64</v>
      </c>
      <c r="I2984">
        <v>22</v>
      </c>
      <c r="J2984" t="s">
        <v>17</v>
      </c>
      <c r="K2984">
        <v>10600</v>
      </c>
      <c r="L2984">
        <v>6775</v>
      </c>
      <c r="M2984" t="s">
        <v>18</v>
      </c>
      <c r="N2984">
        <v>0</v>
      </c>
      <c r="O2984">
        <f t="shared" si="94"/>
        <v>3825</v>
      </c>
      <c r="P2984">
        <f t="shared" si="95"/>
        <v>3825</v>
      </c>
    </row>
    <row r="2985" spans="1:16" x14ac:dyDescent="0.2">
      <c r="A2985" t="s">
        <v>896</v>
      </c>
      <c r="B2985">
        <v>2015</v>
      </c>
      <c r="C2985" t="s">
        <v>33</v>
      </c>
      <c r="D2985" t="s">
        <v>207</v>
      </c>
      <c r="E2985">
        <v>22434</v>
      </c>
      <c r="F2985">
        <v>94022</v>
      </c>
      <c r="G2985">
        <v>0.96917266000000002</v>
      </c>
      <c r="H2985">
        <v>70</v>
      </c>
      <c r="I2985">
        <v>47</v>
      </c>
      <c r="J2985" t="s">
        <v>17</v>
      </c>
      <c r="K2985">
        <v>25096</v>
      </c>
      <c r="L2985">
        <v>22100</v>
      </c>
      <c r="M2985" t="s">
        <v>18</v>
      </c>
      <c r="N2985">
        <v>0</v>
      </c>
      <c r="O2985">
        <f t="shared" si="94"/>
        <v>2996</v>
      </c>
      <c r="P2985">
        <f t="shared" si="95"/>
        <v>2996</v>
      </c>
    </row>
    <row r="2986" spans="1:16" x14ac:dyDescent="0.2">
      <c r="A2986" t="s">
        <v>988</v>
      </c>
      <c r="B2986">
        <v>2012</v>
      </c>
      <c r="C2986" t="s">
        <v>33</v>
      </c>
      <c r="D2986" t="s">
        <v>207</v>
      </c>
      <c r="E2986">
        <v>40500</v>
      </c>
      <c r="F2986">
        <v>94022</v>
      </c>
      <c r="G2986">
        <v>0.97622075399999997</v>
      </c>
      <c r="H2986">
        <v>71</v>
      </c>
      <c r="I2986">
        <v>15</v>
      </c>
      <c r="J2986" t="s">
        <v>17</v>
      </c>
      <c r="K2986">
        <v>30417</v>
      </c>
      <c r="L2986">
        <v>25700</v>
      </c>
      <c r="M2986" t="s">
        <v>18</v>
      </c>
      <c r="N2986">
        <v>0</v>
      </c>
      <c r="O2986">
        <f t="shared" si="94"/>
        <v>4717</v>
      </c>
      <c r="P2986">
        <f t="shared" si="95"/>
        <v>4717</v>
      </c>
    </row>
    <row r="2987" spans="1:16" x14ac:dyDescent="0.2">
      <c r="A2987" t="s">
        <v>2072</v>
      </c>
      <c r="B2987">
        <v>2015</v>
      </c>
      <c r="C2987" t="s">
        <v>33</v>
      </c>
      <c r="D2987" t="s">
        <v>207</v>
      </c>
      <c r="E2987">
        <v>11550</v>
      </c>
      <c r="F2987">
        <v>90631</v>
      </c>
      <c r="G2987">
        <v>0.97899640499999996</v>
      </c>
      <c r="H2987">
        <v>75</v>
      </c>
      <c r="I2987">
        <v>33</v>
      </c>
      <c r="J2987" t="s">
        <v>25</v>
      </c>
      <c r="K2987">
        <v>25909</v>
      </c>
      <c r="L2987">
        <v>22500</v>
      </c>
      <c r="M2987" t="s">
        <v>18</v>
      </c>
      <c r="N2987">
        <v>0</v>
      </c>
      <c r="O2987">
        <f t="shared" si="94"/>
        <v>3409</v>
      </c>
      <c r="P2987">
        <f t="shared" si="95"/>
        <v>3409</v>
      </c>
    </row>
    <row r="2988" spans="1:16" x14ac:dyDescent="0.2">
      <c r="A2988" t="s">
        <v>2160</v>
      </c>
      <c r="B2988">
        <v>2012</v>
      </c>
      <c r="C2988" t="s">
        <v>33</v>
      </c>
      <c r="D2988" t="s">
        <v>207</v>
      </c>
      <c r="E2988">
        <v>24000</v>
      </c>
      <c r="F2988">
        <v>94611</v>
      </c>
      <c r="G2988">
        <v>0.95992159499999996</v>
      </c>
      <c r="H2988">
        <v>79</v>
      </c>
      <c r="I2988">
        <v>57</v>
      </c>
      <c r="J2988" t="s">
        <v>17</v>
      </c>
      <c r="K2988">
        <v>15265</v>
      </c>
      <c r="L2988">
        <v>12600</v>
      </c>
      <c r="M2988" t="s">
        <v>18</v>
      </c>
      <c r="N2988">
        <v>0</v>
      </c>
      <c r="O2988">
        <f t="shared" si="94"/>
        <v>2665</v>
      </c>
      <c r="P2988">
        <f t="shared" si="95"/>
        <v>2665</v>
      </c>
    </row>
    <row r="2989" spans="1:16" x14ac:dyDescent="0.2">
      <c r="A2989" t="s">
        <v>1075</v>
      </c>
      <c r="B2989">
        <v>2015</v>
      </c>
      <c r="C2989" t="s">
        <v>33</v>
      </c>
      <c r="D2989" t="s">
        <v>207</v>
      </c>
      <c r="E2989">
        <v>10400</v>
      </c>
      <c r="F2989">
        <v>90278</v>
      </c>
      <c r="G2989">
        <v>0.96526980799999995</v>
      </c>
      <c r="H2989">
        <v>81</v>
      </c>
      <c r="I2989">
        <v>26</v>
      </c>
      <c r="J2989" t="s">
        <v>25</v>
      </c>
      <c r="K2989">
        <v>23272</v>
      </c>
      <c r="L2989">
        <v>20300</v>
      </c>
      <c r="M2989" t="s">
        <v>18</v>
      </c>
      <c r="N2989">
        <v>0</v>
      </c>
      <c r="O2989">
        <f t="shared" si="94"/>
        <v>2972</v>
      </c>
      <c r="P2989">
        <f t="shared" si="95"/>
        <v>2972</v>
      </c>
    </row>
    <row r="2990" spans="1:16" x14ac:dyDescent="0.2">
      <c r="A2990" t="s">
        <v>4110</v>
      </c>
      <c r="B2990">
        <v>2012</v>
      </c>
      <c r="C2990" t="s">
        <v>33</v>
      </c>
      <c r="D2990" t="s">
        <v>207</v>
      </c>
      <c r="E2990">
        <v>72000</v>
      </c>
      <c r="F2990">
        <v>20175</v>
      </c>
      <c r="G2990">
        <v>0.981723923</v>
      </c>
      <c r="H2990">
        <v>90</v>
      </c>
      <c r="I2990">
        <v>21</v>
      </c>
      <c r="J2990" t="s">
        <v>35</v>
      </c>
      <c r="K2990">
        <v>25057</v>
      </c>
      <c r="L2990">
        <v>21600</v>
      </c>
      <c r="M2990" t="s">
        <v>18</v>
      </c>
      <c r="N2990">
        <v>0</v>
      </c>
      <c r="O2990">
        <f t="shared" si="94"/>
        <v>3457</v>
      </c>
      <c r="P2990">
        <f t="shared" si="95"/>
        <v>3457</v>
      </c>
    </row>
    <row r="2991" spans="1:16" x14ac:dyDescent="0.2">
      <c r="A2991" t="s">
        <v>3487</v>
      </c>
      <c r="B2991">
        <v>2012</v>
      </c>
      <c r="C2991" t="s">
        <v>33</v>
      </c>
      <c r="D2991" t="s">
        <v>207</v>
      </c>
      <c r="E2991">
        <v>77000</v>
      </c>
      <c r="F2991">
        <v>94080</v>
      </c>
      <c r="G2991">
        <v>0.96780121799999996</v>
      </c>
      <c r="H2991">
        <v>97</v>
      </c>
      <c r="I2991">
        <v>36</v>
      </c>
      <c r="J2991" t="s">
        <v>17</v>
      </c>
      <c r="K2991">
        <v>19483</v>
      </c>
      <c r="L2991">
        <v>18550</v>
      </c>
      <c r="M2991" t="s">
        <v>18</v>
      </c>
      <c r="N2991">
        <v>0</v>
      </c>
      <c r="O2991">
        <f t="shared" si="94"/>
        <v>933</v>
      </c>
      <c r="P2991">
        <f t="shared" si="95"/>
        <v>933</v>
      </c>
    </row>
    <row r="2992" spans="1:16" x14ac:dyDescent="0.2">
      <c r="A2992" t="s">
        <v>3581</v>
      </c>
      <c r="B2992">
        <v>2014</v>
      </c>
      <c r="C2992" t="s">
        <v>33</v>
      </c>
      <c r="D2992" t="s">
        <v>207</v>
      </c>
      <c r="E2992">
        <v>51000</v>
      </c>
      <c r="F2992">
        <v>92843</v>
      </c>
      <c r="G2992">
        <v>0.97833198399999999</v>
      </c>
      <c r="H2992">
        <v>120</v>
      </c>
      <c r="I2992">
        <v>28</v>
      </c>
      <c r="J2992" t="s">
        <v>39</v>
      </c>
      <c r="K2992">
        <v>22430</v>
      </c>
      <c r="L2992">
        <v>22100</v>
      </c>
      <c r="M2992" t="s">
        <v>18</v>
      </c>
      <c r="N2992">
        <v>0</v>
      </c>
      <c r="O2992">
        <f t="shared" si="94"/>
        <v>330</v>
      </c>
      <c r="P2992">
        <f t="shared" si="95"/>
        <v>330</v>
      </c>
    </row>
    <row r="2993" spans="1:16" x14ac:dyDescent="0.2">
      <c r="A2993" t="s">
        <v>1494</v>
      </c>
      <c r="B2993">
        <v>2015</v>
      </c>
      <c r="C2993" t="s">
        <v>33</v>
      </c>
      <c r="D2993" t="s">
        <v>207</v>
      </c>
      <c r="E2993">
        <v>15003</v>
      </c>
      <c r="F2993">
        <v>94022</v>
      </c>
      <c r="G2993">
        <v>0.97014988800000002</v>
      </c>
      <c r="H2993">
        <v>166</v>
      </c>
      <c r="I2993">
        <v>85</v>
      </c>
      <c r="J2993" t="s">
        <v>17</v>
      </c>
      <c r="K2993">
        <v>18609</v>
      </c>
      <c r="L2993">
        <v>17350</v>
      </c>
      <c r="M2993" t="s">
        <v>18</v>
      </c>
      <c r="N2993">
        <v>0</v>
      </c>
      <c r="O2993">
        <f t="shared" si="94"/>
        <v>1259</v>
      </c>
      <c r="P2993">
        <f t="shared" si="95"/>
        <v>1259</v>
      </c>
    </row>
    <row r="2994" spans="1:16" x14ac:dyDescent="0.2">
      <c r="A2994" t="s">
        <v>2373</v>
      </c>
      <c r="B2994">
        <v>2010</v>
      </c>
      <c r="C2994" t="s">
        <v>33</v>
      </c>
      <c r="D2994" t="s">
        <v>207</v>
      </c>
      <c r="E2994">
        <v>58000</v>
      </c>
      <c r="F2994">
        <v>94117</v>
      </c>
      <c r="G2994">
        <v>0.94332130800000003</v>
      </c>
      <c r="H2994">
        <v>127</v>
      </c>
      <c r="I2994">
        <v>37</v>
      </c>
      <c r="J2994" t="s">
        <v>17</v>
      </c>
      <c r="K2994">
        <v>11218</v>
      </c>
      <c r="L2994">
        <v>9100</v>
      </c>
      <c r="M2994" t="s">
        <v>18</v>
      </c>
      <c r="N2994">
        <v>1250</v>
      </c>
      <c r="O2994">
        <f t="shared" si="94"/>
        <v>2118</v>
      </c>
      <c r="P2994">
        <f t="shared" si="95"/>
        <v>1250</v>
      </c>
    </row>
    <row r="2995" spans="1:16" x14ac:dyDescent="0.2">
      <c r="A2995" t="s">
        <v>888</v>
      </c>
      <c r="B2995">
        <v>2013</v>
      </c>
      <c r="C2995" t="s">
        <v>33</v>
      </c>
      <c r="D2995" t="s">
        <v>207</v>
      </c>
      <c r="E2995">
        <v>25100</v>
      </c>
      <c r="F2995">
        <v>94025</v>
      </c>
      <c r="G2995">
        <v>0.96433730200000001</v>
      </c>
      <c r="H2995">
        <v>84</v>
      </c>
      <c r="I2995">
        <v>56</v>
      </c>
      <c r="J2995" t="s">
        <v>17</v>
      </c>
      <c r="K2995">
        <v>31532</v>
      </c>
      <c r="L2995">
        <v>30000</v>
      </c>
      <c r="M2995" t="s">
        <v>18</v>
      </c>
      <c r="N2995">
        <v>1950</v>
      </c>
      <c r="O2995">
        <f t="shared" si="94"/>
        <v>1532</v>
      </c>
      <c r="P2995">
        <f t="shared" si="95"/>
        <v>1950</v>
      </c>
    </row>
    <row r="2996" spans="1:16" x14ac:dyDescent="0.2">
      <c r="A2996" t="s">
        <v>3955</v>
      </c>
      <c r="B2996">
        <v>2012</v>
      </c>
      <c r="C2996" t="s">
        <v>33</v>
      </c>
      <c r="D2996" t="s">
        <v>207</v>
      </c>
      <c r="E2996">
        <v>27300</v>
      </c>
      <c r="F2996">
        <v>95112</v>
      </c>
      <c r="G2996">
        <v>0.97436009300000004</v>
      </c>
      <c r="H2996">
        <v>90</v>
      </c>
      <c r="I2996">
        <v>43</v>
      </c>
      <c r="J2996" t="s">
        <v>17</v>
      </c>
      <c r="K2996">
        <v>30651</v>
      </c>
      <c r="L2996">
        <v>26400</v>
      </c>
      <c r="M2996" t="s">
        <v>18</v>
      </c>
      <c r="N2996">
        <v>2250</v>
      </c>
      <c r="O2996">
        <f t="shared" si="94"/>
        <v>4251</v>
      </c>
      <c r="P2996">
        <f t="shared" si="95"/>
        <v>2250</v>
      </c>
    </row>
    <row r="2997" spans="1:16" x14ac:dyDescent="0.2">
      <c r="A2997" t="s">
        <v>1067</v>
      </c>
      <c r="B2997">
        <v>2012</v>
      </c>
      <c r="C2997" t="s">
        <v>33</v>
      </c>
      <c r="D2997" t="s">
        <v>207</v>
      </c>
      <c r="E2997">
        <v>59000</v>
      </c>
      <c r="F2997">
        <v>95030</v>
      </c>
      <c r="G2997">
        <v>0.95439509099999997</v>
      </c>
      <c r="H2997">
        <v>53</v>
      </c>
      <c r="I2997">
        <v>34</v>
      </c>
      <c r="J2997" t="s">
        <v>17</v>
      </c>
      <c r="K2997">
        <v>15148</v>
      </c>
      <c r="L2997">
        <v>12100</v>
      </c>
      <c r="M2997" t="s">
        <v>18</v>
      </c>
      <c r="N2997">
        <v>3360</v>
      </c>
      <c r="O2997">
        <f t="shared" si="94"/>
        <v>3048</v>
      </c>
      <c r="P2997">
        <f t="shared" si="95"/>
        <v>3360</v>
      </c>
    </row>
    <row r="2998" spans="1:16" x14ac:dyDescent="0.2">
      <c r="A2998" t="s">
        <v>3716</v>
      </c>
      <c r="B2998">
        <v>2013</v>
      </c>
      <c r="C2998" t="s">
        <v>33</v>
      </c>
      <c r="D2998" t="s">
        <v>207</v>
      </c>
      <c r="E2998">
        <v>42000</v>
      </c>
      <c r="F2998">
        <v>95127</v>
      </c>
      <c r="G2998">
        <v>0.97463657999999997</v>
      </c>
      <c r="H2998">
        <v>58</v>
      </c>
      <c r="I2998">
        <v>55</v>
      </c>
      <c r="J2998" t="s">
        <v>17</v>
      </c>
      <c r="K2998">
        <v>23742</v>
      </c>
      <c r="L2998">
        <v>19850</v>
      </c>
      <c r="M2998" t="s">
        <v>18</v>
      </c>
      <c r="N2998">
        <v>3800</v>
      </c>
      <c r="O2998">
        <f t="shared" ref="O2998:O3061" si="96">K2998-L2998</f>
        <v>3892</v>
      </c>
      <c r="P2998">
        <f t="shared" ref="P2998:P3061" si="97">IF(N2998=0,O2998,N2998)</f>
        <v>3800</v>
      </c>
    </row>
    <row r="2999" spans="1:16" x14ac:dyDescent="0.2">
      <c r="A2999" t="s">
        <v>1195</v>
      </c>
      <c r="B2999">
        <v>2013</v>
      </c>
      <c r="C2999" t="s">
        <v>33</v>
      </c>
      <c r="D2999" t="s">
        <v>207</v>
      </c>
      <c r="E2999">
        <v>31330</v>
      </c>
      <c r="F2999">
        <v>94960</v>
      </c>
      <c r="G2999">
        <v>0.96935863899999997</v>
      </c>
      <c r="H2999">
        <v>92</v>
      </c>
      <c r="I2999">
        <v>52</v>
      </c>
      <c r="J2999" t="s">
        <v>17</v>
      </c>
      <c r="K2999">
        <v>16669</v>
      </c>
      <c r="L2999">
        <v>13150</v>
      </c>
      <c r="M2999" t="s">
        <v>18</v>
      </c>
      <c r="N2999">
        <v>3800</v>
      </c>
      <c r="O2999">
        <f t="shared" si="96"/>
        <v>3519</v>
      </c>
      <c r="P2999">
        <f t="shared" si="97"/>
        <v>3800</v>
      </c>
    </row>
    <row r="3000" spans="1:16" x14ac:dyDescent="0.2">
      <c r="A3000" t="s">
        <v>3150</v>
      </c>
      <c r="B3000">
        <v>2009</v>
      </c>
      <c r="C3000" t="s">
        <v>33</v>
      </c>
      <c r="D3000" t="s">
        <v>207</v>
      </c>
      <c r="E3000">
        <v>23000</v>
      </c>
      <c r="F3000">
        <v>94110</v>
      </c>
      <c r="G3000">
        <v>0.93330094600000002</v>
      </c>
      <c r="H3000">
        <v>68</v>
      </c>
      <c r="I3000">
        <v>69</v>
      </c>
      <c r="J3000" t="s">
        <v>17</v>
      </c>
      <c r="K3000">
        <v>10954</v>
      </c>
      <c r="L3000">
        <v>9100</v>
      </c>
      <c r="M3000" t="s">
        <v>18</v>
      </c>
      <c r="N3000">
        <v>3850</v>
      </c>
      <c r="O3000">
        <f t="shared" si="96"/>
        <v>1854</v>
      </c>
      <c r="P3000">
        <f t="shared" si="97"/>
        <v>3850</v>
      </c>
    </row>
    <row r="3001" spans="1:16" x14ac:dyDescent="0.2">
      <c r="A3001" t="s">
        <v>206</v>
      </c>
      <c r="B3001">
        <v>2012</v>
      </c>
      <c r="C3001" t="s">
        <v>33</v>
      </c>
      <c r="D3001" t="s">
        <v>207</v>
      </c>
      <c r="E3001">
        <v>67000</v>
      </c>
      <c r="F3001">
        <v>95132</v>
      </c>
      <c r="G3001">
        <v>0.97462518099999995</v>
      </c>
      <c r="H3001">
        <v>88</v>
      </c>
      <c r="I3001">
        <v>43</v>
      </c>
      <c r="J3001" t="s">
        <v>17</v>
      </c>
      <c r="K3001">
        <v>25846</v>
      </c>
      <c r="L3001">
        <v>21700</v>
      </c>
      <c r="M3001" t="s">
        <v>18</v>
      </c>
      <c r="N3001">
        <v>3950</v>
      </c>
      <c r="O3001">
        <f t="shared" si="96"/>
        <v>4146</v>
      </c>
      <c r="P3001">
        <f t="shared" si="97"/>
        <v>3950</v>
      </c>
    </row>
    <row r="3002" spans="1:16" x14ac:dyDescent="0.2">
      <c r="A3002" t="s">
        <v>2744</v>
      </c>
      <c r="B3002">
        <v>2012</v>
      </c>
      <c r="C3002" t="s">
        <v>33</v>
      </c>
      <c r="D3002" t="s">
        <v>207</v>
      </c>
      <c r="E3002">
        <v>40000</v>
      </c>
      <c r="F3002">
        <v>94566</v>
      </c>
      <c r="G3002">
        <v>0.95461712600000004</v>
      </c>
      <c r="H3002">
        <v>60</v>
      </c>
      <c r="I3002">
        <v>77</v>
      </c>
      <c r="J3002" t="s">
        <v>17</v>
      </c>
      <c r="K3002">
        <v>15783</v>
      </c>
      <c r="L3002">
        <v>12400</v>
      </c>
      <c r="M3002" t="s">
        <v>18</v>
      </c>
      <c r="N3002">
        <v>4250</v>
      </c>
      <c r="O3002">
        <f t="shared" si="96"/>
        <v>3383</v>
      </c>
      <c r="P3002">
        <f t="shared" si="97"/>
        <v>4250</v>
      </c>
    </row>
    <row r="3003" spans="1:16" x14ac:dyDescent="0.2">
      <c r="A3003" t="s">
        <v>2530</v>
      </c>
      <c r="B3003">
        <v>2008</v>
      </c>
      <c r="C3003" t="s">
        <v>33</v>
      </c>
      <c r="D3003" t="s">
        <v>207</v>
      </c>
      <c r="E3003">
        <v>65000</v>
      </c>
      <c r="F3003">
        <v>94127</v>
      </c>
      <c r="G3003">
        <v>0.94848671600000001</v>
      </c>
      <c r="H3003">
        <v>53</v>
      </c>
      <c r="I3003">
        <v>20</v>
      </c>
      <c r="J3003" t="s">
        <v>17</v>
      </c>
      <c r="K3003">
        <v>10462</v>
      </c>
      <c r="L3003">
        <v>6450</v>
      </c>
      <c r="M3003" t="s">
        <v>18</v>
      </c>
      <c r="N3003">
        <v>4500</v>
      </c>
      <c r="O3003">
        <f t="shared" si="96"/>
        <v>4012</v>
      </c>
      <c r="P3003">
        <f t="shared" si="97"/>
        <v>4500</v>
      </c>
    </row>
    <row r="3004" spans="1:16" x14ac:dyDescent="0.2">
      <c r="A3004" t="s">
        <v>2142</v>
      </c>
      <c r="B3004">
        <v>2006</v>
      </c>
      <c r="C3004" t="s">
        <v>33</v>
      </c>
      <c r="D3004" t="s">
        <v>207</v>
      </c>
      <c r="E3004">
        <v>60617</v>
      </c>
      <c r="F3004">
        <v>94158</v>
      </c>
      <c r="G3004">
        <v>0.91763923300000005</v>
      </c>
      <c r="H3004">
        <v>60</v>
      </c>
      <c r="I3004">
        <v>67</v>
      </c>
      <c r="J3004" t="s">
        <v>17</v>
      </c>
      <c r="K3004">
        <v>6697</v>
      </c>
      <c r="L3004">
        <v>3075</v>
      </c>
      <c r="M3004" t="s">
        <v>18</v>
      </c>
      <c r="N3004">
        <v>5275</v>
      </c>
      <c r="O3004">
        <f t="shared" si="96"/>
        <v>3622</v>
      </c>
      <c r="P3004">
        <f t="shared" si="97"/>
        <v>5275</v>
      </c>
    </row>
    <row r="3005" spans="1:16" x14ac:dyDescent="0.2">
      <c r="A3005" t="s">
        <v>3276</v>
      </c>
      <c r="B3005">
        <v>2015</v>
      </c>
      <c r="C3005" t="s">
        <v>33</v>
      </c>
      <c r="D3005" t="s">
        <v>216</v>
      </c>
      <c r="E3005">
        <v>6500</v>
      </c>
      <c r="F3005">
        <v>94965</v>
      </c>
      <c r="G3005">
        <v>0.98384439199999996</v>
      </c>
      <c r="H3005">
        <v>0</v>
      </c>
      <c r="I3005">
        <v>6</v>
      </c>
      <c r="J3005" t="s">
        <v>17</v>
      </c>
      <c r="K3005">
        <v>28177</v>
      </c>
      <c r="L3005">
        <v>24500</v>
      </c>
      <c r="M3005" t="s">
        <v>18</v>
      </c>
      <c r="N3005">
        <v>0</v>
      </c>
      <c r="O3005">
        <f t="shared" si="96"/>
        <v>3677</v>
      </c>
      <c r="P3005">
        <f t="shared" si="97"/>
        <v>3677</v>
      </c>
    </row>
    <row r="3006" spans="1:16" x14ac:dyDescent="0.2">
      <c r="A3006" t="s">
        <v>4091</v>
      </c>
      <c r="B3006">
        <v>2015</v>
      </c>
      <c r="C3006" t="s">
        <v>33</v>
      </c>
      <c r="D3006" t="s">
        <v>216</v>
      </c>
      <c r="E3006">
        <v>18012</v>
      </c>
      <c r="F3006">
        <v>94022</v>
      </c>
      <c r="G3006">
        <v>0.96372482299999995</v>
      </c>
      <c r="H3006">
        <v>57</v>
      </c>
      <c r="I3006">
        <v>222</v>
      </c>
      <c r="J3006" t="s">
        <v>17</v>
      </c>
      <c r="K3006">
        <v>23060</v>
      </c>
      <c r="L3006">
        <v>20000</v>
      </c>
      <c r="M3006" t="s">
        <v>18</v>
      </c>
      <c r="N3006">
        <v>0</v>
      </c>
      <c r="O3006">
        <f t="shared" si="96"/>
        <v>3060</v>
      </c>
      <c r="P3006">
        <f t="shared" si="97"/>
        <v>3060</v>
      </c>
    </row>
    <row r="3007" spans="1:16" x14ac:dyDescent="0.2">
      <c r="A3007" t="s">
        <v>1320</v>
      </c>
      <c r="B3007">
        <v>2013</v>
      </c>
      <c r="C3007" t="s">
        <v>33</v>
      </c>
      <c r="D3007" t="s">
        <v>216</v>
      </c>
      <c r="E3007">
        <v>35809</v>
      </c>
      <c r="F3007">
        <v>94022</v>
      </c>
      <c r="G3007">
        <v>0.96476679200000004</v>
      </c>
      <c r="H3007">
        <v>77</v>
      </c>
      <c r="I3007">
        <v>726</v>
      </c>
      <c r="J3007" t="s">
        <v>17</v>
      </c>
      <c r="K3007">
        <v>16657</v>
      </c>
      <c r="L3007">
        <v>13900</v>
      </c>
      <c r="M3007" t="s">
        <v>18</v>
      </c>
      <c r="N3007">
        <v>0</v>
      </c>
      <c r="O3007">
        <f t="shared" si="96"/>
        <v>2757</v>
      </c>
      <c r="P3007">
        <f t="shared" si="97"/>
        <v>2757</v>
      </c>
    </row>
    <row r="3008" spans="1:16" x14ac:dyDescent="0.2">
      <c r="A3008" t="s">
        <v>4094</v>
      </c>
      <c r="B3008">
        <v>2013</v>
      </c>
      <c r="C3008" t="s">
        <v>33</v>
      </c>
      <c r="D3008" t="s">
        <v>216</v>
      </c>
      <c r="E3008">
        <v>44513</v>
      </c>
      <c r="F3008">
        <v>94022</v>
      </c>
      <c r="G3008">
        <v>0.96422705900000005</v>
      </c>
      <c r="H3008">
        <v>79</v>
      </c>
      <c r="I3008">
        <v>737</v>
      </c>
      <c r="J3008" t="s">
        <v>17</v>
      </c>
      <c r="K3008">
        <v>16113</v>
      </c>
      <c r="L3008">
        <v>13300</v>
      </c>
      <c r="M3008" t="s">
        <v>18</v>
      </c>
      <c r="N3008">
        <v>0</v>
      </c>
      <c r="O3008">
        <f t="shared" si="96"/>
        <v>2813</v>
      </c>
      <c r="P3008">
        <f t="shared" si="97"/>
        <v>2813</v>
      </c>
    </row>
    <row r="3009" spans="1:16" x14ac:dyDescent="0.2">
      <c r="A3009" t="s">
        <v>2541</v>
      </c>
      <c r="B3009">
        <v>2013</v>
      </c>
      <c r="C3009" t="s">
        <v>33</v>
      </c>
      <c r="D3009" t="s">
        <v>216</v>
      </c>
      <c r="E3009">
        <v>55000</v>
      </c>
      <c r="F3009">
        <v>94706</v>
      </c>
      <c r="G3009">
        <v>0.96230058299999999</v>
      </c>
      <c r="H3009">
        <v>87</v>
      </c>
      <c r="I3009">
        <v>150</v>
      </c>
      <c r="J3009" t="s">
        <v>17</v>
      </c>
      <c r="K3009">
        <v>14192</v>
      </c>
      <c r="L3009">
        <v>10600</v>
      </c>
      <c r="M3009" t="s">
        <v>18</v>
      </c>
      <c r="N3009">
        <v>0</v>
      </c>
      <c r="O3009">
        <f t="shared" si="96"/>
        <v>3592</v>
      </c>
      <c r="P3009">
        <f t="shared" si="97"/>
        <v>3592</v>
      </c>
    </row>
    <row r="3010" spans="1:16" x14ac:dyDescent="0.2">
      <c r="A3010" t="s">
        <v>215</v>
      </c>
      <c r="B3010">
        <v>2015</v>
      </c>
      <c r="C3010" t="s">
        <v>33</v>
      </c>
      <c r="D3010" t="s">
        <v>216</v>
      </c>
      <c r="E3010">
        <v>17795</v>
      </c>
      <c r="F3010">
        <v>94022</v>
      </c>
      <c r="G3010">
        <v>0.97261814300000005</v>
      </c>
      <c r="H3010">
        <v>101</v>
      </c>
      <c r="I3010">
        <v>84</v>
      </c>
      <c r="J3010" t="s">
        <v>17</v>
      </c>
      <c r="K3010">
        <v>26305</v>
      </c>
      <c r="L3010">
        <v>23500</v>
      </c>
      <c r="M3010" t="s">
        <v>18</v>
      </c>
      <c r="N3010">
        <v>0</v>
      </c>
      <c r="O3010">
        <f t="shared" si="96"/>
        <v>2805</v>
      </c>
      <c r="P3010">
        <f t="shared" si="97"/>
        <v>2805</v>
      </c>
    </row>
    <row r="3011" spans="1:16" x14ac:dyDescent="0.2">
      <c r="A3011" t="s">
        <v>4213</v>
      </c>
      <c r="B3011">
        <v>2014</v>
      </c>
      <c r="C3011" t="s">
        <v>33</v>
      </c>
      <c r="D3011" t="s">
        <v>216</v>
      </c>
      <c r="E3011">
        <v>34000</v>
      </c>
      <c r="F3011">
        <v>94107</v>
      </c>
      <c r="G3011">
        <v>0.96161764800000005</v>
      </c>
      <c r="H3011">
        <v>104</v>
      </c>
      <c r="I3011">
        <v>184</v>
      </c>
      <c r="J3011" t="s">
        <v>17</v>
      </c>
      <c r="K3011">
        <v>20742</v>
      </c>
      <c r="L3011">
        <v>18350</v>
      </c>
      <c r="M3011" t="s">
        <v>18</v>
      </c>
      <c r="N3011">
        <v>0</v>
      </c>
      <c r="O3011">
        <f t="shared" si="96"/>
        <v>2392</v>
      </c>
      <c r="P3011">
        <f t="shared" si="97"/>
        <v>2392</v>
      </c>
    </row>
    <row r="3012" spans="1:16" x14ac:dyDescent="0.2">
      <c r="A3012" t="s">
        <v>2194</v>
      </c>
      <c r="B3012">
        <v>2012</v>
      </c>
      <c r="C3012" t="s">
        <v>33</v>
      </c>
      <c r="D3012" t="s">
        <v>216</v>
      </c>
      <c r="E3012">
        <v>59000</v>
      </c>
      <c r="F3012">
        <v>94158</v>
      </c>
      <c r="G3012">
        <v>0.95772497300000003</v>
      </c>
      <c r="H3012">
        <v>95</v>
      </c>
      <c r="I3012">
        <v>104</v>
      </c>
      <c r="J3012" t="s">
        <v>17</v>
      </c>
      <c r="K3012">
        <v>14052</v>
      </c>
      <c r="L3012">
        <v>10600</v>
      </c>
      <c r="M3012" t="s">
        <v>18</v>
      </c>
      <c r="N3012">
        <v>2750</v>
      </c>
      <c r="O3012">
        <f t="shared" si="96"/>
        <v>3452</v>
      </c>
      <c r="P3012">
        <f t="shared" si="97"/>
        <v>2750</v>
      </c>
    </row>
    <row r="3013" spans="1:16" x14ac:dyDescent="0.2">
      <c r="A3013" t="s">
        <v>2280</v>
      </c>
      <c r="B3013">
        <v>2008</v>
      </c>
      <c r="C3013" t="s">
        <v>33</v>
      </c>
      <c r="D3013" t="s">
        <v>216</v>
      </c>
      <c r="E3013">
        <v>102572</v>
      </c>
      <c r="F3013">
        <v>95125</v>
      </c>
      <c r="G3013">
        <v>0.92498112399999999</v>
      </c>
      <c r="H3013">
        <v>69</v>
      </c>
      <c r="I3013">
        <v>68</v>
      </c>
      <c r="J3013" t="s">
        <v>17</v>
      </c>
      <c r="K3013">
        <v>8050</v>
      </c>
      <c r="L3013">
        <v>4050</v>
      </c>
      <c r="M3013" t="s">
        <v>92</v>
      </c>
      <c r="N3013">
        <v>3600</v>
      </c>
      <c r="O3013">
        <f t="shared" si="96"/>
        <v>4000</v>
      </c>
      <c r="P3013">
        <f t="shared" si="97"/>
        <v>3600</v>
      </c>
    </row>
    <row r="3014" spans="1:16" x14ac:dyDescent="0.2">
      <c r="A3014" t="s">
        <v>2790</v>
      </c>
      <c r="B3014">
        <v>2013</v>
      </c>
      <c r="C3014" t="s">
        <v>33</v>
      </c>
      <c r="D3014" t="s">
        <v>34</v>
      </c>
      <c r="E3014">
        <v>58111</v>
      </c>
      <c r="F3014">
        <v>94070</v>
      </c>
      <c r="G3014">
        <v>0.96564764700000005</v>
      </c>
      <c r="H3014">
        <v>79</v>
      </c>
      <c r="I3014">
        <v>208</v>
      </c>
      <c r="J3014" t="s">
        <v>17</v>
      </c>
      <c r="K3014">
        <v>20634</v>
      </c>
      <c r="L3014">
        <v>17850</v>
      </c>
      <c r="M3014" t="s">
        <v>18</v>
      </c>
      <c r="N3014">
        <v>-2850</v>
      </c>
      <c r="O3014">
        <f t="shared" si="96"/>
        <v>2784</v>
      </c>
      <c r="P3014">
        <f t="shared" si="97"/>
        <v>-2850</v>
      </c>
    </row>
    <row r="3015" spans="1:16" x14ac:dyDescent="0.2">
      <c r="A3015" t="s">
        <v>2441</v>
      </c>
      <c r="B3015">
        <v>2013</v>
      </c>
      <c r="C3015" t="s">
        <v>33</v>
      </c>
      <c r="D3015" t="s">
        <v>34</v>
      </c>
      <c r="E3015">
        <v>40500</v>
      </c>
      <c r="F3015">
        <v>22042</v>
      </c>
      <c r="G3015">
        <v>0.96821902299999996</v>
      </c>
      <c r="H3015">
        <v>54</v>
      </c>
      <c r="I3015">
        <v>123</v>
      </c>
      <c r="J3015" t="s">
        <v>35</v>
      </c>
      <c r="K3015">
        <v>23542</v>
      </c>
      <c r="L3015">
        <v>19950</v>
      </c>
      <c r="M3015" t="s">
        <v>92</v>
      </c>
      <c r="N3015">
        <v>0</v>
      </c>
      <c r="O3015">
        <f t="shared" si="96"/>
        <v>3592</v>
      </c>
      <c r="P3015">
        <f t="shared" si="97"/>
        <v>3592</v>
      </c>
    </row>
    <row r="3016" spans="1:16" x14ac:dyDescent="0.2">
      <c r="A3016" t="s">
        <v>2170</v>
      </c>
      <c r="B3016">
        <v>2009</v>
      </c>
      <c r="C3016" t="s">
        <v>33</v>
      </c>
      <c r="D3016" t="s">
        <v>34</v>
      </c>
      <c r="E3016">
        <v>118000</v>
      </c>
      <c r="F3016">
        <v>94131</v>
      </c>
      <c r="G3016">
        <v>0.90760942499999997</v>
      </c>
      <c r="H3016">
        <v>56</v>
      </c>
      <c r="I3016">
        <v>9</v>
      </c>
      <c r="J3016" t="s">
        <v>17</v>
      </c>
      <c r="K3016">
        <v>11102</v>
      </c>
      <c r="L3016">
        <v>7900</v>
      </c>
      <c r="M3016" t="s">
        <v>18</v>
      </c>
      <c r="N3016">
        <v>0</v>
      </c>
      <c r="O3016">
        <f t="shared" si="96"/>
        <v>3202</v>
      </c>
      <c r="P3016">
        <f t="shared" si="97"/>
        <v>3202</v>
      </c>
    </row>
    <row r="3017" spans="1:16" x14ac:dyDescent="0.2">
      <c r="A3017" t="s">
        <v>1238</v>
      </c>
      <c r="B3017">
        <v>2006</v>
      </c>
      <c r="C3017" t="s">
        <v>33</v>
      </c>
      <c r="D3017" t="s">
        <v>34</v>
      </c>
      <c r="E3017">
        <v>80000</v>
      </c>
      <c r="F3017">
        <v>94566</v>
      </c>
      <c r="G3017">
        <v>0.92035460999999996</v>
      </c>
      <c r="H3017">
        <v>59</v>
      </c>
      <c r="I3017">
        <v>140</v>
      </c>
      <c r="J3017" t="s">
        <v>17</v>
      </c>
      <c r="K3017">
        <v>8672</v>
      </c>
      <c r="L3017">
        <v>6375</v>
      </c>
      <c r="M3017" t="s">
        <v>18</v>
      </c>
      <c r="N3017">
        <v>0</v>
      </c>
      <c r="O3017">
        <f t="shared" si="96"/>
        <v>2297</v>
      </c>
      <c r="P3017">
        <f t="shared" si="97"/>
        <v>2297</v>
      </c>
    </row>
    <row r="3018" spans="1:16" x14ac:dyDescent="0.2">
      <c r="A3018" t="s">
        <v>32</v>
      </c>
      <c r="B3018">
        <v>2013</v>
      </c>
      <c r="C3018" t="s">
        <v>33</v>
      </c>
      <c r="D3018" t="s">
        <v>34</v>
      </c>
      <c r="E3018">
        <v>39500</v>
      </c>
      <c r="F3018">
        <v>22042</v>
      </c>
      <c r="G3018">
        <v>0.96658760399999999</v>
      </c>
      <c r="H3018">
        <v>62</v>
      </c>
      <c r="I3018">
        <v>20</v>
      </c>
      <c r="J3018" t="s">
        <v>35</v>
      </c>
      <c r="K3018">
        <v>23745</v>
      </c>
      <c r="L3018">
        <v>22200</v>
      </c>
      <c r="M3018" t="s">
        <v>18</v>
      </c>
      <c r="N3018">
        <v>0</v>
      </c>
      <c r="O3018">
        <f t="shared" si="96"/>
        <v>1545</v>
      </c>
      <c r="P3018">
        <f t="shared" si="97"/>
        <v>1545</v>
      </c>
    </row>
    <row r="3019" spans="1:16" x14ac:dyDescent="0.2">
      <c r="A3019" t="s">
        <v>3160</v>
      </c>
      <c r="B3019">
        <v>2013</v>
      </c>
      <c r="C3019" t="s">
        <v>33</v>
      </c>
      <c r="D3019" t="s">
        <v>34</v>
      </c>
      <c r="E3019">
        <v>42000</v>
      </c>
      <c r="F3019">
        <v>94022</v>
      </c>
      <c r="G3019">
        <v>0.96320707900000002</v>
      </c>
      <c r="H3019">
        <v>63</v>
      </c>
      <c r="I3019">
        <v>543</v>
      </c>
      <c r="J3019" t="s">
        <v>17</v>
      </c>
      <c r="K3019">
        <v>22424</v>
      </c>
      <c r="L3019">
        <v>19300</v>
      </c>
      <c r="M3019" t="s">
        <v>18</v>
      </c>
      <c r="N3019">
        <v>0</v>
      </c>
      <c r="O3019">
        <f t="shared" si="96"/>
        <v>3124</v>
      </c>
      <c r="P3019">
        <f t="shared" si="97"/>
        <v>3124</v>
      </c>
    </row>
    <row r="3020" spans="1:16" x14ac:dyDescent="0.2">
      <c r="A3020" t="s">
        <v>331</v>
      </c>
      <c r="B3020">
        <v>2016</v>
      </c>
      <c r="C3020" t="s">
        <v>33</v>
      </c>
      <c r="D3020" t="s">
        <v>34</v>
      </c>
      <c r="E3020">
        <v>11000</v>
      </c>
      <c r="F3020">
        <v>94513</v>
      </c>
      <c r="G3020">
        <v>0.98131040800000002</v>
      </c>
      <c r="H3020">
        <v>66</v>
      </c>
      <c r="I3020">
        <v>76</v>
      </c>
      <c r="J3020" t="s">
        <v>17</v>
      </c>
      <c r="K3020">
        <v>30715</v>
      </c>
      <c r="L3020">
        <v>0</v>
      </c>
      <c r="M3020" t="s">
        <v>18</v>
      </c>
      <c r="N3020">
        <v>0</v>
      </c>
      <c r="O3020">
        <f t="shared" si="96"/>
        <v>30715</v>
      </c>
      <c r="P3020">
        <f t="shared" si="97"/>
        <v>30715</v>
      </c>
    </row>
    <row r="3021" spans="1:16" x14ac:dyDescent="0.2">
      <c r="A3021" t="s">
        <v>1963</v>
      </c>
      <c r="B3021">
        <v>2011</v>
      </c>
      <c r="C3021" t="s">
        <v>33</v>
      </c>
      <c r="D3021" t="s">
        <v>34</v>
      </c>
      <c r="E3021">
        <v>80000</v>
      </c>
      <c r="F3021">
        <v>94605</v>
      </c>
      <c r="G3021">
        <v>0.95987222800000005</v>
      </c>
      <c r="H3021">
        <v>68</v>
      </c>
      <c r="I3021">
        <v>71</v>
      </c>
      <c r="J3021" t="s">
        <v>17</v>
      </c>
      <c r="K3021">
        <v>15007</v>
      </c>
      <c r="L3021">
        <v>11700</v>
      </c>
      <c r="M3021" t="s">
        <v>18</v>
      </c>
      <c r="N3021">
        <v>0</v>
      </c>
      <c r="O3021">
        <f t="shared" si="96"/>
        <v>3307</v>
      </c>
      <c r="P3021">
        <f t="shared" si="97"/>
        <v>3307</v>
      </c>
    </row>
    <row r="3022" spans="1:16" x14ac:dyDescent="0.2">
      <c r="A3022" t="s">
        <v>1213</v>
      </c>
      <c r="B3022">
        <v>2013</v>
      </c>
      <c r="C3022" t="s">
        <v>33</v>
      </c>
      <c r="D3022" t="s">
        <v>34</v>
      </c>
      <c r="E3022">
        <v>40250</v>
      </c>
      <c r="F3022">
        <v>22042</v>
      </c>
      <c r="G3022">
        <v>0.97015884600000002</v>
      </c>
      <c r="H3022">
        <v>78</v>
      </c>
      <c r="I3022">
        <v>46</v>
      </c>
      <c r="J3022" t="s">
        <v>35</v>
      </c>
      <c r="K3022">
        <v>23314</v>
      </c>
      <c r="L3022">
        <v>20000</v>
      </c>
      <c r="M3022" t="s">
        <v>92</v>
      </c>
      <c r="N3022">
        <v>0</v>
      </c>
      <c r="O3022">
        <f t="shared" si="96"/>
        <v>3314</v>
      </c>
      <c r="P3022">
        <f t="shared" si="97"/>
        <v>3314</v>
      </c>
    </row>
    <row r="3023" spans="1:16" x14ac:dyDescent="0.2">
      <c r="A3023" t="s">
        <v>4146</v>
      </c>
      <c r="B3023">
        <v>2014</v>
      </c>
      <c r="C3023" t="s">
        <v>33</v>
      </c>
      <c r="D3023" t="s">
        <v>34</v>
      </c>
      <c r="E3023">
        <v>22024</v>
      </c>
      <c r="F3023">
        <v>94022</v>
      </c>
      <c r="G3023">
        <v>0.96584736299999996</v>
      </c>
      <c r="H3023">
        <v>81</v>
      </c>
      <c r="I3023">
        <v>381</v>
      </c>
      <c r="J3023" t="s">
        <v>17</v>
      </c>
      <c r="K3023">
        <v>26200</v>
      </c>
      <c r="L3023">
        <v>23400</v>
      </c>
      <c r="M3023" t="s">
        <v>18</v>
      </c>
      <c r="N3023">
        <v>0</v>
      </c>
      <c r="O3023">
        <f t="shared" si="96"/>
        <v>2800</v>
      </c>
      <c r="P3023">
        <f t="shared" si="97"/>
        <v>2800</v>
      </c>
    </row>
    <row r="3024" spans="1:16" x14ac:dyDescent="0.2">
      <c r="A3024" t="s">
        <v>373</v>
      </c>
      <c r="B3024">
        <v>2014</v>
      </c>
      <c r="C3024" t="s">
        <v>33</v>
      </c>
      <c r="D3024" t="s">
        <v>34</v>
      </c>
      <c r="E3024">
        <v>36973</v>
      </c>
      <c r="F3024">
        <v>94022</v>
      </c>
      <c r="G3024">
        <v>0.96592664299999997</v>
      </c>
      <c r="H3024">
        <v>81</v>
      </c>
      <c r="I3024">
        <v>391</v>
      </c>
      <c r="J3024" t="s">
        <v>17</v>
      </c>
      <c r="K3024">
        <v>24495</v>
      </c>
      <c r="L3024">
        <v>21400</v>
      </c>
      <c r="M3024" t="s">
        <v>18</v>
      </c>
      <c r="N3024">
        <v>0</v>
      </c>
      <c r="O3024">
        <f t="shared" si="96"/>
        <v>3095</v>
      </c>
      <c r="P3024">
        <f t="shared" si="97"/>
        <v>3095</v>
      </c>
    </row>
    <row r="3025" spans="1:16" x14ac:dyDescent="0.2">
      <c r="A3025" t="s">
        <v>1194</v>
      </c>
      <c r="B3025">
        <v>2014</v>
      </c>
      <c r="C3025" t="s">
        <v>33</v>
      </c>
      <c r="D3025" t="s">
        <v>34</v>
      </c>
      <c r="E3025">
        <v>20801</v>
      </c>
      <c r="F3025">
        <v>94022</v>
      </c>
      <c r="G3025">
        <v>0.96593789299999999</v>
      </c>
      <c r="H3025">
        <v>82</v>
      </c>
      <c r="I3025">
        <v>513</v>
      </c>
      <c r="J3025" t="s">
        <v>17</v>
      </c>
      <c r="K3025">
        <v>26208</v>
      </c>
      <c r="L3025">
        <v>23500</v>
      </c>
      <c r="M3025" t="s">
        <v>18</v>
      </c>
      <c r="N3025">
        <v>0</v>
      </c>
      <c r="O3025">
        <f t="shared" si="96"/>
        <v>2708</v>
      </c>
      <c r="P3025">
        <f t="shared" si="97"/>
        <v>2708</v>
      </c>
    </row>
    <row r="3026" spans="1:16" x14ac:dyDescent="0.2">
      <c r="A3026" t="s">
        <v>3148</v>
      </c>
      <c r="B3026">
        <v>2016</v>
      </c>
      <c r="C3026" t="s">
        <v>33</v>
      </c>
      <c r="D3026" t="s">
        <v>34</v>
      </c>
      <c r="E3026">
        <v>3000</v>
      </c>
      <c r="F3026">
        <v>94618</v>
      </c>
      <c r="G3026">
        <v>0.98161930900000005</v>
      </c>
      <c r="H3026">
        <v>83</v>
      </c>
      <c r="I3026">
        <v>22</v>
      </c>
      <c r="J3026" t="s">
        <v>17</v>
      </c>
      <c r="K3026">
        <v>31538</v>
      </c>
      <c r="L3026">
        <v>0</v>
      </c>
      <c r="M3026" t="s">
        <v>18</v>
      </c>
      <c r="N3026">
        <v>0</v>
      </c>
      <c r="O3026">
        <f t="shared" si="96"/>
        <v>31538</v>
      </c>
      <c r="P3026">
        <f t="shared" si="97"/>
        <v>31538</v>
      </c>
    </row>
    <row r="3027" spans="1:16" x14ac:dyDescent="0.2">
      <c r="A3027" t="s">
        <v>2108</v>
      </c>
      <c r="B3027">
        <v>2013</v>
      </c>
      <c r="C3027" t="s">
        <v>33</v>
      </c>
      <c r="D3027" t="s">
        <v>34</v>
      </c>
      <c r="E3027">
        <v>39000</v>
      </c>
      <c r="F3027">
        <v>22042</v>
      </c>
      <c r="G3027">
        <v>0.96468542000000002</v>
      </c>
      <c r="H3027">
        <v>84</v>
      </c>
      <c r="I3027">
        <v>51</v>
      </c>
      <c r="J3027" t="s">
        <v>35</v>
      </c>
      <c r="K3027">
        <v>24093</v>
      </c>
      <c r="L3027">
        <v>22200</v>
      </c>
      <c r="M3027" t="s">
        <v>92</v>
      </c>
      <c r="N3027">
        <v>0</v>
      </c>
      <c r="O3027">
        <f t="shared" si="96"/>
        <v>1893</v>
      </c>
      <c r="P3027">
        <f t="shared" si="97"/>
        <v>1893</v>
      </c>
    </row>
    <row r="3028" spans="1:16" x14ac:dyDescent="0.2">
      <c r="A3028" t="s">
        <v>3605</v>
      </c>
      <c r="B3028">
        <v>2014</v>
      </c>
      <c r="C3028" t="s">
        <v>33</v>
      </c>
      <c r="D3028" t="s">
        <v>34</v>
      </c>
      <c r="E3028">
        <v>30000</v>
      </c>
      <c r="F3028">
        <v>94110</v>
      </c>
      <c r="G3028">
        <v>0.968788498</v>
      </c>
      <c r="H3028">
        <v>97</v>
      </c>
      <c r="I3028">
        <v>299</v>
      </c>
      <c r="J3028" t="s">
        <v>17</v>
      </c>
      <c r="K3028">
        <v>21735</v>
      </c>
      <c r="L3028">
        <v>19200</v>
      </c>
      <c r="M3028" t="s">
        <v>18</v>
      </c>
      <c r="N3028">
        <v>0</v>
      </c>
      <c r="O3028">
        <f t="shared" si="96"/>
        <v>2535</v>
      </c>
      <c r="P3028">
        <f t="shared" si="97"/>
        <v>2535</v>
      </c>
    </row>
    <row r="3029" spans="1:16" x14ac:dyDescent="0.2">
      <c r="A3029" t="s">
        <v>1340</v>
      </c>
      <c r="B3029">
        <v>2014</v>
      </c>
      <c r="C3029" t="s">
        <v>33</v>
      </c>
      <c r="D3029" t="s">
        <v>34</v>
      </c>
      <c r="E3029">
        <v>31850</v>
      </c>
      <c r="F3029">
        <v>94041</v>
      </c>
      <c r="G3029">
        <v>0.97239253000000003</v>
      </c>
      <c r="H3029">
        <v>102</v>
      </c>
      <c r="I3029">
        <v>61</v>
      </c>
      <c r="J3029" t="s">
        <v>17</v>
      </c>
      <c r="K3029">
        <v>25784</v>
      </c>
      <c r="L3029">
        <v>23700</v>
      </c>
      <c r="M3029" t="s">
        <v>18</v>
      </c>
      <c r="N3029">
        <v>0</v>
      </c>
      <c r="O3029">
        <f t="shared" si="96"/>
        <v>2084</v>
      </c>
      <c r="P3029">
        <f t="shared" si="97"/>
        <v>2084</v>
      </c>
    </row>
    <row r="3030" spans="1:16" x14ac:dyDescent="0.2">
      <c r="A3030" t="s">
        <v>1086</v>
      </c>
      <c r="B3030">
        <v>2012</v>
      </c>
      <c r="C3030" t="s">
        <v>33</v>
      </c>
      <c r="D3030" t="s">
        <v>34</v>
      </c>
      <c r="E3030">
        <v>46000</v>
      </c>
      <c r="F3030">
        <v>94553</v>
      </c>
      <c r="G3030">
        <v>0.96355290699999996</v>
      </c>
      <c r="H3030">
        <v>104</v>
      </c>
      <c r="I3030">
        <v>282</v>
      </c>
      <c r="J3030" t="s">
        <v>17</v>
      </c>
      <c r="K3030">
        <v>16377</v>
      </c>
      <c r="L3030">
        <v>15100</v>
      </c>
      <c r="M3030" t="s">
        <v>18</v>
      </c>
      <c r="N3030">
        <v>0</v>
      </c>
      <c r="O3030">
        <f t="shared" si="96"/>
        <v>1277</v>
      </c>
      <c r="P3030">
        <f t="shared" si="97"/>
        <v>1277</v>
      </c>
    </row>
    <row r="3031" spans="1:16" x14ac:dyDescent="0.2">
      <c r="A3031" t="s">
        <v>2916</v>
      </c>
      <c r="B3031">
        <v>2013</v>
      </c>
      <c r="C3031" t="s">
        <v>33</v>
      </c>
      <c r="D3031" t="s">
        <v>34</v>
      </c>
      <c r="E3031">
        <v>20000</v>
      </c>
      <c r="F3031">
        <v>94114</v>
      </c>
      <c r="G3031">
        <v>0.97621790100000005</v>
      </c>
      <c r="H3031">
        <v>106</v>
      </c>
      <c r="I3031">
        <v>25</v>
      </c>
      <c r="J3031" t="s">
        <v>17</v>
      </c>
      <c r="K3031">
        <v>25655</v>
      </c>
      <c r="L3031">
        <v>23800</v>
      </c>
      <c r="M3031" t="s">
        <v>18</v>
      </c>
      <c r="N3031">
        <v>0</v>
      </c>
      <c r="O3031">
        <f t="shared" si="96"/>
        <v>1855</v>
      </c>
      <c r="P3031">
        <f t="shared" si="97"/>
        <v>1855</v>
      </c>
    </row>
    <row r="3032" spans="1:16" x14ac:dyDescent="0.2">
      <c r="A3032" t="s">
        <v>3429</v>
      </c>
      <c r="B3032">
        <v>2014</v>
      </c>
      <c r="C3032" t="s">
        <v>33</v>
      </c>
      <c r="D3032" t="s">
        <v>34</v>
      </c>
      <c r="E3032">
        <v>15350</v>
      </c>
      <c r="F3032">
        <v>94025</v>
      </c>
      <c r="G3032">
        <v>0.96484988500000002</v>
      </c>
      <c r="H3032">
        <v>122</v>
      </c>
      <c r="I3032">
        <v>62</v>
      </c>
      <c r="J3032" t="s">
        <v>17</v>
      </c>
      <c r="K3032">
        <v>22170</v>
      </c>
      <c r="L3032">
        <v>19750</v>
      </c>
      <c r="M3032" t="s">
        <v>18</v>
      </c>
      <c r="N3032">
        <v>0</v>
      </c>
      <c r="O3032">
        <f t="shared" si="96"/>
        <v>2420</v>
      </c>
      <c r="P3032">
        <f t="shared" si="97"/>
        <v>2420</v>
      </c>
    </row>
    <row r="3033" spans="1:16" x14ac:dyDescent="0.2">
      <c r="A3033" t="s">
        <v>1355</v>
      </c>
      <c r="B3033">
        <v>2014</v>
      </c>
      <c r="C3033" t="s">
        <v>33</v>
      </c>
      <c r="D3033" t="s">
        <v>34</v>
      </c>
      <c r="E3033">
        <v>30000</v>
      </c>
      <c r="F3033">
        <v>95014</v>
      </c>
      <c r="G3033">
        <v>0.97862453500000002</v>
      </c>
      <c r="H3033">
        <v>155</v>
      </c>
      <c r="I3033">
        <v>29</v>
      </c>
      <c r="J3033" t="s">
        <v>17</v>
      </c>
      <c r="K3033">
        <v>24319</v>
      </c>
      <c r="L3033">
        <v>22300</v>
      </c>
      <c r="M3033" t="s">
        <v>18</v>
      </c>
      <c r="N3033">
        <v>1350</v>
      </c>
      <c r="O3033">
        <f t="shared" si="96"/>
        <v>2019</v>
      </c>
      <c r="P3033">
        <f t="shared" si="97"/>
        <v>1350</v>
      </c>
    </row>
    <row r="3034" spans="1:16" x14ac:dyDescent="0.2">
      <c r="A3034" t="s">
        <v>716</v>
      </c>
      <c r="B3034">
        <v>2015</v>
      </c>
      <c r="C3034" t="s">
        <v>33</v>
      </c>
      <c r="D3034" t="s">
        <v>34</v>
      </c>
      <c r="E3034">
        <v>6951</v>
      </c>
      <c r="F3034">
        <v>94102</v>
      </c>
      <c r="G3034">
        <v>0.97316424000000001</v>
      </c>
      <c r="H3034">
        <v>59</v>
      </c>
      <c r="I3034">
        <v>391</v>
      </c>
      <c r="J3034" t="s">
        <v>17</v>
      </c>
      <c r="K3034">
        <v>30877</v>
      </c>
      <c r="L3034">
        <v>27200</v>
      </c>
      <c r="M3034" t="s">
        <v>18</v>
      </c>
      <c r="N3034">
        <v>1750</v>
      </c>
      <c r="O3034">
        <f t="shared" si="96"/>
        <v>3677</v>
      </c>
      <c r="P3034">
        <f t="shared" si="97"/>
        <v>1750</v>
      </c>
    </row>
    <row r="3035" spans="1:16" x14ac:dyDescent="0.2">
      <c r="A3035" t="s">
        <v>2281</v>
      </c>
      <c r="B3035">
        <v>2012</v>
      </c>
      <c r="C3035" t="s">
        <v>33</v>
      </c>
      <c r="D3035" t="s">
        <v>34</v>
      </c>
      <c r="E3035">
        <v>60000</v>
      </c>
      <c r="F3035">
        <v>94044</v>
      </c>
      <c r="G3035">
        <v>0.96708329900000001</v>
      </c>
      <c r="H3035">
        <v>92</v>
      </c>
      <c r="I3035">
        <v>98</v>
      </c>
      <c r="J3035" t="s">
        <v>17</v>
      </c>
      <c r="K3035">
        <v>17607</v>
      </c>
      <c r="L3035">
        <v>15600</v>
      </c>
      <c r="M3035" t="s">
        <v>18</v>
      </c>
      <c r="N3035">
        <v>2050</v>
      </c>
      <c r="O3035">
        <f t="shared" si="96"/>
        <v>2007</v>
      </c>
      <c r="P3035">
        <f t="shared" si="97"/>
        <v>2050</v>
      </c>
    </row>
    <row r="3036" spans="1:16" x14ac:dyDescent="0.2">
      <c r="A3036" t="s">
        <v>2189</v>
      </c>
      <c r="B3036">
        <v>2013</v>
      </c>
      <c r="C3036" t="s">
        <v>33</v>
      </c>
      <c r="D3036" t="s">
        <v>34</v>
      </c>
      <c r="E3036">
        <v>34000</v>
      </c>
      <c r="F3036">
        <v>20190</v>
      </c>
      <c r="G3036">
        <v>0.96587650000000003</v>
      </c>
      <c r="H3036">
        <v>75</v>
      </c>
      <c r="I3036">
        <v>485</v>
      </c>
      <c r="J3036" t="s">
        <v>35</v>
      </c>
      <c r="K3036">
        <v>20401</v>
      </c>
      <c r="L3036">
        <v>17800</v>
      </c>
      <c r="M3036" t="s">
        <v>18</v>
      </c>
      <c r="N3036">
        <v>2150</v>
      </c>
      <c r="O3036">
        <f t="shared" si="96"/>
        <v>2601</v>
      </c>
      <c r="P3036">
        <f t="shared" si="97"/>
        <v>2150</v>
      </c>
    </row>
    <row r="3037" spans="1:16" x14ac:dyDescent="0.2">
      <c r="A3037" t="s">
        <v>2252</v>
      </c>
      <c r="B3037">
        <v>2016</v>
      </c>
      <c r="C3037" t="s">
        <v>33</v>
      </c>
      <c r="D3037" t="s">
        <v>2110</v>
      </c>
      <c r="E3037">
        <v>9000</v>
      </c>
      <c r="F3037">
        <v>94611</v>
      </c>
      <c r="G3037">
        <v>0.973796255</v>
      </c>
      <c r="H3037">
        <v>87</v>
      </c>
      <c r="I3037">
        <v>135</v>
      </c>
      <c r="J3037" t="s">
        <v>17</v>
      </c>
      <c r="K3037">
        <v>28360</v>
      </c>
      <c r="L3037">
        <v>24600</v>
      </c>
      <c r="M3037" t="s">
        <v>18</v>
      </c>
      <c r="N3037">
        <v>0</v>
      </c>
      <c r="O3037">
        <f t="shared" si="96"/>
        <v>3760</v>
      </c>
      <c r="P3037">
        <f t="shared" si="97"/>
        <v>3760</v>
      </c>
    </row>
    <row r="3038" spans="1:16" x14ac:dyDescent="0.2">
      <c r="A3038" t="s">
        <v>2109</v>
      </c>
      <c r="B3038">
        <v>2016</v>
      </c>
      <c r="C3038" t="s">
        <v>33</v>
      </c>
      <c r="D3038" t="s">
        <v>2110</v>
      </c>
      <c r="E3038">
        <v>11075</v>
      </c>
      <c r="F3038">
        <v>94578</v>
      </c>
      <c r="G3038">
        <v>0.97782043299999999</v>
      </c>
      <c r="H3038">
        <v>180</v>
      </c>
      <c r="I3038">
        <v>80</v>
      </c>
      <c r="J3038" t="s">
        <v>17</v>
      </c>
      <c r="K3038">
        <v>31299</v>
      </c>
      <c r="L3038">
        <v>25400</v>
      </c>
      <c r="M3038" t="s">
        <v>18</v>
      </c>
      <c r="N3038">
        <v>0</v>
      </c>
      <c r="O3038">
        <f t="shared" si="96"/>
        <v>5899</v>
      </c>
      <c r="P3038">
        <f t="shared" si="97"/>
        <v>5899</v>
      </c>
    </row>
    <row r="3039" spans="1:16" x14ac:dyDescent="0.2">
      <c r="A3039" t="s">
        <v>3293</v>
      </c>
      <c r="B3039">
        <v>2016</v>
      </c>
      <c r="C3039" t="s">
        <v>33</v>
      </c>
      <c r="D3039" t="s">
        <v>2110</v>
      </c>
      <c r="E3039">
        <v>3000</v>
      </c>
      <c r="F3039">
        <v>92683</v>
      </c>
      <c r="G3039">
        <v>0.96817644700000005</v>
      </c>
      <c r="H3039">
        <v>71</v>
      </c>
      <c r="I3039">
        <v>15</v>
      </c>
      <c r="J3039" t="s">
        <v>39</v>
      </c>
      <c r="K3039">
        <v>30404</v>
      </c>
      <c r="L3039">
        <v>25500</v>
      </c>
      <c r="M3039" t="s">
        <v>18</v>
      </c>
      <c r="N3039">
        <v>3450</v>
      </c>
      <c r="O3039">
        <f t="shared" si="96"/>
        <v>4904</v>
      </c>
      <c r="P3039">
        <f t="shared" si="97"/>
        <v>3450</v>
      </c>
    </row>
    <row r="3040" spans="1:16" x14ac:dyDescent="0.2">
      <c r="A3040" t="s">
        <v>537</v>
      </c>
      <c r="B3040">
        <v>2014</v>
      </c>
      <c r="C3040" t="s">
        <v>33</v>
      </c>
      <c r="D3040" t="s">
        <v>179</v>
      </c>
      <c r="E3040">
        <v>16000</v>
      </c>
      <c r="F3040">
        <v>94708</v>
      </c>
      <c r="G3040">
        <v>0.96188796899999995</v>
      </c>
      <c r="H3040">
        <v>0</v>
      </c>
      <c r="I3040">
        <v>10</v>
      </c>
      <c r="J3040" t="s">
        <v>17</v>
      </c>
      <c r="K3040">
        <v>21603</v>
      </c>
      <c r="L3040">
        <v>18700</v>
      </c>
      <c r="M3040" t="s">
        <v>18</v>
      </c>
      <c r="N3040">
        <v>0</v>
      </c>
      <c r="O3040">
        <f t="shared" si="96"/>
        <v>2903</v>
      </c>
      <c r="P3040">
        <f t="shared" si="97"/>
        <v>2903</v>
      </c>
    </row>
    <row r="3041" spans="1:16" x14ac:dyDescent="0.2">
      <c r="A3041" t="s">
        <v>1733</v>
      </c>
      <c r="B3041">
        <v>2013</v>
      </c>
      <c r="C3041" t="s">
        <v>33</v>
      </c>
      <c r="D3041" t="s">
        <v>179</v>
      </c>
      <c r="E3041">
        <v>40300</v>
      </c>
      <c r="F3041">
        <v>95014</v>
      </c>
      <c r="G3041">
        <v>0.96756858599999995</v>
      </c>
      <c r="H3041">
        <v>56</v>
      </c>
      <c r="I3041">
        <v>217</v>
      </c>
      <c r="J3041" t="s">
        <v>17</v>
      </c>
      <c r="K3041">
        <v>19260</v>
      </c>
      <c r="L3041">
        <v>17050</v>
      </c>
      <c r="M3041" t="s">
        <v>18</v>
      </c>
      <c r="N3041">
        <v>0</v>
      </c>
      <c r="O3041">
        <f t="shared" si="96"/>
        <v>2210</v>
      </c>
      <c r="P3041">
        <f t="shared" si="97"/>
        <v>2210</v>
      </c>
    </row>
    <row r="3042" spans="1:16" x14ac:dyDescent="0.2">
      <c r="A3042" t="s">
        <v>3451</v>
      </c>
      <c r="B3042">
        <v>2014</v>
      </c>
      <c r="C3042" t="s">
        <v>33</v>
      </c>
      <c r="D3042" t="s">
        <v>179</v>
      </c>
      <c r="E3042">
        <v>14500</v>
      </c>
      <c r="F3042">
        <v>94117</v>
      </c>
      <c r="G3042">
        <v>0.96710701399999999</v>
      </c>
      <c r="H3042">
        <v>69</v>
      </c>
      <c r="I3042">
        <v>29</v>
      </c>
      <c r="J3042" t="s">
        <v>17</v>
      </c>
      <c r="K3042">
        <v>21689</v>
      </c>
      <c r="L3042">
        <v>18800</v>
      </c>
      <c r="M3042" t="s">
        <v>18</v>
      </c>
      <c r="N3042">
        <v>0</v>
      </c>
      <c r="O3042">
        <f t="shared" si="96"/>
        <v>2889</v>
      </c>
      <c r="P3042">
        <f t="shared" si="97"/>
        <v>2889</v>
      </c>
    </row>
    <row r="3043" spans="1:16" x14ac:dyDescent="0.2">
      <c r="A3043" t="s">
        <v>808</v>
      </c>
      <c r="B3043">
        <v>2015</v>
      </c>
      <c r="C3043" t="s">
        <v>33</v>
      </c>
      <c r="D3043" t="s">
        <v>179</v>
      </c>
      <c r="E3043">
        <v>15795</v>
      </c>
      <c r="F3043">
        <v>94022</v>
      </c>
      <c r="G3043">
        <v>0.96512905599999999</v>
      </c>
      <c r="H3043">
        <v>72</v>
      </c>
      <c r="I3043">
        <v>282</v>
      </c>
      <c r="J3043" t="s">
        <v>17</v>
      </c>
      <c r="K3043">
        <v>23995</v>
      </c>
      <c r="L3043">
        <v>21300</v>
      </c>
      <c r="M3043" t="s">
        <v>18</v>
      </c>
      <c r="N3043">
        <v>0</v>
      </c>
      <c r="O3043">
        <f t="shared" si="96"/>
        <v>2695</v>
      </c>
      <c r="P3043">
        <f t="shared" si="97"/>
        <v>2695</v>
      </c>
    </row>
    <row r="3044" spans="1:16" x14ac:dyDescent="0.2">
      <c r="A3044" t="s">
        <v>1812</v>
      </c>
      <c r="B3044">
        <v>2015</v>
      </c>
      <c r="C3044" t="s">
        <v>33</v>
      </c>
      <c r="D3044" t="s">
        <v>179</v>
      </c>
      <c r="E3044">
        <v>6278</v>
      </c>
      <c r="F3044">
        <v>94022</v>
      </c>
      <c r="G3044">
        <v>0.96638583099999997</v>
      </c>
      <c r="H3044">
        <v>75</v>
      </c>
      <c r="I3044">
        <v>288</v>
      </c>
      <c r="J3044" t="s">
        <v>17</v>
      </c>
      <c r="K3044">
        <v>24426</v>
      </c>
      <c r="L3044">
        <v>21800</v>
      </c>
      <c r="M3044" t="s">
        <v>18</v>
      </c>
      <c r="N3044">
        <v>0</v>
      </c>
      <c r="O3044">
        <f t="shared" si="96"/>
        <v>2626</v>
      </c>
      <c r="P3044">
        <f t="shared" si="97"/>
        <v>2626</v>
      </c>
    </row>
    <row r="3045" spans="1:16" x14ac:dyDescent="0.2">
      <c r="A3045" t="s">
        <v>2487</v>
      </c>
      <c r="B3045">
        <v>2015</v>
      </c>
      <c r="C3045" t="s">
        <v>33</v>
      </c>
      <c r="D3045" t="s">
        <v>179</v>
      </c>
      <c r="E3045">
        <v>13054</v>
      </c>
      <c r="F3045">
        <v>94022</v>
      </c>
      <c r="G3045">
        <v>0.96592284500000003</v>
      </c>
      <c r="H3045">
        <v>75</v>
      </c>
      <c r="I3045">
        <v>293</v>
      </c>
      <c r="J3045" t="s">
        <v>17</v>
      </c>
      <c r="K3045">
        <v>24155</v>
      </c>
      <c r="L3045">
        <v>21600</v>
      </c>
      <c r="M3045" t="s">
        <v>18</v>
      </c>
      <c r="N3045">
        <v>0</v>
      </c>
      <c r="O3045">
        <f t="shared" si="96"/>
        <v>2555</v>
      </c>
      <c r="P3045">
        <f t="shared" si="97"/>
        <v>2555</v>
      </c>
    </row>
    <row r="3046" spans="1:16" x14ac:dyDescent="0.2">
      <c r="A3046" t="s">
        <v>178</v>
      </c>
      <c r="B3046">
        <v>2014</v>
      </c>
      <c r="C3046" t="s">
        <v>33</v>
      </c>
      <c r="D3046" t="s">
        <v>179</v>
      </c>
      <c r="E3046">
        <v>40000</v>
      </c>
      <c r="F3046">
        <v>94112</v>
      </c>
      <c r="G3046">
        <v>0.96670464</v>
      </c>
      <c r="H3046">
        <v>110</v>
      </c>
      <c r="I3046">
        <v>94</v>
      </c>
      <c r="J3046" t="s">
        <v>17</v>
      </c>
      <c r="K3046">
        <v>20111</v>
      </c>
      <c r="L3046">
        <v>17900</v>
      </c>
      <c r="M3046" t="s">
        <v>18</v>
      </c>
      <c r="N3046">
        <v>0</v>
      </c>
      <c r="O3046">
        <f t="shared" si="96"/>
        <v>2211</v>
      </c>
      <c r="P3046">
        <f t="shared" si="97"/>
        <v>2211</v>
      </c>
    </row>
    <row r="3047" spans="1:16" x14ac:dyDescent="0.2">
      <c r="A3047" t="s">
        <v>3211</v>
      </c>
      <c r="B3047">
        <v>2013</v>
      </c>
      <c r="C3047" t="s">
        <v>33</v>
      </c>
      <c r="D3047" t="s">
        <v>179</v>
      </c>
      <c r="E3047">
        <v>42000</v>
      </c>
      <c r="F3047">
        <v>94403</v>
      </c>
      <c r="G3047">
        <v>0.96767351199999996</v>
      </c>
      <c r="H3047">
        <v>117</v>
      </c>
      <c r="I3047">
        <v>436</v>
      </c>
      <c r="J3047" t="s">
        <v>17</v>
      </c>
      <c r="K3047">
        <v>20057</v>
      </c>
      <c r="L3047">
        <v>17450</v>
      </c>
      <c r="M3047" t="s">
        <v>18</v>
      </c>
      <c r="N3047">
        <v>0</v>
      </c>
      <c r="O3047">
        <f t="shared" si="96"/>
        <v>2607</v>
      </c>
      <c r="P3047">
        <f t="shared" si="97"/>
        <v>2607</v>
      </c>
    </row>
    <row r="3048" spans="1:16" x14ac:dyDescent="0.2">
      <c r="A3048" t="s">
        <v>3775</v>
      </c>
      <c r="B3048">
        <v>2014</v>
      </c>
      <c r="C3048" t="s">
        <v>33</v>
      </c>
      <c r="D3048" t="s">
        <v>179</v>
      </c>
      <c r="E3048">
        <v>9163</v>
      </c>
      <c r="F3048">
        <v>94022</v>
      </c>
      <c r="G3048">
        <v>0.96732839800000003</v>
      </c>
      <c r="H3048">
        <v>122</v>
      </c>
      <c r="I3048">
        <v>248</v>
      </c>
      <c r="J3048" t="s">
        <v>17</v>
      </c>
      <c r="K3048">
        <v>22150</v>
      </c>
      <c r="L3048">
        <v>19650</v>
      </c>
      <c r="M3048" t="s">
        <v>18</v>
      </c>
      <c r="N3048">
        <v>0</v>
      </c>
      <c r="O3048">
        <f t="shared" si="96"/>
        <v>2500</v>
      </c>
      <c r="P3048">
        <f t="shared" si="97"/>
        <v>2500</v>
      </c>
    </row>
    <row r="3049" spans="1:16" x14ac:dyDescent="0.2">
      <c r="A3049" t="s">
        <v>1280</v>
      </c>
      <c r="B3049">
        <v>2014</v>
      </c>
      <c r="C3049" t="s">
        <v>33</v>
      </c>
      <c r="D3049" t="s">
        <v>179</v>
      </c>
      <c r="E3049">
        <v>45677</v>
      </c>
      <c r="F3049">
        <v>94022</v>
      </c>
      <c r="G3049">
        <v>0.96941343599999996</v>
      </c>
      <c r="H3049">
        <v>123</v>
      </c>
      <c r="I3049">
        <v>454</v>
      </c>
      <c r="J3049" t="s">
        <v>17</v>
      </c>
      <c r="K3049">
        <v>20269</v>
      </c>
      <c r="L3049">
        <v>17250</v>
      </c>
      <c r="M3049" t="s">
        <v>18</v>
      </c>
      <c r="N3049">
        <v>0</v>
      </c>
      <c r="O3049">
        <f t="shared" si="96"/>
        <v>3019</v>
      </c>
      <c r="P3049">
        <f t="shared" si="97"/>
        <v>3019</v>
      </c>
    </row>
    <row r="3050" spans="1:16" x14ac:dyDescent="0.2">
      <c r="A3050" t="s">
        <v>2033</v>
      </c>
      <c r="B3050">
        <v>2014</v>
      </c>
      <c r="C3050" t="s">
        <v>33</v>
      </c>
      <c r="D3050" t="s">
        <v>179</v>
      </c>
      <c r="E3050">
        <v>34432</v>
      </c>
      <c r="F3050">
        <v>94022</v>
      </c>
      <c r="G3050">
        <v>0.96981633099999998</v>
      </c>
      <c r="H3050">
        <v>129</v>
      </c>
      <c r="I3050">
        <v>451</v>
      </c>
      <c r="J3050" t="s">
        <v>17</v>
      </c>
      <c r="K3050">
        <v>21307</v>
      </c>
      <c r="L3050">
        <v>17600</v>
      </c>
      <c r="M3050" t="s">
        <v>18</v>
      </c>
      <c r="N3050">
        <v>0</v>
      </c>
      <c r="O3050">
        <f t="shared" si="96"/>
        <v>3707</v>
      </c>
      <c r="P3050">
        <f t="shared" si="97"/>
        <v>3707</v>
      </c>
    </row>
    <row r="3051" spans="1:16" x14ac:dyDescent="0.2">
      <c r="A3051" t="s">
        <v>2668</v>
      </c>
      <c r="B3051">
        <v>2014</v>
      </c>
      <c r="C3051" t="s">
        <v>33</v>
      </c>
      <c r="D3051" t="s">
        <v>179</v>
      </c>
      <c r="E3051">
        <v>33787</v>
      </c>
      <c r="F3051">
        <v>94022</v>
      </c>
      <c r="G3051">
        <v>0.968139627</v>
      </c>
      <c r="H3051">
        <v>147</v>
      </c>
      <c r="I3051">
        <v>299</v>
      </c>
      <c r="J3051" t="s">
        <v>17</v>
      </c>
      <c r="K3051">
        <v>21332</v>
      </c>
      <c r="L3051">
        <v>17600</v>
      </c>
      <c r="M3051" t="s">
        <v>18</v>
      </c>
      <c r="N3051">
        <v>0</v>
      </c>
      <c r="O3051">
        <f t="shared" si="96"/>
        <v>3732</v>
      </c>
      <c r="P3051">
        <f t="shared" si="97"/>
        <v>3732</v>
      </c>
    </row>
    <row r="3052" spans="1:16" x14ac:dyDescent="0.2">
      <c r="A3052" t="s">
        <v>4052</v>
      </c>
      <c r="B3052">
        <v>2013</v>
      </c>
      <c r="C3052" t="s">
        <v>33</v>
      </c>
      <c r="D3052" t="s">
        <v>179</v>
      </c>
      <c r="E3052">
        <v>35000</v>
      </c>
      <c r="F3052">
        <v>94110</v>
      </c>
      <c r="G3052">
        <v>0.96818956700000003</v>
      </c>
      <c r="H3052">
        <v>100</v>
      </c>
      <c r="I3052">
        <v>330</v>
      </c>
      <c r="J3052" t="s">
        <v>17</v>
      </c>
      <c r="K3052">
        <v>21116</v>
      </c>
      <c r="L3052">
        <v>19750</v>
      </c>
      <c r="M3052" t="s">
        <v>18</v>
      </c>
      <c r="N3052">
        <v>600</v>
      </c>
      <c r="O3052">
        <f t="shared" si="96"/>
        <v>1366</v>
      </c>
      <c r="P3052">
        <f t="shared" si="97"/>
        <v>600</v>
      </c>
    </row>
    <row r="3053" spans="1:16" x14ac:dyDescent="0.2">
      <c r="A3053" t="s">
        <v>3723</v>
      </c>
      <c r="B3053">
        <v>2005</v>
      </c>
      <c r="C3053" t="s">
        <v>20</v>
      </c>
      <c r="D3053" t="s">
        <v>876</v>
      </c>
      <c r="E3053">
        <v>110000</v>
      </c>
      <c r="F3053">
        <v>94111</v>
      </c>
      <c r="G3053">
        <v>0.91941750200000005</v>
      </c>
      <c r="H3053">
        <v>46</v>
      </c>
      <c r="I3053">
        <v>61</v>
      </c>
      <c r="J3053" t="s">
        <v>17</v>
      </c>
      <c r="K3053">
        <v>13206</v>
      </c>
      <c r="L3053">
        <v>10150</v>
      </c>
      <c r="M3053" t="s">
        <v>18</v>
      </c>
      <c r="N3053">
        <v>-1900</v>
      </c>
      <c r="O3053">
        <f t="shared" si="96"/>
        <v>3056</v>
      </c>
      <c r="P3053">
        <f t="shared" si="97"/>
        <v>-1900</v>
      </c>
    </row>
    <row r="3054" spans="1:16" x14ac:dyDescent="0.2">
      <c r="A3054" t="s">
        <v>923</v>
      </c>
      <c r="B3054">
        <v>2006</v>
      </c>
      <c r="C3054" t="s">
        <v>20</v>
      </c>
      <c r="D3054" t="s">
        <v>876</v>
      </c>
      <c r="E3054">
        <v>78000</v>
      </c>
      <c r="F3054">
        <v>20876</v>
      </c>
      <c r="G3054">
        <v>0.93066340800000003</v>
      </c>
      <c r="H3054">
        <v>40</v>
      </c>
      <c r="I3054">
        <v>123</v>
      </c>
      <c r="J3054" t="s">
        <v>35</v>
      </c>
      <c r="K3054">
        <v>14184</v>
      </c>
      <c r="L3054">
        <v>11300</v>
      </c>
      <c r="M3054" t="s">
        <v>18</v>
      </c>
      <c r="N3054">
        <v>0</v>
      </c>
      <c r="O3054">
        <f t="shared" si="96"/>
        <v>2884</v>
      </c>
      <c r="P3054">
        <f t="shared" si="97"/>
        <v>2884</v>
      </c>
    </row>
    <row r="3055" spans="1:16" x14ac:dyDescent="0.2">
      <c r="A3055" t="s">
        <v>1024</v>
      </c>
      <c r="B3055">
        <v>2012</v>
      </c>
      <c r="C3055" t="s">
        <v>20</v>
      </c>
      <c r="D3055" t="s">
        <v>876</v>
      </c>
      <c r="E3055">
        <v>48497</v>
      </c>
      <c r="F3055">
        <v>94022</v>
      </c>
      <c r="G3055">
        <v>0.96690233000000003</v>
      </c>
      <c r="H3055">
        <v>41</v>
      </c>
      <c r="I3055">
        <v>34</v>
      </c>
      <c r="J3055" t="s">
        <v>17</v>
      </c>
      <c r="K3055">
        <v>30476</v>
      </c>
      <c r="L3055">
        <v>26800</v>
      </c>
      <c r="M3055" t="s">
        <v>18</v>
      </c>
      <c r="N3055">
        <v>0</v>
      </c>
      <c r="O3055">
        <f t="shared" si="96"/>
        <v>3676</v>
      </c>
      <c r="P3055">
        <f t="shared" si="97"/>
        <v>3676</v>
      </c>
    </row>
    <row r="3056" spans="1:16" x14ac:dyDescent="0.2">
      <c r="A3056" t="s">
        <v>4015</v>
      </c>
      <c r="B3056">
        <v>2004</v>
      </c>
      <c r="C3056" t="s">
        <v>20</v>
      </c>
      <c r="D3056" t="s">
        <v>876</v>
      </c>
      <c r="E3056">
        <v>120000</v>
      </c>
      <c r="F3056">
        <v>92688</v>
      </c>
      <c r="G3056">
        <v>0.92372787199999995</v>
      </c>
      <c r="H3056">
        <v>49</v>
      </c>
      <c r="I3056">
        <v>52</v>
      </c>
      <c r="J3056" t="s">
        <v>39</v>
      </c>
      <c r="K3056">
        <v>10975</v>
      </c>
      <c r="L3056">
        <v>7425</v>
      </c>
      <c r="M3056" t="s">
        <v>18</v>
      </c>
      <c r="N3056">
        <v>0</v>
      </c>
      <c r="O3056">
        <f t="shared" si="96"/>
        <v>3550</v>
      </c>
      <c r="P3056">
        <f t="shared" si="97"/>
        <v>3550</v>
      </c>
    </row>
    <row r="3057" spans="1:16" x14ac:dyDescent="0.2">
      <c r="A3057" t="s">
        <v>1455</v>
      </c>
      <c r="B3057">
        <v>2005</v>
      </c>
      <c r="C3057" t="s">
        <v>20</v>
      </c>
      <c r="D3057" t="s">
        <v>876</v>
      </c>
      <c r="E3057">
        <v>100000</v>
      </c>
      <c r="F3057">
        <v>94123</v>
      </c>
      <c r="G3057">
        <v>0.93118921700000001</v>
      </c>
      <c r="H3057">
        <v>62</v>
      </c>
      <c r="I3057">
        <v>75</v>
      </c>
      <c r="J3057" t="s">
        <v>17</v>
      </c>
      <c r="K3057">
        <v>11428</v>
      </c>
      <c r="L3057">
        <v>8125</v>
      </c>
      <c r="M3057" t="s">
        <v>18</v>
      </c>
      <c r="N3057">
        <v>0</v>
      </c>
      <c r="O3057">
        <f t="shared" si="96"/>
        <v>3303</v>
      </c>
      <c r="P3057">
        <f t="shared" si="97"/>
        <v>3303</v>
      </c>
    </row>
    <row r="3058" spans="1:16" x14ac:dyDescent="0.2">
      <c r="A3058" t="s">
        <v>2359</v>
      </c>
      <c r="B3058">
        <v>2014</v>
      </c>
      <c r="C3058" t="s">
        <v>20</v>
      </c>
      <c r="D3058" t="s">
        <v>876</v>
      </c>
      <c r="E3058">
        <v>15074</v>
      </c>
      <c r="F3058">
        <v>94022</v>
      </c>
      <c r="G3058">
        <v>0.96451104700000001</v>
      </c>
      <c r="H3058">
        <v>74</v>
      </c>
      <c r="I3058">
        <v>26</v>
      </c>
      <c r="J3058" t="s">
        <v>17</v>
      </c>
      <c r="K3058">
        <v>32928</v>
      </c>
      <c r="L3058">
        <v>31200</v>
      </c>
      <c r="M3058" t="s">
        <v>18</v>
      </c>
      <c r="N3058">
        <v>0</v>
      </c>
      <c r="O3058">
        <f t="shared" si="96"/>
        <v>1728</v>
      </c>
      <c r="P3058">
        <f t="shared" si="97"/>
        <v>1728</v>
      </c>
    </row>
    <row r="3059" spans="1:16" x14ac:dyDescent="0.2">
      <c r="A3059" t="s">
        <v>3489</v>
      </c>
      <c r="B3059">
        <v>2005</v>
      </c>
      <c r="C3059" t="s">
        <v>20</v>
      </c>
      <c r="D3059" t="s">
        <v>876</v>
      </c>
      <c r="E3059">
        <v>110000</v>
      </c>
      <c r="F3059">
        <v>94123</v>
      </c>
      <c r="G3059">
        <v>0.93348926099999996</v>
      </c>
      <c r="H3059">
        <v>83</v>
      </c>
      <c r="I3059">
        <v>57</v>
      </c>
      <c r="J3059" t="s">
        <v>17</v>
      </c>
      <c r="K3059">
        <v>11877</v>
      </c>
      <c r="L3059">
        <v>8400</v>
      </c>
      <c r="M3059" t="s">
        <v>92</v>
      </c>
      <c r="N3059">
        <v>0</v>
      </c>
      <c r="O3059">
        <f t="shared" si="96"/>
        <v>3477</v>
      </c>
      <c r="P3059">
        <f t="shared" si="97"/>
        <v>3477</v>
      </c>
    </row>
    <row r="3060" spans="1:16" x14ac:dyDescent="0.2">
      <c r="A3060" t="s">
        <v>913</v>
      </c>
      <c r="B3060">
        <v>2011</v>
      </c>
      <c r="C3060" t="s">
        <v>20</v>
      </c>
      <c r="D3060" t="s">
        <v>876</v>
      </c>
      <c r="E3060">
        <v>78000</v>
      </c>
      <c r="F3060">
        <v>22015</v>
      </c>
      <c r="G3060">
        <v>0.96426341599999998</v>
      </c>
      <c r="H3060">
        <v>84</v>
      </c>
      <c r="I3060">
        <v>26</v>
      </c>
      <c r="J3060" t="s">
        <v>35</v>
      </c>
      <c r="K3060">
        <v>25101</v>
      </c>
      <c r="L3060">
        <v>22700</v>
      </c>
      <c r="M3060" t="s">
        <v>18</v>
      </c>
      <c r="N3060">
        <v>0</v>
      </c>
      <c r="O3060">
        <f t="shared" si="96"/>
        <v>2401</v>
      </c>
      <c r="P3060">
        <f t="shared" si="97"/>
        <v>2401</v>
      </c>
    </row>
    <row r="3061" spans="1:16" x14ac:dyDescent="0.2">
      <c r="A3061" t="s">
        <v>875</v>
      </c>
      <c r="B3061">
        <v>2010</v>
      </c>
      <c r="C3061" t="s">
        <v>20</v>
      </c>
      <c r="D3061" t="s">
        <v>876</v>
      </c>
      <c r="E3061">
        <v>95000</v>
      </c>
      <c r="F3061">
        <v>92661</v>
      </c>
      <c r="G3061">
        <v>0.96977186400000004</v>
      </c>
      <c r="H3061">
        <v>90</v>
      </c>
      <c r="I3061">
        <v>27</v>
      </c>
      <c r="J3061" t="s">
        <v>39</v>
      </c>
      <c r="K3061">
        <v>25369</v>
      </c>
      <c r="L3061">
        <v>22100</v>
      </c>
      <c r="M3061" t="s">
        <v>18</v>
      </c>
      <c r="N3061">
        <v>0</v>
      </c>
      <c r="O3061">
        <f t="shared" si="96"/>
        <v>3269</v>
      </c>
      <c r="P3061">
        <f t="shared" si="97"/>
        <v>3269</v>
      </c>
    </row>
    <row r="3062" spans="1:16" x14ac:dyDescent="0.2">
      <c r="A3062" t="s">
        <v>3427</v>
      </c>
      <c r="B3062">
        <v>2012</v>
      </c>
      <c r="C3062" t="s">
        <v>20</v>
      </c>
      <c r="D3062" t="s">
        <v>876</v>
      </c>
      <c r="E3062">
        <v>58000</v>
      </c>
      <c r="F3062">
        <v>20111</v>
      </c>
      <c r="G3062">
        <v>0.96525153500000005</v>
      </c>
      <c r="H3062">
        <v>90</v>
      </c>
      <c r="I3062">
        <v>35</v>
      </c>
      <c r="J3062" t="s">
        <v>35</v>
      </c>
      <c r="K3062">
        <v>28648</v>
      </c>
      <c r="L3062">
        <v>26100</v>
      </c>
      <c r="M3062" t="s">
        <v>18</v>
      </c>
      <c r="N3062">
        <v>0</v>
      </c>
      <c r="O3062">
        <f t="shared" ref="O3062:O3125" si="98">K3062-L3062</f>
        <v>2548</v>
      </c>
      <c r="P3062">
        <f t="shared" ref="P3062:P3125" si="99">IF(N3062=0,O3062,N3062)</f>
        <v>2548</v>
      </c>
    </row>
    <row r="3063" spans="1:16" x14ac:dyDescent="0.2">
      <c r="A3063" t="s">
        <v>1964</v>
      </c>
      <c r="B3063">
        <v>2011</v>
      </c>
      <c r="C3063" t="s">
        <v>20</v>
      </c>
      <c r="D3063" t="s">
        <v>876</v>
      </c>
      <c r="E3063">
        <v>60000</v>
      </c>
      <c r="F3063">
        <v>95054</v>
      </c>
      <c r="G3063">
        <v>0.96037558099999998</v>
      </c>
      <c r="H3063">
        <v>119</v>
      </c>
      <c r="I3063">
        <v>36</v>
      </c>
      <c r="J3063" t="s">
        <v>17</v>
      </c>
      <c r="K3063">
        <v>26032</v>
      </c>
      <c r="L3063">
        <v>22100</v>
      </c>
      <c r="M3063" t="s">
        <v>18</v>
      </c>
      <c r="N3063">
        <v>0</v>
      </c>
      <c r="O3063">
        <f t="shared" si="98"/>
        <v>3932</v>
      </c>
      <c r="P3063">
        <f t="shared" si="99"/>
        <v>3932</v>
      </c>
    </row>
    <row r="3064" spans="1:16" x14ac:dyDescent="0.2">
      <c r="A3064" t="s">
        <v>1861</v>
      </c>
      <c r="B3064">
        <v>2010</v>
      </c>
      <c r="C3064" t="s">
        <v>20</v>
      </c>
      <c r="D3064" t="s">
        <v>876</v>
      </c>
      <c r="E3064">
        <v>100000</v>
      </c>
      <c r="F3064">
        <v>94601</v>
      </c>
      <c r="G3064">
        <v>0.96478822900000005</v>
      </c>
      <c r="H3064">
        <v>113</v>
      </c>
      <c r="I3064">
        <v>52</v>
      </c>
      <c r="J3064" t="s">
        <v>17</v>
      </c>
      <c r="K3064">
        <v>22475</v>
      </c>
      <c r="L3064">
        <v>19000</v>
      </c>
      <c r="M3064" t="s">
        <v>18</v>
      </c>
      <c r="N3064">
        <v>3200</v>
      </c>
      <c r="O3064">
        <f t="shared" si="98"/>
        <v>3475</v>
      </c>
      <c r="P3064">
        <f t="shared" si="99"/>
        <v>3200</v>
      </c>
    </row>
    <row r="3065" spans="1:16" x14ac:dyDescent="0.2">
      <c r="A3065" t="s">
        <v>3724</v>
      </c>
      <c r="B3065">
        <v>2008</v>
      </c>
      <c r="C3065" t="s">
        <v>20</v>
      </c>
      <c r="D3065" t="s">
        <v>372</v>
      </c>
      <c r="E3065">
        <v>76250</v>
      </c>
      <c r="F3065">
        <v>91748</v>
      </c>
      <c r="G3065">
        <v>0.950891343</v>
      </c>
      <c r="H3065">
        <v>54</v>
      </c>
      <c r="I3065">
        <v>106</v>
      </c>
      <c r="J3065" t="s">
        <v>25</v>
      </c>
      <c r="K3065">
        <v>13106</v>
      </c>
      <c r="L3065">
        <v>10650</v>
      </c>
      <c r="M3065" t="s">
        <v>18</v>
      </c>
      <c r="N3065">
        <v>-700</v>
      </c>
      <c r="O3065">
        <f t="shared" si="98"/>
        <v>2456</v>
      </c>
      <c r="P3065">
        <f t="shared" si="99"/>
        <v>-700</v>
      </c>
    </row>
    <row r="3066" spans="1:16" x14ac:dyDescent="0.2">
      <c r="A3066" t="s">
        <v>3394</v>
      </c>
      <c r="B3066">
        <v>2007</v>
      </c>
      <c r="C3066" t="s">
        <v>20</v>
      </c>
      <c r="D3066" t="s">
        <v>372</v>
      </c>
      <c r="E3066">
        <v>120000</v>
      </c>
      <c r="F3066">
        <v>91108</v>
      </c>
      <c r="G3066">
        <v>0.94484128199999995</v>
      </c>
      <c r="H3066">
        <v>39</v>
      </c>
      <c r="I3066">
        <v>41</v>
      </c>
      <c r="J3066" t="s">
        <v>25</v>
      </c>
      <c r="K3066">
        <v>9618</v>
      </c>
      <c r="L3066">
        <v>6500</v>
      </c>
      <c r="M3066" t="s">
        <v>18</v>
      </c>
      <c r="N3066">
        <v>0</v>
      </c>
      <c r="O3066">
        <f t="shared" si="98"/>
        <v>3118</v>
      </c>
      <c r="P3066">
        <f t="shared" si="99"/>
        <v>3118</v>
      </c>
    </row>
    <row r="3067" spans="1:16" x14ac:dyDescent="0.2">
      <c r="A3067" t="s">
        <v>3274</v>
      </c>
      <c r="B3067">
        <v>2013</v>
      </c>
      <c r="C3067" t="s">
        <v>20</v>
      </c>
      <c r="D3067" t="s">
        <v>372</v>
      </c>
      <c r="E3067">
        <v>32000</v>
      </c>
      <c r="F3067">
        <v>92880</v>
      </c>
      <c r="G3067">
        <v>0.95430159000000003</v>
      </c>
      <c r="H3067">
        <v>68</v>
      </c>
      <c r="I3067">
        <v>301</v>
      </c>
      <c r="J3067" t="s">
        <v>25</v>
      </c>
      <c r="K3067">
        <v>21464</v>
      </c>
      <c r="L3067">
        <v>19150</v>
      </c>
      <c r="M3067" t="s">
        <v>18</v>
      </c>
      <c r="N3067">
        <v>0</v>
      </c>
      <c r="O3067">
        <f t="shared" si="98"/>
        <v>2314</v>
      </c>
      <c r="P3067">
        <f t="shared" si="99"/>
        <v>2314</v>
      </c>
    </row>
    <row r="3068" spans="1:16" x14ac:dyDescent="0.2">
      <c r="A3068" t="s">
        <v>371</v>
      </c>
      <c r="B3068">
        <v>2008</v>
      </c>
      <c r="C3068" t="s">
        <v>20</v>
      </c>
      <c r="D3068" t="s">
        <v>372</v>
      </c>
      <c r="E3068">
        <v>60000</v>
      </c>
      <c r="F3068">
        <v>91761</v>
      </c>
      <c r="G3068">
        <v>0.93826420399999999</v>
      </c>
      <c r="H3068">
        <v>70</v>
      </c>
      <c r="I3068">
        <v>115</v>
      </c>
      <c r="J3068" t="s">
        <v>25</v>
      </c>
      <c r="K3068">
        <v>12237</v>
      </c>
      <c r="L3068">
        <v>9575</v>
      </c>
      <c r="M3068" t="s">
        <v>18</v>
      </c>
      <c r="N3068">
        <v>0</v>
      </c>
      <c r="O3068">
        <f t="shared" si="98"/>
        <v>2662</v>
      </c>
      <c r="P3068">
        <f t="shared" si="99"/>
        <v>2662</v>
      </c>
    </row>
    <row r="3069" spans="1:16" x14ac:dyDescent="0.2">
      <c r="A3069" t="s">
        <v>3617</v>
      </c>
      <c r="B3069">
        <v>2012</v>
      </c>
      <c r="C3069" t="s">
        <v>20</v>
      </c>
      <c r="D3069" t="s">
        <v>372</v>
      </c>
      <c r="E3069">
        <v>69000</v>
      </c>
      <c r="F3069">
        <v>94531</v>
      </c>
      <c r="G3069">
        <v>0.96179368099999996</v>
      </c>
      <c r="H3069">
        <v>78</v>
      </c>
      <c r="I3069">
        <v>33</v>
      </c>
      <c r="J3069" t="s">
        <v>17</v>
      </c>
      <c r="K3069">
        <v>18093</v>
      </c>
      <c r="L3069">
        <v>15650</v>
      </c>
      <c r="M3069" t="s">
        <v>18</v>
      </c>
      <c r="N3069">
        <v>0</v>
      </c>
      <c r="O3069">
        <f t="shared" si="98"/>
        <v>2443</v>
      </c>
      <c r="P3069">
        <f t="shared" si="99"/>
        <v>2443</v>
      </c>
    </row>
    <row r="3070" spans="1:16" x14ac:dyDescent="0.2">
      <c r="A3070" t="s">
        <v>4134</v>
      </c>
      <c r="B3070">
        <v>2011</v>
      </c>
      <c r="C3070" t="s">
        <v>20</v>
      </c>
      <c r="D3070" t="s">
        <v>372</v>
      </c>
      <c r="E3070">
        <v>48255</v>
      </c>
      <c r="F3070">
        <v>94022</v>
      </c>
      <c r="G3070">
        <v>0.95980120400000002</v>
      </c>
      <c r="H3070">
        <v>88</v>
      </c>
      <c r="I3070">
        <v>74</v>
      </c>
      <c r="J3070" t="s">
        <v>17</v>
      </c>
      <c r="K3070">
        <v>18305</v>
      </c>
      <c r="L3070">
        <v>15550</v>
      </c>
      <c r="M3070" t="s">
        <v>18</v>
      </c>
      <c r="N3070">
        <v>0</v>
      </c>
      <c r="O3070">
        <f t="shared" si="98"/>
        <v>2755</v>
      </c>
      <c r="P3070">
        <f t="shared" si="99"/>
        <v>2755</v>
      </c>
    </row>
    <row r="3071" spans="1:16" x14ac:dyDescent="0.2">
      <c r="A3071" t="s">
        <v>3010</v>
      </c>
      <c r="B3071">
        <v>2015</v>
      </c>
      <c r="C3071" t="s">
        <v>20</v>
      </c>
      <c r="D3071" t="s">
        <v>372</v>
      </c>
      <c r="E3071">
        <v>5</v>
      </c>
      <c r="F3071">
        <v>94022</v>
      </c>
      <c r="G3071">
        <v>0.96652291000000001</v>
      </c>
      <c r="H3071">
        <v>109</v>
      </c>
      <c r="I3071">
        <v>77</v>
      </c>
      <c r="J3071" t="s">
        <v>17</v>
      </c>
      <c r="K3071">
        <v>26503</v>
      </c>
      <c r="L3071">
        <v>25500</v>
      </c>
      <c r="M3071" t="s">
        <v>18</v>
      </c>
      <c r="N3071">
        <v>0</v>
      </c>
      <c r="O3071">
        <f t="shared" si="98"/>
        <v>1003</v>
      </c>
      <c r="P3071">
        <f t="shared" si="99"/>
        <v>1003</v>
      </c>
    </row>
    <row r="3072" spans="1:16" x14ac:dyDescent="0.2">
      <c r="A3072" t="s">
        <v>2262</v>
      </c>
      <c r="B3072">
        <v>2005</v>
      </c>
      <c r="C3072" t="s">
        <v>20</v>
      </c>
      <c r="D3072" t="s">
        <v>372</v>
      </c>
      <c r="E3072">
        <v>120000</v>
      </c>
      <c r="F3072">
        <v>92833</v>
      </c>
      <c r="G3072">
        <v>0.94745724499999995</v>
      </c>
      <c r="H3072">
        <v>111</v>
      </c>
      <c r="I3072">
        <v>41</v>
      </c>
      <c r="J3072" t="s">
        <v>39</v>
      </c>
      <c r="K3072">
        <v>7909</v>
      </c>
      <c r="L3072">
        <v>5325</v>
      </c>
      <c r="M3072" t="s">
        <v>18</v>
      </c>
      <c r="N3072">
        <v>0</v>
      </c>
      <c r="O3072">
        <f t="shared" si="98"/>
        <v>2584</v>
      </c>
      <c r="P3072">
        <f t="shared" si="99"/>
        <v>2584</v>
      </c>
    </row>
    <row r="3073" spans="1:16" x14ac:dyDescent="0.2">
      <c r="A3073" t="s">
        <v>2239</v>
      </c>
      <c r="B3073">
        <v>2013</v>
      </c>
      <c r="C3073" t="s">
        <v>20</v>
      </c>
      <c r="D3073" t="s">
        <v>372</v>
      </c>
      <c r="E3073">
        <v>23000</v>
      </c>
      <c r="F3073">
        <v>94556</v>
      </c>
      <c r="G3073">
        <v>0.96584464699999995</v>
      </c>
      <c r="H3073">
        <v>118</v>
      </c>
      <c r="I3073">
        <v>274</v>
      </c>
      <c r="J3073" t="s">
        <v>17</v>
      </c>
      <c r="K3073">
        <v>24458</v>
      </c>
      <c r="L3073">
        <v>22800</v>
      </c>
      <c r="M3073" t="s">
        <v>18</v>
      </c>
      <c r="N3073">
        <v>0</v>
      </c>
      <c r="O3073">
        <f t="shared" si="98"/>
        <v>1658</v>
      </c>
      <c r="P3073">
        <f t="shared" si="99"/>
        <v>1658</v>
      </c>
    </row>
    <row r="3074" spans="1:16" x14ac:dyDescent="0.2">
      <c r="A3074" t="s">
        <v>665</v>
      </c>
      <c r="B3074">
        <v>2006</v>
      </c>
      <c r="C3074" t="s">
        <v>20</v>
      </c>
      <c r="D3074" t="s">
        <v>372</v>
      </c>
      <c r="E3074">
        <v>90500</v>
      </c>
      <c r="F3074">
        <v>94002</v>
      </c>
      <c r="G3074">
        <v>0.94464900900000004</v>
      </c>
      <c r="H3074">
        <v>119</v>
      </c>
      <c r="I3074">
        <v>76</v>
      </c>
      <c r="J3074" t="s">
        <v>17</v>
      </c>
      <c r="K3074">
        <v>9582</v>
      </c>
      <c r="L3074">
        <v>6075</v>
      </c>
      <c r="M3074" t="s">
        <v>18</v>
      </c>
      <c r="N3074">
        <v>0</v>
      </c>
      <c r="O3074">
        <f t="shared" si="98"/>
        <v>3507</v>
      </c>
      <c r="P3074">
        <f t="shared" si="99"/>
        <v>3507</v>
      </c>
    </row>
    <row r="3075" spans="1:16" x14ac:dyDescent="0.2">
      <c r="A3075" t="s">
        <v>3665</v>
      </c>
      <c r="B3075">
        <v>2014</v>
      </c>
      <c r="C3075" t="s">
        <v>20</v>
      </c>
      <c r="D3075" t="s">
        <v>372</v>
      </c>
      <c r="E3075">
        <v>35000</v>
      </c>
      <c r="F3075">
        <v>92843</v>
      </c>
      <c r="G3075">
        <v>0.97109500400000004</v>
      </c>
      <c r="H3075">
        <v>173</v>
      </c>
      <c r="I3075">
        <v>22</v>
      </c>
      <c r="J3075" t="s">
        <v>39</v>
      </c>
      <c r="K3075">
        <v>21034</v>
      </c>
      <c r="L3075">
        <v>19100</v>
      </c>
      <c r="M3075" t="s">
        <v>18</v>
      </c>
      <c r="N3075">
        <v>0</v>
      </c>
      <c r="O3075">
        <f t="shared" si="98"/>
        <v>1934</v>
      </c>
      <c r="P3075">
        <f t="shared" si="99"/>
        <v>1934</v>
      </c>
    </row>
    <row r="3076" spans="1:16" x14ac:dyDescent="0.2">
      <c r="A3076" t="s">
        <v>3707</v>
      </c>
      <c r="B3076">
        <v>2012</v>
      </c>
      <c r="C3076" t="s">
        <v>20</v>
      </c>
      <c r="D3076" t="s">
        <v>372</v>
      </c>
      <c r="E3076">
        <v>53000</v>
      </c>
      <c r="F3076">
        <v>90250</v>
      </c>
      <c r="G3076">
        <v>0.96164033299999996</v>
      </c>
      <c r="H3076">
        <v>334</v>
      </c>
      <c r="I3076">
        <v>46</v>
      </c>
      <c r="J3076" t="s">
        <v>25</v>
      </c>
      <c r="K3076">
        <v>16060</v>
      </c>
      <c r="L3076">
        <v>12850</v>
      </c>
      <c r="M3076" t="s">
        <v>18</v>
      </c>
      <c r="N3076">
        <v>0</v>
      </c>
      <c r="O3076">
        <f t="shared" si="98"/>
        <v>3210</v>
      </c>
      <c r="P3076">
        <f t="shared" si="99"/>
        <v>3210</v>
      </c>
    </row>
    <row r="3077" spans="1:16" x14ac:dyDescent="0.2">
      <c r="A3077" t="s">
        <v>4037</v>
      </c>
      <c r="B3077">
        <v>2009</v>
      </c>
      <c r="C3077" t="s">
        <v>20</v>
      </c>
      <c r="D3077" t="s">
        <v>63</v>
      </c>
      <c r="E3077">
        <v>62800</v>
      </c>
      <c r="F3077">
        <v>94086</v>
      </c>
      <c r="G3077">
        <v>0.93858620699999995</v>
      </c>
      <c r="H3077">
        <v>63</v>
      </c>
      <c r="I3077">
        <v>508</v>
      </c>
      <c r="J3077" t="s">
        <v>17</v>
      </c>
      <c r="K3077">
        <v>10307</v>
      </c>
      <c r="L3077">
        <v>7000</v>
      </c>
      <c r="M3077" t="s">
        <v>18</v>
      </c>
      <c r="N3077">
        <v>-750</v>
      </c>
      <c r="O3077">
        <f t="shared" si="98"/>
        <v>3307</v>
      </c>
      <c r="P3077">
        <f t="shared" si="99"/>
        <v>-750</v>
      </c>
    </row>
    <row r="3078" spans="1:16" x14ac:dyDescent="0.2">
      <c r="A3078" t="s">
        <v>1944</v>
      </c>
      <c r="B3078">
        <v>2015</v>
      </c>
      <c r="C3078" t="s">
        <v>20</v>
      </c>
      <c r="D3078" t="s">
        <v>63</v>
      </c>
      <c r="E3078">
        <v>1</v>
      </c>
      <c r="F3078">
        <v>94022</v>
      </c>
      <c r="G3078">
        <v>0.92367462600000005</v>
      </c>
      <c r="H3078">
        <v>0</v>
      </c>
      <c r="I3078">
        <v>4</v>
      </c>
      <c r="J3078" t="s">
        <v>17</v>
      </c>
      <c r="K3078">
        <v>25559</v>
      </c>
      <c r="M3078" t="s">
        <v>18</v>
      </c>
      <c r="N3078">
        <v>0</v>
      </c>
      <c r="O3078">
        <f t="shared" si="98"/>
        <v>25559</v>
      </c>
      <c r="P3078">
        <f t="shared" si="99"/>
        <v>25559</v>
      </c>
    </row>
    <row r="3079" spans="1:16" x14ac:dyDescent="0.2">
      <c r="A3079" t="s">
        <v>3220</v>
      </c>
      <c r="B3079">
        <v>2015</v>
      </c>
      <c r="C3079" t="s">
        <v>20</v>
      </c>
      <c r="D3079" t="s">
        <v>63</v>
      </c>
      <c r="E3079">
        <v>16852</v>
      </c>
      <c r="F3079">
        <v>94022</v>
      </c>
      <c r="G3079">
        <v>0.92839289800000002</v>
      </c>
      <c r="H3079">
        <v>15</v>
      </c>
      <c r="I3079">
        <v>17</v>
      </c>
      <c r="J3079" t="s">
        <v>17</v>
      </c>
      <c r="K3079">
        <v>19118</v>
      </c>
      <c r="L3079">
        <v>14500</v>
      </c>
      <c r="M3079" t="s">
        <v>18</v>
      </c>
      <c r="N3079">
        <v>0</v>
      </c>
      <c r="O3079">
        <f t="shared" si="98"/>
        <v>4618</v>
      </c>
      <c r="P3079">
        <f t="shared" si="99"/>
        <v>4618</v>
      </c>
    </row>
    <row r="3080" spans="1:16" x14ac:dyDescent="0.2">
      <c r="A3080" t="s">
        <v>1727</v>
      </c>
      <c r="B3080">
        <v>2015</v>
      </c>
      <c r="C3080" t="s">
        <v>20</v>
      </c>
      <c r="D3080" t="s">
        <v>63</v>
      </c>
      <c r="E3080">
        <v>31460</v>
      </c>
      <c r="F3080">
        <v>94022</v>
      </c>
      <c r="G3080">
        <v>0.92970511</v>
      </c>
      <c r="H3080">
        <v>16</v>
      </c>
      <c r="I3080">
        <v>19</v>
      </c>
      <c r="J3080" t="s">
        <v>17</v>
      </c>
      <c r="K3080">
        <v>17987</v>
      </c>
      <c r="L3080">
        <v>13700</v>
      </c>
      <c r="M3080" t="s">
        <v>18</v>
      </c>
      <c r="N3080">
        <v>0</v>
      </c>
      <c r="O3080">
        <f t="shared" si="98"/>
        <v>4287</v>
      </c>
      <c r="P3080">
        <f t="shared" si="99"/>
        <v>4287</v>
      </c>
    </row>
    <row r="3081" spans="1:16" x14ac:dyDescent="0.2">
      <c r="A3081" t="s">
        <v>2640</v>
      </c>
      <c r="B3081">
        <v>2015</v>
      </c>
      <c r="C3081" t="s">
        <v>20</v>
      </c>
      <c r="D3081" t="s">
        <v>63</v>
      </c>
      <c r="E3081">
        <v>37282</v>
      </c>
      <c r="F3081">
        <v>94022</v>
      </c>
      <c r="G3081">
        <v>0.94787423299999995</v>
      </c>
      <c r="H3081">
        <v>25</v>
      </c>
      <c r="I3081">
        <v>20</v>
      </c>
      <c r="J3081" t="s">
        <v>17</v>
      </c>
      <c r="K3081">
        <v>16668</v>
      </c>
      <c r="L3081">
        <v>13850</v>
      </c>
      <c r="M3081" t="s">
        <v>18</v>
      </c>
      <c r="N3081">
        <v>0</v>
      </c>
      <c r="O3081">
        <f t="shared" si="98"/>
        <v>2818</v>
      </c>
      <c r="P3081">
        <f t="shared" si="99"/>
        <v>2818</v>
      </c>
    </row>
    <row r="3082" spans="1:16" x14ac:dyDescent="0.2">
      <c r="A3082" t="s">
        <v>1903</v>
      </c>
      <c r="B3082">
        <v>2008</v>
      </c>
      <c r="C3082" t="s">
        <v>20</v>
      </c>
      <c r="D3082" t="s">
        <v>63</v>
      </c>
      <c r="E3082">
        <v>70000</v>
      </c>
      <c r="F3082">
        <v>95014</v>
      </c>
      <c r="G3082">
        <v>0.94726231000000005</v>
      </c>
      <c r="H3082">
        <v>34</v>
      </c>
      <c r="I3082">
        <v>26</v>
      </c>
      <c r="J3082" t="s">
        <v>17</v>
      </c>
      <c r="K3082">
        <v>10338</v>
      </c>
      <c r="L3082">
        <v>6825</v>
      </c>
      <c r="M3082" t="s">
        <v>18</v>
      </c>
      <c r="N3082">
        <v>0</v>
      </c>
      <c r="O3082">
        <f t="shared" si="98"/>
        <v>3513</v>
      </c>
      <c r="P3082">
        <f t="shared" si="99"/>
        <v>3513</v>
      </c>
    </row>
    <row r="3083" spans="1:16" x14ac:dyDescent="0.2">
      <c r="A3083" t="s">
        <v>460</v>
      </c>
      <c r="B3083">
        <v>2005</v>
      </c>
      <c r="C3083" t="s">
        <v>20</v>
      </c>
      <c r="D3083" t="s">
        <v>63</v>
      </c>
      <c r="E3083">
        <v>70000</v>
      </c>
      <c r="F3083">
        <v>94544</v>
      </c>
      <c r="G3083">
        <v>0.91325620600000001</v>
      </c>
      <c r="H3083">
        <v>37</v>
      </c>
      <c r="I3083">
        <v>30</v>
      </c>
      <c r="J3083" t="s">
        <v>17</v>
      </c>
      <c r="K3083">
        <v>7954</v>
      </c>
      <c r="L3083">
        <v>5125</v>
      </c>
      <c r="M3083" t="s">
        <v>18</v>
      </c>
      <c r="N3083">
        <v>0</v>
      </c>
      <c r="O3083">
        <f t="shared" si="98"/>
        <v>2829</v>
      </c>
      <c r="P3083">
        <f t="shared" si="99"/>
        <v>2829</v>
      </c>
    </row>
    <row r="3084" spans="1:16" x14ac:dyDescent="0.2">
      <c r="A3084" t="s">
        <v>1472</v>
      </c>
      <c r="B3084">
        <v>2002</v>
      </c>
      <c r="C3084" t="s">
        <v>20</v>
      </c>
      <c r="D3084" t="s">
        <v>63</v>
      </c>
      <c r="E3084">
        <v>90000</v>
      </c>
      <c r="F3084">
        <v>20164</v>
      </c>
      <c r="G3084">
        <v>0.90539028399999999</v>
      </c>
      <c r="H3084">
        <v>40</v>
      </c>
      <c r="I3084">
        <v>22</v>
      </c>
      <c r="J3084" t="s">
        <v>35</v>
      </c>
      <c r="K3084">
        <v>6507</v>
      </c>
      <c r="L3084">
        <v>3725</v>
      </c>
      <c r="M3084" t="s">
        <v>18</v>
      </c>
      <c r="N3084">
        <v>0</v>
      </c>
      <c r="O3084">
        <f t="shared" si="98"/>
        <v>2782</v>
      </c>
      <c r="P3084">
        <f t="shared" si="99"/>
        <v>2782</v>
      </c>
    </row>
    <row r="3085" spans="1:16" x14ac:dyDescent="0.2">
      <c r="A3085" t="s">
        <v>3917</v>
      </c>
      <c r="B3085">
        <v>2007</v>
      </c>
      <c r="C3085" t="s">
        <v>20</v>
      </c>
      <c r="D3085" t="s">
        <v>63</v>
      </c>
      <c r="E3085">
        <v>123400</v>
      </c>
      <c r="F3085">
        <v>95131</v>
      </c>
      <c r="G3085">
        <v>0.92770923800000005</v>
      </c>
      <c r="H3085">
        <v>40</v>
      </c>
      <c r="I3085">
        <v>144</v>
      </c>
      <c r="J3085" t="s">
        <v>17</v>
      </c>
      <c r="K3085">
        <v>7580</v>
      </c>
      <c r="L3085">
        <v>4050</v>
      </c>
      <c r="M3085" t="s">
        <v>18</v>
      </c>
      <c r="N3085">
        <v>0</v>
      </c>
      <c r="O3085">
        <f t="shared" si="98"/>
        <v>3530</v>
      </c>
      <c r="P3085">
        <f t="shared" si="99"/>
        <v>3530</v>
      </c>
    </row>
    <row r="3086" spans="1:16" x14ac:dyDescent="0.2">
      <c r="A3086" t="s">
        <v>3983</v>
      </c>
      <c r="B3086">
        <v>2005</v>
      </c>
      <c r="C3086" t="s">
        <v>20</v>
      </c>
      <c r="D3086" t="s">
        <v>63</v>
      </c>
      <c r="E3086">
        <v>103000</v>
      </c>
      <c r="F3086">
        <v>20190</v>
      </c>
      <c r="G3086">
        <v>0.89759018400000001</v>
      </c>
      <c r="H3086">
        <v>41</v>
      </c>
      <c r="I3086">
        <v>54</v>
      </c>
      <c r="J3086" t="s">
        <v>35</v>
      </c>
      <c r="K3086">
        <v>6486</v>
      </c>
      <c r="L3086">
        <v>3900</v>
      </c>
      <c r="M3086" t="s">
        <v>18</v>
      </c>
      <c r="N3086">
        <v>0</v>
      </c>
      <c r="O3086">
        <f t="shared" si="98"/>
        <v>2586</v>
      </c>
      <c r="P3086">
        <f t="shared" si="99"/>
        <v>2586</v>
      </c>
    </row>
    <row r="3087" spans="1:16" x14ac:dyDescent="0.2">
      <c r="A3087" t="s">
        <v>3320</v>
      </c>
      <c r="B3087">
        <v>2007</v>
      </c>
      <c r="C3087" t="s">
        <v>20</v>
      </c>
      <c r="D3087" t="s">
        <v>63</v>
      </c>
      <c r="E3087">
        <v>94730</v>
      </c>
      <c r="F3087">
        <v>94560</v>
      </c>
      <c r="G3087">
        <v>0.93255084499999996</v>
      </c>
      <c r="H3087">
        <v>45</v>
      </c>
      <c r="I3087">
        <v>521</v>
      </c>
      <c r="J3087" t="s">
        <v>17</v>
      </c>
      <c r="K3087">
        <v>8580</v>
      </c>
      <c r="L3087">
        <v>5125</v>
      </c>
      <c r="M3087" t="s">
        <v>92</v>
      </c>
      <c r="N3087">
        <v>0</v>
      </c>
      <c r="O3087">
        <f t="shared" si="98"/>
        <v>3455</v>
      </c>
      <c r="P3087">
        <f t="shared" si="99"/>
        <v>3455</v>
      </c>
    </row>
    <row r="3088" spans="1:16" x14ac:dyDescent="0.2">
      <c r="A3088" t="s">
        <v>725</v>
      </c>
      <c r="B3088">
        <v>2005</v>
      </c>
      <c r="C3088" t="s">
        <v>20</v>
      </c>
      <c r="D3088" t="s">
        <v>63</v>
      </c>
      <c r="E3088">
        <v>103000</v>
      </c>
      <c r="F3088">
        <v>20190</v>
      </c>
      <c r="G3088">
        <v>0.91697229499999999</v>
      </c>
      <c r="H3088">
        <v>47</v>
      </c>
      <c r="I3088">
        <v>38</v>
      </c>
      <c r="J3088" t="s">
        <v>35</v>
      </c>
      <c r="K3088">
        <v>6999</v>
      </c>
      <c r="L3088">
        <v>4725</v>
      </c>
      <c r="M3088" t="s">
        <v>18</v>
      </c>
      <c r="N3088">
        <v>0</v>
      </c>
      <c r="O3088">
        <f t="shared" si="98"/>
        <v>2274</v>
      </c>
      <c r="P3088">
        <f t="shared" si="99"/>
        <v>2274</v>
      </c>
    </row>
    <row r="3089" spans="1:16" x14ac:dyDescent="0.2">
      <c r="A3089" t="s">
        <v>1113</v>
      </c>
      <c r="B3089">
        <v>2012</v>
      </c>
      <c r="C3089" t="s">
        <v>20</v>
      </c>
      <c r="D3089" t="s">
        <v>63</v>
      </c>
      <c r="E3089">
        <v>27000</v>
      </c>
      <c r="F3089">
        <v>94086</v>
      </c>
      <c r="G3089">
        <v>0.94512883400000003</v>
      </c>
      <c r="H3089">
        <v>47</v>
      </c>
      <c r="I3089">
        <v>220</v>
      </c>
      <c r="J3089" t="s">
        <v>17</v>
      </c>
      <c r="K3089">
        <v>16333</v>
      </c>
      <c r="L3089">
        <v>12650</v>
      </c>
      <c r="M3089" t="s">
        <v>18</v>
      </c>
      <c r="N3089">
        <v>0</v>
      </c>
      <c r="O3089">
        <f t="shared" si="98"/>
        <v>3683</v>
      </c>
      <c r="P3089">
        <f t="shared" si="99"/>
        <v>3683</v>
      </c>
    </row>
    <row r="3090" spans="1:16" x14ac:dyDescent="0.2">
      <c r="A3090" t="s">
        <v>1891</v>
      </c>
      <c r="B3090">
        <v>2007</v>
      </c>
      <c r="C3090" t="s">
        <v>20</v>
      </c>
      <c r="D3090" t="s">
        <v>63</v>
      </c>
      <c r="E3090">
        <v>92838</v>
      </c>
      <c r="F3090">
        <v>20774</v>
      </c>
      <c r="G3090">
        <v>0.92942732299999997</v>
      </c>
      <c r="H3090">
        <v>47</v>
      </c>
      <c r="I3090">
        <v>536</v>
      </c>
      <c r="J3090" t="s">
        <v>35</v>
      </c>
      <c r="K3090">
        <v>7796</v>
      </c>
      <c r="L3090">
        <v>5250</v>
      </c>
      <c r="M3090" t="s">
        <v>18</v>
      </c>
      <c r="N3090">
        <v>0</v>
      </c>
      <c r="O3090">
        <f t="shared" si="98"/>
        <v>2546</v>
      </c>
      <c r="P3090">
        <f t="shared" si="99"/>
        <v>2546</v>
      </c>
    </row>
    <row r="3091" spans="1:16" x14ac:dyDescent="0.2">
      <c r="A3091" t="s">
        <v>496</v>
      </c>
      <c r="B3091">
        <v>2002</v>
      </c>
      <c r="C3091" t="s">
        <v>20</v>
      </c>
      <c r="D3091" t="s">
        <v>63</v>
      </c>
      <c r="E3091">
        <v>85000</v>
      </c>
      <c r="F3091">
        <v>92620</v>
      </c>
      <c r="G3091">
        <v>0.89039025599999999</v>
      </c>
      <c r="H3091">
        <v>49</v>
      </c>
      <c r="I3091">
        <v>159</v>
      </c>
      <c r="J3091" t="s">
        <v>39</v>
      </c>
      <c r="K3091">
        <v>5652</v>
      </c>
      <c r="L3091">
        <v>2725</v>
      </c>
      <c r="M3091" t="s">
        <v>18</v>
      </c>
      <c r="N3091">
        <v>0</v>
      </c>
      <c r="O3091">
        <f t="shared" si="98"/>
        <v>2927</v>
      </c>
      <c r="P3091">
        <f t="shared" si="99"/>
        <v>2927</v>
      </c>
    </row>
    <row r="3092" spans="1:16" x14ac:dyDescent="0.2">
      <c r="A3092" t="s">
        <v>2803</v>
      </c>
      <c r="B3092">
        <v>2014</v>
      </c>
      <c r="C3092" t="s">
        <v>20</v>
      </c>
      <c r="D3092" t="s">
        <v>63</v>
      </c>
      <c r="E3092">
        <v>21111</v>
      </c>
      <c r="F3092">
        <v>20770</v>
      </c>
      <c r="G3092">
        <v>0.95213516300000001</v>
      </c>
      <c r="H3092">
        <v>49</v>
      </c>
      <c r="I3092">
        <v>248</v>
      </c>
      <c r="J3092" t="s">
        <v>35</v>
      </c>
      <c r="K3092">
        <v>16224</v>
      </c>
      <c r="L3092">
        <v>12500</v>
      </c>
      <c r="M3092" t="s">
        <v>18</v>
      </c>
      <c r="N3092">
        <v>0</v>
      </c>
      <c r="O3092">
        <f t="shared" si="98"/>
        <v>3724</v>
      </c>
      <c r="P3092">
        <f t="shared" si="99"/>
        <v>3724</v>
      </c>
    </row>
    <row r="3093" spans="1:16" x14ac:dyDescent="0.2">
      <c r="A3093" t="s">
        <v>3908</v>
      </c>
      <c r="B3093">
        <v>2009</v>
      </c>
      <c r="C3093" t="s">
        <v>20</v>
      </c>
      <c r="D3093" t="s">
        <v>63</v>
      </c>
      <c r="E3093">
        <v>65000</v>
      </c>
      <c r="F3093">
        <v>94043</v>
      </c>
      <c r="G3093">
        <v>0.93508029400000003</v>
      </c>
      <c r="H3093">
        <v>50</v>
      </c>
      <c r="I3093">
        <v>25</v>
      </c>
      <c r="J3093" t="s">
        <v>17</v>
      </c>
      <c r="K3093">
        <v>11345</v>
      </c>
      <c r="L3093">
        <v>8725</v>
      </c>
      <c r="M3093" t="s">
        <v>18</v>
      </c>
      <c r="N3093">
        <v>0</v>
      </c>
      <c r="O3093">
        <f t="shared" si="98"/>
        <v>2620</v>
      </c>
      <c r="P3093">
        <f t="shared" si="99"/>
        <v>2620</v>
      </c>
    </row>
    <row r="3094" spans="1:16" x14ac:dyDescent="0.2">
      <c r="A3094" t="s">
        <v>3453</v>
      </c>
      <c r="B3094">
        <v>2012</v>
      </c>
      <c r="C3094" t="s">
        <v>20</v>
      </c>
      <c r="D3094" t="s">
        <v>63</v>
      </c>
      <c r="E3094">
        <v>24910</v>
      </c>
      <c r="F3094">
        <v>95131</v>
      </c>
      <c r="G3094">
        <v>0.94745238200000004</v>
      </c>
      <c r="H3094">
        <v>50</v>
      </c>
      <c r="I3094">
        <v>673</v>
      </c>
      <c r="J3094" t="s">
        <v>17</v>
      </c>
      <c r="K3094">
        <v>15313</v>
      </c>
      <c r="L3094">
        <v>11500</v>
      </c>
      <c r="M3094" t="s">
        <v>18</v>
      </c>
      <c r="N3094">
        <v>0</v>
      </c>
      <c r="O3094">
        <f t="shared" si="98"/>
        <v>3813</v>
      </c>
      <c r="P3094">
        <f t="shared" si="99"/>
        <v>3813</v>
      </c>
    </row>
    <row r="3095" spans="1:16" x14ac:dyDescent="0.2">
      <c r="A3095" t="s">
        <v>527</v>
      </c>
      <c r="B3095">
        <v>2013</v>
      </c>
      <c r="C3095" t="s">
        <v>20</v>
      </c>
      <c r="D3095" t="s">
        <v>63</v>
      </c>
      <c r="E3095">
        <v>46000</v>
      </c>
      <c r="F3095">
        <v>20874</v>
      </c>
      <c r="G3095">
        <v>0.95984454399999997</v>
      </c>
      <c r="H3095">
        <v>50</v>
      </c>
      <c r="I3095">
        <v>775</v>
      </c>
      <c r="J3095" t="s">
        <v>35</v>
      </c>
      <c r="K3095">
        <v>13096</v>
      </c>
      <c r="L3095">
        <v>10300</v>
      </c>
      <c r="M3095" t="s">
        <v>18</v>
      </c>
      <c r="N3095">
        <v>0</v>
      </c>
      <c r="O3095">
        <f t="shared" si="98"/>
        <v>2796</v>
      </c>
      <c r="P3095">
        <f t="shared" si="99"/>
        <v>2796</v>
      </c>
    </row>
    <row r="3096" spans="1:16" x14ac:dyDescent="0.2">
      <c r="A3096" t="s">
        <v>1915</v>
      </c>
      <c r="B3096">
        <v>2010</v>
      </c>
      <c r="C3096" t="s">
        <v>20</v>
      </c>
      <c r="D3096" t="s">
        <v>63</v>
      </c>
      <c r="E3096">
        <v>114000</v>
      </c>
      <c r="F3096">
        <v>22202</v>
      </c>
      <c r="G3096">
        <v>0.94140967600000003</v>
      </c>
      <c r="H3096">
        <v>52</v>
      </c>
      <c r="I3096">
        <v>52</v>
      </c>
      <c r="J3096" t="s">
        <v>35</v>
      </c>
      <c r="K3096">
        <v>9997</v>
      </c>
      <c r="L3096">
        <v>7025</v>
      </c>
      <c r="M3096" t="s">
        <v>18</v>
      </c>
      <c r="N3096">
        <v>0</v>
      </c>
      <c r="O3096">
        <f t="shared" si="98"/>
        <v>2972</v>
      </c>
      <c r="P3096">
        <f t="shared" si="99"/>
        <v>2972</v>
      </c>
    </row>
    <row r="3097" spans="1:16" x14ac:dyDescent="0.2">
      <c r="A3097" t="s">
        <v>1698</v>
      </c>
      <c r="B3097">
        <v>2013</v>
      </c>
      <c r="C3097" t="s">
        <v>20</v>
      </c>
      <c r="D3097" t="s">
        <v>63</v>
      </c>
      <c r="E3097">
        <v>17290</v>
      </c>
      <c r="F3097">
        <v>95014</v>
      </c>
      <c r="G3097">
        <v>0.95798706899999997</v>
      </c>
      <c r="H3097">
        <v>52</v>
      </c>
      <c r="I3097">
        <v>918</v>
      </c>
      <c r="J3097" t="s">
        <v>17</v>
      </c>
      <c r="K3097">
        <v>15771</v>
      </c>
      <c r="L3097">
        <v>12350</v>
      </c>
      <c r="M3097" t="s">
        <v>18</v>
      </c>
      <c r="N3097">
        <v>0</v>
      </c>
      <c r="O3097">
        <f t="shared" si="98"/>
        <v>3421</v>
      </c>
      <c r="P3097">
        <f t="shared" si="99"/>
        <v>3421</v>
      </c>
    </row>
    <row r="3098" spans="1:16" x14ac:dyDescent="0.2">
      <c r="A3098" t="s">
        <v>1977</v>
      </c>
      <c r="B3098">
        <v>2009</v>
      </c>
      <c r="C3098" t="s">
        <v>20</v>
      </c>
      <c r="D3098" t="s">
        <v>63</v>
      </c>
      <c r="E3098">
        <v>94000</v>
      </c>
      <c r="F3098">
        <v>94541</v>
      </c>
      <c r="G3098">
        <v>0.93525818299999997</v>
      </c>
      <c r="H3098">
        <v>53</v>
      </c>
      <c r="I3098">
        <v>29</v>
      </c>
      <c r="J3098" t="s">
        <v>17</v>
      </c>
      <c r="K3098">
        <v>10353</v>
      </c>
      <c r="L3098">
        <v>7275</v>
      </c>
      <c r="M3098" t="s">
        <v>18</v>
      </c>
      <c r="N3098">
        <v>0</v>
      </c>
      <c r="O3098">
        <f t="shared" si="98"/>
        <v>3078</v>
      </c>
      <c r="P3098">
        <f t="shared" si="99"/>
        <v>3078</v>
      </c>
    </row>
    <row r="3099" spans="1:16" x14ac:dyDescent="0.2">
      <c r="A3099" t="s">
        <v>3500</v>
      </c>
      <c r="B3099">
        <v>2004</v>
      </c>
      <c r="C3099" t="s">
        <v>20</v>
      </c>
      <c r="D3099" t="s">
        <v>63</v>
      </c>
      <c r="E3099">
        <v>120000</v>
      </c>
      <c r="F3099">
        <v>94538</v>
      </c>
      <c r="G3099">
        <v>0.918949766</v>
      </c>
      <c r="H3099">
        <v>53</v>
      </c>
      <c r="I3099">
        <v>190</v>
      </c>
      <c r="J3099" t="s">
        <v>17</v>
      </c>
      <c r="K3099">
        <v>6203</v>
      </c>
      <c r="L3099">
        <v>3175</v>
      </c>
      <c r="M3099" t="s">
        <v>18</v>
      </c>
      <c r="N3099">
        <v>0</v>
      </c>
      <c r="O3099">
        <f t="shared" si="98"/>
        <v>3028</v>
      </c>
      <c r="P3099">
        <f t="shared" si="99"/>
        <v>3028</v>
      </c>
    </row>
    <row r="3100" spans="1:16" x14ac:dyDescent="0.2">
      <c r="A3100" t="s">
        <v>3669</v>
      </c>
      <c r="B3100">
        <v>2012</v>
      </c>
      <c r="C3100" t="s">
        <v>20</v>
      </c>
      <c r="D3100" t="s">
        <v>63</v>
      </c>
      <c r="E3100">
        <v>16738</v>
      </c>
      <c r="F3100">
        <v>94022</v>
      </c>
      <c r="G3100">
        <v>0.95117649699999995</v>
      </c>
      <c r="H3100">
        <v>53</v>
      </c>
      <c r="I3100">
        <v>1096</v>
      </c>
      <c r="J3100" t="s">
        <v>17</v>
      </c>
      <c r="K3100">
        <v>15365</v>
      </c>
      <c r="L3100">
        <v>11550</v>
      </c>
      <c r="M3100" t="s">
        <v>18</v>
      </c>
      <c r="N3100">
        <v>0</v>
      </c>
      <c r="O3100">
        <f t="shared" si="98"/>
        <v>3815</v>
      </c>
      <c r="P3100">
        <f t="shared" si="99"/>
        <v>3815</v>
      </c>
    </row>
    <row r="3101" spans="1:16" x14ac:dyDescent="0.2">
      <c r="A3101" t="s">
        <v>862</v>
      </c>
      <c r="B3101">
        <v>2003</v>
      </c>
      <c r="C3101" t="s">
        <v>20</v>
      </c>
      <c r="D3101" t="s">
        <v>63</v>
      </c>
      <c r="E3101">
        <v>63000</v>
      </c>
      <c r="F3101">
        <v>90038</v>
      </c>
      <c r="G3101">
        <v>0.90108953999999997</v>
      </c>
      <c r="H3101">
        <v>54</v>
      </c>
      <c r="I3101">
        <v>36</v>
      </c>
      <c r="J3101" t="s">
        <v>25</v>
      </c>
      <c r="K3101">
        <v>6180</v>
      </c>
      <c r="L3101">
        <v>3675</v>
      </c>
      <c r="M3101" t="s">
        <v>18</v>
      </c>
      <c r="N3101">
        <v>0</v>
      </c>
      <c r="O3101">
        <f t="shared" si="98"/>
        <v>2505</v>
      </c>
      <c r="P3101">
        <f t="shared" si="99"/>
        <v>2505</v>
      </c>
    </row>
    <row r="3102" spans="1:16" x14ac:dyDescent="0.2">
      <c r="A3102" t="s">
        <v>3890</v>
      </c>
      <c r="B3102">
        <v>2011</v>
      </c>
      <c r="C3102" t="s">
        <v>20</v>
      </c>
      <c r="D3102" t="s">
        <v>63</v>
      </c>
      <c r="E3102">
        <v>77100</v>
      </c>
      <c r="F3102">
        <v>90630</v>
      </c>
      <c r="G3102">
        <v>0.94387045999999997</v>
      </c>
      <c r="H3102">
        <v>54</v>
      </c>
      <c r="I3102">
        <v>39</v>
      </c>
      <c r="J3102" t="s">
        <v>39</v>
      </c>
      <c r="K3102">
        <v>10884</v>
      </c>
      <c r="L3102">
        <v>7725</v>
      </c>
      <c r="M3102" t="s">
        <v>18</v>
      </c>
      <c r="N3102">
        <v>0</v>
      </c>
      <c r="O3102">
        <f t="shared" si="98"/>
        <v>3159</v>
      </c>
      <c r="P3102">
        <f t="shared" si="99"/>
        <v>3159</v>
      </c>
    </row>
    <row r="3103" spans="1:16" x14ac:dyDescent="0.2">
      <c r="A3103" t="s">
        <v>2005</v>
      </c>
      <c r="B3103">
        <v>2003</v>
      </c>
      <c r="C3103" t="s">
        <v>20</v>
      </c>
      <c r="D3103" t="s">
        <v>63</v>
      </c>
      <c r="E3103">
        <v>119000</v>
      </c>
      <c r="F3103">
        <v>92620</v>
      </c>
      <c r="G3103">
        <v>0.90547127800000005</v>
      </c>
      <c r="H3103">
        <v>55</v>
      </c>
      <c r="I3103">
        <v>234</v>
      </c>
      <c r="J3103" t="s">
        <v>39</v>
      </c>
      <c r="K3103">
        <v>5726</v>
      </c>
      <c r="L3103">
        <v>2625</v>
      </c>
      <c r="M3103" t="s">
        <v>18</v>
      </c>
      <c r="N3103">
        <v>0</v>
      </c>
      <c r="O3103">
        <f t="shared" si="98"/>
        <v>3101</v>
      </c>
      <c r="P3103">
        <f t="shared" si="99"/>
        <v>3101</v>
      </c>
    </row>
    <row r="3104" spans="1:16" x14ac:dyDescent="0.2">
      <c r="A3104" t="s">
        <v>183</v>
      </c>
      <c r="B3104">
        <v>2014</v>
      </c>
      <c r="C3104" t="s">
        <v>20</v>
      </c>
      <c r="D3104" t="s">
        <v>63</v>
      </c>
      <c r="E3104">
        <v>39276</v>
      </c>
      <c r="F3104">
        <v>94022</v>
      </c>
      <c r="G3104">
        <v>0.959548489</v>
      </c>
      <c r="H3104">
        <v>55</v>
      </c>
      <c r="I3104">
        <v>1662</v>
      </c>
      <c r="J3104" t="s">
        <v>17</v>
      </c>
      <c r="K3104">
        <v>16416</v>
      </c>
      <c r="L3104">
        <v>12200</v>
      </c>
      <c r="M3104" t="s">
        <v>18</v>
      </c>
      <c r="N3104">
        <v>0</v>
      </c>
      <c r="O3104">
        <f t="shared" si="98"/>
        <v>4216</v>
      </c>
      <c r="P3104">
        <f t="shared" si="99"/>
        <v>4216</v>
      </c>
    </row>
    <row r="3105" spans="1:16" x14ac:dyDescent="0.2">
      <c r="A3105" t="s">
        <v>1184</v>
      </c>
      <c r="B3105">
        <v>2009</v>
      </c>
      <c r="C3105" t="s">
        <v>20</v>
      </c>
      <c r="D3105" t="s">
        <v>63</v>
      </c>
      <c r="E3105">
        <v>87000</v>
      </c>
      <c r="F3105">
        <v>95112</v>
      </c>
      <c r="G3105">
        <v>0.93669569799999997</v>
      </c>
      <c r="H3105">
        <v>56</v>
      </c>
      <c r="I3105">
        <v>480</v>
      </c>
      <c r="J3105" t="s">
        <v>17</v>
      </c>
      <c r="K3105">
        <v>9524</v>
      </c>
      <c r="L3105">
        <v>6225</v>
      </c>
      <c r="M3105" t="s">
        <v>18</v>
      </c>
      <c r="N3105">
        <v>0</v>
      </c>
      <c r="O3105">
        <f t="shared" si="98"/>
        <v>3299</v>
      </c>
      <c r="P3105">
        <f t="shared" si="99"/>
        <v>3299</v>
      </c>
    </row>
    <row r="3106" spans="1:16" x14ac:dyDescent="0.2">
      <c r="A3106" t="s">
        <v>1391</v>
      </c>
      <c r="B3106">
        <v>2013</v>
      </c>
      <c r="C3106" t="s">
        <v>20</v>
      </c>
      <c r="D3106" t="s">
        <v>63</v>
      </c>
      <c r="E3106">
        <v>25265</v>
      </c>
      <c r="F3106">
        <v>94022</v>
      </c>
      <c r="G3106">
        <v>0.95852314999999999</v>
      </c>
      <c r="H3106">
        <v>56</v>
      </c>
      <c r="I3106">
        <v>585</v>
      </c>
      <c r="J3106" t="s">
        <v>17</v>
      </c>
      <c r="K3106">
        <v>15843</v>
      </c>
      <c r="L3106">
        <v>12150</v>
      </c>
      <c r="M3106" t="s">
        <v>18</v>
      </c>
      <c r="N3106">
        <v>0</v>
      </c>
      <c r="O3106">
        <f t="shared" si="98"/>
        <v>3693</v>
      </c>
      <c r="P3106">
        <f t="shared" si="99"/>
        <v>3693</v>
      </c>
    </row>
    <row r="3107" spans="1:16" x14ac:dyDescent="0.2">
      <c r="A3107" t="s">
        <v>1139</v>
      </c>
      <c r="B3107">
        <v>2009</v>
      </c>
      <c r="C3107" t="s">
        <v>20</v>
      </c>
      <c r="D3107" t="s">
        <v>63</v>
      </c>
      <c r="E3107">
        <v>49000</v>
      </c>
      <c r="F3107">
        <v>90620</v>
      </c>
      <c r="G3107">
        <v>0.93155507699999995</v>
      </c>
      <c r="H3107">
        <v>56</v>
      </c>
      <c r="I3107">
        <v>1011</v>
      </c>
      <c r="J3107" t="s">
        <v>39</v>
      </c>
      <c r="K3107">
        <v>11218</v>
      </c>
      <c r="L3107">
        <v>8400</v>
      </c>
      <c r="M3107" t="s">
        <v>18</v>
      </c>
      <c r="N3107">
        <v>0</v>
      </c>
      <c r="O3107">
        <f t="shared" si="98"/>
        <v>2818</v>
      </c>
      <c r="P3107">
        <f t="shared" si="99"/>
        <v>2818</v>
      </c>
    </row>
    <row r="3108" spans="1:16" x14ac:dyDescent="0.2">
      <c r="A3108" t="s">
        <v>1933</v>
      </c>
      <c r="B3108">
        <v>2012</v>
      </c>
      <c r="C3108" t="s">
        <v>20</v>
      </c>
      <c r="D3108" t="s">
        <v>63</v>
      </c>
      <c r="E3108">
        <v>50000</v>
      </c>
      <c r="F3108">
        <v>94107</v>
      </c>
      <c r="G3108">
        <v>0.95187798400000001</v>
      </c>
      <c r="H3108">
        <v>56</v>
      </c>
      <c r="I3108">
        <v>1299</v>
      </c>
      <c r="J3108" t="s">
        <v>17</v>
      </c>
      <c r="K3108">
        <v>14065</v>
      </c>
      <c r="L3108">
        <v>10250</v>
      </c>
      <c r="M3108" t="s">
        <v>18</v>
      </c>
      <c r="N3108">
        <v>0</v>
      </c>
      <c r="O3108">
        <f t="shared" si="98"/>
        <v>3815</v>
      </c>
      <c r="P3108">
        <f t="shared" si="99"/>
        <v>3815</v>
      </c>
    </row>
    <row r="3109" spans="1:16" x14ac:dyDescent="0.2">
      <c r="A3109" t="s">
        <v>100</v>
      </c>
      <c r="B3109">
        <v>2009</v>
      </c>
      <c r="C3109" t="s">
        <v>20</v>
      </c>
      <c r="D3109" t="s">
        <v>63</v>
      </c>
      <c r="E3109">
        <v>75000</v>
      </c>
      <c r="F3109">
        <v>91325</v>
      </c>
      <c r="G3109">
        <v>0.93820431100000001</v>
      </c>
      <c r="H3109">
        <v>57</v>
      </c>
      <c r="I3109">
        <v>474</v>
      </c>
      <c r="J3109" t="s">
        <v>25</v>
      </c>
      <c r="K3109">
        <v>9483</v>
      </c>
      <c r="L3109">
        <v>6450</v>
      </c>
      <c r="M3109" t="s">
        <v>18</v>
      </c>
      <c r="N3109">
        <v>0</v>
      </c>
      <c r="O3109">
        <f t="shared" si="98"/>
        <v>3033</v>
      </c>
      <c r="P3109">
        <f t="shared" si="99"/>
        <v>3033</v>
      </c>
    </row>
    <row r="3110" spans="1:16" x14ac:dyDescent="0.2">
      <c r="A3110" t="s">
        <v>2953</v>
      </c>
      <c r="B3110">
        <v>2011</v>
      </c>
      <c r="C3110" t="s">
        <v>20</v>
      </c>
      <c r="D3110" t="s">
        <v>63</v>
      </c>
      <c r="E3110">
        <v>22551</v>
      </c>
      <c r="F3110">
        <v>90010</v>
      </c>
      <c r="G3110">
        <v>0.94527508199999999</v>
      </c>
      <c r="H3110">
        <v>58</v>
      </c>
      <c r="I3110">
        <v>20</v>
      </c>
      <c r="J3110" t="s">
        <v>25</v>
      </c>
      <c r="K3110">
        <v>13545</v>
      </c>
      <c r="L3110">
        <v>10050</v>
      </c>
      <c r="M3110" t="s">
        <v>18</v>
      </c>
      <c r="N3110">
        <v>0</v>
      </c>
      <c r="O3110">
        <f t="shared" si="98"/>
        <v>3495</v>
      </c>
      <c r="P3110">
        <f t="shared" si="99"/>
        <v>3495</v>
      </c>
    </row>
    <row r="3111" spans="1:16" x14ac:dyDescent="0.2">
      <c r="A3111" t="s">
        <v>406</v>
      </c>
      <c r="B3111">
        <v>2009</v>
      </c>
      <c r="C3111" t="s">
        <v>20</v>
      </c>
      <c r="D3111" t="s">
        <v>63</v>
      </c>
      <c r="E3111">
        <v>128000</v>
      </c>
      <c r="F3111">
        <v>20874</v>
      </c>
      <c r="G3111">
        <v>0.93244857400000003</v>
      </c>
      <c r="H3111">
        <v>58</v>
      </c>
      <c r="I3111">
        <v>35</v>
      </c>
      <c r="J3111" t="s">
        <v>35</v>
      </c>
      <c r="K3111">
        <v>9512</v>
      </c>
      <c r="L3111">
        <v>7075</v>
      </c>
      <c r="M3111" t="s">
        <v>18</v>
      </c>
      <c r="N3111">
        <v>0</v>
      </c>
      <c r="O3111">
        <f t="shared" si="98"/>
        <v>2437</v>
      </c>
      <c r="P3111">
        <f t="shared" si="99"/>
        <v>2437</v>
      </c>
    </row>
    <row r="3112" spans="1:16" x14ac:dyDescent="0.2">
      <c r="A3112" t="s">
        <v>2469</v>
      </c>
      <c r="B3112">
        <v>2005</v>
      </c>
      <c r="C3112" t="s">
        <v>20</v>
      </c>
      <c r="D3112" t="s">
        <v>63</v>
      </c>
      <c r="E3112">
        <v>130000</v>
      </c>
      <c r="F3112">
        <v>95134</v>
      </c>
      <c r="G3112">
        <v>0.91477400099999995</v>
      </c>
      <c r="H3112">
        <v>58</v>
      </c>
      <c r="I3112">
        <v>541</v>
      </c>
      <c r="J3112" t="s">
        <v>17</v>
      </c>
      <c r="K3112">
        <v>6401</v>
      </c>
      <c r="L3112">
        <v>3375</v>
      </c>
      <c r="M3112" t="s">
        <v>92</v>
      </c>
      <c r="N3112">
        <v>0</v>
      </c>
      <c r="O3112">
        <f t="shared" si="98"/>
        <v>3026</v>
      </c>
      <c r="P3112">
        <f t="shared" si="99"/>
        <v>3026</v>
      </c>
    </row>
    <row r="3113" spans="1:16" x14ac:dyDescent="0.2">
      <c r="A3113" t="s">
        <v>3188</v>
      </c>
      <c r="B3113">
        <v>2014</v>
      </c>
      <c r="C3113" t="s">
        <v>20</v>
      </c>
      <c r="D3113" t="s">
        <v>63</v>
      </c>
      <c r="E3113">
        <v>39070</v>
      </c>
      <c r="F3113">
        <v>94022</v>
      </c>
      <c r="G3113">
        <v>0.94243723099999999</v>
      </c>
      <c r="H3113">
        <v>58</v>
      </c>
      <c r="I3113">
        <v>1646</v>
      </c>
      <c r="J3113" t="s">
        <v>17</v>
      </c>
      <c r="K3113">
        <v>15838</v>
      </c>
      <c r="L3113">
        <v>12750</v>
      </c>
      <c r="M3113" t="s">
        <v>18</v>
      </c>
      <c r="N3113">
        <v>0</v>
      </c>
      <c r="O3113">
        <f t="shared" si="98"/>
        <v>3088</v>
      </c>
      <c r="P3113">
        <f t="shared" si="99"/>
        <v>3088</v>
      </c>
    </row>
    <row r="3114" spans="1:16" x14ac:dyDescent="0.2">
      <c r="A3114" t="s">
        <v>3446</v>
      </c>
      <c r="B3114">
        <v>2008</v>
      </c>
      <c r="C3114" t="s">
        <v>20</v>
      </c>
      <c r="D3114" t="s">
        <v>63</v>
      </c>
      <c r="E3114">
        <v>94500</v>
      </c>
      <c r="F3114">
        <v>20878</v>
      </c>
      <c r="G3114">
        <v>0.93403709199999996</v>
      </c>
      <c r="H3114">
        <v>59</v>
      </c>
      <c r="I3114">
        <v>213</v>
      </c>
      <c r="J3114" t="s">
        <v>35</v>
      </c>
      <c r="K3114">
        <v>8043</v>
      </c>
      <c r="L3114">
        <v>5700</v>
      </c>
      <c r="M3114" t="s">
        <v>18</v>
      </c>
      <c r="N3114">
        <v>0</v>
      </c>
      <c r="O3114">
        <f t="shared" si="98"/>
        <v>2343</v>
      </c>
      <c r="P3114">
        <f t="shared" si="99"/>
        <v>2343</v>
      </c>
    </row>
    <row r="3115" spans="1:16" x14ac:dyDescent="0.2">
      <c r="A3115" t="s">
        <v>193</v>
      </c>
      <c r="B3115">
        <v>2008</v>
      </c>
      <c r="C3115" t="s">
        <v>20</v>
      </c>
      <c r="D3115" t="s">
        <v>63</v>
      </c>
      <c r="E3115">
        <v>94000</v>
      </c>
      <c r="F3115">
        <v>90803</v>
      </c>
      <c r="G3115">
        <v>0.93153554699999996</v>
      </c>
      <c r="H3115">
        <v>60</v>
      </c>
      <c r="I3115">
        <v>441</v>
      </c>
      <c r="J3115" t="s">
        <v>39</v>
      </c>
      <c r="K3115">
        <v>8910</v>
      </c>
      <c r="L3115">
        <v>5750</v>
      </c>
      <c r="M3115" t="s">
        <v>18</v>
      </c>
      <c r="N3115">
        <v>0</v>
      </c>
      <c r="O3115">
        <f t="shared" si="98"/>
        <v>3160</v>
      </c>
      <c r="P3115">
        <f t="shared" si="99"/>
        <v>3160</v>
      </c>
    </row>
    <row r="3116" spans="1:16" x14ac:dyDescent="0.2">
      <c r="A3116" t="s">
        <v>945</v>
      </c>
      <c r="B3116">
        <v>2012</v>
      </c>
      <c r="C3116" t="s">
        <v>20</v>
      </c>
      <c r="D3116" t="s">
        <v>63</v>
      </c>
      <c r="E3116">
        <v>26000</v>
      </c>
      <c r="F3116">
        <v>94043</v>
      </c>
      <c r="G3116">
        <v>0.95292681700000004</v>
      </c>
      <c r="H3116">
        <v>60</v>
      </c>
      <c r="I3116">
        <v>1506</v>
      </c>
      <c r="J3116" t="s">
        <v>17</v>
      </c>
      <c r="K3116">
        <v>16563</v>
      </c>
      <c r="L3116">
        <v>13250</v>
      </c>
      <c r="M3116" t="s">
        <v>18</v>
      </c>
      <c r="N3116">
        <v>0</v>
      </c>
      <c r="O3116">
        <f t="shared" si="98"/>
        <v>3313</v>
      </c>
      <c r="P3116">
        <f t="shared" si="99"/>
        <v>3313</v>
      </c>
    </row>
    <row r="3117" spans="1:16" x14ac:dyDescent="0.2">
      <c r="A3117" t="s">
        <v>2743</v>
      </c>
      <c r="B3117">
        <v>2010</v>
      </c>
      <c r="C3117" t="s">
        <v>20</v>
      </c>
      <c r="D3117" t="s">
        <v>63</v>
      </c>
      <c r="E3117">
        <v>71500</v>
      </c>
      <c r="F3117">
        <v>90631</v>
      </c>
      <c r="G3117">
        <v>0.94388983100000001</v>
      </c>
      <c r="H3117">
        <v>61</v>
      </c>
      <c r="I3117">
        <v>374</v>
      </c>
      <c r="J3117" t="s">
        <v>25</v>
      </c>
      <c r="K3117">
        <v>11079</v>
      </c>
      <c r="L3117">
        <v>7750</v>
      </c>
      <c r="M3117" t="s">
        <v>18</v>
      </c>
      <c r="N3117">
        <v>0</v>
      </c>
      <c r="O3117">
        <f t="shared" si="98"/>
        <v>3329</v>
      </c>
      <c r="P3117">
        <f t="shared" si="99"/>
        <v>3329</v>
      </c>
    </row>
    <row r="3118" spans="1:16" x14ac:dyDescent="0.2">
      <c r="A3118" t="s">
        <v>444</v>
      </c>
      <c r="B3118">
        <v>2014</v>
      </c>
      <c r="C3118" t="s">
        <v>20</v>
      </c>
      <c r="D3118" t="s">
        <v>63</v>
      </c>
      <c r="E3118">
        <v>25000</v>
      </c>
      <c r="F3118">
        <v>95111</v>
      </c>
      <c r="G3118">
        <v>0.964420732</v>
      </c>
      <c r="H3118">
        <v>61</v>
      </c>
      <c r="I3118">
        <v>668</v>
      </c>
      <c r="J3118" t="s">
        <v>17</v>
      </c>
      <c r="K3118">
        <v>16426</v>
      </c>
      <c r="L3118">
        <v>12550</v>
      </c>
      <c r="M3118" t="s">
        <v>18</v>
      </c>
      <c r="N3118">
        <v>0</v>
      </c>
      <c r="O3118">
        <f t="shared" si="98"/>
        <v>3876</v>
      </c>
      <c r="P3118">
        <f t="shared" si="99"/>
        <v>3876</v>
      </c>
    </row>
    <row r="3119" spans="1:16" x14ac:dyDescent="0.2">
      <c r="A3119" t="s">
        <v>448</v>
      </c>
      <c r="B3119">
        <v>2007</v>
      </c>
      <c r="C3119" t="s">
        <v>20</v>
      </c>
      <c r="D3119" t="s">
        <v>63</v>
      </c>
      <c r="E3119">
        <v>126300</v>
      </c>
      <c r="F3119">
        <v>22033</v>
      </c>
      <c r="G3119">
        <v>0.92843351200000002</v>
      </c>
      <c r="H3119">
        <v>63</v>
      </c>
      <c r="I3119">
        <v>64</v>
      </c>
      <c r="J3119" t="s">
        <v>35</v>
      </c>
      <c r="K3119">
        <v>7728</v>
      </c>
      <c r="L3119">
        <v>5375</v>
      </c>
      <c r="M3119" t="s">
        <v>18</v>
      </c>
      <c r="N3119">
        <v>0</v>
      </c>
      <c r="O3119">
        <f t="shared" si="98"/>
        <v>2353</v>
      </c>
      <c r="P3119">
        <f t="shared" si="99"/>
        <v>2353</v>
      </c>
    </row>
    <row r="3120" spans="1:16" x14ac:dyDescent="0.2">
      <c r="A3120" t="s">
        <v>4147</v>
      </c>
      <c r="B3120">
        <v>2014</v>
      </c>
      <c r="C3120" t="s">
        <v>20</v>
      </c>
      <c r="D3120" t="s">
        <v>63</v>
      </c>
      <c r="E3120">
        <v>27000</v>
      </c>
      <c r="F3120">
        <v>20910</v>
      </c>
      <c r="G3120">
        <v>0.95156732700000002</v>
      </c>
      <c r="H3120">
        <v>63</v>
      </c>
      <c r="I3120">
        <v>570</v>
      </c>
      <c r="J3120" t="s">
        <v>35</v>
      </c>
      <c r="K3120">
        <v>14966</v>
      </c>
      <c r="L3120">
        <v>12200</v>
      </c>
      <c r="M3120" t="s">
        <v>18</v>
      </c>
      <c r="N3120">
        <v>0</v>
      </c>
      <c r="O3120">
        <f t="shared" si="98"/>
        <v>2766</v>
      </c>
      <c r="P3120">
        <f t="shared" si="99"/>
        <v>2766</v>
      </c>
    </row>
    <row r="3121" spans="1:16" x14ac:dyDescent="0.2">
      <c r="A3121" t="s">
        <v>874</v>
      </c>
      <c r="B3121">
        <v>2014</v>
      </c>
      <c r="C3121" t="s">
        <v>20</v>
      </c>
      <c r="D3121" t="s">
        <v>63</v>
      </c>
      <c r="E3121">
        <v>21500</v>
      </c>
      <c r="F3121">
        <v>94014</v>
      </c>
      <c r="G3121">
        <v>0.95905597899999995</v>
      </c>
      <c r="H3121">
        <v>63</v>
      </c>
      <c r="I3121">
        <v>773</v>
      </c>
      <c r="J3121" t="s">
        <v>17</v>
      </c>
      <c r="K3121">
        <v>16706</v>
      </c>
      <c r="L3121">
        <v>12450</v>
      </c>
      <c r="M3121" t="s">
        <v>18</v>
      </c>
      <c r="N3121">
        <v>0</v>
      </c>
      <c r="O3121">
        <f t="shared" si="98"/>
        <v>4256</v>
      </c>
      <c r="P3121">
        <f t="shared" si="99"/>
        <v>4256</v>
      </c>
    </row>
    <row r="3122" spans="1:16" x14ac:dyDescent="0.2">
      <c r="A3122" t="s">
        <v>1287</v>
      </c>
      <c r="B3122">
        <v>2012</v>
      </c>
      <c r="C3122" t="s">
        <v>20</v>
      </c>
      <c r="D3122" t="s">
        <v>63</v>
      </c>
      <c r="E3122">
        <v>57040</v>
      </c>
      <c r="F3122">
        <v>94022</v>
      </c>
      <c r="G3122">
        <v>0.953023132</v>
      </c>
      <c r="H3122">
        <v>63</v>
      </c>
      <c r="I3122">
        <v>1480</v>
      </c>
      <c r="J3122" t="s">
        <v>17</v>
      </c>
      <c r="K3122">
        <v>14197</v>
      </c>
      <c r="L3122">
        <v>10850</v>
      </c>
      <c r="M3122" t="s">
        <v>18</v>
      </c>
      <c r="N3122">
        <v>0</v>
      </c>
      <c r="O3122">
        <f t="shared" si="98"/>
        <v>3347</v>
      </c>
      <c r="P3122">
        <f t="shared" si="99"/>
        <v>3347</v>
      </c>
    </row>
    <row r="3123" spans="1:16" x14ac:dyDescent="0.2">
      <c r="A3123" t="s">
        <v>529</v>
      </c>
      <c r="B3123">
        <v>2015</v>
      </c>
      <c r="C3123" t="s">
        <v>20</v>
      </c>
      <c r="D3123" t="s">
        <v>63</v>
      </c>
      <c r="E3123">
        <v>39205</v>
      </c>
      <c r="F3123">
        <v>94022</v>
      </c>
      <c r="G3123">
        <v>0.96229693400000005</v>
      </c>
      <c r="H3123">
        <v>63</v>
      </c>
      <c r="I3123">
        <v>3735</v>
      </c>
      <c r="J3123" t="s">
        <v>17</v>
      </c>
      <c r="K3123">
        <v>17575</v>
      </c>
      <c r="L3123">
        <v>13600</v>
      </c>
      <c r="M3123" t="s">
        <v>18</v>
      </c>
      <c r="N3123">
        <v>0</v>
      </c>
      <c r="O3123">
        <f t="shared" si="98"/>
        <v>3975</v>
      </c>
      <c r="P3123">
        <f t="shared" si="99"/>
        <v>3975</v>
      </c>
    </row>
    <row r="3124" spans="1:16" x14ac:dyDescent="0.2">
      <c r="A3124" t="s">
        <v>2390</v>
      </c>
      <c r="B3124">
        <v>2011</v>
      </c>
      <c r="C3124" t="s">
        <v>20</v>
      </c>
      <c r="D3124" t="s">
        <v>63</v>
      </c>
      <c r="E3124">
        <v>40425</v>
      </c>
      <c r="F3124">
        <v>94022</v>
      </c>
      <c r="G3124">
        <v>0.93676743200000001</v>
      </c>
      <c r="H3124">
        <v>64</v>
      </c>
      <c r="I3124">
        <v>79</v>
      </c>
      <c r="J3124" t="s">
        <v>17</v>
      </c>
      <c r="K3124">
        <v>13967</v>
      </c>
      <c r="L3124">
        <v>10750</v>
      </c>
      <c r="M3124" t="s">
        <v>18</v>
      </c>
      <c r="N3124">
        <v>0</v>
      </c>
      <c r="O3124">
        <f t="shared" si="98"/>
        <v>3217</v>
      </c>
      <c r="P3124">
        <f t="shared" si="99"/>
        <v>3217</v>
      </c>
    </row>
    <row r="3125" spans="1:16" x14ac:dyDescent="0.2">
      <c r="A3125" t="s">
        <v>2865</v>
      </c>
      <c r="B3125">
        <v>2007</v>
      </c>
      <c r="C3125" t="s">
        <v>20</v>
      </c>
      <c r="D3125" t="s">
        <v>63</v>
      </c>
      <c r="E3125">
        <v>130000</v>
      </c>
      <c r="F3125">
        <v>94112</v>
      </c>
      <c r="G3125">
        <v>0.93082314499999996</v>
      </c>
      <c r="H3125">
        <v>64</v>
      </c>
      <c r="I3125">
        <v>596</v>
      </c>
      <c r="J3125" t="s">
        <v>17</v>
      </c>
      <c r="K3125">
        <v>8155</v>
      </c>
      <c r="L3125">
        <v>4950</v>
      </c>
      <c r="M3125" t="s">
        <v>18</v>
      </c>
      <c r="N3125">
        <v>0</v>
      </c>
      <c r="O3125">
        <f t="shared" si="98"/>
        <v>3205</v>
      </c>
      <c r="P3125">
        <f t="shared" si="99"/>
        <v>3205</v>
      </c>
    </row>
    <row r="3126" spans="1:16" x14ac:dyDescent="0.2">
      <c r="A3126" t="s">
        <v>1050</v>
      </c>
      <c r="B3126">
        <v>2011</v>
      </c>
      <c r="C3126" t="s">
        <v>20</v>
      </c>
      <c r="D3126" t="s">
        <v>63</v>
      </c>
      <c r="E3126">
        <v>40000</v>
      </c>
      <c r="F3126">
        <v>92801</v>
      </c>
      <c r="G3126">
        <v>0.94797622400000003</v>
      </c>
      <c r="H3126">
        <v>64</v>
      </c>
      <c r="I3126">
        <v>739</v>
      </c>
      <c r="J3126" t="s">
        <v>39</v>
      </c>
      <c r="K3126">
        <v>13079</v>
      </c>
      <c r="L3126">
        <v>9950</v>
      </c>
      <c r="M3126" t="s">
        <v>18</v>
      </c>
      <c r="N3126">
        <v>0</v>
      </c>
      <c r="O3126">
        <f t="shared" ref="O3126:O3189" si="100">K3126-L3126</f>
        <v>3129</v>
      </c>
      <c r="P3126">
        <f t="shared" ref="P3126:P3189" si="101">IF(N3126=0,O3126,N3126)</f>
        <v>3129</v>
      </c>
    </row>
    <row r="3127" spans="1:16" x14ac:dyDescent="0.2">
      <c r="A3127" t="s">
        <v>1908</v>
      </c>
      <c r="B3127">
        <v>2013</v>
      </c>
      <c r="C3127" t="s">
        <v>20</v>
      </c>
      <c r="D3127" t="s">
        <v>63</v>
      </c>
      <c r="E3127">
        <v>41495</v>
      </c>
      <c r="F3127">
        <v>94022</v>
      </c>
      <c r="G3127">
        <v>0.95892409199999995</v>
      </c>
      <c r="H3127">
        <v>65</v>
      </c>
      <c r="I3127">
        <v>82</v>
      </c>
      <c r="J3127" t="s">
        <v>17</v>
      </c>
      <c r="K3127">
        <v>17136</v>
      </c>
      <c r="L3127">
        <v>14700</v>
      </c>
      <c r="M3127" t="s">
        <v>18</v>
      </c>
      <c r="N3127">
        <v>0</v>
      </c>
      <c r="O3127">
        <f t="shared" si="100"/>
        <v>2436</v>
      </c>
      <c r="P3127">
        <f t="shared" si="101"/>
        <v>2436</v>
      </c>
    </row>
    <row r="3128" spans="1:16" x14ac:dyDescent="0.2">
      <c r="A3128" t="s">
        <v>2474</v>
      </c>
      <c r="B3128">
        <v>2006</v>
      </c>
      <c r="C3128" t="s">
        <v>20</v>
      </c>
      <c r="D3128" t="s">
        <v>63</v>
      </c>
      <c r="E3128">
        <v>70000</v>
      </c>
      <c r="F3128">
        <v>94044</v>
      </c>
      <c r="G3128">
        <v>0.92004940400000002</v>
      </c>
      <c r="H3128">
        <v>65</v>
      </c>
      <c r="I3128">
        <v>154</v>
      </c>
      <c r="J3128" t="s">
        <v>17</v>
      </c>
      <c r="K3128">
        <v>7577</v>
      </c>
      <c r="L3128">
        <v>4450</v>
      </c>
      <c r="M3128" t="s">
        <v>18</v>
      </c>
      <c r="N3128">
        <v>0</v>
      </c>
      <c r="O3128">
        <f t="shared" si="100"/>
        <v>3127</v>
      </c>
      <c r="P3128">
        <f t="shared" si="101"/>
        <v>3127</v>
      </c>
    </row>
    <row r="3129" spans="1:16" x14ac:dyDescent="0.2">
      <c r="A3129" t="s">
        <v>377</v>
      </c>
      <c r="B3129">
        <v>2011</v>
      </c>
      <c r="C3129" t="s">
        <v>20</v>
      </c>
      <c r="D3129" t="s">
        <v>63</v>
      </c>
      <c r="E3129">
        <v>84000</v>
      </c>
      <c r="F3129">
        <v>94403</v>
      </c>
      <c r="G3129">
        <v>0.94714113300000002</v>
      </c>
      <c r="H3129">
        <v>65</v>
      </c>
      <c r="I3129">
        <v>706</v>
      </c>
      <c r="J3129" t="s">
        <v>17</v>
      </c>
      <c r="K3129">
        <v>10755</v>
      </c>
      <c r="L3129">
        <v>7450</v>
      </c>
      <c r="M3129" t="s">
        <v>18</v>
      </c>
      <c r="N3129">
        <v>0</v>
      </c>
      <c r="O3129">
        <f t="shared" si="100"/>
        <v>3305</v>
      </c>
      <c r="P3129">
        <f t="shared" si="101"/>
        <v>3305</v>
      </c>
    </row>
    <row r="3130" spans="1:16" x14ac:dyDescent="0.2">
      <c r="A3130" t="s">
        <v>2389</v>
      </c>
      <c r="B3130">
        <v>2015</v>
      </c>
      <c r="C3130" t="s">
        <v>20</v>
      </c>
      <c r="D3130" t="s">
        <v>63</v>
      </c>
      <c r="E3130">
        <v>16200</v>
      </c>
      <c r="F3130">
        <v>90712</v>
      </c>
      <c r="G3130">
        <v>0.9623602</v>
      </c>
      <c r="H3130">
        <v>65</v>
      </c>
      <c r="I3130">
        <v>1086</v>
      </c>
      <c r="J3130" t="s">
        <v>39</v>
      </c>
      <c r="K3130">
        <v>17300</v>
      </c>
      <c r="L3130">
        <v>14350</v>
      </c>
      <c r="M3130" t="s">
        <v>18</v>
      </c>
      <c r="N3130">
        <v>0</v>
      </c>
      <c r="O3130">
        <f t="shared" si="100"/>
        <v>2950</v>
      </c>
      <c r="P3130">
        <f t="shared" si="101"/>
        <v>2950</v>
      </c>
    </row>
    <row r="3131" spans="1:16" x14ac:dyDescent="0.2">
      <c r="A3131" t="s">
        <v>432</v>
      </c>
      <c r="B3131">
        <v>2013</v>
      </c>
      <c r="C3131" t="s">
        <v>20</v>
      </c>
      <c r="D3131" t="s">
        <v>63</v>
      </c>
      <c r="E3131">
        <v>38089</v>
      </c>
      <c r="F3131">
        <v>94022</v>
      </c>
      <c r="G3131">
        <v>0.95185282900000001</v>
      </c>
      <c r="H3131">
        <v>65</v>
      </c>
      <c r="I3131">
        <v>1563</v>
      </c>
      <c r="J3131" t="s">
        <v>17</v>
      </c>
      <c r="K3131">
        <v>14662</v>
      </c>
      <c r="L3131">
        <v>11050</v>
      </c>
      <c r="M3131" t="s">
        <v>18</v>
      </c>
      <c r="N3131">
        <v>0</v>
      </c>
      <c r="O3131">
        <f t="shared" si="100"/>
        <v>3612</v>
      </c>
      <c r="P3131">
        <f t="shared" si="101"/>
        <v>3612</v>
      </c>
    </row>
    <row r="3132" spans="1:16" x14ac:dyDescent="0.2">
      <c r="A3132" t="s">
        <v>1066</v>
      </c>
      <c r="B3132">
        <v>2009</v>
      </c>
      <c r="C3132" t="s">
        <v>20</v>
      </c>
      <c r="D3132" t="s">
        <v>63</v>
      </c>
      <c r="E3132">
        <v>80000</v>
      </c>
      <c r="F3132">
        <v>94107</v>
      </c>
      <c r="G3132">
        <v>0.93983447799999997</v>
      </c>
      <c r="H3132">
        <v>66</v>
      </c>
      <c r="I3132">
        <v>513</v>
      </c>
      <c r="J3132" t="s">
        <v>17</v>
      </c>
      <c r="K3132">
        <v>9789</v>
      </c>
      <c r="L3132">
        <v>6450</v>
      </c>
      <c r="M3132" t="s">
        <v>18</v>
      </c>
      <c r="N3132">
        <v>0</v>
      </c>
      <c r="O3132">
        <f t="shared" si="100"/>
        <v>3339</v>
      </c>
      <c r="P3132">
        <f t="shared" si="101"/>
        <v>3339</v>
      </c>
    </row>
    <row r="3133" spans="1:16" x14ac:dyDescent="0.2">
      <c r="A3133" t="s">
        <v>3127</v>
      </c>
      <c r="B3133">
        <v>2012</v>
      </c>
      <c r="C3133" t="s">
        <v>20</v>
      </c>
      <c r="D3133" t="s">
        <v>63</v>
      </c>
      <c r="E3133">
        <v>56453</v>
      </c>
      <c r="F3133">
        <v>94022</v>
      </c>
      <c r="G3133">
        <v>0.95681687400000004</v>
      </c>
      <c r="H3133">
        <v>66</v>
      </c>
      <c r="I3133">
        <v>728</v>
      </c>
      <c r="J3133" t="s">
        <v>17</v>
      </c>
      <c r="K3133">
        <v>13509</v>
      </c>
      <c r="L3133">
        <v>10100</v>
      </c>
      <c r="M3133" t="s">
        <v>18</v>
      </c>
      <c r="N3133">
        <v>0</v>
      </c>
      <c r="O3133">
        <f t="shared" si="100"/>
        <v>3409</v>
      </c>
      <c r="P3133">
        <f t="shared" si="101"/>
        <v>3409</v>
      </c>
    </row>
    <row r="3134" spans="1:16" x14ac:dyDescent="0.2">
      <c r="A3134" t="s">
        <v>589</v>
      </c>
      <c r="B3134">
        <v>2009</v>
      </c>
      <c r="C3134" t="s">
        <v>20</v>
      </c>
      <c r="D3134" t="s">
        <v>63</v>
      </c>
      <c r="E3134">
        <v>52000</v>
      </c>
      <c r="F3134">
        <v>94087</v>
      </c>
      <c r="G3134">
        <v>0.92852050600000002</v>
      </c>
      <c r="H3134">
        <v>66</v>
      </c>
      <c r="I3134">
        <v>948</v>
      </c>
      <c r="J3134" t="s">
        <v>17</v>
      </c>
      <c r="K3134">
        <v>10670</v>
      </c>
      <c r="L3134">
        <v>7375</v>
      </c>
      <c r="M3134" t="s">
        <v>18</v>
      </c>
      <c r="N3134">
        <v>0</v>
      </c>
      <c r="O3134">
        <f t="shared" si="100"/>
        <v>3295</v>
      </c>
      <c r="P3134">
        <f t="shared" si="101"/>
        <v>3295</v>
      </c>
    </row>
    <row r="3135" spans="1:16" x14ac:dyDescent="0.2">
      <c r="A3135" t="s">
        <v>2122</v>
      </c>
      <c r="B3135">
        <v>2012</v>
      </c>
      <c r="C3135" t="s">
        <v>20</v>
      </c>
      <c r="D3135" t="s">
        <v>63</v>
      </c>
      <c r="E3135">
        <v>46928</v>
      </c>
      <c r="F3135">
        <v>94022</v>
      </c>
      <c r="G3135">
        <v>0.95281281600000001</v>
      </c>
      <c r="H3135">
        <v>66</v>
      </c>
      <c r="I3135">
        <v>1673</v>
      </c>
      <c r="J3135" t="s">
        <v>17</v>
      </c>
      <c r="K3135">
        <v>14597</v>
      </c>
      <c r="L3135">
        <v>10900</v>
      </c>
      <c r="M3135" t="s">
        <v>18</v>
      </c>
      <c r="N3135">
        <v>0</v>
      </c>
      <c r="O3135">
        <f t="shared" si="100"/>
        <v>3697</v>
      </c>
      <c r="P3135">
        <f t="shared" si="101"/>
        <v>3697</v>
      </c>
    </row>
    <row r="3136" spans="1:16" x14ac:dyDescent="0.2">
      <c r="A3136" t="s">
        <v>277</v>
      </c>
      <c r="B3136">
        <v>2004</v>
      </c>
      <c r="C3136" t="s">
        <v>20</v>
      </c>
      <c r="D3136" t="s">
        <v>63</v>
      </c>
      <c r="E3136">
        <v>55420</v>
      </c>
      <c r="F3136">
        <v>91745</v>
      </c>
      <c r="G3136">
        <v>0.90611626199999995</v>
      </c>
      <c r="H3136">
        <v>67</v>
      </c>
      <c r="I3136">
        <v>184</v>
      </c>
      <c r="J3136" t="s">
        <v>25</v>
      </c>
      <c r="K3136">
        <v>6443</v>
      </c>
      <c r="L3136">
        <v>4075</v>
      </c>
      <c r="M3136" t="s">
        <v>18</v>
      </c>
      <c r="N3136">
        <v>0</v>
      </c>
      <c r="O3136">
        <f t="shared" si="100"/>
        <v>2368</v>
      </c>
      <c r="P3136">
        <f t="shared" si="101"/>
        <v>2368</v>
      </c>
    </row>
    <row r="3137" spans="1:16" x14ac:dyDescent="0.2">
      <c r="A3137" t="s">
        <v>2442</v>
      </c>
      <c r="B3137">
        <v>2014</v>
      </c>
      <c r="C3137" t="s">
        <v>20</v>
      </c>
      <c r="D3137" t="s">
        <v>63</v>
      </c>
      <c r="E3137">
        <v>34347</v>
      </c>
      <c r="F3137">
        <v>94022</v>
      </c>
      <c r="G3137">
        <v>0.95579080199999999</v>
      </c>
      <c r="H3137">
        <v>67</v>
      </c>
      <c r="I3137">
        <v>230</v>
      </c>
      <c r="J3137" t="s">
        <v>17</v>
      </c>
      <c r="K3137">
        <v>14734</v>
      </c>
      <c r="L3137">
        <v>11600</v>
      </c>
      <c r="M3137" t="s">
        <v>18</v>
      </c>
      <c r="N3137">
        <v>0</v>
      </c>
      <c r="O3137">
        <f t="shared" si="100"/>
        <v>3134</v>
      </c>
      <c r="P3137">
        <f t="shared" si="101"/>
        <v>3134</v>
      </c>
    </row>
    <row r="3138" spans="1:16" x14ac:dyDescent="0.2">
      <c r="A3138" t="s">
        <v>1448</v>
      </c>
      <c r="B3138">
        <v>2011</v>
      </c>
      <c r="C3138" t="s">
        <v>20</v>
      </c>
      <c r="D3138" t="s">
        <v>63</v>
      </c>
      <c r="E3138">
        <v>92323</v>
      </c>
      <c r="F3138">
        <v>94607</v>
      </c>
      <c r="G3138">
        <v>0.94925095000000004</v>
      </c>
      <c r="H3138">
        <v>67</v>
      </c>
      <c r="I3138">
        <v>623</v>
      </c>
      <c r="J3138" t="s">
        <v>17</v>
      </c>
      <c r="K3138">
        <v>10113</v>
      </c>
      <c r="L3138">
        <v>6750</v>
      </c>
      <c r="M3138" t="s">
        <v>18</v>
      </c>
      <c r="N3138">
        <v>0</v>
      </c>
      <c r="O3138">
        <f t="shared" si="100"/>
        <v>3363</v>
      </c>
      <c r="P3138">
        <f t="shared" si="101"/>
        <v>3363</v>
      </c>
    </row>
    <row r="3139" spans="1:16" x14ac:dyDescent="0.2">
      <c r="A3139" t="s">
        <v>2245</v>
      </c>
      <c r="B3139">
        <v>2011</v>
      </c>
      <c r="C3139" t="s">
        <v>20</v>
      </c>
      <c r="D3139" t="s">
        <v>63</v>
      </c>
      <c r="E3139">
        <v>36000</v>
      </c>
      <c r="F3139">
        <v>20171</v>
      </c>
      <c r="G3139">
        <v>0.94086603199999996</v>
      </c>
      <c r="H3139">
        <v>67</v>
      </c>
      <c r="I3139">
        <v>1285</v>
      </c>
      <c r="J3139" t="s">
        <v>35</v>
      </c>
      <c r="K3139">
        <v>12131</v>
      </c>
      <c r="L3139">
        <v>9375</v>
      </c>
      <c r="M3139" t="s">
        <v>18</v>
      </c>
      <c r="N3139">
        <v>0</v>
      </c>
      <c r="O3139">
        <f t="shared" si="100"/>
        <v>2756</v>
      </c>
      <c r="P3139">
        <f t="shared" si="101"/>
        <v>2756</v>
      </c>
    </row>
    <row r="3140" spans="1:16" x14ac:dyDescent="0.2">
      <c r="A3140" t="s">
        <v>1557</v>
      </c>
      <c r="B3140">
        <v>2011</v>
      </c>
      <c r="C3140" t="s">
        <v>20</v>
      </c>
      <c r="D3140" t="s">
        <v>63</v>
      </c>
      <c r="E3140">
        <v>100000</v>
      </c>
      <c r="F3140">
        <v>95134</v>
      </c>
      <c r="G3140">
        <v>0.94197576199999999</v>
      </c>
      <c r="H3140">
        <v>67</v>
      </c>
      <c r="I3140">
        <v>1374</v>
      </c>
      <c r="J3140" t="s">
        <v>17</v>
      </c>
      <c r="K3140">
        <v>10228</v>
      </c>
      <c r="L3140">
        <v>7375</v>
      </c>
      <c r="M3140" t="s">
        <v>18</v>
      </c>
      <c r="N3140">
        <v>0</v>
      </c>
      <c r="O3140">
        <f t="shared" si="100"/>
        <v>2853</v>
      </c>
      <c r="P3140">
        <f t="shared" si="101"/>
        <v>2853</v>
      </c>
    </row>
    <row r="3141" spans="1:16" x14ac:dyDescent="0.2">
      <c r="A3141" t="s">
        <v>2998</v>
      </c>
      <c r="B3141">
        <v>2011</v>
      </c>
      <c r="C3141" t="s">
        <v>20</v>
      </c>
      <c r="D3141" t="s">
        <v>63</v>
      </c>
      <c r="E3141">
        <v>42600</v>
      </c>
      <c r="F3141">
        <v>95070</v>
      </c>
      <c r="G3141">
        <v>0.94126331699999999</v>
      </c>
      <c r="H3141">
        <v>67</v>
      </c>
      <c r="I3141">
        <v>1391</v>
      </c>
      <c r="J3141" t="s">
        <v>17</v>
      </c>
      <c r="K3141">
        <v>12379</v>
      </c>
      <c r="L3141">
        <v>9125</v>
      </c>
      <c r="M3141" t="s">
        <v>92</v>
      </c>
      <c r="N3141">
        <v>0</v>
      </c>
      <c r="O3141">
        <f t="shared" si="100"/>
        <v>3254</v>
      </c>
      <c r="P3141">
        <f t="shared" si="101"/>
        <v>3254</v>
      </c>
    </row>
    <row r="3142" spans="1:16" x14ac:dyDescent="0.2">
      <c r="A3142" t="s">
        <v>3543</v>
      </c>
      <c r="B3142">
        <v>2015</v>
      </c>
      <c r="C3142" t="s">
        <v>20</v>
      </c>
      <c r="D3142" t="s">
        <v>63</v>
      </c>
      <c r="E3142">
        <v>36090</v>
      </c>
      <c r="F3142">
        <v>94022</v>
      </c>
      <c r="G3142">
        <v>0.96169953100000005</v>
      </c>
      <c r="H3142">
        <v>67</v>
      </c>
      <c r="I3142">
        <v>4263</v>
      </c>
      <c r="J3142" t="s">
        <v>17</v>
      </c>
      <c r="K3142">
        <v>17854</v>
      </c>
      <c r="L3142">
        <v>14500</v>
      </c>
      <c r="M3142" t="s">
        <v>18</v>
      </c>
      <c r="N3142">
        <v>0</v>
      </c>
      <c r="O3142">
        <f t="shared" si="100"/>
        <v>3354</v>
      </c>
      <c r="P3142">
        <f t="shared" si="101"/>
        <v>3354</v>
      </c>
    </row>
    <row r="3143" spans="1:16" x14ac:dyDescent="0.2">
      <c r="A3143" t="s">
        <v>2043</v>
      </c>
      <c r="B3143">
        <v>2014</v>
      </c>
      <c r="C3143" t="s">
        <v>20</v>
      </c>
      <c r="D3143" t="s">
        <v>63</v>
      </c>
      <c r="E3143">
        <v>41225</v>
      </c>
      <c r="F3143">
        <v>94022</v>
      </c>
      <c r="G3143">
        <v>0.94910134899999998</v>
      </c>
      <c r="H3143">
        <v>69</v>
      </c>
      <c r="I3143">
        <v>180</v>
      </c>
      <c r="J3143" t="s">
        <v>17</v>
      </c>
      <c r="K3143">
        <v>14637</v>
      </c>
      <c r="L3143">
        <v>12250</v>
      </c>
      <c r="M3143" t="s">
        <v>18</v>
      </c>
      <c r="N3143">
        <v>0</v>
      </c>
      <c r="O3143">
        <f t="shared" si="100"/>
        <v>2387</v>
      </c>
      <c r="P3143">
        <f t="shared" si="101"/>
        <v>2387</v>
      </c>
    </row>
    <row r="3144" spans="1:16" x14ac:dyDescent="0.2">
      <c r="A3144" t="s">
        <v>3753</v>
      </c>
      <c r="B3144">
        <v>2011</v>
      </c>
      <c r="C3144" t="s">
        <v>20</v>
      </c>
      <c r="D3144" t="s">
        <v>63</v>
      </c>
      <c r="E3144">
        <v>46500</v>
      </c>
      <c r="F3144">
        <v>94158</v>
      </c>
      <c r="G3144">
        <v>0.94575366299999997</v>
      </c>
      <c r="H3144">
        <v>69</v>
      </c>
      <c r="I3144">
        <v>370</v>
      </c>
      <c r="J3144" t="s">
        <v>17</v>
      </c>
      <c r="K3144">
        <v>11914</v>
      </c>
      <c r="L3144">
        <v>9400</v>
      </c>
      <c r="M3144" t="s">
        <v>18</v>
      </c>
      <c r="N3144">
        <v>0</v>
      </c>
      <c r="O3144">
        <f t="shared" si="100"/>
        <v>2514</v>
      </c>
      <c r="P3144">
        <f t="shared" si="101"/>
        <v>2514</v>
      </c>
    </row>
    <row r="3145" spans="1:16" x14ac:dyDescent="0.2">
      <c r="A3145" t="s">
        <v>221</v>
      </c>
      <c r="B3145">
        <v>2011</v>
      </c>
      <c r="C3145" t="s">
        <v>20</v>
      </c>
      <c r="D3145" t="s">
        <v>63</v>
      </c>
      <c r="E3145">
        <v>44000</v>
      </c>
      <c r="F3145">
        <v>90703</v>
      </c>
      <c r="G3145">
        <v>0.94887279400000002</v>
      </c>
      <c r="H3145">
        <v>69</v>
      </c>
      <c r="I3145">
        <v>737</v>
      </c>
      <c r="J3145" t="s">
        <v>39</v>
      </c>
      <c r="K3145">
        <v>12509</v>
      </c>
      <c r="L3145">
        <v>9025</v>
      </c>
      <c r="M3145" t="s">
        <v>18</v>
      </c>
      <c r="N3145">
        <v>0</v>
      </c>
      <c r="O3145">
        <f t="shared" si="100"/>
        <v>3484</v>
      </c>
      <c r="P3145">
        <f t="shared" si="101"/>
        <v>3484</v>
      </c>
    </row>
    <row r="3146" spans="1:16" x14ac:dyDescent="0.2">
      <c r="A3146" t="s">
        <v>633</v>
      </c>
      <c r="B3146">
        <v>2015</v>
      </c>
      <c r="C3146" t="s">
        <v>20</v>
      </c>
      <c r="D3146" t="s">
        <v>63</v>
      </c>
      <c r="E3146">
        <v>9000</v>
      </c>
      <c r="F3146">
        <v>94608</v>
      </c>
      <c r="G3146">
        <v>0.95926317900000002</v>
      </c>
      <c r="H3146">
        <v>69</v>
      </c>
      <c r="I3146">
        <v>909</v>
      </c>
      <c r="J3146" t="s">
        <v>17</v>
      </c>
      <c r="K3146">
        <v>18798</v>
      </c>
      <c r="L3146">
        <v>15500</v>
      </c>
      <c r="M3146" t="s">
        <v>18</v>
      </c>
      <c r="N3146">
        <v>0</v>
      </c>
      <c r="O3146">
        <f t="shared" si="100"/>
        <v>3298</v>
      </c>
      <c r="P3146">
        <f t="shared" si="101"/>
        <v>3298</v>
      </c>
    </row>
    <row r="3147" spans="1:16" x14ac:dyDescent="0.2">
      <c r="A3147" t="s">
        <v>2607</v>
      </c>
      <c r="B3147">
        <v>2011</v>
      </c>
      <c r="C3147" t="s">
        <v>20</v>
      </c>
      <c r="D3147" t="s">
        <v>63</v>
      </c>
      <c r="E3147">
        <v>52000</v>
      </c>
      <c r="F3147">
        <v>95051</v>
      </c>
      <c r="G3147">
        <v>0.94207042299999999</v>
      </c>
      <c r="H3147">
        <v>69</v>
      </c>
      <c r="I3147">
        <v>1160</v>
      </c>
      <c r="J3147" t="s">
        <v>17</v>
      </c>
      <c r="K3147">
        <v>10676</v>
      </c>
      <c r="L3147">
        <v>8400</v>
      </c>
      <c r="M3147" t="s">
        <v>18</v>
      </c>
      <c r="N3147">
        <v>0</v>
      </c>
      <c r="O3147">
        <f t="shared" si="100"/>
        <v>2276</v>
      </c>
      <c r="P3147">
        <f t="shared" si="101"/>
        <v>2276</v>
      </c>
    </row>
    <row r="3148" spans="1:16" x14ac:dyDescent="0.2">
      <c r="A3148" t="s">
        <v>2614</v>
      </c>
      <c r="B3148">
        <v>2015</v>
      </c>
      <c r="C3148" t="s">
        <v>20</v>
      </c>
      <c r="D3148" t="s">
        <v>63</v>
      </c>
      <c r="E3148">
        <v>35053</v>
      </c>
      <c r="F3148">
        <v>94022</v>
      </c>
      <c r="G3148">
        <v>0.96227871600000003</v>
      </c>
      <c r="H3148">
        <v>69</v>
      </c>
      <c r="I3148">
        <v>4467</v>
      </c>
      <c r="J3148" t="s">
        <v>17</v>
      </c>
      <c r="K3148">
        <v>18014</v>
      </c>
      <c r="L3148">
        <v>14800</v>
      </c>
      <c r="M3148" t="s">
        <v>18</v>
      </c>
      <c r="N3148">
        <v>0</v>
      </c>
      <c r="O3148">
        <f t="shared" si="100"/>
        <v>3214</v>
      </c>
      <c r="P3148">
        <f t="shared" si="101"/>
        <v>3214</v>
      </c>
    </row>
    <row r="3149" spans="1:16" x14ac:dyDescent="0.2">
      <c r="A3149" t="s">
        <v>2070</v>
      </c>
      <c r="B3149">
        <v>2014</v>
      </c>
      <c r="C3149" t="s">
        <v>20</v>
      </c>
      <c r="D3149" t="s">
        <v>63</v>
      </c>
      <c r="E3149">
        <v>27766</v>
      </c>
      <c r="F3149">
        <v>94022</v>
      </c>
      <c r="G3149">
        <v>0.95783011200000001</v>
      </c>
      <c r="H3149">
        <v>70</v>
      </c>
      <c r="I3149">
        <v>25</v>
      </c>
      <c r="J3149" t="s">
        <v>17</v>
      </c>
      <c r="K3149">
        <v>16491</v>
      </c>
      <c r="L3149">
        <v>13600</v>
      </c>
      <c r="M3149" t="s">
        <v>18</v>
      </c>
      <c r="N3149">
        <v>0</v>
      </c>
      <c r="O3149">
        <f t="shared" si="100"/>
        <v>2891</v>
      </c>
      <c r="P3149">
        <f t="shared" si="101"/>
        <v>2891</v>
      </c>
    </row>
    <row r="3150" spans="1:16" x14ac:dyDescent="0.2">
      <c r="A3150" t="s">
        <v>3884</v>
      </c>
      <c r="B3150">
        <v>2013</v>
      </c>
      <c r="C3150" t="s">
        <v>20</v>
      </c>
      <c r="D3150" t="s">
        <v>63</v>
      </c>
      <c r="E3150">
        <v>23000</v>
      </c>
      <c r="F3150">
        <v>90034</v>
      </c>
      <c r="G3150">
        <v>0.95071119599999998</v>
      </c>
      <c r="H3150">
        <v>70</v>
      </c>
      <c r="I3150">
        <v>26</v>
      </c>
      <c r="J3150" t="s">
        <v>25</v>
      </c>
      <c r="K3150">
        <v>15721</v>
      </c>
      <c r="L3150">
        <v>12150</v>
      </c>
      <c r="M3150" t="s">
        <v>18</v>
      </c>
      <c r="N3150">
        <v>0</v>
      </c>
      <c r="O3150">
        <f t="shared" si="100"/>
        <v>3571</v>
      </c>
      <c r="P3150">
        <f t="shared" si="101"/>
        <v>3571</v>
      </c>
    </row>
    <row r="3151" spans="1:16" x14ac:dyDescent="0.2">
      <c r="A3151" t="s">
        <v>730</v>
      </c>
      <c r="B3151">
        <v>2013</v>
      </c>
      <c r="C3151" t="s">
        <v>20</v>
      </c>
      <c r="D3151" t="s">
        <v>63</v>
      </c>
      <c r="E3151">
        <v>18000</v>
      </c>
      <c r="F3151">
        <v>91205</v>
      </c>
      <c r="G3151">
        <v>0.96704936399999997</v>
      </c>
      <c r="H3151">
        <v>70</v>
      </c>
      <c r="I3151">
        <v>27</v>
      </c>
      <c r="J3151" t="s">
        <v>25</v>
      </c>
      <c r="K3151">
        <v>18799</v>
      </c>
      <c r="L3151">
        <v>15250</v>
      </c>
      <c r="M3151" t="s">
        <v>18</v>
      </c>
      <c r="N3151">
        <v>0</v>
      </c>
      <c r="O3151">
        <f t="shared" si="100"/>
        <v>3549</v>
      </c>
      <c r="P3151">
        <f t="shared" si="101"/>
        <v>3549</v>
      </c>
    </row>
    <row r="3152" spans="1:16" x14ac:dyDescent="0.2">
      <c r="A3152" t="s">
        <v>2324</v>
      </c>
      <c r="B3152">
        <v>2009</v>
      </c>
      <c r="C3152" t="s">
        <v>20</v>
      </c>
      <c r="D3152" t="s">
        <v>63</v>
      </c>
      <c r="E3152">
        <v>30000</v>
      </c>
      <c r="F3152">
        <v>20817</v>
      </c>
      <c r="G3152">
        <v>0.92945639999999996</v>
      </c>
      <c r="H3152">
        <v>70</v>
      </c>
      <c r="I3152">
        <v>964</v>
      </c>
      <c r="J3152" t="s">
        <v>35</v>
      </c>
      <c r="K3152">
        <v>10264</v>
      </c>
      <c r="L3152">
        <v>8100</v>
      </c>
      <c r="M3152" t="s">
        <v>18</v>
      </c>
      <c r="N3152">
        <v>0</v>
      </c>
      <c r="O3152">
        <f t="shared" si="100"/>
        <v>2164</v>
      </c>
      <c r="P3152">
        <f t="shared" si="101"/>
        <v>2164</v>
      </c>
    </row>
    <row r="3153" spans="1:16" x14ac:dyDescent="0.2">
      <c r="A3153" t="s">
        <v>2911</v>
      </c>
      <c r="B3153">
        <v>2015</v>
      </c>
      <c r="C3153" t="s">
        <v>20</v>
      </c>
      <c r="D3153" t="s">
        <v>63</v>
      </c>
      <c r="E3153">
        <v>9300</v>
      </c>
      <c r="F3153">
        <v>91343</v>
      </c>
      <c r="G3153">
        <v>0.95486108999999997</v>
      </c>
      <c r="H3153">
        <v>71</v>
      </c>
      <c r="I3153">
        <v>51</v>
      </c>
      <c r="J3153" t="s">
        <v>25</v>
      </c>
      <c r="K3153">
        <v>21915</v>
      </c>
      <c r="L3153">
        <v>19450</v>
      </c>
      <c r="M3153" t="s">
        <v>18</v>
      </c>
      <c r="N3153">
        <v>0</v>
      </c>
      <c r="O3153">
        <f t="shared" si="100"/>
        <v>2465</v>
      </c>
      <c r="P3153">
        <f t="shared" si="101"/>
        <v>2465</v>
      </c>
    </row>
    <row r="3154" spans="1:16" x14ac:dyDescent="0.2">
      <c r="A3154" t="s">
        <v>2151</v>
      </c>
      <c r="B3154">
        <v>2010</v>
      </c>
      <c r="C3154" t="s">
        <v>20</v>
      </c>
      <c r="D3154" t="s">
        <v>63</v>
      </c>
      <c r="E3154">
        <v>100000</v>
      </c>
      <c r="F3154">
        <v>95054</v>
      </c>
      <c r="G3154">
        <v>0.93151153200000003</v>
      </c>
      <c r="H3154">
        <v>72</v>
      </c>
      <c r="I3154">
        <v>62</v>
      </c>
      <c r="J3154" t="s">
        <v>17</v>
      </c>
      <c r="K3154">
        <v>10824</v>
      </c>
      <c r="L3154">
        <v>7575</v>
      </c>
      <c r="M3154" t="s">
        <v>18</v>
      </c>
      <c r="N3154">
        <v>0</v>
      </c>
      <c r="O3154">
        <f t="shared" si="100"/>
        <v>3249</v>
      </c>
      <c r="P3154">
        <f t="shared" si="101"/>
        <v>3249</v>
      </c>
    </row>
    <row r="3155" spans="1:16" x14ac:dyDescent="0.2">
      <c r="A3155" t="s">
        <v>1189</v>
      </c>
      <c r="B3155">
        <v>2015</v>
      </c>
      <c r="C3155" t="s">
        <v>20</v>
      </c>
      <c r="D3155" t="s">
        <v>63</v>
      </c>
      <c r="E3155">
        <v>35136</v>
      </c>
      <c r="F3155">
        <v>94022</v>
      </c>
      <c r="G3155">
        <v>0.958962647</v>
      </c>
      <c r="H3155">
        <v>72</v>
      </c>
      <c r="I3155">
        <v>2392</v>
      </c>
      <c r="J3155" t="s">
        <v>17</v>
      </c>
      <c r="K3155">
        <v>16377</v>
      </c>
      <c r="L3155">
        <v>13450</v>
      </c>
      <c r="M3155" t="s">
        <v>18</v>
      </c>
      <c r="N3155">
        <v>0</v>
      </c>
      <c r="O3155">
        <f t="shared" si="100"/>
        <v>2927</v>
      </c>
      <c r="P3155">
        <f t="shared" si="101"/>
        <v>2927</v>
      </c>
    </row>
    <row r="3156" spans="1:16" x14ac:dyDescent="0.2">
      <c r="A3156" t="s">
        <v>4162</v>
      </c>
      <c r="B3156">
        <v>2011</v>
      </c>
      <c r="C3156" t="s">
        <v>20</v>
      </c>
      <c r="D3156" t="s">
        <v>63</v>
      </c>
      <c r="E3156">
        <v>58000</v>
      </c>
      <c r="F3156">
        <v>93063</v>
      </c>
      <c r="G3156">
        <v>0.94238711100000006</v>
      </c>
      <c r="H3156">
        <v>73</v>
      </c>
      <c r="I3156">
        <v>1329</v>
      </c>
      <c r="J3156" t="s">
        <v>25</v>
      </c>
      <c r="K3156">
        <v>11873</v>
      </c>
      <c r="L3156">
        <v>8400</v>
      </c>
      <c r="M3156" t="s">
        <v>18</v>
      </c>
      <c r="N3156">
        <v>0</v>
      </c>
      <c r="O3156">
        <f t="shared" si="100"/>
        <v>3473</v>
      </c>
      <c r="P3156">
        <f t="shared" si="101"/>
        <v>3473</v>
      </c>
    </row>
    <row r="3157" spans="1:16" x14ac:dyDescent="0.2">
      <c r="A3157" t="s">
        <v>62</v>
      </c>
      <c r="B3157">
        <v>2015</v>
      </c>
      <c r="C3157" t="s">
        <v>20</v>
      </c>
      <c r="D3157" t="s">
        <v>63</v>
      </c>
      <c r="E3157">
        <v>30817</v>
      </c>
      <c r="F3157">
        <v>94022</v>
      </c>
      <c r="G3157">
        <v>0.95913320599999996</v>
      </c>
      <c r="H3157">
        <v>73</v>
      </c>
      <c r="I3157">
        <v>2340</v>
      </c>
      <c r="J3157" t="s">
        <v>17</v>
      </c>
      <c r="K3157">
        <v>16773</v>
      </c>
      <c r="L3157">
        <v>13700</v>
      </c>
      <c r="M3157" t="s">
        <v>18</v>
      </c>
      <c r="N3157">
        <v>0</v>
      </c>
      <c r="O3157">
        <f t="shared" si="100"/>
        <v>3073</v>
      </c>
      <c r="P3157">
        <f t="shared" si="101"/>
        <v>3073</v>
      </c>
    </row>
    <row r="3158" spans="1:16" x14ac:dyDescent="0.2">
      <c r="A3158" t="s">
        <v>670</v>
      </c>
      <c r="B3158">
        <v>2010</v>
      </c>
      <c r="C3158" t="s">
        <v>20</v>
      </c>
      <c r="D3158" t="s">
        <v>63</v>
      </c>
      <c r="E3158">
        <v>130000</v>
      </c>
      <c r="F3158">
        <v>94561</v>
      </c>
      <c r="G3158">
        <v>0.94741562499999998</v>
      </c>
      <c r="H3158">
        <v>77</v>
      </c>
      <c r="I3158">
        <v>15</v>
      </c>
      <c r="J3158" t="s">
        <v>17</v>
      </c>
      <c r="K3158">
        <v>8474</v>
      </c>
      <c r="L3158">
        <v>6025</v>
      </c>
      <c r="M3158" t="s">
        <v>18</v>
      </c>
      <c r="N3158">
        <v>0</v>
      </c>
      <c r="O3158">
        <f t="shared" si="100"/>
        <v>2449</v>
      </c>
      <c r="P3158">
        <f t="shared" si="101"/>
        <v>2449</v>
      </c>
    </row>
    <row r="3159" spans="1:16" x14ac:dyDescent="0.2">
      <c r="A3159" t="s">
        <v>2282</v>
      </c>
      <c r="B3159">
        <v>2015</v>
      </c>
      <c r="C3159" t="s">
        <v>20</v>
      </c>
      <c r="D3159" t="s">
        <v>63</v>
      </c>
      <c r="E3159">
        <v>3000</v>
      </c>
      <c r="F3159">
        <v>90034</v>
      </c>
      <c r="G3159">
        <v>0.95846108200000002</v>
      </c>
      <c r="H3159">
        <v>77</v>
      </c>
      <c r="I3159">
        <v>931</v>
      </c>
      <c r="J3159" t="s">
        <v>25</v>
      </c>
      <c r="K3159">
        <v>18159</v>
      </c>
      <c r="L3159">
        <v>15850</v>
      </c>
      <c r="M3159" t="s">
        <v>18</v>
      </c>
      <c r="N3159">
        <v>0</v>
      </c>
      <c r="O3159">
        <f t="shared" si="100"/>
        <v>2309</v>
      </c>
      <c r="P3159">
        <f t="shared" si="101"/>
        <v>2309</v>
      </c>
    </row>
    <row r="3160" spans="1:16" x14ac:dyDescent="0.2">
      <c r="A3160" t="s">
        <v>957</v>
      </c>
      <c r="B3160">
        <v>2012</v>
      </c>
      <c r="C3160" t="s">
        <v>20</v>
      </c>
      <c r="D3160" t="s">
        <v>63</v>
      </c>
      <c r="E3160">
        <v>46000</v>
      </c>
      <c r="F3160">
        <v>94904</v>
      </c>
      <c r="G3160">
        <v>0.95355264500000003</v>
      </c>
      <c r="H3160">
        <v>78</v>
      </c>
      <c r="I3160">
        <v>571</v>
      </c>
      <c r="J3160" t="s">
        <v>17</v>
      </c>
      <c r="K3160">
        <v>13512</v>
      </c>
      <c r="L3160">
        <v>10100</v>
      </c>
      <c r="M3160" t="s">
        <v>18</v>
      </c>
      <c r="N3160">
        <v>0</v>
      </c>
      <c r="O3160">
        <f t="shared" si="100"/>
        <v>3412</v>
      </c>
      <c r="P3160">
        <f t="shared" si="101"/>
        <v>3412</v>
      </c>
    </row>
    <row r="3161" spans="1:16" x14ac:dyDescent="0.2">
      <c r="A3161" t="s">
        <v>3481</v>
      </c>
      <c r="B3161">
        <v>2011</v>
      </c>
      <c r="C3161" t="s">
        <v>20</v>
      </c>
      <c r="D3161" t="s">
        <v>63</v>
      </c>
      <c r="E3161">
        <v>90000</v>
      </c>
      <c r="F3161">
        <v>94303</v>
      </c>
      <c r="G3161">
        <v>0.94575167000000004</v>
      </c>
      <c r="H3161">
        <v>78</v>
      </c>
      <c r="I3161">
        <v>732</v>
      </c>
      <c r="J3161" t="s">
        <v>17</v>
      </c>
      <c r="K3161">
        <v>10500</v>
      </c>
      <c r="L3161">
        <v>8375</v>
      </c>
      <c r="M3161" t="s">
        <v>18</v>
      </c>
      <c r="N3161">
        <v>0</v>
      </c>
      <c r="O3161">
        <f t="shared" si="100"/>
        <v>2125</v>
      </c>
      <c r="P3161">
        <f t="shared" si="101"/>
        <v>2125</v>
      </c>
    </row>
    <row r="3162" spans="1:16" x14ac:dyDescent="0.2">
      <c r="A3162" t="s">
        <v>3828</v>
      </c>
      <c r="B3162">
        <v>2015</v>
      </c>
      <c r="C3162" t="s">
        <v>20</v>
      </c>
      <c r="D3162" t="s">
        <v>63</v>
      </c>
      <c r="E3162">
        <v>16500</v>
      </c>
      <c r="F3162">
        <v>95111</v>
      </c>
      <c r="G3162">
        <v>0.96031755600000002</v>
      </c>
      <c r="H3162">
        <v>78</v>
      </c>
      <c r="I3162">
        <v>990</v>
      </c>
      <c r="J3162" t="s">
        <v>17</v>
      </c>
      <c r="K3162">
        <v>17859</v>
      </c>
      <c r="L3162">
        <v>14700</v>
      </c>
      <c r="M3162" t="s">
        <v>18</v>
      </c>
      <c r="N3162">
        <v>0</v>
      </c>
      <c r="O3162">
        <f t="shared" si="100"/>
        <v>3159</v>
      </c>
      <c r="P3162">
        <f t="shared" si="101"/>
        <v>3159</v>
      </c>
    </row>
    <row r="3163" spans="1:16" x14ac:dyDescent="0.2">
      <c r="A3163" t="s">
        <v>2480</v>
      </c>
      <c r="B3163">
        <v>2013</v>
      </c>
      <c r="C3163" t="s">
        <v>20</v>
      </c>
      <c r="D3163" t="s">
        <v>63</v>
      </c>
      <c r="E3163">
        <v>40244</v>
      </c>
      <c r="F3163">
        <v>94022</v>
      </c>
      <c r="G3163">
        <v>0.95321974300000001</v>
      </c>
      <c r="H3163">
        <v>78</v>
      </c>
      <c r="I3163">
        <v>1428</v>
      </c>
      <c r="J3163" t="s">
        <v>17</v>
      </c>
      <c r="K3163">
        <v>15302</v>
      </c>
      <c r="L3163">
        <v>12000</v>
      </c>
      <c r="M3163" t="s">
        <v>18</v>
      </c>
      <c r="N3163">
        <v>0</v>
      </c>
      <c r="O3163">
        <f t="shared" si="100"/>
        <v>3302</v>
      </c>
      <c r="P3163">
        <f t="shared" si="101"/>
        <v>3302</v>
      </c>
    </row>
    <row r="3164" spans="1:16" x14ac:dyDescent="0.2">
      <c r="A3164" t="s">
        <v>1246</v>
      </c>
      <c r="B3164">
        <v>2013</v>
      </c>
      <c r="C3164" t="s">
        <v>20</v>
      </c>
      <c r="D3164" t="s">
        <v>63</v>
      </c>
      <c r="E3164">
        <v>37150</v>
      </c>
      <c r="F3164">
        <v>91106</v>
      </c>
      <c r="G3164">
        <v>0.951802547</v>
      </c>
      <c r="H3164">
        <v>79</v>
      </c>
      <c r="I3164">
        <v>58</v>
      </c>
      <c r="J3164" t="s">
        <v>25</v>
      </c>
      <c r="K3164">
        <v>14770</v>
      </c>
      <c r="L3164">
        <v>11900</v>
      </c>
      <c r="M3164" t="s">
        <v>18</v>
      </c>
      <c r="N3164">
        <v>0</v>
      </c>
      <c r="O3164">
        <f t="shared" si="100"/>
        <v>2870</v>
      </c>
      <c r="P3164">
        <f t="shared" si="101"/>
        <v>2870</v>
      </c>
    </row>
    <row r="3165" spans="1:16" x14ac:dyDescent="0.2">
      <c r="A3165" t="s">
        <v>3900</v>
      </c>
      <c r="B3165">
        <v>2013</v>
      </c>
      <c r="C3165" t="s">
        <v>20</v>
      </c>
      <c r="D3165" t="s">
        <v>63</v>
      </c>
      <c r="E3165">
        <v>26000</v>
      </c>
      <c r="F3165">
        <v>95134</v>
      </c>
      <c r="G3165">
        <v>0.95902407899999997</v>
      </c>
      <c r="H3165">
        <v>80</v>
      </c>
      <c r="I3165">
        <v>272</v>
      </c>
      <c r="J3165" t="s">
        <v>17</v>
      </c>
      <c r="K3165">
        <v>15027</v>
      </c>
      <c r="L3165">
        <v>13050</v>
      </c>
      <c r="M3165" t="s">
        <v>18</v>
      </c>
      <c r="N3165">
        <v>0</v>
      </c>
      <c r="O3165">
        <f t="shared" si="100"/>
        <v>1977</v>
      </c>
      <c r="P3165">
        <f t="shared" si="101"/>
        <v>1977</v>
      </c>
    </row>
    <row r="3166" spans="1:16" x14ac:dyDescent="0.2">
      <c r="A3166" t="s">
        <v>957</v>
      </c>
      <c r="B3166">
        <v>2012</v>
      </c>
      <c r="C3166" t="s">
        <v>20</v>
      </c>
      <c r="D3166" t="s">
        <v>63</v>
      </c>
      <c r="E3166">
        <v>46000</v>
      </c>
      <c r="F3166">
        <v>94904</v>
      </c>
      <c r="G3166">
        <v>0.95354844000000005</v>
      </c>
      <c r="H3166">
        <v>80</v>
      </c>
      <c r="I3166">
        <v>551</v>
      </c>
      <c r="J3166" t="s">
        <v>17</v>
      </c>
      <c r="K3166">
        <v>13096</v>
      </c>
      <c r="L3166">
        <v>9775</v>
      </c>
      <c r="M3166" t="s">
        <v>18</v>
      </c>
      <c r="N3166">
        <v>0</v>
      </c>
      <c r="O3166">
        <f t="shared" si="100"/>
        <v>3321</v>
      </c>
      <c r="P3166">
        <f t="shared" si="101"/>
        <v>3321</v>
      </c>
    </row>
    <row r="3167" spans="1:16" x14ac:dyDescent="0.2">
      <c r="A3167" t="s">
        <v>3785</v>
      </c>
      <c r="B3167">
        <v>2013</v>
      </c>
      <c r="C3167" t="s">
        <v>20</v>
      </c>
      <c r="D3167" t="s">
        <v>63</v>
      </c>
      <c r="E3167">
        <v>36500</v>
      </c>
      <c r="F3167">
        <v>91505</v>
      </c>
      <c r="G3167">
        <v>0.95908418500000003</v>
      </c>
      <c r="H3167">
        <v>80</v>
      </c>
      <c r="I3167">
        <v>873</v>
      </c>
      <c r="J3167" t="s">
        <v>25</v>
      </c>
      <c r="K3167">
        <v>14616</v>
      </c>
      <c r="L3167">
        <v>11300</v>
      </c>
      <c r="M3167" t="s">
        <v>18</v>
      </c>
      <c r="N3167">
        <v>0</v>
      </c>
      <c r="O3167">
        <f t="shared" si="100"/>
        <v>3316</v>
      </c>
      <c r="P3167">
        <f t="shared" si="101"/>
        <v>3316</v>
      </c>
    </row>
    <row r="3168" spans="1:16" x14ac:dyDescent="0.2">
      <c r="A3168" t="s">
        <v>461</v>
      </c>
      <c r="B3168">
        <v>2013</v>
      </c>
      <c r="C3168" t="s">
        <v>20</v>
      </c>
      <c r="D3168" t="s">
        <v>63</v>
      </c>
      <c r="E3168">
        <v>23050</v>
      </c>
      <c r="F3168">
        <v>95134</v>
      </c>
      <c r="G3168">
        <v>0.96663138999999998</v>
      </c>
      <c r="H3168">
        <v>81</v>
      </c>
      <c r="I3168">
        <v>61</v>
      </c>
      <c r="J3168" t="s">
        <v>17</v>
      </c>
      <c r="K3168">
        <v>16950</v>
      </c>
      <c r="L3168">
        <v>13600</v>
      </c>
      <c r="M3168" t="s">
        <v>18</v>
      </c>
      <c r="N3168">
        <v>0</v>
      </c>
      <c r="O3168">
        <f t="shared" si="100"/>
        <v>3350</v>
      </c>
      <c r="P3168">
        <f t="shared" si="101"/>
        <v>3350</v>
      </c>
    </row>
    <row r="3169" spans="1:16" x14ac:dyDescent="0.2">
      <c r="A3169" t="s">
        <v>3693</v>
      </c>
      <c r="B3169">
        <v>2011</v>
      </c>
      <c r="C3169" t="s">
        <v>20</v>
      </c>
      <c r="D3169" t="s">
        <v>63</v>
      </c>
      <c r="E3169">
        <v>67702</v>
      </c>
      <c r="F3169">
        <v>94022</v>
      </c>
      <c r="G3169">
        <v>0.94153631999999998</v>
      </c>
      <c r="H3169">
        <v>82</v>
      </c>
      <c r="I3169">
        <v>1348</v>
      </c>
      <c r="J3169" t="s">
        <v>17</v>
      </c>
      <c r="K3169">
        <v>11109</v>
      </c>
      <c r="L3169">
        <v>7700</v>
      </c>
      <c r="M3169" t="s">
        <v>18</v>
      </c>
      <c r="N3169">
        <v>0</v>
      </c>
      <c r="O3169">
        <f t="shared" si="100"/>
        <v>3409</v>
      </c>
      <c r="P3169">
        <f t="shared" si="101"/>
        <v>3409</v>
      </c>
    </row>
    <row r="3170" spans="1:16" x14ac:dyDescent="0.2">
      <c r="A3170" t="s">
        <v>2562</v>
      </c>
      <c r="B3170">
        <v>2013</v>
      </c>
      <c r="C3170" t="s">
        <v>20</v>
      </c>
      <c r="D3170" t="s">
        <v>63</v>
      </c>
      <c r="E3170">
        <v>57832</v>
      </c>
      <c r="F3170">
        <v>94022</v>
      </c>
      <c r="G3170">
        <v>0.96790875600000004</v>
      </c>
      <c r="H3170">
        <v>83</v>
      </c>
      <c r="I3170">
        <v>64</v>
      </c>
      <c r="J3170" t="s">
        <v>17</v>
      </c>
      <c r="K3170">
        <v>14358</v>
      </c>
      <c r="L3170">
        <v>10950</v>
      </c>
      <c r="M3170" t="s">
        <v>18</v>
      </c>
      <c r="N3170">
        <v>0</v>
      </c>
      <c r="O3170">
        <f t="shared" si="100"/>
        <v>3408</v>
      </c>
      <c r="P3170">
        <f t="shared" si="101"/>
        <v>3408</v>
      </c>
    </row>
    <row r="3171" spans="1:16" x14ac:dyDescent="0.2">
      <c r="A3171" t="s">
        <v>2729</v>
      </c>
      <c r="B3171">
        <v>2012</v>
      </c>
      <c r="C3171" t="s">
        <v>20</v>
      </c>
      <c r="D3171" t="s">
        <v>63</v>
      </c>
      <c r="E3171">
        <v>48174</v>
      </c>
      <c r="F3171">
        <v>94022</v>
      </c>
      <c r="G3171">
        <v>0.95380997999999995</v>
      </c>
      <c r="H3171">
        <v>91</v>
      </c>
      <c r="I3171">
        <v>597</v>
      </c>
      <c r="J3171" t="s">
        <v>17</v>
      </c>
      <c r="K3171">
        <v>13067</v>
      </c>
      <c r="L3171">
        <v>9575</v>
      </c>
      <c r="M3171" t="s">
        <v>18</v>
      </c>
      <c r="N3171">
        <v>0</v>
      </c>
      <c r="O3171">
        <f t="shared" si="100"/>
        <v>3492</v>
      </c>
      <c r="P3171">
        <f t="shared" si="101"/>
        <v>3492</v>
      </c>
    </row>
    <row r="3172" spans="1:16" x14ac:dyDescent="0.2">
      <c r="A3172" t="s">
        <v>3309</v>
      </c>
      <c r="B3172">
        <v>2011</v>
      </c>
      <c r="C3172" t="s">
        <v>20</v>
      </c>
      <c r="D3172" t="s">
        <v>63</v>
      </c>
      <c r="E3172">
        <v>40000</v>
      </c>
      <c r="F3172">
        <v>94111</v>
      </c>
      <c r="G3172">
        <v>0.95110261100000004</v>
      </c>
      <c r="H3172">
        <v>92</v>
      </c>
      <c r="I3172">
        <v>46</v>
      </c>
      <c r="J3172" t="s">
        <v>17</v>
      </c>
      <c r="K3172">
        <v>14850</v>
      </c>
      <c r="L3172">
        <v>11550</v>
      </c>
      <c r="M3172" t="s">
        <v>18</v>
      </c>
      <c r="N3172">
        <v>0</v>
      </c>
      <c r="O3172">
        <f t="shared" si="100"/>
        <v>3300</v>
      </c>
      <c r="P3172">
        <f t="shared" si="101"/>
        <v>3300</v>
      </c>
    </row>
    <row r="3173" spans="1:16" x14ac:dyDescent="0.2">
      <c r="A3173" t="s">
        <v>3241</v>
      </c>
      <c r="B3173">
        <v>2012</v>
      </c>
      <c r="C3173" t="s">
        <v>20</v>
      </c>
      <c r="D3173" t="s">
        <v>63</v>
      </c>
      <c r="E3173">
        <v>48000</v>
      </c>
      <c r="F3173">
        <v>95050</v>
      </c>
      <c r="G3173">
        <v>0.96505335299999995</v>
      </c>
      <c r="H3173">
        <v>92</v>
      </c>
      <c r="I3173">
        <v>105</v>
      </c>
      <c r="J3173" t="s">
        <v>17</v>
      </c>
      <c r="K3173">
        <v>14467</v>
      </c>
      <c r="L3173">
        <v>10850</v>
      </c>
      <c r="M3173" t="s">
        <v>18</v>
      </c>
      <c r="N3173">
        <v>0</v>
      </c>
      <c r="O3173">
        <f t="shared" si="100"/>
        <v>3617</v>
      </c>
      <c r="P3173">
        <f t="shared" si="101"/>
        <v>3617</v>
      </c>
    </row>
    <row r="3174" spans="1:16" x14ac:dyDescent="0.2">
      <c r="A3174" t="s">
        <v>1877</v>
      </c>
      <c r="B3174">
        <v>2009</v>
      </c>
      <c r="C3174" t="s">
        <v>20</v>
      </c>
      <c r="D3174" t="s">
        <v>63</v>
      </c>
      <c r="E3174">
        <v>77000</v>
      </c>
      <c r="F3174">
        <v>22306</v>
      </c>
      <c r="G3174">
        <v>0.94029830299999995</v>
      </c>
      <c r="H3174">
        <v>97</v>
      </c>
      <c r="I3174">
        <v>146</v>
      </c>
      <c r="J3174" t="s">
        <v>35</v>
      </c>
      <c r="K3174">
        <v>9584</v>
      </c>
      <c r="L3174">
        <v>7250</v>
      </c>
      <c r="M3174" t="s">
        <v>18</v>
      </c>
      <c r="N3174">
        <v>0</v>
      </c>
      <c r="O3174">
        <f t="shared" si="100"/>
        <v>2334</v>
      </c>
      <c r="P3174">
        <f t="shared" si="101"/>
        <v>2334</v>
      </c>
    </row>
    <row r="3175" spans="1:16" x14ac:dyDescent="0.2">
      <c r="A3175" t="s">
        <v>679</v>
      </c>
      <c r="B3175">
        <v>2014</v>
      </c>
      <c r="C3175" t="s">
        <v>20</v>
      </c>
      <c r="D3175" t="s">
        <v>63</v>
      </c>
      <c r="E3175">
        <v>18000</v>
      </c>
      <c r="F3175">
        <v>91403</v>
      </c>
      <c r="G3175">
        <v>0.95213903600000005</v>
      </c>
      <c r="H3175">
        <v>100</v>
      </c>
      <c r="I3175">
        <v>29</v>
      </c>
      <c r="J3175" t="s">
        <v>25</v>
      </c>
      <c r="K3175">
        <v>16588</v>
      </c>
      <c r="L3175">
        <v>13900</v>
      </c>
      <c r="M3175" t="s">
        <v>18</v>
      </c>
      <c r="N3175">
        <v>0</v>
      </c>
      <c r="O3175">
        <f t="shared" si="100"/>
        <v>2688</v>
      </c>
      <c r="P3175">
        <f t="shared" si="101"/>
        <v>2688</v>
      </c>
    </row>
    <row r="3176" spans="1:16" x14ac:dyDescent="0.2">
      <c r="A3176" t="s">
        <v>2093</v>
      </c>
      <c r="B3176">
        <v>2014</v>
      </c>
      <c r="C3176" t="s">
        <v>20</v>
      </c>
      <c r="D3176" t="s">
        <v>63</v>
      </c>
      <c r="E3176">
        <v>50669</v>
      </c>
      <c r="F3176">
        <v>94022</v>
      </c>
      <c r="G3176">
        <v>0.96110536400000002</v>
      </c>
      <c r="H3176">
        <v>102</v>
      </c>
      <c r="I3176">
        <v>157</v>
      </c>
      <c r="J3176" t="s">
        <v>17</v>
      </c>
      <c r="K3176">
        <v>14003</v>
      </c>
      <c r="L3176">
        <v>10400</v>
      </c>
      <c r="M3176" t="s">
        <v>18</v>
      </c>
      <c r="N3176">
        <v>0</v>
      </c>
      <c r="O3176">
        <f t="shared" si="100"/>
        <v>3603</v>
      </c>
      <c r="P3176">
        <f t="shared" si="101"/>
        <v>3603</v>
      </c>
    </row>
    <row r="3177" spans="1:16" x14ac:dyDescent="0.2">
      <c r="A3177" t="s">
        <v>3264</v>
      </c>
      <c r="B3177">
        <v>2012</v>
      </c>
      <c r="C3177" t="s">
        <v>20</v>
      </c>
      <c r="D3177" t="s">
        <v>63</v>
      </c>
      <c r="E3177">
        <v>48000</v>
      </c>
      <c r="F3177">
        <v>90210</v>
      </c>
      <c r="G3177">
        <v>0.95292741800000003</v>
      </c>
      <c r="H3177">
        <v>114</v>
      </c>
      <c r="I3177">
        <v>27</v>
      </c>
      <c r="J3177" t="s">
        <v>25</v>
      </c>
      <c r="K3177">
        <v>14429</v>
      </c>
      <c r="L3177">
        <v>12100</v>
      </c>
      <c r="M3177" t="s">
        <v>18</v>
      </c>
      <c r="N3177">
        <v>0</v>
      </c>
      <c r="O3177">
        <f t="shared" si="100"/>
        <v>2329</v>
      </c>
      <c r="P3177">
        <f t="shared" si="101"/>
        <v>2329</v>
      </c>
    </row>
    <row r="3178" spans="1:16" x14ac:dyDescent="0.2">
      <c r="A3178" t="s">
        <v>884</v>
      </c>
      <c r="B3178">
        <v>2016</v>
      </c>
      <c r="C3178" t="s">
        <v>20</v>
      </c>
      <c r="D3178" t="s">
        <v>63</v>
      </c>
      <c r="E3178">
        <v>50</v>
      </c>
      <c r="F3178">
        <v>94022</v>
      </c>
      <c r="G3178">
        <v>0.96663656799999997</v>
      </c>
      <c r="H3178">
        <v>116</v>
      </c>
      <c r="I3178">
        <v>1543</v>
      </c>
      <c r="J3178" t="s">
        <v>17</v>
      </c>
      <c r="K3178">
        <v>19287</v>
      </c>
      <c r="L3178">
        <v>17100</v>
      </c>
      <c r="M3178" t="s">
        <v>18</v>
      </c>
      <c r="N3178">
        <v>0</v>
      </c>
      <c r="O3178">
        <f t="shared" si="100"/>
        <v>2187</v>
      </c>
      <c r="P3178">
        <f t="shared" si="101"/>
        <v>2187</v>
      </c>
    </row>
    <row r="3179" spans="1:16" x14ac:dyDescent="0.2">
      <c r="A3179" t="s">
        <v>1345</v>
      </c>
      <c r="B3179">
        <v>2015</v>
      </c>
      <c r="C3179" t="s">
        <v>20</v>
      </c>
      <c r="D3179" t="s">
        <v>63</v>
      </c>
      <c r="E3179">
        <v>6000</v>
      </c>
      <c r="F3179">
        <v>20740</v>
      </c>
      <c r="G3179">
        <v>0.94955173699999995</v>
      </c>
      <c r="H3179">
        <v>121</v>
      </c>
      <c r="I3179">
        <v>381</v>
      </c>
      <c r="J3179" t="s">
        <v>35</v>
      </c>
      <c r="K3179">
        <v>19583</v>
      </c>
      <c r="L3179">
        <v>23500</v>
      </c>
      <c r="M3179" t="s">
        <v>18</v>
      </c>
      <c r="N3179">
        <v>0</v>
      </c>
      <c r="O3179">
        <f t="shared" si="100"/>
        <v>-3917</v>
      </c>
      <c r="P3179">
        <f t="shared" si="101"/>
        <v>-3917</v>
      </c>
    </row>
    <row r="3180" spans="1:16" x14ac:dyDescent="0.2">
      <c r="A3180" t="s">
        <v>2740</v>
      </c>
      <c r="B3180">
        <v>2016</v>
      </c>
      <c r="C3180" t="s">
        <v>20</v>
      </c>
      <c r="D3180" t="s">
        <v>63</v>
      </c>
      <c r="E3180">
        <v>7000</v>
      </c>
      <c r="F3180">
        <v>95051</v>
      </c>
      <c r="G3180">
        <v>0.95147110899999998</v>
      </c>
      <c r="H3180">
        <v>122</v>
      </c>
      <c r="I3180">
        <v>201</v>
      </c>
      <c r="J3180" t="s">
        <v>17</v>
      </c>
      <c r="K3180">
        <v>18817</v>
      </c>
      <c r="L3180">
        <v>16350</v>
      </c>
      <c r="M3180" t="s">
        <v>18</v>
      </c>
      <c r="N3180">
        <v>0</v>
      </c>
      <c r="O3180">
        <f t="shared" si="100"/>
        <v>2467</v>
      </c>
      <c r="P3180">
        <f t="shared" si="101"/>
        <v>2467</v>
      </c>
    </row>
    <row r="3181" spans="1:16" x14ac:dyDescent="0.2">
      <c r="A3181" t="s">
        <v>3631</v>
      </c>
      <c r="B3181">
        <v>2011</v>
      </c>
      <c r="C3181" t="s">
        <v>20</v>
      </c>
      <c r="D3181" t="s">
        <v>63</v>
      </c>
      <c r="E3181">
        <v>41500</v>
      </c>
      <c r="F3181">
        <v>94114</v>
      </c>
      <c r="G3181">
        <v>0.94443609500000003</v>
      </c>
      <c r="H3181">
        <v>123</v>
      </c>
      <c r="I3181">
        <v>24</v>
      </c>
      <c r="J3181" t="s">
        <v>17</v>
      </c>
      <c r="K3181">
        <v>13437</v>
      </c>
      <c r="L3181">
        <v>9975</v>
      </c>
      <c r="M3181" t="s">
        <v>18</v>
      </c>
      <c r="N3181">
        <v>0</v>
      </c>
      <c r="O3181">
        <f t="shared" si="100"/>
        <v>3462</v>
      </c>
      <c r="P3181">
        <f t="shared" si="101"/>
        <v>3462</v>
      </c>
    </row>
    <row r="3182" spans="1:16" x14ac:dyDescent="0.2">
      <c r="A3182" t="s">
        <v>2907</v>
      </c>
      <c r="B3182">
        <v>2015</v>
      </c>
      <c r="C3182" t="s">
        <v>20</v>
      </c>
      <c r="D3182" t="s">
        <v>63</v>
      </c>
      <c r="E3182">
        <v>28000</v>
      </c>
      <c r="F3182">
        <v>91606</v>
      </c>
      <c r="G3182">
        <v>0.96528511800000005</v>
      </c>
      <c r="H3182">
        <v>123</v>
      </c>
      <c r="I3182">
        <v>90</v>
      </c>
      <c r="J3182" t="s">
        <v>25</v>
      </c>
      <c r="K3182">
        <v>17269</v>
      </c>
      <c r="L3182">
        <v>14850</v>
      </c>
      <c r="M3182" t="s">
        <v>18</v>
      </c>
      <c r="N3182">
        <v>0</v>
      </c>
      <c r="O3182">
        <f t="shared" si="100"/>
        <v>2419</v>
      </c>
      <c r="P3182">
        <f t="shared" si="101"/>
        <v>2419</v>
      </c>
    </row>
    <row r="3183" spans="1:16" x14ac:dyDescent="0.2">
      <c r="A3183" t="s">
        <v>3141</v>
      </c>
      <c r="B3183">
        <v>2016</v>
      </c>
      <c r="C3183" t="s">
        <v>20</v>
      </c>
      <c r="D3183" t="s">
        <v>63</v>
      </c>
      <c r="E3183">
        <v>5500</v>
      </c>
      <c r="F3183">
        <v>94538</v>
      </c>
      <c r="G3183">
        <v>0.95059479700000005</v>
      </c>
      <c r="H3183">
        <v>125</v>
      </c>
      <c r="I3183">
        <v>205</v>
      </c>
      <c r="J3183" t="s">
        <v>17</v>
      </c>
      <c r="K3183">
        <v>18876</v>
      </c>
      <c r="L3183">
        <v>16000</v>
      </c>
      <c r="M3183" t="s">
        <v>18</v>
      </c>
      <c r="N3183">
        <v>0</v>
      </c>
      <c r="O3183">
        <f t="shared" si="100"/>
        <v>2876</v>
      </c>
      <c r="P3183">
        <f t="shared" si="101"/>
        <v>2876</v>
      </c>
    </row>
    <row r="3184" spans="1:16" x14ac:dyDescent="0.2">
      <c r="A3184" t="s">
        <v>885</v>
      </c>
      <c r="B3184">
        <v>2016</v>
      </c>
      <c r="C3184" t="s">
        <v>20</v>
      </c>
      <c r="D3184" t="s">
        <v>63</v>
      </c>
      <c r="E3184">
        <v>5050</v>
      </c>
      <c r="F3184">
        <v>20190</v>
      </c>
      <c r="G3184">
        <v>0.96823295499999995</v>
      </c>
      <c r="H3184">
        <v>127</v>
      </c>
      <c r="I3184">
        <v>916</v>
      </c>
      <c r="J3184" t="s">
        <v>35</v>
      </c>
      <c r="K3184">
        <v>18657</v>
      </c>
      <c r="L3184">
        <v>17100</v>
      </c>
      <c r="M3184" t="s">
        <v>18</v>
      </c>
      <c r="N3184">
        <v>0</v>
      </c>
      <c r="O3184">
        <f t="shared" si="100"/>
        <v>1557</v>
      </c>
      <c r="P3184">
        <f t="shared" si="101"/>
        <v>1557</v>
      </c>
    </row>
    <row r="3185" spans="1:16" x14ac:dyDescent="0.2">
      <c r="A3185" t="s">
        <v>3488</v>
      </c>
      <c r="B3185">
        <v>2014</v>
      </c>
      <c r="C3185" t="s">
        <v>20</v>
      </c>
      <c r="D3185" t="s">
        <v>63</v>
      </c>
      <c r="E3185">
        <v>52000</v>
      </c>
      <c r="F3185">
        <v>94583</v>
      </c>
      <c r="G3185">
        <v>0.95930836500000005</v>
      </c>
      <c r="H3185">
        <v>155</v>
      </c>
      <c r="I3185">
        <v>37</v>
      </c>
      <c r="J3185" t="s">
        <v>17</v>
      </c>
      <c r="K3185">
        <v>14216</v>
      </c>
      <c r="L3185">
        <v>12700</v>
      </c>
      <c r="M3185" t="s">
        <v>18</v>
      </c>
      <c r="N3185">
        <v>0</v>
      </c>
      <c r="O3185">
        <f t="shared" si="100"/>
        <v>1516</v>
      </c>
      <c r="P3185">
        <f t="shared" si="101"/>
        <v>1516</v>
      </c>
    </row>
    <row r="3186" spans="1:16" x14ac:dyDescent="0.2">
      <c r="A3186" t="s">
        <v>1466</v>
      </c>
      <c r="B3186">
        <v>2011</v>
      </c>
      <c r="C3186" t="s">
        <v>20</v>
      </c>
      <c r="D3186" t="s">
        <v>63</v>
      </c>
      <c r="E3186">
        <v>80000</v>
      </c>
      <c r="F3186">
        <v>94555</v>
      </c>
      <c r="G3186">
        <v>0.95679485600000003</v>
      </c>
      <c r="H3186">
        <v>198</v>
      </c>
      <c r="I3186">
        <v>21</v>
      </c>
      <c r="J3186" t="s">
        <v>17</v>
      </c>
      <c r="K3186">
        <v>10854</v>
      </c>
      <c r="L3186">
        <v>7250</v>
      </c>
      <c r="M3186" t="s">
        <v>18</v>
      </c>
      <c r="N3186">
        <v>0</v>
      </c>
      <c r="O3186">
        <f t="shared" si="100"/>
        <v>3604</v>
      </c>
      <c r="P3186">
        <f t="shared" si="101"/>
        <v>3604</v>
      </c>
    </row>
    <row r="3187" spans="1:16" x14ac:dyDescent="0.2">
      <c r="A3187" t="s">
        <v>3557</v>
      </c>
      <c r="B3187">
        <v>2010</v>
      </c>
      <c r="C3187" t="s">
        <v>20</v>
      </c>
      <c r="D3187" t="s">
        <v>63</v>
      </c>
      <c r="E3187">
        <v>62000</v>
      </c>
      <c r="F3187">
        <v>91436</v>
      </c>
      <c r="G3187">
        <v>0.95302414000000002</v>
      </c>
      <c r="H3187">
        <v>52</v>
      </c>
      <c r="I3187">
        <v>25</v>
      </c>
      <c r="J3187" t="s">
        <v>25</v>
      </c>
      <c r="K3187">
        <v>12294</v>
      </c>
      <c r="L3187">
        <v>9175</v>
      </c>
      <c r="M3187" t="s">
        <v>18</v>
      </c>
      <c r="N3187">
        <v>265</v>
      </c>
      <c r="O3187">
        <f t="shared" si="100"/>
        <v>3119</v>
      </c>
      <c r="P3187">
        <f t="shared" si="101"/>
        <v>265</v>
      </c>
    </row>
    <row r="3188" spans="1:16" x14ac:dyDescent="0.2">
      <c r="A3188" t="s">
        <v>346</v>
      </c>
      <c r="B3188">
        <v>2014</v>
      </c>
      <c r="C3188" t="s">
        <v>20</v>
      </c>
      <c r="D3188" t="s">
        <v>63</v>
      </c>
      <c r="E3188">
        <v>12675</v>
      </c>
      <c r="F3188">
        <v>22201</v>
      </c>
      <c r="G3188">
        <v>0.95713437800000001</v>
      </c>
      <c r="H3188">
        <v>79</v>
      </c>
      <c r="I3188">
        <v>602</v>
      </c>
      <c r="J3188" t="s">
        <v>35</v>
      </c>
      <c r="K3188">
        <v>16694</v>
      </c>
      <c r="L3188">
        <v>14550</v>
      </c>
      <c r="M3188" t="s">
        <v>18</v>
      </c>
      <c r="N3188">
        <v>400</v>
      </c>
      <c r="O3188">
        <f t="shared" si="100"/>
        <v>2144</v>
      </c>
      <c r="P3188">
        <f t="shared" si="101"/>
        <v>400</v>
      </c>
    </row>
    <row r="3189" spans="1:16" x14ac:dyDescent="0.2">
      <c r="A3189" t="s">
        <v>3599</v>
      </c>
      <c r="B3189">
        <v>2007</v>
      </c>
      <c r="C3189" t="s">
        <v>20</v>
      </c>
      <c r="D3189" t="s">
        <v>63</v>
      </c>
      <c r="E3189">
        <v>110000</v>
      </c>
      <c r="F3189">
        <v>20009</v>
      </c>
      <c r="G3189">
        <v>0.93144454300000001</v>
      </c>
      <c r="H3189">
        <v>48</v>
      </c>
      <c r="I3189">
        <v>64</v>
      </c>
      <c r="J3189" t="s">
        <v>35</v>
      </c>
      <c r="K3189">
        <v>8610</v>
      </c>
      <c r="L3189">
        <v>5450</v>
      </c>
      <c r="M3189" t="s">
        <v>18</v>
      </c>
      <c r="N3189">
        <v>500</v>
      </c>
      <c r="O3189">
        <f t="shared" si="100"/>
        <v>3160</v>
      </c>
      <c r="P3189">
        <f t="shared" si="101"/>
        <v>500</v>
      </c>
    </row>
    <row r="3190" spans="1:16" x14ac:dyDescent="0.2">
      <c r="A3190" t="s">
        <v>700</v>
      </c>
      <c r="B3190">
        <v>2011</v>
      </c>
      <c r="C3190" t="s">
        <v>20</v>
      </c>
      <c r="D3190" t="s">
        <v>63</v>
      </c>
      <c r="E3190">
        <v>57960</v>
      </c>
      <c r="F3190">
        <v>95051</v>
      </c>
      <c r="G3190">
        <v>0.94854355000000001</v>
      </c>
      <c r="H3190">
        <v>63</v>
      </c>
      <c r="I3190">
        <v>689</v>
      </c>
      <c r="J3190" t="s">
        <v>17</v>
      </c>
      <c r="K3190">
        <v>12392</v>
      </c>
      <c r="L3190">
        <v>9700</v>
      </c>
      <c r="M3190" t="s">
        <v>18</v>
      </c>
      <c r="N3190">
        <v>650</v>
      </c>
      <c r="O3190">
        <f t="shared" ref="O3190:O3253" si="102">K3190-L3190</f>
        <v>2692</v>
      </c>
      <c r="P3190">
        <f t="shared" ref="P3190:P3253" si="103">IF(N3190=0,O3190,N3190)</f>
        <v>650</v>
      </c>
    </row>
    <row r="3191" spans="1:16" x14ac:dyDescent="0.2">
      <c r="A3191" t="s">
        <v>3074</v>
      </c>
      <c r="B3191">
        <v>2012</v>
      </c>
      <c r="C3191" t="s">
        <v>20</v>
      </c>
      <c r="D3191" t="s">
        <v>63</v>
      </c>
      <c r="E3191">
        <v>42500</v>
      </c>
      <c r="F3191">
        <v>94024</v>
      </c>
      <c r="G3191">
        <v>0.96231835600000004</v>
      </c>
      <c r="H3191">
        <v>76</v>
      </c>
      <c r="I3191">
        <v>45</v>
      </c>
      <c r="J3191" t="s">
        <v>17</v>
      </c>
      <c r="K3191">
        <v>15010</v>
      </c>
      <c r="L3191">
        <v>11450</v>
      </c>
      <c r="M3191" t="s">
        <v>18</v>
      </c>
      <c r="N3191">
        <v>1900</v>
      </c>
      <c r="O3191">
        <f t="shared" si="102"/>
        <v>3560</v>
      </c>
      <c r="P3191">
        <f t="shared" si="103"/>
        <v>1900</v>
      </c>
    </row>
    <row r="3192" spans="1:16" x14ac:dyDescent="0.2">
      <c r="A3192" t="s">
        <v>2801</v>
      </c>
      <c r="B3192">
        <v>2008</v>
      </c>
      <c r="C3192" t="s">
        <v>20</v>
      </c>
      <c r="D3192" t="s">
        <v>63</v>
      </c>
      <c r="E3192">
        <v>121400</v>
      </c>
      <c r="F3192">
        <v>94115</v>
      </c>
      <c r="G3192">
        <v>0.93486694000000004</v>
      </c>
      <c r="H3192">
        <v>50</v>
      </c>
      <c r="I3192">
        <v>211</v>
      </c>
      <c r="J3192" t="s">
        <v>17</v>
      </c>
      <c r="K3192">
        <v>8575</v>
      </c>
      <c r="L3192">
        <v>5425</v>
      </c>
      <c r="M3192" t="s">
        <v>18</v>
      </c>
      <c r="N3192">
        <v>1925</v>
      </c>
      <c r="O3192">
        <f t="shared" si="102"/>
        <v>3150</v>
      </c>
      <c r="P3192">
        <f t="shared" si="103"/>
        <v>1925</v>
      </c>
    </row>
    <row r="3193" spans="1:16" x14ac:dyDescent="0.2">
      <c r="A3193" t="s">
        <v>952</v>
      </c>
      <c r="B3193">
        <v>2010</v>
      </c>
      <c r="C3193" t="s">
        <v>20</v>
      </c>
      <c r="D3193" t="s">
        <v>63</v>
      </c>
      <c r="E3193">
        <v>58500</v>
      </c>
      <c r="F3193">
        <v>90024</v>
      </c>
      <c r="G3193">
        <v>0.93973154599999997</v>
      </c>
      <c r="H3193">
        <v>67</v>
      </c>
      <c r="I3193">
        <v>768</v>
      </c>
      <c r="J3193" t="s">
        <v>25</v>
      </c>
      <c r="K3193">
        <v>11157</v>
      </c>
      <c r="L3193">
        <v>8000</v>
      </c>
      <c r="M3193" t="s">
        <v>18</v>
      </c>
      <c r="N3193">
        <v>1950</v>
      </c>
      <c r="O3193">
        <f t="shared" si="102"/>
        <v>3157</v>
      </c>
      <c r="P3193">
        <f t="shared" si="103"/>
        <v>1950</v>
      </c>
    </row>
    <row r="3194" spans="1:16" x14ac:dyDescent="0.2">
      <c r="A3194" t="s">
        <v>473</v>
      </c>
      <c r="B3194">
        <v>2007</v>
      </c>
      <c r="C3194" t="s">
        <v>20</v>
      </c>
      <c r="D3194" t="s">
        <v>63</v>
      </c>
      <c r="E3194">
        <v>100900</v>
      </c>
      <c r="F3194">
        <v>95014</v>
      </c>
      <c r="G3194">
        <v>0.93258099500000002</v>
      </c>
      <c r="H3194">
        <v>52</v>
      </c>
      <c r="I3194">
        <v>540</v>
      </c>
      <c r="J3194" t="s">
        <v>17</v>
      </c>
      <c r="K3194">
        <v>8804</v>
      </c>
      <c r="L3194">
        <v>5450</v>
      </c>
      <c r="M3194" t="s">
        <v>18</v>
      </c>
      <c r="N3194">
        <v>2200</v>
      </c>
      <c r="O3194">
        <f t="shared" si="102"/>
        <v>3354</v>
      </c>
      <c r="P3194">
        <f t="shared" si="103"/>
        <v>2200</v>
      </c>
    </row>
    <row r="3195" spans="1:16" x14ac:dyDescent="0.2">
      <c r="A3195" t="s">
        <v>2155</v>
      </c>
      <c r="B3195">
        <v>2011</v>
      </c>
      <c r="C3195" t="s">
        <v>20</v>
      </c>
      <c r="D3195" t="s">
        <v>63</v>
      </c>
      <c r="E3195">
        <v>60000</v>
      </c>
      <c r="F3195">
        <v>95054</v>
      </c>
      <c r="G3195">
        <v>0.94039890000000004</v>
      </c>
      <c r="H3195">
        <v>53</v>
      </c>
      <c r="I3195">
        <v>77</v>
      </c>
      <c r="J3195" t="s">
        <v>17</v>
      </c>
      <c r="K3195">
        <v>10881</v>
      </c>
      <c r="L3195">
        <v>8100</v>
      </c>
      <c r="M3195" t="s">
        <v>18</v>
      </c>
      <c r="N3195">
        <v>2250</v>
      </c>
      <c r="O3195">
        <f t="shared" si="102"/>
        <v>2781</v>
      </c>
      <c r="P3195">
        <f t="shared" si="103"/>
        <v>2250</v>
      </c>
    </row>
    <row r="3196" spans="1:16" x14ac:dyDescent="0.2">
      <c r="A3196" t="s">
        <v>3403</v>
      </c>
      <c r="B3196">
        <v>2009</v>
      </c>
      <c r="C3196" t="s">
        <v>20</v>
      </c>
      <c r="D3196" t="s">
        <v>63</v>
      </c>
      <c r="E3196">
        <v>92000</v>
      </c>
      <c r="F3196">
        <v>94305</v>
      </c>
      <c r="G3196">
        <v>0.938686943</v>
      </c>
      <c r="H3196">
        <v>63</v>
      </c>
      <c r="I3196">
        <v>520</v>
      </c>
      <c r="J3196" t="s">
        <v>17</v>
      </c>
      <c r="K3196">
        <v>9628</v>
      </c>
      <c r="L3196">
        <v>6325</v>
      </c>
      <c r="M3196" t="s">
        <v>18</v>
      </c>
      <c r="N3196">
        <v>2325</v>
      </c>
      <c r="O3196">
        <f t="shared" si="102"/>
        <v>3303</v>
      </c>
      <c r="P3196">
        <f t="shared" si="103"/>
        <v>2325</v>
      </c>
    </row>
    <row r="3197" spans="1:16" x14ac:dyDescent="0.2">
      <c r="A3197" t="s">
        <v>1152</v>
      </c>
      <c r="B3197">
        <v>2008</v>
      </c>
      <c r="C3197" t="s">
        <v>20</v>
      </c>
      <c r="D3197" t="s">
        <v>63</v>
      </c>
      <c r="E3197">
        <v>106870</v>
      </c>
      <c r="F3197">
        <v>94402</v>
      </c>
      <c r="G3197">
        <v>0.92451223999999999</v>
      </c>
      <c r="H3197">
        <v>42</v>
      </c>
      <c r="I3197">
        <v>26</v>
      </c>
      <c r="J3197" t="s">
        <v>17</v>
      </c>
      <c r="K3197">
        <v>9220</v>
      </c>
      <c r="L3197">
        <v>5725</v>
      </c>
      <c r="M3197" t="s">
        <v>18</v>
      </c>
      <c r="N3197">
        <v>2625</v>
      </c>
      <c r="O3197">
        <f t="shared" si="102"/>
        <v>3495</v>
      </c>
      <c r="P3197">
        <f t="shared" si="103"/>
        <v>2625</v>
      </c>
    </row>
    <row r="3198" spans="1:16" x14ac:dyDescent="0.2">
      <c r="A3198" t="s">
        <v>1884</v>
      </c>
      <c r="B3198">
        <v>2010</v>
      </c>
      <c r="C3198" t="s">
        <v>20</v>
      </c>
      <c r="D3198" t="s">
        <v>63</v>
      </c>
      <c r="E3198">
        <v>84700</v>
      </c>
      <c r="F3198">
        <v>94538</v>
      </c>
      <c r="G3198">
        <v>0.94375631299999996</v>
      </c>
      <c r="H3198">
        <v>61</v>
      </c>
      <c r="I3198">
        <v>362</v>
      </c>
      <c r="J3198" t="s">
        <v>17</v>
      </c>
      <c r="K3198">
        <v>10409</v>
      </c>
      <c r="L3198">
        <v>7025</v>
      </c>
      <c r="M3198" t="s">
        <v>18</v>
      </c>
      <c r="N3198">
        <v>2625</v>
      </c>
      <c r="O3198">
        <f t="shared" si="102"/>
        <v>3384</v>
      </c>
      <c r="P3198">
        <f t="shared" si="103"/>
        <v>2625</v>
      </c>
    </row>
    <row r="3199" spans="1:16" x14ac:dyDescent="0.2">
      <c r="A3199" t="s">
        <v>1563</v>
      </c>
      <c r="B3199">
        <v>2012</v>
      </c>
      <c r="C3199" t="s">
        <v>20</v>
      </c>
      <c r="D3199" t="s">
        <v>63</v>
      </c>
      <c r="E3199">
        <v>38361</v>
      </c>
      <c r="F3199">
        <v>94611</v>
      </c>
      <c r="G3199">
        <v>0.95692604400000003</v>
      </c>
      <c r="H3199">
        <v>61</v>
      </c>
      <c r="I3199">
        <v>664</v>
      </c>
      <c r="J3199" t="s">
        <v>17</v>
      </c>
      <c r="K3199">
        <v>14110</v>
      </c>
      <c r="L3199">
        <v>10650</v>
      </c>
      <c r="M3199" t="s">
        <v>18</v>
      </c>
      <c r="N3199">
        <v>2700</v>
      </c>
      <c r="O3199">
        <f t="shared" si="102"/>
        <v>3460</v>
      </c>
      <c r="P3199">
        <f t="shared" si="103"/>
        <v>2700</v>
      </c>
    </row>
    <row r="3200" spans="1:16" x14ac:dyDescent="0.2">
      <c r="A3200" t="s">
        <v>1417</v>
      </c>
      <c r="B3200">
        <v>2011</v>
      </c>
      <c r="C3200" t="s">
        <v>20</v>
      </c>
      <c r="D3200" t="s">
        <v>63</v>
      </c>
      <c r="E3200">
        <v>54810</v>
      </c>
      <c r="F3200">
        <v>94560</v>
      </c>
      <c r="G3200">
        <v>0.940997745</v>
      </c>
      <c r="H3200">
        <v>71</v>
      </c>
      <c r="I3200">
        <v>1386</v>
      </c>
      <c r="J3200" t="s">
        <v>17</v>
      </c>
      <c r="K3200">
        <v>11954</v>
      </c>
      <c r="L3200">
        <v>8650</v>
      </c>
      <c r="M3200" t="s">
        <v>18</v>
      </c>
      <c r="N3200">
        <v>2700</v>
      </c>
      <c r="O3200">
        <f t="shared" si="102"/>
        <v>3304</v>
      </c>
      <c r="P3200">
        <f t="shared" si="103"/>
        <v>2700</v>
      </c>
    </row>
    <row r="3201" spans="1:16" x14ac:dyDescent="0.2">
      <c r="A3201" t="s">
        <v>1569</v>
      </c>
      <c r="B3201">
        <v>2011</v>
      </c>
      <c r="C3201" t="s">
        <v>20</v>
      </c>
      <c r="D3201" t="s">
        <v>63</v>
      </c>
      <c r="E3201">
        <v>69000</v>
      </c>
      <c r="F3201">
        <v>94114</v>
      </c>
      <c r="G3201">
        <v>0.94225453400000003</v>
      </c>
      <c r="H3201">
        <v>86</v>
      </c>
      <c r="I3201">
        <v>123</v>
      </c>
      <c r="J3201" t="s">
        <v>17</v>
      </c>
      <c r="K3201">
        <v>12866</v>
      </c>
      <c r="L3201">
        <v>9450</v>
      </c>
      <c r="M3201" t="s">
        <v>18</v>
      </c>
      <c r="N3201">
        <v>2900</v>
      </c>
      <c r="O3201">
        <f t="shared" si="102"/>
        <v>3416</v>
      </c>
      <c r="P3201">
        <f t="shared" si="103"/>
        <v>2900</v>
      </c>
    </row>
    <row r="3202" spans="1:16" x14ac:dyDescent="0.2">
      <c r="A3202" t="s">
        <v>705</v>
      </c>
      <c r="B3202">
        <v>2005</v>
      </c>
      <c r="C3202" t="s">
        <v>20</v>
      </c>
      <c r="D3202" t="s">
        <v>63</v>
      </c>
      <c r="E3202">
        <v>90600</v>
      </c>
      <c r="F3202">
        <v>91803</v>
      </c>
      <c r="G3202">
        <v>0.91746080100000005</v>
      </c>
      <c r="H3202">
        <v>58</v>
      </c>
      <c r="I3202">
        <v>251</v>
      </c>
      <c r="J3202" t="s">
        <v>25</v>
      </c>
      <c r="K3202">
        <v>6976</v>
      </c>
      <c r="L3202">
        <v>3800</v>
      </c>
      <c r="M3202" t="s">
        <v>18</v>
      </c>
      <c r="N3202">
        <v>3150</v>
      </c>
      <c r="O3202">
        <f t="shared" si="102"/>
        <v>3176</v>
      </c>
      <c r="P3202">
        <f t="shared" si="103"/>
        <v>3150</v>
      </c>
    </row>
    <row r="3203" spans="1:16" x14ac:dyDescent="0.2">
      <c r="A3203" t="s">
        <v>4072</v>
      </c>
      <c r="B3203">
        <v>2005</v>
      </c>
      <c r="C3203" t="s">
        <v>20</v>
      </c>
      <c r="D3203" t="s">
        <v>63</v>
      </c>
      <c r="E3203">
        <v>70000</v>
      </c>
      <c r="F3203">
        <v>94110</v>
      </c>
      <c r="G3203">
        <v>0.91488466400000001</v>
      </c>
      <c r="H3203">
        <v>49</v>
      </c>
      <c r="I3203">
        <v>104</v>
      </c>
      <c r="J3203" t="s">
        <v>17</v>
      </c>
      <c r="K3203">
        <v>8249</v>
      </c>
      <c r="L3203">
        <v>5100</v>
      </c>
      <c r="M3203" t="s">
        <v>18</v>
      </c>
      <c r="N3203">
        <v>3250</v>
      </c>
      <c r="O3203">
        <f t="shared" si="102"/>
        <v>3149</v>
      </c>
      <c r="P3203">
        <f t="shared" si="103"/>
        <v>3250</v>
      </c>
    </row>
    <row r="3204" spans="1:16" x14ac:dyDescent="0.2">
      <c r="A3204" t="s">
        <v>2006</v>
      </c>
      <c r="B3204">
        <v>2007</v>
      </c>
      <c r="C3204" t="s">
        <v>20</v>
      </c>
      <c r="D3204" t="s">
        <v>63</v>
      </c>
      <c r="E3204">
        <v>129000</v>
      </c>
      <c r="F3204">
        <v>94041</v>
      </c>
      <c r="G3204">
        <v>0.93129447200000004</v>
      </c>
      <c r="H3204">
        <v>61</v>
      </c>
      <c r="I3204">
        <v>75</v>
      </c>
      <c r="J3204" t="s">
        <v>17</v>
      </c>
      <c r="K3204">
        <v>7588</v>
      </c>
      <c r="L3204">
        <v>3975</v>
      </c>
      <c r="M3204" t="s">
        <v>18</v>
      </c>
      <c r="N3204">
        <v>3675</v>
      </c>
      <c r="O3204">
        <f t="shared" si="102"/>
        <v>3613</v>
      </c>
      <c r="P3204">
        <f t="shared" si="103"/>
        <v>3675</v>
      </c>
    </row>
    <row r="3205" spans="1:16" x14ac:dyDescent="0.2">
      <c r="A3205" t="s">
        <v>4171</v>
      </c>
      <c r="B3205">
        <v>2013</v>
      </c>
      <c r="C3205" t="s">
        <v>20</v>
      </c>
      <c r="D3205" t="s">
        <v>63</v>
      </c>
      <c r="E3205">
        <v>16500</v>
      </c>
      <c r="F3205">
        <v>94087</v>
      </c>
      <c r="G3205">
        <v>0.95267235800000005</v>
      </c>
      <c r="H3205">
        <v>59</v>
      </c>
      <c r="I3205">
        <v>1640</v>
      </c>
      <c r="J3205" t="s">
        <v>17</v>
      </c>
      <c r="K3205">
        <v>15803</v>
      </c>
      <c r="L3205">
        <v>12250</v>
      </c>
      <c r="M3205" t="s">
        <v>18</v>
      </c>
      <c r="N3205">
        <v>3700</v>
      </c>
      <c r="O3205">
        <f t="shared" si="102"/>
        <v>3553</v>
      </c>
      <c r="P3205">
        <f t="shared" si="103"/>
        <v>3700</v>
      </c>
    </row>
    <row r="3206" spans="1:16" x14ac:dyDescent="0.2">
      <c r="A3206" t="s">
        <v>4157</v>
      </c>
      <c r="B3206">
        <v>2007</v>
      </c>
      <c r="C3206" t="s">
        <v>20</v>
      </c>
      <c r="D3206" t="s">
        <v>63</v>
      </c>
      <c r="E3206">
        <v>85000</v>
      </c>
      <c r="F3206">
        <v>95134</v>
      </c>
      <c r="G3206">
        <v>0.92823560999999999</v>
      </c>
      <c r="H3206">
        <v>65</v>
      </c>
      <c r="I3206">
        <v>39</v>
      </c>
      <c r="J3206" t="s">
        <v>17</v>
      </c>
      <c r="K3206">
        <v>9190</v>
      </c>
      <c r="L3206">
        <v>5575</v>
      </c>
      <c r="M3206" t="s">
        <v>18</v>
      </c>
      <c r="N3206">
        <v>3775</v>
      </c>
      <c r="O3206">
        <f t="shared" si="102"/>
        <v>3615</v>
      </c>
      <c r="P3206">
        <f t="shared" si="103"/>
        <v>3775</v>
      </c>
    </row>
    <row r="3207" spans="1:16" x14ac:dyDescent="0.2">
      <c r="A3207" t="s">
        <v>1648</v>
      </c>
      <c r="B3207">
        <v>2006</v>
      </c>
      <c r="C3207" t="s">
        <v>20</v>
      </c>
      <c r="D3207" t="s">
        <v>1649</v>
      </c>
      <c r="E3207">
        <v>98000</v>
      </c>
      <c r="F3207">
        <v>95035</v>
      </c>
      <c r="G3207">
        <v>0.92491905500000005</v>
      </c>
      <c r="H3207">
        <v>75</v>
      </c>
      <c r="I3207">
        <v>68</v>
      </c>
      <c r="J3207" t="s">
        <v>17</v>
      </c>
      <c r="K3207">
        <v>8833</v>
      </c>
      <c r="L3207">
        <v>5500</v>
      </c>
      <c r="M3207" t="s">
        <v>18</v>
      </c>
      <c r="N3207">
        <v>0</v>
      </c>
      <c r="O3207">
        <f t="shared" si="102"/>
        <v>3333</v>
      </c>
      <c r="P3207">
        <f t="shared" si="103"/>
        <v>3333</v>
      </c>
    </row>
    <row r="3208" spans="1:16" x14ac:dyDescent="0.2">
      <c r="A3208" t="s">
        <v>3263</v>
      </c>
      <c r="B3208">
        <v>2013</v>
      </c>
      <c r="C3208" t="s">
        <v>20</v>
      </c>
      <c r="D3208" t="s">
        <v>128</v>
      </c>
      <c r="E3208">
        <v>18500</v>
      </c>
      <c r="F3208">
        <v>94706</v>
      </c>
      <c r="G3208">
        <v>0.95433996799999998</v>
      </c>
      <c r="H3208">
        <v>66</v>
      </c>
      <c r="I3208">
        <v>1370</v>
      </c>
      <c r="J3208" t="s">
        <v>17</v>
      </c>
      <c r="K3208">
        <v>13786</v>
      </c>
      <c r="L3208">
        <v>10850</v>
      </c>
      <c r="M3208" t="s">
        <v>18</v>
      </c>
      <c r="N3208">
        <v>-1750</v>
      </c>
      <c r="O3208">
        <f t="shared" si="102"/>
        <v>2936</v>
      </c>
      <c r="P3208">
        <f t="shared" si="103"/>
        <v>-1750</v>
      </c>
    </row>
    <row r="3209" spans="1:16" x14ac:dyDescent="0.2">
      <c r="A3209" t="s">
        <v>2164</v>
      </c>
      <c r="B3209">
        <v>2006</v>
      </c>
      <c r="C3209" t="s">
        <v>20</v>
      </c>
      <c r="D3209" t="s">
        <v>128</v>
      </c>
      <c r="E3209">
        <v>130000</v>
      </c>
      <c r="F3209">
        <v>94109</v>
      </c>
      <c r="G3209">
        <v>0.91677331699999998</v>
      </c>
      <c r="H3209">
        <v>69</v>
      </c>
      <c r="I3209">
        <v>87</v>
      </c>
      <c r="J3209" t="s">
        <v>17</v>
      </c>
      <c r="K3209">
        <v>6081</v>
      </c>
      <c r="L3209">
        <v>3225</v>
      </c>
      <c r="M3209" t="s">
        <v>18</v>
      </c>
      <c r="N3209">
        <v>-925</v>
      </c>
      <c r="O3209">
        <f t="shared" si="102"/>
        <v>2856</v>
      </c>
      <c r="P3209">
        <f t="shared" si="103"/>
        <v>-925</v>
      </c>
    </row>
    <row r="3210" spans="1:16" x14ac:dyDescent="0.2">
      <c r="A3210" t="s">
        <v>2164</v>
      </c>
      <c r="B3210">
        <v>2006</v>
      </c>
      <c r="C3210" t="s">
        <v>20</v>
      </c>
      <c r="D3210" t="s">
        <v>128</v>
      </c>
      <c r="E3210">
        <v>130000</v>
      </c>
      <c r="F3210">
        <v>94109</v>
      </c>
      <c r="G3210">
        <v>0.91300241999999998</v>
      </c>
      <c r="H3210">
        <v>54</v>
      </c>
      <c r="I3210">
        <v>82</v>
      </c>
      <c r="J3210" t="s">
        <v>17</v>
      </c>
      <c r="K3210">
        <v>5871</v>
      </c>
      <c r="L3210">
        <v>2975</v>
      </c>
      <c r="M3210" t="s">
        <v>18</v>
      </c>
      <c r="N3210">
        <v>-675</v>
      </c>
      <c r="O3210">
        <f t="shared" si="102"/>
        <v>2896</v>
      </c>
      <c r="P3210">
        <f t="shared" si="103"/>
        <v>-675</v>
      </c>
    </row>
    <row r="3211" spans="1:16" x14ac:dyDescent="0.2">
      <c r="A3211" t="s">
        <v>2315</v>
      </c>
      <c r="B3211">
        <v>2003</v>
      </c>
      <c r="C3211" t="s">
        <v>20</v>
      </c>
      <c r="D3211" t="s">
        <v>128</v>
      </c>
      <c r="E3211">
        <v>150000</v>
      </c>
      <c r="F3211">
        <v>94110</v>
      </c>
      <c r="G3211">
        <v>0.89379644000000003</v>
      </c>
      <c r="H3211">
        <v>44</v>
      </c>
      <c r="I3211">
        <v>81</v>
      </c>
      <c r="J3211" t="s">
        <v>17</v>
      </c>
      <c r="K3211">
        <v>4591</v>
      </c>
      <c r="L3211">
        <v>2100</v>
      </c>
      <c r="M3211" t="s">
        <v>18</v>
      </c>
      <c r="N3211">
        <v>-600</v>
      </c>
      <c r="O3211">
        <f t="shared" si="102"/>
        <v>2491</v>
      </c>
      <c r="P3211">
        <f t="shared" si="103"/>
        <v>-600</v>
      </c>
    </row>
    <row r="3212" spans="1:16" x14ac:dyDescent="0.2">
      <c r="A3212" t="s">
        <v>2105</v>
      </c>
      <c r="B3212">
        <v>2009</v>
      </c>
      <c r="C3212" t="s">
        <v>20</v>
      </c>
      <c r="D3212" t="s">
        <v>128</v>
      </c>
      <c r="E3212">
        <v>100000</v>
      </c>
      <c r="F3212">
        <v>94108</v>
      </c>
      <c r="G3212">
        <v>0.93841591199999996</v>
      </c>
      <c r="H3212">
        <v>62</v>
      </c>
      <c r="I3212">
        <v>349</v>
      </c>
      <c r="J3212" t="s">
        <v>17</v>
      </c>
      <c r="K3212">
        <v>8315</v>
      </c>
      <c r="L3212">
        <v>5000</v>
      </c>
      <c r="M3212" t="s">
        <v>18</v>
      </c>
      <c r="N3212">
        <v>-500</v>
      </c>
      <c r="O3212">
        <f t="shared" si="102"/>
        <v>3315</v>
      </c>
      <c r="P3212">
        <f t="shared" si="103"/>
        <v>-500</v>
      </c>
    </row>
    <row r="3213" spans="1:16" x14ac:dyDescent="0.2">
      <c r="A3213" t="s">
        <v>3652</v>
      </c>
      <c r="B3213">
        <v>2010</v>
      </c>
      <c r="C3213" t="s">
        <v>20</v>
      </c>
      <c r="D3213" t="s">
        <v>128</v>
      </c>
      <c r="E3213">
        <v>72000</v>
      </c>
      <c r="F3213">
        <v>95134</v>
      </c>
      <c r="G3213">
        <v>0.94202236399999995</v>
      </c>
      <c r="H3213">
        <v>72</v>
      </c>
      <c r="I3213">
        <v>643</v>
      </c>
      <c r="J3213" t="s">
        <v>17</v>
      </c>
      <c r="K3213">
        <v>10631</v>
      </c>
      <c r="L3213">
        <v>7275</v>
      </c>
      <c r="M3213" t="s">
        <v>18</v>
      </c>
      <c r="N3213">
        <v>-375</v>
      </c>
      <c r="O3213">
        <f t="shared" si="102"/>
        <v>3356</v>
      </c>
      <c r="P3213">
        <f t="shared" si="103"/>
        <v>-375</v>
      </c>
    </row>
    <row r="3214" spans="1:16" x14ac:dyDescent="0.2">
      <c r="A3214" t="s">
        <v>1660</v>
      </c>
      <c r="B3214">
        <v>2002</v>
      </c>
      <c r="C3214" t="s">
        <v>20</v>
      </c>
      <c r="D3214" t="s">
        <v>128</v>
      </c>
      <c r="E3214">
        <v>83500</v>
      </c>
      <c r="F3214">
        <v>94122</v>
      </c>
      <c r="G3214">
        <v>0.85687310999999999</v>
      </c>
      <c r="H3214">
        <v>55</v>
      </c>
      <c r="I3214">
        <v>69</v>
      </c>
      <c r="J3214" t="s">
        <v>17</v>
      </c>
      <c r="K3214">
        <v>4166</v>
      </c>
      <c r="L3214">
        <v>1600</v>
      </c>
      <c r="M3214" t="s">
        <v>18</v>
      </c>
      <c r="N3214">
        <v>-100</v>
      </c>
      <c r="O3214">
        <f t="shared" si="102"/>
        <v>2566</v>
      </c>
      <c r="P3214">
        <f t="shared" si="103"/>
        <v>-100</v>
      </c>
    </row>
    <row r="3215" spans="1:16" x14ac:dyDescent="0.2">
      <c r="A3215" t="s">
        <v>966</v>
      </c>
      <c r="B3215">
        <v>2013</v>
      </c>
      <c r="C3215" t="s">
        <v>20</v>
      </c>
      <c r="D3215" t="s">
        <v>128</v>
      </c>
      <c r="E3215">
        <v>25000</v>
      </c>
      <c r="F3215">
        <v>90277</v>
      </c>
      <c r="G3215">
        <v>0.93962380599999995</v>
      </c>
      <c r="H3215">
        <v>23</v>
      </c>
      <c r="I3215">
        <v>10</v>
      </c>
      <c r="J3215" t="s">
        <v>25</v>
      </c>
      <c r="K3215">
        <v>14275</v>
      </c>
      <c r="L3215">
        <v>10400</v>
      </c>
      <c r="M3215" t="s">
        <v>18</v>
      </c>
      <c r="N3215">
        <v>0</v>
      </c>
      <c r="O3215">
        <f t="shared" si="102"/>
        <v>3875</v>
      </c>
      <c r="P3215">
        <f t="shared" si="103"/>
        <v>3875</v>
      </c>
    </row>
    <row r="3216" spans="1:16" x14ac:dyDescent="0.2">
      <c r="A3216" t="s">
        <v>231</v>
      </c>
      <c r="B3216">
        <v>2004</v>
      </c>
      <c r="C3216" t="s">
        <v>20</v>
      </c>
      <c r="D3216" t="s">
        <v>128</v>
      </c>
      <c r="E3216">
        <v>125000</v>
      </c>
      <c r="F3216">
        <v>94611</v>
      </c>
      <c r="G3216">
        <v>0.91128745099999997</v>
      </c>
      <c r="H3216">
        <v>30</v>
      </c>
      <c r="I3216">
        <v>94</v>
      </c>
      <c r="J3216" t="s">
        <v>17</v>
      </c>
      <c r="K3216">
        <v>5658</v>
      </c>
      <c r="L3216">
        <v>2550</v>
      </c>
      <c r="M3216" t="s">
        <v>18</v>
      </c>
      <c r="N3216">
        <v>0</v>
      </c>
      <c r="O3216">
        <f t="shared" si="102"/>
        <v>3108</v>
      </c>
      <c r="P3216">
        <f t="shared" si="103"/>
        <v>3108</v>
      </c>
    </row>
    <row r="3217" spans="1:16" x14ac:dyDescent="0.2">
      <c r="A3217" t="s">
        <v>2513</v>
      </c>
      <c r="B3217">
        <v>2006</v>
      </c>
      <c r="C3217" t="s">
        <v>20</v>
      </c>
      <c r="D3217" t="s">
        <v>128</v>
      </c>
      <c r="E3217">
        <v>112000</v>
      </c>
      <c r="F3217">
        <v>95110</v>
      </c>
      <c r="G3217">
        <v>0.91929719899999995</v>
      </c>
      <c r="H3217">
        <v>31</v>
      </c>
      <c r="I3217">
        <v>145</v>
      </c>
      <c r="J3217" t="s">
        <v>17</v>
      </c>
      <c r="K3217">
        <v>6580</v>
      </c>
      <c r="L3217">
        <v>3400</v>
      </c>
      <c r="M3217" t="s">
        <v>18</v>
      </c>
      <c r="N3217">
        <v>0</v>
      </c>
      <c r="O3217">
        <f t="shared" si="102"/>
        <v>3180</v>
      </c>
      <c r="P3217">
        <f t="shared" si="103"/>
        <v>3180</v>
      </c>
    </row>
    <row r="3218" spans="1:16" x14ac:dyDescent="0.2">
      <c r="A3218" t="s">
        <v>2808</v>
      </c>
      <c r="B3218">
        <v>2007</v>
      </c>
      <c r="C3218" t="s">
        <v>20</v>
      </c>
      <c r="D3218" t="s">
        <v>128</v>
      </c>
      <c r="E3218">
        <v>133000</v>
      </c>
      <c r="F3218">
        <v>91748</v>
      </c>
      <c r="G3218">
        <v>0.91214009900000004</v>
      </c>
      <c r="H3218">
        <v>32</v>
      </c>
      <c r="I3218">
        <v>171</v>
      </c>
      <c r="J3218" t="s">
        <v>25</v>
      </c>
      <c r="K3218">
        <v>5511</v>
      </c>
      <c r="L3218">
        <v>2600</v>
      </c>
      <c r="M3218" t="s">
        <v>18</v>
      </c>
      <c r="N3218">
        <v>0</v>
      </c>
      <c r="O3218">
        <f t="shared" si="102"/>
        <v>2911</v>
      </c>
      <c r="P3218">
        <f t="shared" si="103"/>
        <v>2911</v>
      </c>
    </row>
    <row r="3219" spans="1:16" x14ac:dyDescent="0.2">
      <c r="A3219" t="s">
        <v>575</v>
      </c>
      <c r="B3219">
        <v>2015</v>
      </c>
      <c r="C3219" t="s">
        <v>20</v>
      </c>
      <c r="D3219" t="s">
        <v>128</v>
      </c>
      <c r="E3219">
        <v>20500</v>
      </c>
      <c r="F3219">
        <v>95035</v>
      </c>
      <c r="G3219">
        <v>0.95504888399999999</v>
      </c>
      <c r="H3219">
        <v>34</v>
      </c>
      <c r="I3219">
        <v>4</v>
      </c>
      <c r="J3219" t="s">
        <v>17</v>
      </c>
      <c r="K3219">
        <v>16244</v>
      </c>
      <c r="L3219">
        <v>0</v>
      </c>
      <c r="M3219" t="s">
        <v>18</v>
      </c>
      <c r="N3219">
        <v>0</v>
      </c>
      <c r="O3219">
        <f t="shared" si="102"/>
        <v>16244</v>
      </c>
      <c r="P3219">
        <f t="shared" si="103"/>
        <v>16244</v>
      </c>
    </row>
    <row r="3220" spans="1:16" x14ac:dyDescent="0.2">
      <c r="A3220" t="s">
        <v>4079</v>
      </c>
      <c r="B3220">
        <v>2003</v>
      </c>
      <c r="C3220" t="s">
        <v>20</v>
      </c>
      <c r="D3220" t="s">
        <v>128</v>
      </c>
      <c r="E3220">
        <v>96000</v>
      </c>
      <c r="F3220">
        <v>95008</v>
      </c>
      <c r="G3220">
        <v>0.89987113100000005</v>
      </c>
      <c r="H3220">
        <v>35</v>
      </c>
      <c r="I3220">
        <v>129</v>
      </c>
      <c r="J3220" t="s">
        <v>17</v>
      </c>
      <c r="K3220">
        <v>5959</v>
      </c>
      <c r="L3220">
        <v>2775</v>
      </c>
      <c r="M3220" t="s">
        <v>92</v>
      </c>
      <c r="N3220">
        <v>0</v>
      </c>
      <c r="O3220">
        <f t="shared" si="102"/>
        <v>3184</v>
      </c>
      <c r="P3220">
        <f t="shared" si="103"/>
        <v>3184</v>
      </c>
    </row>
    <row r="3221" spans="1:16" x14ac:dyDescent="0.2">
      <c r="A3221" t="s">
        <v>1629</v>
      </c>
      <c r="B3221">
        <v>2003</v>
      </c>
      <c r="C3221" t="s">
        <v>20</v>
      </c>
      <c r="D3221" t="s">
        <v>128</v>
      </c>
      <c r="E3221">
        <v>113900</v>
      </c>
      <c r="F3221">
        <v>94536</v>
      </c>
      <c r="G3221">
        <v>0.90533051799999997</v>
      </c>
      <c r="H3221">
        <v>36</v>
      </c>
      <c r="I3221">
        <v>126</v>
      </c>
      <c r="J3221" t="s">
        <v>17</v>
      </c>
      <c r="K3221">
        <v>5448</v>
      </c>
      <c r="L3221">
        <v>2325</v>
      </c>
      <c r="M3221" t="s">
        <v>18</v>
      </c>
      <c r="N3221">
        <v>0</v>
      </c>
      <c r="O3221">
        <f t="shared" si="102"/>
        <v>3123</v>
      </c>
      <c r="P3221">
        <f t="shared" si="103"/>
        <v>3123</v>
      </c>
    </row>
    <row r="3222" spans="1:16" x14ac:dyDescent="0.2">
      <c r="A3222" t="s">
        <v>2264</v>
      </c>
      <c r="B3222">
        <v>2015</v>
      </c>
      <c r="C3222" t="s">
        <v>20</v>
      </c>
      <c r="D3222" t="s">
        <v>128</v>
      </c>
      <c r="E3222">
        <v>18000</v>
      </c>
      <c r="F3222">
        <v>22305</v>
      </c>
      <c r="G3222">
        <v>0.96073936000000004</v>
      </c>
      <c r="H3222">
        <v>37</v>
      </c>
      <c r="I3222">
        <v>56</v>
      </c>
      <c r="J3222" t="s">
        <v>35</v>
      </c>
      <c r="K3222">
        <v>14696</v>
      </c>
      <c r="L3222">
        <v>11900</v>
      </c>
      <c r="M3222" t="s">
        <v>18</v>
      </c>
      <c r="N3222">
        <v>0</v>
      </c>
      <c r="O3222">
        <f t="shared" si="102"/>
        <v>2796</v>
      </c>
      <c r="P3222">
        <f t="shared" si="103"/>
        <v>2796</v>
      </c>
    </row>
    <row r="3223" spans="1:16" x14ac:dyDescent="0.2">
      <c r="A3223" t="s">
        <v>2492</v>
      </c>
      <c r="B3223">
        <v>2015</v>
      </c>
      <c r="C3223" t="s">
        <v>20</v>
      </c>
      <c r="D3223" t="s">
        <v>128</v>
      </c>
      <c r="E3223">
        <v>38959</v>
      </c>
      <c r="F3223">
        <v>94022</v>
      </c>
      <c r="G3223">
        <v>0.95869752900000005</v>
      </c>
      <c r="H3223">
        <v>38</v>
      </c>
      <c r="I3223">
        <v>51</v>
      </c>
      <c r="J3223" t="s">
        <v>17</v>
      </c>
      <c r="K3223">
        <v>13718</v>
      </c>
      <c r="L3223">
        <v>10650</v>
      </c>
      <c r="M3223" t="s">
        <v>18</v>
      </c>
      <c r="N3223">
        <v>0</v>
      </c>
      <c r="O3223">
        <f t="shared" si="102"/>
        <v>3068</v>
      </c>
      <c r="P3223">
        <f t="shared" si="103"/>
        <v>3068</v>
      </c>
    </row>
    <row r="3224" spans="1:16" x14ac:dyDescent="0.2">
      <c r="A3224" t="s">
        <v>474</v>
      </c>
      <c r="B3224">
        <v>2003</v>
      </c>
      <c r="C3224" t="s">
        <v>20</v>
      </c>
      <c r="D3224" t="s">
        <v>128</v>
      </c>
      <c r="E3224">
        <v>118635</v>
      </c>
      <c r="F3224">
        <v>94531</v>
      </c>
      <c r="G3224">
        <v>0.90130545299999998</v>
      </c>
      <c r="H3224">
        <v>38</v>
      </c>
      <c r="I3224">
        <v>132</v>
      </c>
      <c r="J3224" t="s">
        <v>17</v>
      </c>
      <c r="K3224">
        <v>5111</v>
      </c>
      <c r="L3224">
        <v>2275</v>
      </c>
      <c r="M3224" t="s">
        <v>18</v>
      </c>
      <c r="N3224">
        <v>0</v>
      </c>
      <c r="O3224">
        <f t="shared" si="102"/>
        <v>2836</v>
      </c>
      <c r="P3224">
        <f t="shared" si="103"/>
        <v>2836</v>
      </c>
    </row>
    <row r="3225" spans="1:16" x14ac:dyDescent="0.2">
      <c r="A3225" t="s">
        <v>1288</v>
      </c>
      <c r="B3225">
        <v>2005</v>
      </c>
      <c r="C3225" t="s">
        <v>20</v>
      </c>
      <c r="D3225" t="s">
        <v>128</v>
      </c>
      <c r="E3225">
        <v>140000</v>
      </c>
      <c r="F3225">
        <v>90028</v>
      </c>
      <c r="G3225">
        <v>0.90995411000000004</v>
      </c>
      <c r="H3225">
        <v>39</v>
      </c>
      <c r="I3225">
        <v>44</v>
      </c>
      <c r="J3225" t="s">
        <v>25</v>
      </c>
      <c r="K3225">
        <v>4709</v>
      </c>
      <c r="L3225">
        <v>2175</v>
      </c>
      <c r="M3225" t="s">
        <v>18</v>
      </c>
      <c r="N3225">
        <v>0</v>
      </c>
      <c r="O3225">
        <f t="shared" si="102"/>
        <v>2534</v>
      </c>
      <c r="P3225">
        <f t="shared" si="103"/>
        <v>2534</v>
      </c>
    </row>
    <row r="3226" spans="1:16" x14ac:dyDescent="0.2">
      <c r="A3226" t="s">
        <v>1952</v>
      </c>
      <c r="B3226">
        <v>2004</v>
      </c>
      <c r="C3226" t="s">
        <v>20</v>
      </c>
      <c r="D3226" t="s">
        <v>128</v>
      </c>
      <c r="E3226">
        <v>103933</v>
      </c>
      <c r="F3226">
        <v>95120</v>
      </c>
      <c r="G3226">
        <v>0.91471322099999997</v>
      </c>
      <c r="H3226">
        <v>39</v>
      </c>
      <c r="I3226">
        <v>137</v>
      </c>
      <c r="J3226" t="s">
        <v>17</v>
      </c>
      <c r="K3226">
        <v>5989</v>
      </c>
      <c r="L3226">
        <v>2800</v>
      </c>
      <c r="M3226" t="s">
        <v>18</v>
      </c>
      <c r="N3226">
        <v>0</v>
      </c>
      <c r="O3226">
        <f t="shared" si="102"/>
        <v>3189</v>
      </c>
      <c r="P3226">
        <f t="shared" si="103"/>
        <v>3189</v>
      </c>
    </row>
    <row r="3227" spans="1:16" x14ac:dyDescent="0.2">
      <c r="A3227" t="s">
        <v>2076</v>
      </c>
      <c r="B3227">
        <v>2006</v>
      </c>
      <c r="C3227" t="s">
        <v>20</v>
      </c>
      <c r="D3227" t="s">
        <v>128</v>
      </c>
      <c r="E3227">
        <v>112296</v>
      </c>
      <c r="F3227">
        <v>90402</v>
      </c>
      <c r="G3227">
        <v>0.93535943200000005</v>
      </c>
      <c r="H3227">
        <v>40</v>
      </c>
      <c r="I3227">
        <v>63</v>
      </c>
      <c r="J3227" t="s">
        <v>25</v>
      </c>
      <c r="K3227">
        <v>7061</v>
      </c>
      <c r="L3227">
        <v>4350</v>
      </c>
      <c r="M3227" t="s">
        <v>18</v>
      </c>
      <c r="N3227">
        <v>0</v>
      </c>
      <c r="O3227">
        <f t="shared" si="102"/>
        <v>2711</v>
      </c>
      <c r="P3227">
        <f t="shared" si="103"/>
        <v>2711</v>
      </c>
    </row>
    <row r="3228" spans="1:16" x14ac:dyDescent="0.2">
      <c r="A3228" t="s">
        <v>3080</v>
      </c>
      <c r="B3228">
        <v>2014</v>
      </c>
      <c r="C3228" t="s">
        <v>20</v>
      </c>
      <c r="D3228" t="s">
        <v>128</v>
      </c>
      <c r="E3228">
        <v>43000</v>
      </c>
      <c r="F3228">
        <v>95134</v>
      </c>
      <c r="G3228">
        <v>0.96299362200000005</v>
      </c>
      <c r="H3228">
        <v>41</v>
      </c>
      <c r="I3228">
        <v>75</v>
      </c>
      <c r="J3228" t="s">
        <v>17</v>
      </c>
      <c r="K3228">
        <v>13052</v>
      </c>
      <c r="L3228">
        <v>10000</v>
      </c>
      <c r="M3228" t="s">
        <v>18</v>
      </c>
      <c r="N3228">
        <v>0</v>
      </c>
      <c r="O3228">
        <f t="shared" si="102"/>
        <v>3052</v>
      </c>
      <c r="P3228">
        <f t="shared" si="103"/>
        <v>3052</v>
      </c>
    </row>
    <row r="3229" spans="1:16" x14ac:dyDescent="0.2">
      <c r="A3229" t="s">
        <v>2077</v>
      </c>
      <c r="B3229">
        <v>2005</v>
      </c>
      <c r="C3229" t="s">
        <v>20</v>
      </c>
      <c r="D3229" t="s">
        <v>128</v>
      </c>
      <c r="E3229">
        <v>95000</v>
      </c>
      <c r="F3229">
        <v>95008</v>
      </c>
      <c r="G3229">
        <v>0.91284657999999996</v>
      </c>
      <c r="H3229">
        <v>41</v>
      </c>
      <c r="I3229">
        <v>145</v>
      </c>
      <c r="J3229" t="s">
        <v>17</v>
      </c>
      <c r="K3229">
        <v>6537</v>
      </c>
      <c r="L3229">
        <v>3300</v>
      </c>
      <c r="M3229" t="s">
        <v>92</v>
      </c>
      <c r="N3229">
        <v>0</v>
      </c>
      <c r="O3229">
        <f t="shared" si="102"/>
        <v>3237</v>
      </c>
      <c r="P3229">
        <f t="shared" si="103"/>
        <v>3237</v>
      </c>
    </row>
    <row r="3230" spans="1:16" x14ac:dyDescent="0.2">
      <c r="A3230" t="s">
        <v>1720</v>
      </c>
      <c r="B3230">
        <v>2008</v>
      </c>
      <c r="C3230" t="s">
        <v>20</v>
      </c>
      <c r="D3230" t="s">
        <v>128</v>
      </c>
      <c r="E3230">
        <v>65000</v>
      </c>
      <c r="F3230">
        <v>94402</v>
      </c>
      <c r="G3230">
        <v>0.915358809</v>
      </c>
      <c r="H3230">
        <v>41</v>
      </c>
      <c r="I3230">
        <v>148</v>
      </c>
      <c r="J3230" t="s">
        <v>17</v>
      </c>
      <c r="K3230">
        <v>7922</v>
      </c>
      <c r="L3230">
        <v>4400</v>
      </c>
      <c r="M3230" t="s">
        <v>92</v>
      </c>
      <c r="N3230">
        <v>0</v>
      </c>
      <c r="O3230">
        <f t="shared" si="102"/>
        <v>3522</v>
      </c>
      <c r="P3230">
        <f t="shared" si="103"/>
        <v>3522</v>
      </c>
    </row>
    <row r="3231" spans="1:16" x14ac:dyDescent="0.2">
      <c r="A3231" t="s">
        <v>1215</v>
      </c>
      <c r="B3231">
        <v>2005</v>
      </c>
      <c r="C3231" t="s">
        <v>20</v>
      </c>
      <c r="D3231" t="s">
        <v>128</v>
      </c>
      <c r="E3231">
        <v>55000</v>
      </c>
      <c r="F3231">
        <v>94086</v>
      </c>
      <c r="G3231">
        <v>0.91597591199999995</v>
      </c>
      <c r="H3231">
        <v>41</v>
      </c>
      <c r="I3231">
        <v>235</v>
      </c>
      <c r="J3231" t="s">
        <v>17</v>
      </c>
      <c r="K3231">
        <v>7098</v>
      </c>
      <c r="L3231">
        <v>4000</v>
      </c>
      <c r="M3231" t="s">
        <v>18</v>
      </c>
      <c r="N3231">
        <v>0</v>
      </c>
      <c r="O3231">
        <f t="shared" si="102"/>
        <v>3098</v>
      </c>
      <c r="P3231">
        <f t="shared" si="103"/>
        <v>3098</v>
      </c>
    </row>
    <row r="3232" spans="1:16" x14ac:dyDescent="0.2">
      <c r="A3232" t="s">
        <v>3029</v>
      </c>
      <c r="B3232">
        <v>2014</v>
      </c>
      <c r="C3232" t="s">
        <v>20</v>
      </c>
      <c r="D3232" t="s">
        <v>128</v>
      </c>
      <c r="E3232">
        <v>36000</v>
      </c>
      <c r="F3232">
        <v>94553</v>
      </c>
      <c r="G3232">
        <v>0.94751267900000002</v>
      </c>
      <c r="H3232">
        <v>43</v>
      </c>
      <c r="I3232">
        <v>703</v>
      </c>
      <c r="J3232" t="s">
        <v>17</v>
      </c>
      <c r="K3232">
        <v>13727</v>
      </c>
      <c r="L3232">
        <v>10050</v>
      </c>
      <c r="M3232" t="s">
        <v>18</v>
      </c>
      <c r="N3232">
        <v>0</v>
      </c>
      <c r="O3232">
        <f t="shared" si="102"/>
        <v>3677</v>
      </c>
      <c r="P3232">
        <f t="shared" si="103"/>
        <v>3677</v>
      </c>
    </row>
    <row r="3233" spans="1:16" x14ac:dyDescent="0.2">
      <c r="A3233" t="s">
        <v>618</v>
      </c>
      <c r="B3233">
        <v>2006</v>
      </c>
      <c r="C3233" t="s">
        <v>20</v>
      </c>
      <c r="D3233" t="s">
        <v>128</v>
      </c>
      <c r="E3233">
        <v>71000</v>
      </c>
      <c r="F3233">
        <v>91311</v>
      </c>
      <c r="G3233">
        <v>0.93515886400000003</v>
      </c>
      <c r="H3233">
        <v>48</v>
      </c>
      <c r="I3233">
        <v>78</v>
      </c>
      <c r="J3233" t="s">
        <v>25</v>
      </c>
      <c r="K3233">
        <v>8204</v>
      </c>
      <c r="L3233">
        <v>6450</v>
      </c>
      <c r="M3233" t="s">
        <v>18</v>
      </c>
      <c r="N3233">
        <v>0</v>
      </c>
      <c r="O3233">
        <f t="shared" si="102"/>
        <v>1754</v>
      </c>
      <c r="P3233">
        <f t="shared" si="103"/>
        <v>1754</v>
      </c>
    </row>
    <row r="3234" spans="1:16" x14ac:dyDescent="0.2">
      <c r="A3234" t="s">
        <v>2191</v>
      </c>
      <c r="B3234">
        <v>2014</v>
      </c>
      <c r="C3234" t="s">
        <v>20</v>
      </c>
      <c r="D3234" t="s">
        <v>128</v>
      </c>
      <c r="E3234">
        <v>36000</v>
      </c>
      <c r="F3234">
        <v>90065</v>
      </c>
      <c r="G3234">
        <v>0.95163604999999996</v>
      </c>
      <c r="H3234">
        <v>48</v>
      </c>
      <c r="I3234">
        <v>338</v>
      </c>
      <c r="J3234" t="s">
        <v>25</v>
      </c>
      <c r="K3234">
        <v>13024</v>
      </c>
      <c r="L3234">
        <v>10050</v>
      </c>
      <c r="M3234" t="s">
        <v>18</v>
      </c>
      <c r="N3234">
        <v>0</v>
      </c>
      <c r="O3234">
        <f t="shared" si="102"/>
        <v>2974</v>
      </c>
      <c r="P3234">
        <f t="shared" si="103"/>
        <v>2974</v>
      </c>
    </row>
    <row r="3235" spans="1:16" x14ac:dyDescent="0.2">
      <c r="A3235" t="s">
        <v>437</v>
      </c>
      <c r="B3235">
        <v>2007</v>
      </c>
      <c r="C3235" t="s">
        <v>20</v>
      </c>
      <c r="D3235" t="s">
        <v>128</v>
      </c>
      <c r="E3235">
        <v>76400</v>
      </c>
      <c r="F3235">
        <v>20170</v>
      </c>
      <c r="G3235">
        <v>0.90753106699999997</v>
      </c>
      <c r="H3235">
        <v>49</v>
      </c>
      <c r="I3235">
        <v>277</v>
      </c>
      <c r="J3235" t="s">
        <v>35</v>
      </c>
      <c r="K3235">
        <v>7320</v>
      </c>
      <c r="L3235">
        <v>4200</v>
      </c>
      <c r="M3235" t="s">
        <v>18</v>
      </c>
      <c r="N3235">
        <v>0</v>
      </c>
      <c r="O3235">
        <f t="shared" si="102"/>
        <v>3120</v>
      </c>
      <c r="P3235">
        <f t="shared" si="103"/>
        <v>3120</v>
      </c>
    </row>
    <row r="3236" spans="1:16" x14ac:dyDescent="0.2">
      <c r="A3236" t="s">
        <v>276</v>
      </c>
      <c r="B3236">
        <v>2009</v>
      </c>
      <c r="C3236" t="s">
        <v>20</v>
      </c>
      <c r="D3236" t="s">
        <v>128</v>
      </c>
      <c r="E3236">
        <v>131000</v>
      </c>
      <c r="F3236">
        <v>94546</v>
      </c>
      <c r="G3236">
        <v>0.93106964400000003</v>
      </c>
      <c r="H3236">
        <v>49</v>
      </c>
      <c r="I3236">
        <v>375</v>
      </c>
      <c r="J3236" t="s">
        <v>17</v>
      </c>
      <c r="K3236">
        <v>7537</v>
      </c>
      <c r="L3236">
        <v>5050</v>
      </c>
      <c r="M3236" t="s">
        <v>18</v>
      </c>
      <c r="N3236">
        <v>0</v>
      </c>
      <c r="O3236">
        <f t="shared" si="102"/>
        <v>2487</v>
      </c>
      <c r="P3236">
        <f t="shared" si="103"/>
        <v>2487</v>
      </c>
    </row>
    <row r="3237" spans="1:16" x14ac:dyDescent="0.2">
      <c r="A3237" t="s">
        <v>3889</v>
      </c>
      <c r="B3237">
        <v>2013</v>
      </c>
      <c r="C3237" t="s">
        <v>20</v>
      </c>
      <c r="D3237" t="s">
        <v>128</v>
      </c>
      <c r="E3237">
        <v>39355</v>
      </c>
      <c r="F3237">
        <v>94022</v>
      </c>
      <c r="G3237">
        <v>0.95232106100000002</v>
      </c>
      <c r="H3237">
        <v>51</v>
      </c>
      <c r="I3237">
        <v>858</v>
      </c>
      <c r="J3237" t="s">
        <v>17</v>
      </c>
      <c r="K3237">
        <v>13173</v>
      </c>
      <c r="L3237">
        <v>9850</v>
      </c>
      <c r="M3237" t="s">
        <v>18</v>
      </c>
      <c r="N3237">
        <v>0</v>
      </c>
      <c r="O3237">
        <f t="shared" si="102"/>
        <v>3323</v>
      </c>
      <c r="P3237">
        <f t="shared" si="103"/>
        <v>3323</v>
      </c>
    </row>
    <row r="3238" spans="1:16" x14ac:dyDescent="0.2">
      <c r="A3238" t="s">
        <v>2879</v>
      </c>
      <c r="B3238">
        <v>2005</v>
      </c>
      <c r="C3238" t="s">
        <v>20</v>
      </c>
      <c r="D3238" t="s">
        <v>128</v>
      </c>
      <c r="E3238">
        <v>31000</v>
      </c>
      <c r="F3238">
        <v>92880</v>
      </c>
      <c r="G3238">
        <v>0.92681857300000003</v>
      </c>
      <c r="H3238">
        <v>52</v>
      </c>
      <c r="I3238">
        <v>60</v>
      </c>
      <c r="J3238" t="s">
        <v>25</v>
      </c>
      <c r="K3238">
        <v>6905</v>
      </c>
      <c r="L3238">
        <v>3500</v>
      </c>
      <c r="M3238" t="s">
        <v>18</v>
      </c>
      <c r="N3238">
        <v>0</v>
      </c>
      <c r="O3238">
        <f t="shared" si="102"/>
        <v>3405</v>
      </c>
      <c r="P3238">
        <f t="shared" si="103"/>
        <v>3405</v>
      </c>
    </row>
    <row r="3239" spans="1:16" x14ac:dyDescent="0.2">
      <c r="A3239" t="s">
        <v>3381</v>
      </c>
      <c r="B3239">
        <v>2006</v>
      </c>
      <c r="C3239" t="s">
        <v>20</v>
      </c>
      <c r="D3239" t="s">
        <v>128</v>
      </c>
      <c r="E3239">
        <v>138450</v>
      </c>
      <c r="F3239">
        <v>91405</v>
      </c>
      <c r="G3239">
        <v>0.93962666299999997</v>
      </c>
      <c r="H3239">
        <v>52</v>
      </c>
      <c r="I3239">
        <v>71</v>
      </c>
      <c r="J3239" t="s">
        <v>25</v>
      </c>
      <c r="K3239">
        <v>5931</v>
      </c>
      <c r="L3239">
        <v>3800</v>
      </c>
      <c r="M3239" t="s">
        <v>18</v>
      </c>
      <c r="N3239">
        <v>0</v>
      </c>
      <c r="O3239">
        <f t="shared" si="102"/>
        <v>2131</v>
      </c>
      <c r="P3239">
        <f t="shared" si="103"/>
        <v>2131</v>
      </c>
    </row>
    <row r="3240" spans="1:16" x14ac:dyDescent="0.2">
      <c r="A3240" t="s">
        <v>2040</v>
      </c>
      <c r="B3240">
        <v>2013</v>
      </c>
      <c r="C3240" t="s">
        <v>20</v>
      </c>
      <c r="D3240" t="s">
        <v>128</v>
      </c>
      <c r="E3240">
        <v>48738</v>
      </c>
      <c r="F3240">
        <v>94022</v>
      </c>
      <c r="G3240">
        <v>0.95570327899999996</v>
      </c>
      <c r="H3240">
        <v>52</v>
      </c>
      <c r="I3240">
        <v>1031</v>
      </c>
      <c r="J3240" t="s">
        <v>17</v>
      </c>
      <c r="K3240">
        <v>12935</v>
      </c>
      <c r="L3240">
        <v>9600</v>
      </c>
      <c r="M3240" t="s">
        <v>18</v>
      </c>
      <c r="N3240">
        <v>0</v>
      </c>
      <c r="O3240">
        <f t="shared" si="102"/>
        <v>3335</v>
      </c>
      <c r="P3240">
        <f t="shared" si="103"/>
        <v>3335</v>
      </c>
    </row>
    <row r="3241" spans="1:16" x14ac:dyDescent="0.2">
      <c r="A3241" t="s">
        <v>2996</v>
      </c>
      <c r="B3241">
        <v>2014</v>
      </c>
      <c r="C3241" t="s">
        <v>20</v>
      </c>
      <c r="D3241" t="s">
        <v>128</v>
      </c>
      <c r="E3241">
        <v>40768</v>
      </c>
      <c r="F3241">
        <v>94022</v>
      </c>
      <c r="G3241">
        <v>0.93882016400000001</v>
      </c>
      <c r="H3241">
        <v>52</v>
      </c>
      <c r="I3241">
        <v>1340</v>
      </c>
      <c r="J3241" t="s">
        <v>17</v>
      </c>
      <c r="K3241">
        <v>13051</v>
      </c>
      <c r="L3241">
        <v>9600</v>
      </c>
      <c r="M3241" t="s">
        <v>18</v>
      </c>
      <c r="N3241">
        <v>0</v>
      </c>
      <c r="O3241">
        <f t="shared" si="102"/>
        <v>3451</v>
      </c>
      <c r="P3241">
        <f t="shared" si="103"/>
        <v>3451</v>
      </c>
    </row>
    <row r="3242" spans="1:16" x14ac:dyDescent="0.2">
      <c r="A3242" t="s">
        <v>1740</v>
      </c>
      <c r="B3242">
        <v>2005</v>
      </c>
      <c r="C3242" t="s">
        <v>20</v>
      </c>
      <c r="D3242" t="s">
        <v>128</v>
      </c>
      <c r="E3242">
        <v>123000</v>
      </c>
      <c r="F3242">
        <v>92845</v>
      </c>
      <c r="G3242">
        <v>0.901411458</v>
      </c>
      <c r="H3242">
        <v>53</v>
      </c>
      <c r="I3242">
        <v>57</v>
      </c>
      <c r="J3242" t="s">
        <v>39</v>
      </c>
      <c r="K3242">
        <v>5610</v>
      </c>
      <c r="L3242">
        <v>2950</v>
      </c>
      <c r="M3242" t="s">
        <v>18</v>
      </c>
      <c r="N3242">
        <v>0</v>
      </c>
      <c r="O3242">
        <f t="shared" si="102"/>
        <v>2660</v>
      </c>
      <c r="P3242">
        <f t="shared" si="103"/>
        <v>2660</v>
      </c>
    </row>
    <row r="3243" spans="1:16" x14ac:dyDescent="0.2">
      <c r="A3243" t="s">
        <v>3927</v>
      </c>
      <c r="B3243">
        <v>2004</v>
      </c>
      <c r="C3243" t="s">
        <v>20</v>
      </c>
      <c r="D3243" t="s">
        <v>128</v>
      </c>
      <c r="E3243">
        <v>120000</v>
      </c>
      <c r="F3243">
        <v>94610</v>
      </c>
      <c r="G3243">
        <v>0.90954597000000004</v>
      </c>
      <c r="H3243">
        <v>53</v>
      </c>
      <c r="I3243">
        <v>60</v>
      </c>
      <c r="J3243" t="s">
        <v>17</v>
      </c>
      <c r="K3243">
        <v>6109</v>
      </c>
      <c r="L3243">
        <v>2925</v>
      </c>
      <c r="M3243" t="s">
        <v>18</v>
      </c>
      <c r="N3243">
        <v>0</v>
      </c>
      <c r="O3243">
        <f t="shared" si="102"/>
        <v>3184</v>
      </c>
      <c r="P3243">
        <f t="shared" si="103"/>
        <v>3184</v>
      </c>
    </row>
    <row r="3244" spans="1:16" x14ac:dyDescent="0.2">
      <c r="A3244" t="s">
        <v>1615</v>
      </c>
      <c r="B3244">
        <v>2002</v>
      </c>
      <c r="C3244" t="s">
        <v>20</v>
      </c>
      <c r="D3244" t="s">
        <v>128</v>
      </c>
      <c r="E3244">
        <v>120000</v>
      </c>
      <c r="F3244">
        <v>20817</v>
      </c>
      <c r="G3244">
        <v>0.87836352100000004</v>
      </c>
      <c r="H3244">
        <v>54</v>
      </c>
      <c r="I3244">
        <v>74</v>
      </c>
      <c r="J3244" t="s">
        <v>35</v>
      </c>
      <c r="K3244">
        <v>3658</v>
      </c>
      <c r="L3244">
        <v>1325</v>
      </c>
      <c r="M3244" t="s">
        <v>18</v>
      </c>
      <c r="N3244">
        <v>0</v>
      </c>
      <c r="O3244">
        <f t="shared" si="102"/>
        <v>2333</v>
      </c>
      <c r="P3244">
        <f t="shared" si="103"/>
        <v>2333</v>
      </c>
    </row>
    <row r="3245" spans="1:16" x14ac:dyDescent="0.2">
      <c r="A3245" t="s">
        <v>3043</v>
      </c>
      <c r="B3245">
        <v>2014</v>
      </c>
      <c r="C3245" t="s">
        <v>20</v>
      </c>
      <c r="D3245" t="s">
        <v>128</v>
      </c>
      <c r="E3245">
        <v>64000</v>
      </c>
      <c r="F3245">
        <v>95050</v>
      </c>
      <c r="G3245">
        <v>0.95774728399999998</v>
      </c>
      <c r="H3245">
        <v>54</v>
      </c>
      <c r="I3245">
        <v>119</v>
      </c>
      <c r="J3245" t="s">
        <v>17</v>
      </c>
      <c r="K3245">
        <v>12061</v>
      </c>
      <c r="L3245">
        <v>9075</v>
      </c>
      <c r="M3245" t="s">
        <v>18</v>
      </c>
      <c r="N3245">
        <v>0</v>
      </c>
      <c r="O3245">
        <f t="shared" si="102"/>
        <v>2986</v>
      </c>
      <c r="P3245">
        <f t="shared" si="103"/>
        <v>2986</v>
      </c>
    </row>
    <row r="3246" spans="1:16" x14ac:dyDescent="0.2">
      <c r="A3246" t="s">
        <v>555</v>
      </c>
      <c r="B3246">
        <v>2014</v>
      </c>
      <c r="C3246" t="s">
        <v>20</v>
      </c>
      <c r="D3246" t="s">
        <v>128</v>
      </c>
      <c r="E3246">
        <v>36150</v>
      </c>
      <c r="F3246">
        <v>94022</v>
      </c>
      <c r="G3246">
        <v>0.93912660000000003</v>
      </c>
      <c r="H3246">
        <v>54</v>
      </c>
      <c r="I3246">
        <v>1409</v>
      </c>
      <c r="J3246" t="s">
        <v>17</v>
      </c>
      <c r="K3246">
        <v>13250</v>
      </c>
      <c r="L3246">
        <v>10050</v>
      </c>
      <c r="M3246" t="s">
        <v>18</v>
      </c>
      <c r="N3246">
        <v>0</v>
      </c>
      <c r="O3246">
        <f t="shared" si="102"/>
        <v>3200</v>
      </c>
      <c r="P3246">
        <f t="shared" si="103"/>
        <v>3200</v>
      </c>
    </row>
    <row r="3247" spans="1:16" x14ac:dyDescent="0.2">
      <c r="A3247" t="s">
        <v>1542</v>
      </c>
      <c r="B3247">
        <v>2007</v>
      </c>
      <c r="C3247" t="s">
        <v>20</v>
      </c>
      <c r="D3247" t="s">
        <v>128</v>
      </c>
      <c r="E3247">
        <v>69000</v>
      </c>
      <c r="F3247">
        <v>92708</v>
      </c>
      <c r="G3247">
        <v>0.930791696</v>
      </c>
      <c r="H3247">
        <v>55</v>
      </c>
      <c r="I3247">
        <v>192</v>
      </c>
      <c r="J3247" t="s">
        <v>39</v>
      </c>
      <c r="K3247">
        <v>8196</v>
      </c>
      <c r="L3247">
        <v>5100</v>
      </c>
      <c r="M3247" t="s">
        <v>18</v>
      </c>
      <c r="N3247">
        <v>0</v>
      </c>
      <c r="O3247">
        <f t="shared" si="102"/>
        <v>3096</v>
      </c>
      <c r="P3247">
        <f t="shared" si="103"/>
        <v>3096</v>
      </c>
    </row>
    <row r="3248" spans="1:16" x14ac:dyDescent="0.2">
      <c r="A3248" t="s">
        <v>1244</v>
      </c>
      <c r="B3248">
        <v>2012</v>
      </c>
      <c r="C3248" t="s">
        <v>20</v>
      </c>
      <c r="D3248" t="s">
        <v>128</v>
      </c>
      <c r="E3248">
        <v>49127</v>
      </c>
      <c r="F3248">
        <v>94022</v>
      </c>
      <c r="G3248">
        <v>0.95406548700000005</v>
      </c>
      <c r="H3248">
        <v>55</v>
      </c>
      <c r="I3248">
        <v>344</v>
      </c>
      <c r="J3248" t="s">
        <v>17</v>
      </c>
      <c r="K3248">
        <v>11755</v>
      </c>
      <c r="L3248">
        <v>8325</v>
      </c>
      <c r="M3248" t="s">
        <v>18</v>
      </c>
      <c r="N3248">
        <v>0</v>
      </c>
      <c r="O3248">
        <f t="shared" si="102"/>
        <v>3430</v>
      </c>
      <c r="P3248">
        <f t="shared" si="103"/>
        <v>3430</v>
      </c>
    </row>
    <row r="3249" spans="1:16" x14ac:dyDescent="0.2">
      <c r="A3249" t="s">
        <v>1025</v>
      </c>
      <c r="B3249">
        <v>2004</v>
      </c>
      <c r="C3249" t="s">
        <v>20</v>
      </c>
      <c r="D3249" t="s">
        <v>128</v>
      </c>
      <c r="E3249">
        <v>124000</v>
      </c>
      <c r="F3249">
        <v>92604</v>
      </c>
      <c r="G3249">
        <v>0.88712241199999997</v>
      </c>
      <c r="H3249">
        <v>56</v>
      </c>
      <c r="I3249">
        <v>63</v>
      </c>
      <c r="J3249" t="s">
        <v>39</v>
      </c>
      <c r="K3249">
        <v>5188</v>
      </c>
      <c r="L3249">
        <v>2350</v>
      </c>
      <c r="M3249" t="s">
        <v>18</v>
      </c>
      <c r="N3249">
        <v>0</v>
      </c>
      <c r="O3249">
        <f t="shared" si="102"/>
        <v>2838</v>
      </c>
      <c r="P3249">
        <f t="shared" si="103"/>
        <v>2838</v>
      </c>
    </row>
    <row r="3250" spans="1:16" x14ac:dyDescent="0.2">
      <c r="A3250" t="s">
        <v>903</v>
      </c>
      <c r="B3250">
        <v>2008</v>
      </c>
      <c r="C3250" t="s">
        <v>20</v>
      </c>
      <c r="D3250" t="s">
        <v>128</v>
      </c>
      <c r="E3250">
        <v>80000</v>
      </c>
      <c r="F3250">
        <v>94122</v>
      </c>
      <c r="G3250">
        <v>0.93066415999999996</v>
      </c>
      <c r="H3250">
        <v>56</v>
      </c>
      <c r="I3250">
        <v>130</v>
      </c>
      <c r="J3250" t="s">
        <v>17</v>
      </c>
      <c r="K3250">
        <v>8144</v>
      </c>
      <c r="L3250">
        <v>4925</v>
      </c>
      <c r="M3250" t="s">
        <v>18</v>
      </c>
      <c r="N3250">
        <v>0</v>
      </c>
      <c r="O3250">
        <f t="shared" si="102"/>
        <v>3219</v>
      </c>
      <c r="P3250">
        <f t="shared" si="103"/>
        <v>3219</v>
      </c>
    </row>
    <row r="3251" spans="1:16" x14ac:dyDescent="0.2">
      <c r="A3251" t="s">
        <v>3112</v>
      </c>
      <c r="B3251">
        <v>2014</v>
      </c>
      <c r="C3251" t="s">
        <v>20</v>
      </c>
      <c r="D3251" t="s">
        <v>128</v>
      </c>
      <c r="E3251">
        <v>24285</v>
      </c>
      <c r="F3251">
        <v>94022</v>
      </c>
      <c r="G3251">
        <v>0.96082327899999997</v>
      </c>
      <c r="H3251">
        <v>57</v>
      </c>
      <c r="I3251">
        <v>94</v>
      </c>
      <c r="J3251" t="s">
        <v>17</v>
      </c>
      <c r="K3251">
        <v>13787</v>
      </c>
      <c r="L3251">
        <v>11550</v>
      </c>
      <c r="M3251" t="s">
        <v>18</v>
      </c>
      <c r="N3251">
        <v>0</v>
      </c>
      <c r="O3251">
        <f t="shared" si="102"/>
        <v>2237</v>
      </c>
      <c r="P3251">
        <f t="shared" si="103"/>
        <v>2237</v>
      </c>
    </row>
    <row r="3252" spans="1:16" x14ac:dyDescent="0.2">
      <c r="A3252" t="s">
        <v>1353</v>
      </c>
      <c r="B3252">
        <v>2009</v>
      </c>
      <c r="C3252" t="s">
        <v>20</v>
      </c>
      <c r="D3252" t="s">
        <v>128</v>
      </c>
      <c r="E3252">
        <v>85000</v>
      </c>
      <c r="F3252">
        <v>94115</v>
      </c>
      <c r="G3252">
        <v>0.93387048399999995</v>
      </c>
      <c r="H3252">
        <v>57</v>
      </c>
      <c r="I3252">
        <v>321</v>
      </c>
      <c r="J3252" t="s">
        <v>17</v>
      </c>
      <c r="K3252">
        <v>8458</v>
      </c>
      <c r="L3252">
        <v>4975</v>
      </c>
      <c r="M3252" t="s">
        <v>18</v>
      </c>
      <c r="N3252">
        <v>0</v>
      </c>
      <c r="O3252">
        <f t="shared" si="102"/>
        <v>3483</v>
      </c>
      <c r="P3252">
        <f t="shared" si="103"/>
        <v>3483</v>
      </c>
    </row>
    <row r="3253" spans="1:16" x14ac:dyDescent="0.2">
      <c r="A3253" t="s">
        <v>2380</v>
      </c>
      <c r="B3253">
        <v>2010</v>
      </c>
      <c r="C3253" t="s">
        <v>20</v>
      </c>
      <c r="D3253" t="s">
        <v>128</v>
      </c>
      <c r="E3253">
        <v>21479</v>
      </c>
      <c r="F3253">
        <v>94022</v>
      </c>
      <c r="G3253">
        <v>0.93720069299999997</v>
      </c>
      <c r="H3253">
        <v>57</v>
      </c>
      <c r="I3253">
        <v>1035</v>
      </c>
      <c r="J3253" t="s">
        <v>17</v>
      </c>
      <c r="K3253">
        <v>10536</v>
      </c>
      <c r="L3253">
        <v>7575</v>
      </c>
      <c r="M3253" t="s">
        <v>18</v>
      </c>
      <c r="N3253">
        <v>0</v>
      </c>
      <c r="O3253">
        <f t="shared" si="102"/>
        <v>2961</v>
      </c>
      <c r="P3253">
        <f t="shared" si="103"/>
        <v>2961</v>
      </c>
    </row>
    <row r="3254" spans="1:16" x14ac:dyDescent="0.2">
      <c r="A3254" t="s">
        <v>755</v>
      </c>
      <c r="B3254">
        <v>2014</v>
      </c>
      <c r="C3254" t="s">
        <v>20</v>
      </c>
      <c r="D3254" t="s">
        <v>128</v>
      </c>
      <c r="E3254">
        <v>40130</v>
      </c>
      <c r="F3254">
        <v>94022</v>
      </c>
      <c r="G3254">
        <v>0.93922865600000005</v>
      </c>
      <c r="H3254">
        <v>57</v>
      </c>
      <c r="I3254">
        <v>1428</v>
      </c>
      <c r="J3254" t="s">
        <v>17</v>
      </c>
      <c r="K3254">
        <v>12699</v>
      </c>
      <c r="L3254">
        <v>9725</v>
      </c>
      <c r="M3254" t="s">
        <v>18</v>
      </c>
      <c r="N3254">
        <v>0</v>
      </c>
      <c r="O3254">
        <f t="shared" ref="O3254:O3317" si="104">K3254-L3254</f>
        <v>2974</v>
      </c>
      <c r="P3254">
        <f t="shared" ref="P3254:P3317" si="105">IF(N3254=0,O3254,N3254)</f>
        <v>2974</v>
      </c>
    </row>
    <row r="3255" spans="1:16" x14ac:dyDescent="0.2">
      <c r="A3255" t="s">
        <v>3455</v>
      </c>
      <c r="B3255">
        <v>2008</v>
      </c>
      <c r="C3255" t="s">
        <v>20</v>
      </c>
      <c r="D3255" t="s">
        <v>128</v>
      </c>
      <c r="E3255">
        <v>68000</v>
      </c>
      <c r="F3255">
        <v>94040</v>
      </c>
      <c r="G3255">
        <v>0.93139498099999996</v>
      </c>
      <c r="H3255">
        <v>58</v>
      </c>
      <c r="I3255">
        <v>164</v>
      </c>
      <c r="J3255" t="s">
        <v>17</v>
      </c>
      <c r="K3255">
        <v>7916</v>
      </c>
      <c r="L3255">
        <v>4375</v>
      </c>
      <c r="M3255" t="s">
        <v>18</v>
      </c>
      <c r="N3255">
        <v>0</v>
      </c>
      <c r="O3255">
        <f t="shared" si="104"/>
        <v>3541</v>
      </c>
      <c r="P3255">
        <f t="shared" si="105"/>
        <v>3541</v>
      </c>
    </row>
    <row r="3256" spans="1:16" x14ac:dyDescent="0.2">
      <c r="A3256" t="s">
        <v>1098</v>
      </c>
      <c r="B3256">
        <v>2007</v>
      </c>
      <c r="C3256" t="s">
        <v>20</v>
      </c>
      <c r="D3256" t="s">
        <v>128</v>
      </c>
      <c r="E3256">
        <v>95000</v>
      </c>
      <c r="F3256">
        <v>94114</v>
      </c>
      <c r="G3256">
        <v>0.93218462700000004</v>
      </c>
      <c r="H3256">
        <v>59</v>
      </c>
      <c r="I3256">
        <v>206</v>
      </c>
      <c r="J3256" t="s">
        <v>17</v>
      </c>
      <c r="K3256">
        <v>7920</v>
      </c>
      <c r="L3256">
        <v>4750</v>
      </c>
      <c r="M3256" t="s">
        <v>18</v>
      </c>
      <c r="N3256">
        <v>0</v>
      </c>
      <c r="O3256">
        <f t="shared" si="104"/>
        <v>3170</v>
      </c>
      <c r="P3256">
        <f t="shared" si="105"/>
        <v>3170</v>
      </c>
    </row>
    <row r="3257" spans="1:16" x14ac:dyDescent="0.2">
      <c r="A3257" t="s">
        <v>3790</v>
      </c>
      <c r="B3257">
        <v>2010</v>
      </c>
      <c r="C3257" t="s">
        <v>20</v>
      </c>
      <c r="D3257" t="s">
        <v>128</v>
      </c>
      <c r="E3257">
        <v>90000</v>
      </c>
      <c r="F3257">
        <v>92683</v>
      </c>
      <c r="G3257">
        <v>0.93875741999999995</v>
      </c>
      <c r="H3257">
        <v>59</v>
      </c>
      <c r="I3257">
        <v>1056</v>
      </c>
      <c r="J3257" t="s">
        <v>39</v>
      </c>
      <c r="K3257">
        <v>8323</v>
      </c>
      <c r="L3257">
        <v>5350</v>
      </c>
      <c r="M3257" t="s">
        <v>18</v>
      </c>
      <c r="N3257">
        <v>0</v>
      </c>
      <c r="O3257">
        <f t="shared" si="104"/>
        <v>2973</v>
      </c>
      <c r="P3257">
        <f t="shared" si="105"/>
        <v>2973</v>
      </c>
    </row>
    <row r="3258" spans="1:16" x14ac:dyDescent="0.2">
      <c r="A3258" t="s">
        <v>811</v>
      </c>
      <c r="B3258">
        <v>2009</v>
      </c>
      <c r="C3258" t="s">
        <v>20</v>
      </c>
      <c r="D3258" t="s">
        <v>128</v>
      </c>
      <c r="E3258">
        <v>94000</v>
      </c>
      <c r="F3258">
        <v>94103</v>
      </c>
      <c r="G3258">
        <v>0.91810462400000004</v>
      </c>
      <c r="H3258">
        <v>60</v>
      </c>
      <c r="I3258">
        <v>40</v>
      </c>
      <c r="J3258" t="s">
        <v>17</v>
      </c>
      <c r="K3258">
        <v>7354</v>
      </c>
      <c r="L3258">
        <v>3950</v>
      </c>
      <c r="M3258" t="s">
        <v>18</v>
      </c>
      <c r="N3258">
        <v>0</v>
      </c>
      <c r="O3258">
        <f t="shared" si="104"/>
        <v>3404</v>
      </c>
      <c r="P3258">
        <f t="shared" si="105"/>
        <v>3404</v>
      </c>
    </row>
    <row r="3259" spans="1:16" x14ac:dyDescent="0.2">
      <c r="A3259" t="s">
        <v>1038</v>
      </c>
      <c r="B3259">
        <v>2007</v>
      </c>
      <c r="C3259" t="s">
        <v>20</v>
      </c>
      <c r="D3259" t="s">
        <v>128</v>
      </c>
      <c r="E3259">
        <v>100200</v>
      </c>
      <c r="F3259">
        <v>94114</v>
      </c>
      <c r="G3259">
        <v>0.92869310800000004</v>
      </c>
      <c r="H3259">
        <v>60</v>
      </c>
      <c r="I3259">
        <v>186</v>
      </c>
      <c r="J3259" t="s">
        <v>17</v>
      </c>
      <c r="K3259">
        <v>7340</v>
      </c>
      <c r="L3259">
        <v>4100</v>
      </c>
      <c r="M3259" t="s">
        <v>18</v>
      </c>
      <c r="N3259">
        <v>0</v>
      </c>
      <c r="O3259">
        <f t="shared" si="104"/>
        <v>3240</v>
      </c>
      <c r="P3259">
        <f t="shared" si="105"/>
        <v>3240</v>
      </c>
    </row>
    <row r="3260" spans="1:16" x14ac:dyDescent="0.2">
      <c r="A3260" t="s">
        <v>481</v>
      </c>
      <c r="B3260">
        <v>2012</v>
      </c>
      <c r="C3260" t="s">
        <v>20</v>
      </c>
      <c r="D3260" t="s">
        <v>128</v>
      </c>
      <c r="E3260">
        <v>20000</v>
      </c>
      <c r="F3260">
        <v>90017</v>
      </c>
      <c r="G3260">
        <v>0.94847482900000002</v>
      </c>
      <c r="H3260">
        <v>61</v>
      </c>
      <c r="I3260">
        <v>415</v>
      </c>
      <c r="J3260" t="s">
        <v>25</v>
      </c>
      <c r="K3260">
        <v>13360</v>
      </c>
      <c r="L3260">
        <v>10100</v>
      </c>
      <c r="M3260" t="s">
        <v>18</v>
      </c>
      <c r="N3260">
        <v>0</v>
      </c>
      <c r="O3260">
        <f t="shared" si="104"/>
        <v>3260</v>
      </c>
      <c r="P3260">
        <f t="shared" si="105"/>
        <v>3260</v>
      </c>
    </row>
    <row r="3261" spans="1:16" x14ac:dyDescent="0.2">
      <c r="A3261" t="s">
        <v>2629</v>
      </c>
      <c r="B3261">
        <v>2010</v>
      </c>
      <c r="C3261" t="s">
        <v>20</v>
      </c>
      <c r="D3261" t="s">
        <v>128</v>
      </c>
      <c r="E3261">
        <v>48338</v>
      </c>
      <c r="F3261">
        <v>91776</v>
      </c>
      <c r="G3261">
        <v>0.93868078700000002</v>
      </c>
      <c r="H3261">
        <v>61</v>
      </c>
      <c r="I3261">
        <v>1098</v>
      </c>
      <c r="J3261" t="s">
        <v>25</v>
      </c>
      <c r="K3261">
        <v>9759</v>
      </c>
      <c r="L3261">
        <v>6800</v>
      </c>
      <c r="M3261" t="s">
        <v>18</v>
      </c>
      <c r="N3261">
        <v>0</v>
      </c>
      <c r="O3261">
        <f t="shared" si="104"/>
        <v>2959</v>
      </c>
      <c r="P3261">
        <f t="shared" si="105"/>
        <v>2959</v>
      </c>
    </row>
    <row r="3262" spans="1:16" x14ac:dyDescent="0.2">
      <c r="A3262" t="s">
        <v>3694</v>
      </c>
      <c r="B3262">
        <v>2007</v>
      </c>
      <c r="C3262" t="s">
        <v>20</v>
      </c>
      <c r="D3262" t="s">
        <v>128</v>
      </c>
      <c r="E3262">
        <v>90000</v>
      </c>
      <c r="F3262">
        <v>95051</v>
      </c>
      <c r="G3262">
        <v>0.92708635500000003</v>
      </c>
      <c r="H3262">
        <v>62</v>
      </c>
      <c r="I3262">
        <v>255</v>
      </c>
      <c r="J3262" t="s">
        <v>17</v>
      </c>
      <c r="K3262">
        <v>7317</v>
      </c>
      <c r="L3262">
        <v>4000</v>
      </c>
      <c r="M3262" t="s">
        <v>18</v>
      </c>
      <c r="N3262">
        <v>0</v>
      </c>
      <c r="O3262">
        <f t="shared" si="104"/>
        <v>3317</v>
      </c>
      <c r="P3262">
        <f t="shared" si="105"/>
        <v>3317</v>
      </c>
    </row>
    <row r="3263" spans="1:16" x14ac:dyDescent="0.2">
      <c r="A3263" t="s">
        <v>2842</v>
      </c>
      <c r="B3263">
        <v>2012</v>
      </c>
      <c r="C3263" t="s">
        <v>20</v>
      </c>
      <c r="D3263" t="s">
        <v>128</v>
      </c>
      <c r="E3263">
        <v>69000</v>
      </c>
      <c r="F3263">
        <v>22201</v>
      </c>
      <c r="G3263">
        <v>0.94592669100000004</v>
      </c>
      <c r="H3263">
        <v>62</v>
      </c>
      <c r="I3263">
        <v>734</v>
      </c>
      <c r="J3263" t="s">
        <v>35</v>
      </c>
      <c r="K3263">
        <v>10373</v>
      </c>
      <c r="L3263">
        <v>7550</v>
      </c>
      <c r="M3263" t="s">
        <v>18</v>
      </c>
      <c r="N3263">
        <v>0</v>
      </c>
      <c r="O3263">
        <f t="shared" si="104"/>
        <v>2823</v>
      </c>
      <c r="P3263">
        <f t="shared" si="105"/>
        <v>2823</v>
      </c>
    </row>
    <row r="3264" spans="1:16" x14ac:dyDescent="0.2">
      <c r="A3264" t="s">
        <v>4020</v>
      </c>
      <c r="B3264">
        <v>2007</v>
      </c>
      <c r="C3264" t="s">
        <v>20</v>
      </c>
      <c r="D3264" t="s">
        <v>128</v>
      </c>
      <c r="E3264">
        <v>155</v>
      </c>
      <c r="F3264">
        <v>94066</v>
      </c>
      <c r="G3264">
        <v>0.93294765899999998</v>
      </c>
      <c r="H3264">
        <v>63</v>
      </c>
      <c r="I3264">
        <v>198</v>
      </c>
      <c r="J3264" t="s">
        <v>17</v>
      </c>
      <c r="K3264">
        <v>8760</v>
      </c>
      <c r="M3264" t="s">
        <v>18</v>
      </c>
      <c r="N3264">
        <v>0</v>
      </c>
      <c r="O3264">
        <f t="shared" si="104"/>
        <v>8760</v>
      </c>
      <c r="P3264">
        <f t="shared" si="105"/>
        <v>8760</v>
      </c>
    </row>
    <row r="3265" spans="1:16" x14ac:dyDescent="0.2">
      <c r="A3265" t="s">
        <v>370</v>
      </c>
      <c r="B3265">
        <v>2013</v>
      </c>
      <c r="C3265" t="s">
        <v>20</v>
      </c>
      <c r="D3265" t="s">
        <v>128</v>
      </c>
      <c r="E3265">
        <v>53231</v>
      </c>
      <c r="F3265">
        <v>94587</v>
      </c>
      <c r="G3265">
        <v>0.95425917900000001</v>
      </c>
      <c r="H3265">
        <v>63</v>
      </c>
      <c r="I3265">
        <v>1061</v>
      </c>
      <c r="J3265" t="s">
        <v>17</v>
      </c>
      <c r="K3265">
        <v>11869</v>
      </c>
      <c r="L3265">
        <v>8675</v>
      </c>
      <c r="M3265" t="s">
        <v>18</v>
      </c>
      <c r="N3265">
        <v>0</v>
      </c>
      <c r="O3265">
        <f t="shared" si="104"/>
        <v>3194</v>
      </c>
      <c r="P3265">
        <f t="shared" si="105"/>
        <v>3194</v>
      </c>
    </row>
    <row r="3266" spans="1:16" x14ac:dyDescent="0.2">
      <c r="A3266" t="s">
        <v>127</v>
      </c>
      <c r="B3266">
        <v>2010</v>
      </c>
      <c r="C3266" t="s">
        <v>20</v>
      </c>
      <c r="D3266" t="s">
        <v>128</v>
      </c>
      <c r="E3266">
        <v>68000</v>
      </c>
      <c r="F3266">
        <v>20164</v>
      </c>
      <c r="G3266">
        <v>0.93846341700000002</v>
      </c>
      <c r="H3266">
        <v>63</v>
      </c>
      <c r="I3266">
        <v>1328</v>
      </c>
      <c r="J3266" t="s">
        <v>35</v>
      </c>
      <c r="K3266">
        <v>9502</v>
      </c>
      <c r="L3266">
        <v>6425</v>
      </c>
      <c r="M3266" t="s">
        <v>18</v>
      </c>
      <c r="N3266">
        <v>0</v>
      </c>
      <c r="O3266">
        <f t="shared" si="104"/>
        <v>3077</v>
      </c>
      <c r="P3266">
        <f t="shared" si="105"/>
        <v>3077</v>
      </c>
    </row>
    <row r="3267" spans="1:16" x14ac:dyDescent="0.2">
      <c r="A3267" t="s">
        <v>1248</v>
      </c>
      <c r="B3267">
        <v>2007</v>
      </c>
      <c r="C3267" t="s">
        <v>20</v>
      </c>
      <c r="D3267" t="s">
        <v>128</v>
      </c>
      <c r="E3267">
        <v>72075</v>
      </c>
      <c r="F3267">
        <v>90037</v>
      </c>
      <c r="G3267">
        <v>0.925462381</v>
      </c>
      <c r="H3267">
        <v>64</v>
      </c>
      <c r="I3267">
        <v>225</v>
      </c>
      <c r="J3267" t="s">
        <v>25</v>
      </c>
      <c r="K3267">
        <v>7835</v>
      </c>
      <c r="L3267">
        <v>5500</v>
      </c>
      <c r="M3267" t="s">
        <v>18</v>
      </c>
      <c r="N3267">
        <v>0</v>
      </c>
      <c r="O3267">
        <f t="shared" si="104"/>
        <v>2335</v>
      </c>
      <c r="P3267">
        <f t="shared" si="105"/>
        <v>2335</v>
      </c>
    </row>
    <row r="3268" spans="1:16" x14ac:dyDescent="0.2">
      <c r="A3268" t="s">
        <v>807</v>
      </c>
      <c r="B3268">
        <v>2012</v>
      </c>
      <c r="C3268" t="s">
        <v>20</v>
      </c>
      <c r="D3268" t="s">
        <v>128</v>
      </c>
      <c r="E3268">
        <v>23000</v>
      </c>
      <c r="F3268">
        <v>92618</v>
      </c>
      <c r="G3268">
        <v>0.94923093400000003</v>
      </c>
      <c r="H3268">
        <v>64</v>
      </c>
      <c r="I3268">
        <v>467</v>
      </c>
      <c r="J3268" t="s">
        <v>39</v>
      </c>
      <c r="K3268">
        <v>13865</v>
      </c>
      <c r="L3268">
        <v>11550</v>
      </c>
      <c r="M3268" t="s">
        <v>18</v>
      </c>
      <c r="N3268">
        <v>0</v>
      </c>
      <c r="O3268">
        <f t="shared" si="104"/>
        <v>2315</v>
      </c>
      <c r="P3268">
        <f t="shared" si="105"/>
        <v>2315</v>
      </c>
    </row>
    <row r="3269" spans="1:16" x14ac:dyDescent="0.2">
      <c r="A3269" t="s">
        <v>3574</v>
      </c>
      <c r="B3269">
        <v>2010</v>
      </c>
      <c r="C3269" t="s">
        <v>20</v>
      </c>
      <c r="D3269" t="s">
        <v>128</v>
      </c>
      <c r="E3269">
        <v>28000</v>
      </c>
      <c r="F3269">
        <v>90025</v>
      </c>
      <c r="G3269">
        <v>0.93970436700000004</v>
      </c>
      <c r="H3269">
        <v>65</v>
      </c>
      <c r="I3269">
        <v>1214</v>
      </c>
      <c r="J3269" t="s">
        <v>25</v>
      </c>
      <c r="K3269">
        <v>10880</v>
      </c>
      <c r="L3269">
        <v>8250</v>
      </c>
      <c r="M3269" t="s">
        <v>18</v>
      </c>
      <c r="N3269">
        <v>0</v>
      </c>
      <c r="O3269">
        <f t="shared" si="104"/>
        <v>2630</v>
      </c>
      <c r="P3269">
        <f t="shared" si="105"/>
        <v>2630</v>
      </c>
    </row>
    <row r="3270" spans="1:16" x14ac:dyDescent="0.2">
      <c r="A3270" t="s">
        <v>2347</v>
      </c>
      <c r="B3270">
        <v>2014</v>
      </c>
      <c r="C3270" t="s">
        <v>20</v>
      </c>
      <c r="D3270" t="s">
        <v>128</v>
      </c>
      <c r="E3270">
        <v>32521</v>
      </c>
      <c r="F3270">
        <v>94022</v>
      </c>
      <c r="G3270">
        <v>0.95566476300000003</v>
      </c>
      <c r="H3270">
        <v>66</v>
      </c>
      <c r="I3270">
        <v>78</v>
      </c>
      <c r="J3270" t="s">
        <v>17</v>
      </c>
      <c r="K3270">
        <v>15052</v>
      </c>
      <c r="L3270">
        <v>12700</v>
      </c>
      <c r="M3270" t="s">
        <v>18</v>
      </c>
      <c r="N3270">
        <v>0</v>
      </c>
      <c r="O3270">
        <f t="shared" si="104"/>
        <v>2352</v>
      </c>
      <c r="P3270">
        <f t="shared" si="105"/>
        <v>2352</v>
      </c>
    </row>
    <row r="3271" spans="1:16" x14ac:dyDescent="0.2">
      <c r="A3271" t="s">
        <v>1653</v>
      </c>
      <c r="B3271">
        <v>2012</v>
      </c>
      <c r="C3271" t="s">
        <v>20</v>
      </c>
      <c r="D3271" t="s">
        <v>128</v>
      </c>
      <c r="E3271">
        <v>39277</v>
      </c>
      <c r="F3271">
        <v>94022</v>
      </c>
      <c r="G3271">
        <v>0.949830387</v>
      </c>
      <c r="H3271">
        <v>66</v>
      </c>
      <c r="I3271">
        <v>618</v>
      </c>
      <c r="J3271" t="s">
        <v>17</v>
      </c>
      <c r="K3271">
        <v>11370</v>
      </c>
      <c r="L3271">
        <v>7950</v>
      </c>
      <c r="M3271" t="s">
        <v>18</v>
      </c>
      <c r="N3271">
        <v>0</v>
      </c>
      <c r="O3271">
        <f t="shared" si="104"/>
        <v>3420</v>
      </c>
      <c r="P3271">
        <f t="shared" si="105"/>
        <v>3420</v>
      </c>
    </row>
    <row r="3272" spans="1:16" x14ac:dyDescent="0.2">
      <c r="A3272" t="s">
        <v>1311</v>
      </c>
      <c r="B3272">
        <v>2013</v>
      </c>
      <c r="C3272" t="s">
        <v>20</v>
      </c>
      <c r="D3272" t="s">
        <v>128</v>
      </c>
      <c r="E3272">
        <v>30800</v>
      </c>
      <c r="F3272">
        <v>94086</v>
      </c>
      <c r="G3272">
        <v>0.95558489899999999</v>
      </c>
      <c r="H3272">
        <v>66</v>
      </c>
      <c r="I3272">
        <v>1378</v>
      </c>
      <c r="J3272" t="s">
        <v>17</v>
      </c>
      <c r="K3272">
        <v>13085</v>
      </c>
      <c r="L3272">
        <v>10000</v>
      </c>
      <c r="M3272" t="s">
        <v>18</v>
      </c>
      <c r="N3272">
        <v>0</v>
      </c>
      <c r="O3272">
        <f t="shared" si="104"/>
        <v>3085</v>
      </c>
      <c r="P3272">
        <f t="shared" si="105"/>
        <v>3085</v>
      </c>
    </row>
    <row r="3273" spans="1:16" x14ac:dyDescent="0.2">
      <c r="A3273" t="s">
        <v>359</v>
      </c>
      <c r="B3273">
        <v>2012</v>
      </c>
      <c r="C3273" t="s">
        <v>20</v>
      </c>
      <c r="D3273" t="s">
        <v>128</v>
      </c>
      <c r="E3273">
        <v>51120</v>
      </c>
      <c r="F3273">
        <v>95122</v>
      </c>
      <c r="G3273">
        <v>0.94962604799999994</v>
      </c>
      <c r="H3273">
        <v>67</v>
      </c>
      <c r="I3273">
        <v>619</v>
      </c>
      <c r="J3273" t="s">
        <v>17</v>
      </c>
      <c r="K3273">
        <v>11016</v>
      </c>
      <c r="L3273">
        <v>7675</v>
      </c>
      <c r="M3273" t="s">
        <v>18</v>
      </c>
      <c r="N3273">
        <v>0</v>
      </c>
      <c r="O3273">
        <f t="shared" si="104"/>
        <v>3341</v>
      </c>
      <c r="P3273">
        <f t="shared" si="105"/>
        <v>3341</v>
      </c>
    </row>
    <row r="3274" spans="1:16" x14ac:dyDescent="0.2">
      <c r="A3274" t="s">
        <v>2620</v>
      </c>
      <c r="B3274">
        <v>2013</v>
      </c>
      <c r="C3274" t="s">
        <v>20</v>
      </c>
      <c r="D3274" t="s">
        <v>128</v>
      </c>
      <c r="E3274">
        <v>15000</v>
      </c>
      <c r="F3274">
        <v>94547</v>
      </c>
      <c r="G3274">
        <v>0.95521584900000001</v>
      </c>
      <c r="H3274">
        <v>68</v>
      </c>
      <c r="I3274">
        <v>1167</v>
      </c>
      <c r="J3274" t="s">
        <v>17</v>
      </c>
      <c r="K3274">
        <v>13717</v>
      </c>
      <c r="L3274">
        <v>11100</v>
      </c>
      <c r="M3274" t="s">
        <v>18</v>
      </c>
      <c r="N3274">
        <v>0</v>
      </c>
      <c r="O3274">
        <f t="shared" si="104"/>
        <v>2617</v>
      </c>
      <c r="P3274">
        <f t="shared" si="105"/>
        <v>2617</v>
      </c>
    </row>
    <row r="3275" spans="1:16" x14ac:dyDescent="0.2">
      <c r="A3275" t="s">
        <v>1386</v>
      </c>
      <c r="B3275">
        <v>2013</v>
      </c>
      <c r="C3275" t="s">
        <v>20</v>
      </c>
      <c r="D3275" t="s">
        <v>128</v>
      </c>
      <c r="E3275">
        <v>33637</v>
      </c>
      <c r="F3275">
        <v>94022</v>
      </c>
      <c r="G3275">
        <v>0.95504438899999999</v>
      </c>
      <c r="H3275">
        <v>68</v>
      </c>
      <c r="I3275">
        <v>1247</v>
      </c>
      <c r="J3275" t="s">
        <v>17</v>
      </c>
      <c r="K3275">
        <v>14298</v>
      </c>
      <c r="L3275">
        <v>11050</v>
      </c>
      <c r="M3275" t="s">
        <v>18</v>
      </c>
      <c r="N3275">
        <v>0</v>
      </c>
      <c r="O3275">
        <f t="shared" si="104"/>
        <v>3248</v>
      </c>
      <c r="P3275">
        <f t="shared" si="105"/>
        <v>3248</v>
      </c>
    </row>
    <row r="3276" spans="1:16" x14ac:dyDescent="0.2">
      <c r="A3276" t="s">
        <v>3013</v>
      </c>
      <c r="B3276">
        <v>2010</v>
      </c>
      <c r="C3276" t="s">
        <v>20</v>
      </c>
      <c r="D3276" t="s">
        <v>128</v>
      </c>
      <c r="E3276">
        <v>45000</v>
      </c>
      <c r="F3276">
        <v>90034</v>
      </c>
      <c r="G3276">
        <v>0.93944857599999998</v>
      </c>
      <c r="H3276">
        <v>69</v>
      </c>
      <c r="I3276">
        <v>1189</v>
      </c>
      <c r="J3276" t="s">
        <v>25</v>
      </c>
      <c r="K3276">
        <v>10688</v>
      </c>
      <c r="L3276">
        <v>7550</v>
      </c>
      <c r="M3276" t="s">
        <v>18</v>
      </c>
      <c r="N3276">
        <v>0</v>
      </c>
      <c r="O3276">
        <f t="shared" si="104"/>
        <v>3138</v>
      </c>
      <c r="P3276">
        <f t="shared" si="105"/>
        <v>3138</v>
      </c>
    </row>
    <row r="3277" spans="1:16" x14ac:dyDescent="0.2">
      <c r="A3277" t="s">
        <v>551</v>
      </c>
      <c r="B3277">
        <v>2013</v>
      </c>
      <c r="C3277" t="s">
        <v>20</v>
      </c>
      <c r="D3277" t="s">
        <v>128</v>
      </c>
      <c r="E3277">
        <v>33296</v>
      </c>
      <c r="F3277">
        <v>94022</v>
      </c>
      <c r="G3277">
        <v>0.95468845400000002</v>
      </c>
      <c r="H3277">
        <v>70</v>
      </c>
      <c r="I3277">
        <v>1007</v>
      </c>
      <c r="J3277" t="s">
        <v>17</v>
      </c>
      <c r="K3277">
        <v>12432</v>
      </c>
      <c r="L3277">
        <v>9125</v>
      </c>
      <c r="M3277" t="s">
        <v>18</v>
      </c>
      <c r="N3277">
        <v>0</v>
      </c>
      <c r="O3277">
        <f t="shared" si="104"/>
        <v>3307</v>
      </c>
      <c r="P3277">
        <f t="shared" si="105"/>
        <v>3307</v>
      </c>
    </row>
    <row r="3278" spans="1:16" x14ac:dyDescent="0.2">
      <c r="A3278" t="s">
        <v>2716</v>
      </c>
      <c r="B3278">
        <v>2011</v>
      </c>
      <c r="C3278" t="s">
        <v>20</v>
      </c>
      <c r="D3278" t="s">
        <v>128</v>
      </c>
      <c r="E3278">
        <v>49915</v>
      </c>
      <c r="F3278">
        <v>94022</v>
      </c>
      <c r="G3278">
        <v>0.94503248100000004</v>
      </c>
      <c r="H3278">
        <v>71</v>
      </c>
      <c r="I3278">
        <v>661</v>
      </c>
      <c r="J3278" t="s">
        <v>17</v>
      </c>
      <c r="K3278">
        <v>10422</v>
      </c>
      <c r="L3278">
        <v>6950</v>
      </c>
      <c r="M3278" t="s">
        <v>18</v>
      </c>
      <c r="N3278">
        <v>0</v>
      </c>
      <c r="O3278">
        <f t="shared" si="104"/>
        <v>3472</v>
      </c>
      <c r="P3278">
        <f t="shared" si="105"/>
        <v>3472</v>
      </c>
    </row>
    <row r="3279" spans="1:16" x14ac:dyDescent="0.2">
      <c r="A3279" t="s">
        <v>799</v>
      </c>
      <c r="B3279">
        <v>2014</v>
      </c>
      <c r="C3279" t="s">
        <v>20</v>
      </c>
      <c r="D3279" t="s">
        <v>128</v>
      </c>
      <c r="E3279">
        <v>7000</v>
      </c>
      <c r="F3279">
        <v>92604</v>
      </c>
      <c r="G3279">
        <v>0.96011367999999997</v>
      </c>
      <c r="H3279">
        <v>72</v>
      </c>
      <c r="I3279">
        <v>76</v>
      </c>
      <c r="J3279" t="s">
        <v>39</v>
      </c>
      <c r="K3279">
        <v>15850</v>
      </c>
      <c r="L3279">
        <v>13300</v>
      </c>
      <c r="M3279" t="s">
        <v>18</v>
      </c>
      <c r="N3279">
        <v>0</v>
      </c>
      <c r="O3279">
        <f t="shared" si="104"/>
        <v>2550</v>
      </c>
      <c r="P3279">
        <f t="shared" si="105"/>
        <v>2550</v>
      </c>
    </row>
    <row r="3280" spans="1:16" x14ac:dyDescent="0.2">
      <c r="A3280" t="s">
        <v>2763</v>
      </c>
      <c r="B3280">
        <v>2015</v>
      </c>
      <c r="C3280" t="s">
        <v>20</v>
      </c>
      <c r="D3280" t="s">
        <v>128</v>
      </c>
      <c r="E3280">
        <v>6271</v>
      </c>
      <c r="F3280">
        <v>94022</v>
      </c>
      <c r="G3280">
        <v>0.96405127300000004</v>
      </c>
      <c r="H3280">
        <v>73</v>
      </c>
      <c r="I3280">
        <v>101</v>
      </c>
      <c r="J3280" t="s">
        <v>17</v>
      </c>
      <c r="K3280">
        <v>16544</v>
      </c>
      <c r="L3280">
        <v>13600</v>
      </c>
      <c r="M3280" t="s">
        <v>18</v>
      </c>
      <c r="N3280">
        <v>0</v>
      </c>
      <c r="O3280">
        <f t="shared" si="104"/>
        <v>2944</v>
      </c>
      <c r="P3280">
        <f t="shared" si="105"/>
        <v>2944</v>
      </c>
    </row>
    <row r="3281" spans="1:16" x14ac:dyDescent="0.2">
      <c r="A3281" t="s">
        <v>2125</v>
      </c>
      <c r="B3281">
        <v>2012</v>
      </c>
      <c r="C3281" t="s">
        <v>20</v>
      </c>
      <c r="D3281" t="s">
        <v>128</v>
      </c>
      <c r="E3281">
        <v>56594</v>
      </c>
      <c r="F3281">
        <v>94022</v>
      </c>
      <c r="G3281">
        <v>0.94850733200000004</v>
      </c>
      <c r="H3281">
        <v>73</v>
      </c>
      <c r="I3281">
        <v>452</v>
      </c>
      <c r="J3281" t="s">
        <v>17</v>
      </c>
      <c r="K3281">
        <v>12143</v>
      </c>
      <c r="L3281">
        <v>8875</v>
      </c>
      <c r="M3281" t="s">
        <v>18</v>
      </c>
      <c r="N3281">
        <v>0</v>
      </c>
      <c r="O3281">
        <f t="shared" si="104"/>
        <v>3268</v>
      </c>
      <c r="P3281">
        <f t="shared" si="105"/>
        <v>3268</v>
      </c>
    </row>
    <row r="3282" spans="1:16" x14ac:dyDescent="0.2">
      <c r="A3282" t="s">
        <v>3438</v>
      </c>
      <c r="B3282">
        <v>2012</v>
      </c>
      <c r="C3282" t="s">
        <v>20</v>
      </c>
      <c r="D3282" t="s">
        <v>128</v>
      </c>
      <c r="E3282">
        <v>26600</v>
      </c>
      <c r="F3282">
        <v>95008</v>
      </c>
      <c r="G3282">
        <v>0.94544499599999998</v>
      </c>
      <c r="H3282">
        <v>73</v>
      </c>
      <c r="I3282">
        <v>843</v>
      </c>
      <c r="J3282" t="s">
        <v>17</v>
      </c>
      <c r="K3282">
        <v>12948</v>
      </c>
      <c r="L3282">
        <v>9700</v>
      </c>
      <c r="M3282" t="s">
        <v>18</v>
      </c>
      <c r="N3282">
        <v>0</v>
      </c>
      <c r="O3282">
        <f t="shared" si="104"/>
        <v>3248</v>
      </c>
      <c r="P3282">
        <f t="shared" si="105"/>
        <v>3248</v>
      </c>
    </row>
    <row r="3283" spans="1:16" x14ac:dyDescent="0.2">
      <c r="A3283" t="s">
        <v>3415</v>
      </c>
      <c r="B3283">
        <v>2014</v>
      </c>
      <c r="C3283" t="s">
        <v>20</v>
      </c>
      <c r="D3283" t="s">
        <v>128</v>
      </c>
      <c r="E3283">
        <v>57500</v>
      </c>
      <c r="F3283">
        <v>90023</v>
      </c>
      <c r="G3283">
        <v>0.95622119900000002</v>
      </c>
      <c r="H3283">
        <v>75</v>
      </c>
      <c r="I3283">
        <v>249</v>
      </c>
      <c r="J3283" t="s">
        <v>25</v>
      </c>
      <c r="K3283">
        <v>13433</v>
      </c>
      <c r="L3283">
        <v>9975</v>
      </c>
      <c r="M3283" t="s">
        <v>18</v>
      </c>
      <c r="N3283">
        <v>0</v>
      </c>
      <c r="O3283">
        <f t="shared" si="104"/>
        <v>3458</v>
      </c>
      <c r="P3283">
        <f t="shared" si="105"/>
        <v>3458</v>
      </c>
    </row>
    <row r="3284" spans="1:16" x14ac:dyDescent="0.2">
      <c r="A3284" t="s">
        <v>1414</v>
      </c>
      <c r="B3284">
        <v>2015</v>
      </c>
      <c r="C3284" t="s">
        <v>20</v>
      </c>
      <c r="D3284" t="s">
        <v>128</v>
      </c>
      <c r="E3284">
        <v>5718</v>
      </c>
      <c r="F3284">
        <v>95035</v>
      </c>
      <c r="G3284">
        <v>0.96701193699999999</v>
      </c>
      <c r="H3284">
        <v>76</v>
      </c>
      <c r="I3284">
        <v>93</v>
      </c>
      <c r="J3284" t="s">
        <v>17</v>
      </c>
      <c r="K3284">
        <v>15286</v>
      </c>
      <c r="L3284">
        <v>13000</v>
      </c>
      <c r="M3284" t="s">
        <v>18</v>
      </c>
      <c r="N3284">
        <v>0</v>
      </c>
      <c r="O3284">
        <f t="shared" si="104"/>
        <v>2286</v>
      </c>
      <c r="P3284">
        <f t="shared" si="105"/>
        <v>2286</v>
      </c>
    </row>
    <row r="3285" spans="1:16" x14ac:dyDescent="0.2">
      <c r="A3285" t="s">
        <v>2098</v>
      </c>
      <c r="B3285">
        <v>2009</v>
      </c>
      <c r="C3285" t="s">
        <v>20</v>
      </c>
      <c r="D3285" t="s">
        <v>128</v>
      </c>
      <c r="E3285">
        <v>85000</v>
      </c>
      <c r="F3285">
        <v>94123</v>
      </c>
      <c r="G3285">
        <v>0.92759332999999999</v>
      </c>
      <c r="H3285">
        <v>77</v>
      </c>
      <c r="I3285">
        <v>51</v>
      </c>
      <c r="J3285" t="s">
        <v>17</v>
      </c>
      <c r="K3285">
        <v>8195</v>
      </c>
      <c r="L3285">
        <v>4925</v>
      </c>
      <c r="M3285" t="s">
        <v>18</v>
      </c>
      <c r="N3285">
        <v>0</v>
      </c>
      <c r="O3285">
        <f t="shared" si="104"/>
        <v>3270</v>
      </c>
      <c r="P3285">
        <f t="shared" si="105"/>
        <v>3270</v>
      </c>
    </row>
    <row r="3286" spans="1:16" x14ac:dyDescent="0.2">
      <c r="A3286" t="s">
        <v>180</v>
      </c>
      <c r="B3286">
        <v>2015</v>
      </c>
      <c r="C3286" t="s">
        <v>20</v>
      </c>
      <c r="D3286" t="s">
        <v>128</v>
      </c>
      <c r="E3286">
        <v>20150</v>
      </c>
      <c r="F3286">
        <v>94022</v>
      </c>
      <c r="G3286">
        <v>0.94524448299999997</v>
      </c>
      <c r="H3286">
        <v>77</v>
      </c>
      <c r="I3286">
        <v>450</v>
      </c>
      <c r="J3286" t="s">
        <v>17</v>
      </c>
      <c r="K3286">
        <v>14863</v>
      </c>
      <c r="L3286">
        <v>11400</v>
      </c>
      <c r="M3286" t="s">
        <v>18</v>
      </c>
      <c r="N3286">
        <v>0</v>
      </c>
      <c r="O3286">
        <f t="shared" si="104"/>
        <v>3463</v>
      </c>
      <c r="P3286">
        <f t="shared" si="105"/>
        <v>3463</v>
      </c>
    </row>
    <row r="3287" spans="1:16" x14ac:dyDescent="0.2">
      <c r="A3287" t="s">
        <v>2129</v>
      </c>
      <c r="B3287">
        <v>2009</v>
      </c>
      <c r="C3287" t="s">
        <v>20</v>
      </c>
      <c r="D3287" t="s">
        <v>128</v>
      </c>
      <c r="E3287">
        <v>95000</v>
      </c>
      <c r="F3287">
        <v>94560</v>
      </c>
      <c r="G3287">
        <v>0.91100493000000005</v>
      </c>
      <c r="H3287">
        <v>83</v>
      </c>
      <c r="I3287">
        <v>83</v>
      </c>
      <c r="J3287" t="s">
        <v>17</v>
      </c>
      <c r="K3287">
        <v>8084</v>
      </c>
      <c r="L3287">
        <v>5375</v>
      </c>
      <c r="M3287" t="s">
        <v>18</v>
      </c>
      <c r="N3287">
        <v>0</v>
      </c>
      <c r="O3287">
        <f t="shared" si="104"/>
        <v>2709</v>
      </c>
      <c r="P3287">
        <f t="shared" si="105"/>
        <v>2709</v>
      </c>
    </row>
    <row r="3288" spans="1:16" x14ac:dyDescent="0.2">
      <c r="A3288" t="s">
        <v>3251</v>
      </c>
      <c r="B3288">
        <v>2014</v>
      </c>
      <c r="C3288" t="s">
        <v>20</v>
      </c>
      <c r="D3288" t="s">
        <v>128</v>
      </c>
      <c r="E3288">
        <v>35000</v>
      </c>
      <c r="F3288">
        <v>94536</v>
      </c>
      <c r="G3288">
        <v>0.96203282800000001</v>
      </c>
      <c r="H3288">
        <v>85</v>
      </c>
      <c r="I3288">
        <v>16</v>
      </c>
      <c r="J3288" t="s">
        <v>17</v>
      </c>
      <c r="K3288">
        <v>13908</v>
      </c>
      <c r="L3288">
        <v>11150</v>
      </c>
      <c r="M3288" t="s">
        <v>18</v>
      </c>
      <c r="N3288">
        <v>0</v>
      </c>
      <c r="O3288">
        <f t="shared" si="104"/>
        <v>2758</v>
      </c>
      <c r="P3288">
        <f t="shared" si="105"/>
        <v>2758</v>
      </c>
    </row>
    <row r="3289" spans="1:16" x14ac:dyDescent="0.2">
      <c r="A3289" t="s">
        <v>2267</v>
      </c>
      <c r="B3289">
        <v>2015</v>
      </c>
      <c r="C3289" t="s">
        <v>20</v>
      </c>
      <c r="D3289" t="s">
        <v>128</v>
      </c>
      <c r="E3289">
        <v>18000</v>
      </c>
      <c r="F3289">
        <v>91335</v>
      </c>
      <c r="G3289">
        <v>0.96118650800000005</v>
      </c>
      <c r="H3289">
        <v>88</v>
      </c>
      <c r="I3289">
        <v>226</v>
      </c>
      <c r="J3289" t="s">
        <v>25</v>
      </c>
      <c r="K3289">
        <v>16108</v>
      </c>
      <c r="L3289">
        <v>13450</v>
      </c>
      <c r="M3289" t="s">
        <v>18</v>
      </c>
      <c r="N3289">
        <v>0</v>
      </c>
      <c r="O3289">
        <f t="shared" si="104"/>
        <v>2658</v>
      </c>
      <c r="P3289">
        <f t="shared" si="105"/>
        <v>2658</v>
      </c>
    </row>
    <row r="3290" spans="1:16" x14ac:dyDescent="0.2">
      <c r="A3290" t="s">
        <v>3761</v>
      </c>
      <c r="B3290">
        <v>2014</v>
      </c>
      <c r="C3290" t="s">
        <v>20</v>
      </c>
      <c r="D3290" t="s">
        <v>128</v>
      </c>
      <c r="E3290">
        <v>44810</v>
      </c>
      <c r="F3290">
        <v>94022</v>
      </c>
      <c r="G3290">
        <v>0.95752350600000002</v>
      </c>
      <c r="H3290">
        <v>90</v>
      </c>
      <c r="I3290">
        <v>98</v>
      </c>
      <c r="J3290" t="s">
        <v>17</v>
      </c>
      <c r="K3290">
        <v>14323</v>
      </c>
      <c r="L3290">
        <v>10550</v>
      </c>
      <c r="M3290" t="s">
        <v>18</v>
      </c>
      <c r="N3290">
        <v>0</v>
      </c>
      <c r="O3290">
        <f t="shared" si="104"/>
        <v>3773</v>
      </c>
      <c r="P3290">
        <f t="shared" si="105"/>
        <v>3773</v>
      </c>
    </row>
    <row r="3291" spans="1:16" x14ac:dyDescent="0.2">
      <c r="A3291" t="s">
        <v>3056</v>
      </c>
      <c r="B3291">
        <v>2014</v>
      </c>
      <c r="C3291" t="s">
        <v>20</v>
      </c>
      <c r="D3291" t="s">
        <v>128</v>
      </c>
      <c r="E3291">
        <v>48587</v>
      </c>
      <c r="F3291">
        <v>94022</v>
      </c>
      <c r="G3291">
        <v>0.95852666600000003</v>
      </c>
      <c r="H3291">
        <v>94</v>
      </c>
      <c r="I3291">
        <v>93</v>
      </c>
      <c r="J3291" t="s">
        <v>17</v>
      </c>
      <c r="K3291">
        <v>13367</v>
      </c>
      <c r="L3291">
        <v>10150</v>
      </c>
      <c r="M3291" t="s">
        <v>18</v>
      </c>
      <c r="N3291">
        <v>0</v>
      </c>
      <c r="O3291">
        <f t="shared" si="104"/>
        <v>3217</v>
      </c>
      <c r="P3291">
        <f t="shared" si="105"/>
        <v>3217</v>
      </c>
    </row>
    <row r="3292" spans="1:16" x14ac:dyDescent="0.2">
      <c r="A3292" t="s">
        <v>2719</v>
      </c>
      <c r="B3292">
        <v>2008</v>
      </c>
      <c r="C3292" t="s">
        <v>20</v>
      </c>
      <c r="D3292" t="s">
        <v>128</v>
      </c>
      <c r="E3292">
        <v>98000</v>
      </c>
      <c r="F3292">
        <v>20109</v>
      </c>
      <c r="G3292">
        <v>0.89473451299999995</v>
      </c>
      <c r="H3292">
        <v>99</v>
      </c>
      <c r="I3292">
        <v>52</v>
      </c>
      <c r="J3292" t="s">
        <v>35</v>
      </c>
      <c r="K3292">
        <v>6427</v>
      </c>
      <c r="L3292">
        <v>3775</v>
      </c>
      <c r="M3292" t="s">
        <v>18</v>
      </c>
      <c r="N3292">
        <v>0</v>
      </c>
      <c r="O3292">
        <f t="shared" si="104"/>
        <v>2652</v>
      </c>
      <c r="P3292">
        <f t="shared" si="105"/>
        <v>2652</v>
      </c>
    </row>
    <row r="3293" spans="1:16" x14ac:dyDescent="0.2">
      <c r="A3293" t="s">
        <v>3578</v>
      </c>
      <c r="B3293">
        <v>2015</v>
      </c>
      <c r="C3293" t="s">
        <v>20</v>
      </c>
      <c r="D3293" t="s">
        <v>128</v>
      </c>
      <c r="E3293">
        <v>37699</v>
      </c>
      <c r="F3293">
        <v>94022</v>
      </c>
      <c r="G3293">
        <v>0.956159918</v>
      </c>
      <c r="H3293">
        <v>107</v>
      </c>
      <c r="I3293">
        <v>98</v>
      </c>
      <c r="J3293" t="s">
        <v>17</v>
      </c>
      <c r="K3293">
        <v>14149</v>
      </c>
      <c r="L3293">
        <v>13500</v>
      </c>
      <c r="M3293" t="s">
        <v>18</v>
      </c>
      <c r="N3293">
        <v>0</v>
      </c>
      <c r="O3293">
        <f t="shared" si="104"/>
        <v>649</v>
      </c>
      <c r="P3293">
        <f t="shared" si="105"/>
        <v>649</v>
      </c>
    </row>
    <row r="3294" spans="1:16" x14ac:dyDescent="0.2">
      <c r="A3294" t="s">
        <v>709</v>
      </c>
      <c r="B3294">
        <v>2016</v>
      </c>
      <c r="C3294" t="s">
        <v>20</v>
      </c>
      <c r="D3294" t="s">
        <v>128</v>
      </c>
      <c r="E3294">
        <v>13500</v>
      </c>
      <c r="F3294">
        <v>91311</v>
      </c>
      <c r="G3294">
        <v>0.94624372700000003</v>
      </c>
      <c r="H3294">
        <v>116</v>
      </c>
      <c r="I3294">
        <v>40</v>
      </c>
      <c r="J3294" t="s">
        <v>25</v>
      </c>
      <c r="K3294">
        <v>14878</v>
      </c>
      <c r="L3294">
        <v>13200</v>
      </c>
      <c r="M3294" t="s">
        <v>18</v>
      </c>
      <c r="N3294">
        <v>0</v>
      </c>
      <c r="O3294">
        <f t="shared" si="104"/>
        <v>1678</v>
      </c>
      <c r="P3294">
        <f t="shared" si="105"/>
        <v>1678</v>
      </c>
    </row>
    <row r="3295" spans="1:16" x14ac:dyDescent="0.2">
      <c r="A3295" t="s">
        <v>176</v>
      </c>
      <c r="B3295">
        <v>2014</v>
      </c>
      <c r="C3295" t="s">
        <v>20</v>
      </c>
      <c r="D3295" t="s">
        <v>128</v>
      </c>
      <c r="E3295">
        <v>36000</v>
      </c>
      <c r="F3295">
        <v>94551</v>
      </c>
      <c r="G3295">
        <v>0.96438772699999997</v>
      </c>
      <c r="H3295">
        <v>127</v>
      </c>
      <c r="I3295">
        <v>29</v>
      </c>
      <c r="J3295" t="s">
        <v>17</v>
      </c>
      <c r="K3295">
        <v>13410</v>
      </c>
      <c r="L3295">
        <v>11350</v>
      </c>
      <c r="M3295" t="s">
        <v>18</v>
      </c>
      <c r="N3295">
        <v>0</v>
      </c>
      <c r="O3295">
        <f t="shared" si="104"/>
        <v>2060</v>
      </c>
      <c r="P3295">
        <f t="shared" si="105"/>
        <v>2060</v>
      </c>
    </row>
    <row r="3296" spans="1:16" x14ac:dyDescent="0.2">
      <c r="A3296" t="s">
        <v>208</v>
      </c>
      <c r="B3296">
        <v>2014</v>
      </c>
      <c r="C3296" t="s">
        <v>20</v>
      </c>
      <c r="D3296" t="s">
        <v>128</v>
      </c>
      <c r="E3296">
        <v>18000</v>
      </c>
      <c r="F3296">
        <v>94025</v>
      </c>
      <c r="G3296">
        <v>0.96835274199999999</v>
      </c>
      <c r="H3296">
        <v>198</v>
      </c>
      <c r="I3296">
        <v>36</v>
      </c>
      <c r="J3296" t="s">
        <v>17</v>
      </c>
      <c r="K3296">
        <v>14326</v>
      </c>
      <c r="L3296">
        <v>11750</v>
      </c>
      <c r="M3296" t="s">
        <v>18</v>
      </c>
      <c r="N3296">
        <v>0</v>
      </c>
      <c r="O3296">
        <f t="shared" si="104"/>
        <v>2576</v>
      </c>
      <c r="P3296">
        <f t="shared" si="105"/>
        <v>2576</v>
      </c>
    </row>
    <row r="3297" spans="1:16" x14ac:dyDescent="0.2">
      <c r="A3297" t="s">
        <v>3471</v>
      </c>
      <c r="B3297">
        <v>2010</v>
      </c>
      <c r="C3297" t="s">
        <v>20</v>
      </c>
      <c r="D3297" t="s">
        <v>128</v>
      </c>
      <c r="E3297">
        <v>51584</v>
      </c>
      <c r="F3297">
        <v>22201</v>
      </c>
      <c r="G3297">
        <v>0.94870148099999996</v>
      </c>
      <c r="H3297">
        <v>90</v>
      </c>
      <c r="I3297">
        <v>89</v>
      </c>
      <c r="J3297" t="s">
        <v>35</v>
      </c>
      <c r="K3297">
        <v>10126</v>
      </c>
      <c r="L3297">
        <v>8175</v>
      </c>
      <c r="M3297" t="s">
        <v>18</v>
      </c>
      <c r="N3297">
        <v>775</v>
      </c>
      <c r="O3297">
        <f t="shared" si="104"/>
        <v>1951</v>
      </c>
      <c r="P3297">
        <f t="shared" si="105"/>
        <v>775</v>
      </c>
    </row>
    <row r="3298" spans="1:16" x14ac:dyDescent="0.2">
      <c r="A3298" t="s">
        <v>2167</v>
      </c>
      <c r="B3298">
        <v>2014</v>
      </c>
      <c r="C3298" t="s">
        <v>20</v>
      </c>
      <c r="D3298" t="s">
        <v>128</v>
      </c>
      <c r="E3298">
        <v>20000</v>
      </c>
      <c r="F3298">
        <v>20009</v>
      </c>
      <c r="G3298">
        <v>0.94924338100000005</v>
      </c>
      <c r="H3298">
        <v>57</v>
      </c>
      <c r="I3298">
        <v>426</v>
      </c>
      <c r="J3298" t="s">
        <v>35</v>
      </c>
      <c r="K3298">
        <v>14211</v>
      </c>
      <c r="L3298">
        <v>11050</v>
      </c>
      <c r="M3298" t="s">
        <v>18</v>
      </c>
      <c r="N3298">
        <v>900</v>
      </c>
      <c r="O3298">
        <f t="shared" si="104"/>
        <v>3161</v>
      </c>
      <c r="P3298">
        <f t="shared" si="105"/>
        <v>900</v>
      </c>
    </row>
    <row r="3299" spans="1:16" x14ac:dyDescent="0.2">
      <c r="A3299" t="s">
        <v>1864</v>
      </c>
      <c r="B3299">
        <v>2010</v>
      </c>
      <c r="C3299" t="s">
        <v>20</v>
      </c>
      <c r="D3299" t="s">
        <v>128</v>
      </c>
      <c r="E3299">
        <v>120000</v>
      </c>
      <c r="F3299">
        <v>22041</v>
      </c>
      <c r="G3299">
        <v>0.93932581699999995</v>
      </c>
      <c r="H3299">
        <v>55</v>
      </c>
      <c r="I3299">
        <v>666</v>
      </c>
      <c r="J3299" t="s">
        <v>35</v>
      </c>
      <c r="K3299">
        <v>8914</v>
      </c>
      <c r="L3299">
        <v>6850</v>
      </c>
      <c r="M3299" t="s">
        <v>18</v>
      </c>
      <c r="N3299">
        <v>1100</v>
      </c>
      <c r="O3299">
        <f t="shared" si="104"/>
        <v>2064</v>
      </c>
      <c r="P3299">
        <f t="shared" si="105"/>
        <v>1100</v>
      </c>
    </row>
    <row r="3300" spans="1:16" x14ac:dyDescent="0.2">
      <c r="A3300" t="s">
        <v>2377</v>
      </c>
      <c r="B3300">
        <v>2007</v>
      </c>
      <c r="C3300" t="s">
        <v>20</v>
      </c>
      <c r="D3300" t="s">
        <v>128</v>
      </c>
      <c r="E3300">
        <v>105000</v>
      </c>
      <c r="F3300">
        <v>94086</v>
      </c>
      <c r="G3300">
        <v>0.93046579399999996</v>
      </c>
      <c r="H3300">
        <v>49</v>
      </c>
      <c r="I3300">
        <v>47</v>
      </c>
      <c r="J3300" t="s">
        <v>17</v>
      </c>
      <c r="K3300">
        <v>6877</v>
      </c>
      <c r="L3300">
        <v>4675</v>
      </c>
      <c r="M3300" t="s">
        <v>18</v>
      </c>
      <c r="N3300">
        <v>1275</v>
      </c>
      <c r="O3300">
        <f t="shared" si="104"/>
        <v>2202</v>
      </c>
      <c r="P3300">
        <f t="shared" si="105"/>
        <v>1275</v>
      </c>
    </row>
    <row r="3301" spans="1:16" x14ac:dyDescent="0.2">
      <c r="A3301" t="s">
        <v>2681</v>
      </c>
      <c r="B3301">
        <v>2015</v>
      </c>
      <c r="C3301" t="s">
        <v>20</v>
      </c>
      <c r="D3301" t="s">
        <v>128</v>
      </c>
      <c r="E3301">
        <v>7500</v>
      </c>
      <c r="F3301">
        <v>95117</v>
      </c>
      <c r="G3301">
        <v>0.96391511600000002</v>
      </c>
      <c r="H3301">
        <v>91</v>
      </c>
      <c r="I3301">
        <v>100</v>
      </c>
      <c r="J3301" t="s">
        <v>17</v>
      </c>
      <c r="K3301">
        <v>15432</v>
      </c>
      <c r="L3301">
        <v>13300</v>
      </c>
      <c r="M3301" t="s">
        <v>18</v>
      </c>
      <c r="N3301">
        <v>1350</v>
      </c>
      <c r="O3301">
        <f t="shared" si="104"/>
        <v>2132</v>
      </c>
      <c r="P3301">
        <f t="shared" si="105"/>
        <v>1350</v>
      </c>
    </row>
    <row r="3302" spans="1:16" x14ac:dyDescent="0.2">
      <c r="A3302" t="s">
        <v>3297</v>
      </c>
      <c r="B3302">
        <v>2013</v>
      </c>
      <c r="C3302" t="s">
        <v>20</v>
      </c>
      <c r="D3302" t="s">
        <v>128</v>
      </c>
      <c r="E3302">
        <v>10000</v>
      </c>
      <c r="F3302">
        <v>94107</v>
      </c>
      <c r="G3302">
        <v>0.95427427399999998</v>
      </c>
      <c r="H3302">
        <v>76</v>
      </c>
      <c r="I3302">
        <v>285</v>
      </c>
      <c r="J3302" t="s">
        <v>17</v>
      </c>
      <c r="K3302">
        <v>13862</v>
      </c>
      <c r="L3302">
        <v>10750</v>
      </c>
      <c r="M3302" t="s">
        <v>18</v>
      </c>
      <c r="N3302">
        <v>1600</v>
      </c>
      <c r="O3302">
        <f t="shared" si="104"/>
        <v>3112</v>
      </c>
      <c r="P3302">
        <f t="shared" si="105"/>
        <v>1600</v>
      </c>
    </row>
    <row r="3303" spans="1:16" x14ac:dyDescent="0.2">
      <c r="A3303" t="s">
        <v>240</v>
      </c>
      <c r="B3303">
        <v>2010</v>
      </c>
      <c r="C3303" t="s">
        <v>20</v>
      </c>
      <c r="D3303" t="s">
        <v>128</v>
      </c>
      <c r="E3303">
        <v>108005</v>
      </c>
      <c r="F3303">
        <v>94110</v>
      </c>
      <c r="G3303">
        <v>0.95256213899999997</v>
      </c>
      <c r="H3303">
        <v>43</v>
      </c>
      <c r="I3303">
        <v>20</v>
      </c>
      <c r="J3303" t="s">
        <v>17</v>
      </c>
      <c r="K3303">
        <v>9440</v>
      </c>
      <c r="L3303">
        <v>7275</v>
      </c>
      <c r="M3303" t="s">
        <v>18</v>
      </c>
      <c r="N3303">
        <v>1675</v>
      </c>
      <c r="O3303">
        <f t="shared" si="104"/>
        <v>2165</v>
      </c>
      <c r="P3303">
        <f t="shared" si="105"/>
        <v>1675</v>
      </c>
    </row>
    <row r="3304" spans="1:16" x14ac:dyDescent="0.2">
      <c r="A3304" t="s">
        <v>3464</v>
      </c>
      <c r="B3304">
        <v>2009</v>
      </c>
      <c r="C3304" t="s">
        <v>20</v>
      </c>
      <c r="D3304" t="s">
        <v>128</v>
      </c>
      <c r="E3304">
        <v>56000</v>
      </c>
      <c r="F3304">
        <v>94306</v>
      </c>
      <c r="G3304">
        <v>0.925481946</v>
      </c>
      <c r="H3304">
        <v>51</v>
      </c>
      <c r="I3304">
        <v>24</v>
      </c>
      <c r="J3304" t="s">
        <v>17</v>
      </c>
      <c r="K3304">
        <v>10024</v>
      </c>
      <c r="L3304">
        <v>6900</v>
      </c>
      <c r="M3304" t="s">
        <v>18</v>
      </c>
      <c r="N3304">
        <v>1750</v>
      </c>
      <c r="O3304">
        <f t="shared" si="104"/>
        <v>3124</v>
      </c>
      <c r="P3304">
        <f t="shared" si="105"/>
        <v>1750</v>
      </c>
    </row>
    <row r="3305" spans="1:16" x14ac:dyDescent="0.2">
      <c r="A3305" t="s">
        <v>1382</v>
      </c>
      <c r="B3305">
        <v>2010</v>
      </c>
      <c r="C3305" t="s">
        <v>20</v>
      </c>
      <c r="D3305" t="s">
        <v>128</v>
      </c>
      <c r="E3305">
        <v>48200</v>
      </c>
      <c r="F3305">
        <v>90065</v>
      </c>
      <c r="G3305">
        <v>0.93959343100000003</v>
      </c>
      <c r="H3305">
        <v>56</v>
      </c>
      <c r="I3305">
        <v>635</v>
      </c>
      <c r="J3305" t="s">
        <v>25</v>
      </c>
      <c r="K3305">
        <v>11898</v>
      </c>
      <c r="L3305">
        <v>8900</v>
      </c>
      <c r="M3305" t="s">
        <v>18</v>
      </c>
      <c r="N3305">
        <v>1750</v>
      </c>
      <c r="O3305">
        <f t="shared" si="104"/>
        <v>2998</v>
      </c>
      <c r="P3305">
        <f t="shared" si="105"/>
        <v>1750</v>
      </c>
    </row>
    <row r="3306" spans="1:16" x14ac:dyDescent="0.2">
      <c r="A3306" t="s">
        <v>1899</v>
      </c>
      <c r="B3306">
        <v>2010</v>
      </c>
      <c r="C3306" t="s">
        <v>20</v>
      </c>
      <c r="D3306" t="s">
        <v>128</v>
      </c>
      <c r="E3306">
        <v>60000</v>
      </c>
      <c r="F3306">
        <v>91803</v>
      </c>
      <c r="G3306">
        <v>0.93937385600000001</v>
      </c>
      <c r="H3306">
        <v>60</v>
      </c>
      <c r="I3306">
        <v>1294</v>
      </c>
      <c r="J3306" t="s">
        <v>25</v>
      </c>
      <c r="K3306">
        <v>10714</v>
      </c>
      <c r="L3306">
        <v>7500</v>
      </c>
      <c r="M3306" t="s">
        <v>18</v>
      </c>
      <c r="N3306">
        <v>1850</v>
      </c>
      <c r="O3306">
        <f t="shared" si="104"/>
        <v>3214</v>
      </c>
      <c r="P3306">
        <f t="shared" si="105"/>
        <v>1850</v>
      </c>
    </row>
    <row r="3307" spans="1:16" x14ac:dyDescent="0.2">
      <c r="A3307" t="s">
        <v>409</v>
      </c>
      <c r="B3307">
        <v>2011</v>
      </c>
      <c r="C3307" t="s">
        <v>20</v>
      </c>
      <c r="D3307" t="s">
        <v>128</v>
      </c>
      <c r="E3307">
        <v>49000</v>
      </c>
      <c r="F3307">
        <v>94043</v>
      </c>
      <c r="G3307">
        <v>0.96013876600000003</v>
      </c>
      <c r="H3307">
        <v>60</v>
      </c>
      <c r="I3307">
        <v>29</v>
      </c>
      <c r="J3307" t="s">
        <v>17</v>
      </c>
      <c r="K3307">
        <v>10993</v>
      </c>
      <c r="L3307">
        <v>7650</v>
      </c>
      <c r="M3307" t="s">
        <v>18</v>
      </c>
      <c r="N3307">
        <v>2300</v>
      </c>
      <c r="O3307">
        <f t="shared" si="104"/>
        <v>3343</v>
      </c>
      <c r="P3307">
        <f t="shared" si="105"/>
        <v>2300</v>
      </c>
    </row>
    <row r="3308" spans="1:16" x14ac:dyDescent="0.2">
      <c r="A3308" t="s">
        <v>1487</v>
      </c>
      <c r="B3308">
        <v>2009</v>
      </c>
      <c r="C3308" t="s">
        <v>20</v>
      </c>
      <c r="D3308" t="s">
        <v>128</v>
      </c>
      <c r="E3308">
        <v>98000</v>
      </c>
      <c r="F3308">
        <v>94588</v>
      </c>
      <c r="G3308">
        <v>0.93290452499999998</v>
      </c>
      <c r="H3308">
        <v>61</v>
      </c>
      <c r="I3308">
        <v>385</v>
      </c>
      <c r="J3308" t="s">
        <v>17</v>
      </c>
      <c r="K3308">
        <v>8422</v>
      </c>
      <c r="L3308">
        <v>5200</v>
      </c>
      <c r="M3308" t="s">
        <v>18</v>
      </c>
      <c r="N3308">
        <v>2450</v>
      </c>
      <c r="O3308">
        <f t="shared" si="104"/>
        <v>3222</v>
      </c>
      <c r="P3308">
        <f t="shared" si="105"/>
        <v>2450</v>
      </c>
    </row>
    <row r="3309" spans="1:16" x14ac:dyDescent="0.2">
      <c r="A3309" t="s">
        <v>497</v>
      </c>
      <c r="B3309">
        <v>2013</v>
      </c>
      <c r="C3309" t="s">
        <v>20</v>
      </c>
      <c r="D3309" t="s">
        <v>128</v>
      </c>
      <c r="E3309">
        <v>28000</v>
      </c>
      <c r="F3309">
        <v>90034</v>
      </c>
      <c r="G3309">
        <v>0.955634698</v>
      </c>
      <c r="H3309">
        <v>66</v>
      </c>
      <c r="I3309">
        <v>1375</v>
      </c>
      <c r="J3309" t="s">
        <v>25</v>
      </c>
      <c r="K3309">
        <v>13492</v>
      </c>
      <c r="L3309">
        <v>10200</v>
      </c>
      <c r="M3309" t="s">
        <v>18</v>
      </c>
      <c r="N3309">
        <v>2450</v>
      </c>
      <c r="O3309">
        <f t="shared" si="104"/>
        <v>3292</v>
      </c>
      <c r="P3309">
        <f t="shared" si="105"/>
        <v>2450</v>
      </c>
    </row>
    <row r="3310" spans="1:16" x14ac:dyDescent="0.2">
      <c r="A3310" t="s">
        <v>2514</v>
      </c>
      <c r="B3310">
        <v>2010</v>
      </c>
      <c r="C3310" t="s">
        <v>20</v>
      </c>
      <c r="D3310" t="s">
        <v>128</v>
      </c>
      <c r="E3310">
        <v>26500</v>
      </c>
      <c r="F3310">
        <v>90035</v>
      </c>
      <c r="G3310">
        <v>0.93925562100000004</v>
      </c>
      <c r="H3310">
        <v>71</v>
      </c>
      <c r="I3310">
        <v>1166</v>
      </c>
      <c r="J3310" t="s">
        <v>25</v>
      </c>
      <c r="K3310">
        <v>10556</v>
      </c>
      <c r="L3310">
        <v>7850</v>
      </c>
      <c r="M3310" t="s">
        <v>18</v>
      </c>
      <c r="N3310">
        <v>2450</v>
      </c>
      <c r="O3310">
        <f t="shared" si="104"/>
        <v>2706</v>
      </c>
      <c r="P3310">
        <f t="shared" si="105"/>
        <v>2450</v>
      </c>
    </row>
    <row r="3311" spans="1:16" x14ac:dyDescent="0.2">
      <c r="A3311" t="s">
        <v>3354</v>
      </c>
      <c r="B3311">
        <v>2012</v>
      </c>
      <c r="C3311" t="s">
        <v>20</v>
      </c>
      <c r="D3311" t="s">
        <v>128</v>
      </c>
      <c r="E3311">
        <v>55000</v>
      </c>
      <c r="F3311">
        <v>92606</v>
      </c>
      <c r="G3311">
        <v>0.95154135500000003</v>
      </c>
      <c r="H3311">
        <v>61</v>
      </c>
      <c r="I3311">
        <v>377</v>
      </c>
      <c r="J3311" t="s">
        <v>39</v>
      </c>
      <c r="K3311">
        <v>12048</v>
      </c>
      <c r="L3311">
        <v>8875</v>
      </c>
      <c r="M3311" t="s">
        <v>18</v>
      </c>
      <c r="N3311">
        <v>2475</v>
      </c>
      <c r="O3311">
        <f t="shared" si="104"/>
        <v>3173</v>
      </c>
      <c r="P3311">
        <f t="shared" si="105"/>
        <v>2475</v>
      </c>
    </row>
    <row r="3312" spans="1:16" x14ac:dyDescent="0.2">
      <c r="A3312" t="s">
        <v>3553</v>
      </c>
      <c r="B3312">
        <v>2012</v>
      </c>
      <c r="C3312" t="s">
        <v>20</v>
      </c>
      <c r="D3312" t="s">
        <v>128</v>
      </c>
      <c r="E3312">
        <v>68000</v>
      </c>
      <c r="F3312">
        <v>94612</v>
      </c>
      <c r="G3312">
        <v>0.935904285</v>
      </c>
      <c r="H3312">
        <v>79</v>
      </c>
      <c r="I3312">
        <v>126</v>
      </c>
      <c r="J3312" t="s">
        <v>17</v>
      </c>
      <c r="K3312">
        <v>9949</v>
      </c>
      <c r="L3312">
        <v>7150</v>
      </c>
      <c r="M3312" t="s">
        <v>18</v>
      </c>
      <c r="N3312">
        <v>2500</v>
      </c>
      <c r="O3312">
        <f t="shared" si="104"/>
        <v>2799</v>
      </c>
      <c r="P3312">
        <f t="shared" si="105"/>
        <v>2500</v>
      </c>
    </row>
    <row r="3313" spans="1:16" x14ac:dyDescent="0.2">
      <c r="A3313" t="s">
        <v>1735</v>
      </c>
      <c r="B3313">
        <v>2006</v>
      </c>
      <c r="C3313" t="s">
        <v>20</v>
      </c>
      <c r="D3313" t="s">
        <v>128</v>
      </c>
      <c r="E3313">
        <v>73000</v>
      </c>
      <c r="F3313">
        <v>94108</v>
      </c>
      <c r="G3313">
        <v>0.91351916700000002</v>
      </c>
      <c r="H3313">
        <v>36</v>
      </c>
      <c r="I3313">
        <v>172</v>
      </c>
      <c r="J3313" t="s">
        <v>17</v>
      </c>
      <c r="K3313">
        <v>7592</v>
      </c>
      <c r="L3313">
        <v>4500</v>
      </c>
      <c r="M3313" t="s">
        <v>18</v>
      </c>
      <c r="N3313">
        <v>2850</v>
      </c>
      <c r="O3313">
        <f t="shared" si="104"/>
        <v>3092</v>
      </c>
      <c r="P3313">
        <f t="shared" si="105"/>
        <v>2850</v>
      </c>
    </row>
    <row r="3314" spans="1:16" x14ac:dyDescent="0.2">
      <c r="A3314" t="s">
        <v>863</v>
      </c>
      <c r="B3314">
        <v>2009</v>
      </c>
      <c r="C3314" t="s">
        <v>20</v>
      </c>
      <c r="D3314" t="s">
        <v>128</v>
      </c>
      <c r="E3314">
        <v>51086</v>
      </c>
      <c r="F3314">
        <v>94025</v>
      </c>
      <c r="G3314">
        <v>0.936700596</v>
      </c>
      <c r="H3314">
        <v>59</v>
      </c>
      <c r="I3314">
        <v>341</v>
      </c>
      <c r="J3314" t="s">
        <v>17</v>
      </c>
      <c r="K3314">
        <v>9370</v>
      </c>
      <c r="L3314">
        <v>5750</v>
      </c>
      <c r="M3314" t="s">
        <v>18</v>
      </c>
      <c r="N3314">
        <v>3200</v>
      </c>
      <c r="O3314">
        <f t="shared" si="104"/>
        <v>3620</v>
      </c>
      <c r="P3314">
        <f t="shared" si="105"/>
        <v>3200</v>
      </c>
    </row>
    <row r="3315" spans="1:16" x14ac:dyDescent="0.2">
      <c r="A3315" t="s">
        <v>1387</v>
      </c>
      <c r="B3315">
        <v>2011</v>
      </c>
      <c r="C3315" t="s">
        <v>20</v>
      </c>
      <c r="D3315" t="s">
        <v>128</v>
      </c>
      <c r="E3315">
        <v>30700</v>
      </c>
      <c r="F3315">
        <v>95134</v>
      </c>
      <c r="G3315">
        <v>0.95322716500000004</v>
      </c>
      <c r="H3315">
        <v>51</v>
      </c>
      <c r="I3315">
        <v>30</v>
      </c>
      <c r="J3315" t="s">
        <v>17</v>
      </c>
      <c r="K3315">
        <v>11499</v>
      </c>
      <c r="L3315">
        <v>8500</v>
      </c>
      <c r="M3315" t="s">
        <v>18</v>
      </c>
      <c r="N3315">
        <v>3450</v>
      </c>
      <c r="O3315">
        <f t="shared" si="104"/>
        <v>2999</v>
      </c>
      <c r="P3315">
        <f t="shared" si="105"/>
        <v>3450</v>
      </c>
    </row>
    <row r="3316" spans="1:16" x14ac:dyDescent="0.2">
      <c r="A3316" t="s">
        <v>2334</v>
      </c>
      <c r="B3316">
        <v>2004</v>
      </c>
      <c r="C3316" t="s">
        <v>20</v>
      </c>
      <c r="D3316" t="s">
        <v>128</v>
      </c>
      <c r="E3316">
        <v>65000</v>
      </c>
      <c r="F3316">
        <v>92692</v>
      </c>
      <c r="G3316">
        <v>0.90279240000000005</v>
      </c>
      <c r="H3316">
        <v>60</v>
      </c>
      <c r="I3316">
        <v>64</v>
      </c>
      <c r="J3316" t="s">
        <v>39</v>
      </c>
      <c r="K3316">
        <v>6792</v>
      </c>
      <c r="L3316">
        <v>3825</v>
      </c>
      <c r="M3316" t="s">
        <v>18</v>
      </c>
      <c r="N3316">
        <v>3525</v>
      </c>
      <c r="O3316">
        <f t="shared" si="104"/>
        <v>2967</v>
      </c>
      <c r="P3316">
        <f t="shared" si="105"/>
        <v>3525</v>
      </c>
    </row>
    <row r="3317" spans="1:16" x14ac:dyDescent="0.2">
      <c r="A3317" t="s">
        <v>3732</v>
      </c>
      <c r="B3317">
        <v>2010</v>
      </c>
      <c r="C3317" t="s">
        <v>20</v>
      </c>
      <c r="D3317" t="s">
        <v>128</v>
      </c>
      <c r="E3317">
        <v>71682</v>
      </c>
      <c r="F3317">
        <v>95051</v>
      </c>
      <c r="G3317">
        <v>0.93816279499999999</v>
      </c>
      <c r="H3317">
        <v>77</v>
      </c>
      <c r="I3317">
        <v>1193</v>
      </c>
      <c r="J3317" t="s">
        <v>17</v>
      </c>
      <c r="K3317">
        <v>9636</v>
      </c>
      <c r="L3317">
        <v>6350</v>
      </c>
      <c r="M3317" t="s">
        <v>18</v>
      </c>
      <c r="N3317">
        <v>3600</v>
      </c>
      <c r="O3317">
        <f t="shared" si="104"/>
        <v>3286</v>
      </c>
      <c r="P3317">
        <f t="shared" si="105"/>
        <v>3600</v>
      </c>
    </row>
    <row r="3318" spans="1:16" x14ac:dyDescent="0.2">
      <c r="A3318" t="s">
        <v>3960</v>
      </c>
      <c r="B3318">
        <v>2010</v>
      </c>
      <c r="C3318" t="s">
        <v>20</v>
      </c>
      <c r="D3318" t="s">
        <v>128</v>
      </c>
      <c r="E3318">
        <v>57000</v>
      </c>
      <c r="F3318">
        <v>94305</v>
      </c>
      <c r="G3318">
        <v>0.93623507399999994</v>
      </c>
      <c r="H3318">
        <v>116</v>
      </c>
      <c r="I3318">
        <v>81</v>
      </c>
      <c r="J3318" t="s">
        <v>17</v>
      </c>
      <c r="K3318">
        <v>9543</v>
      </c>
      <c r="L3318">
        <v>6075</v>
      </c>
      <c r="M3318" t="s">
        <v>18</v>
      </c>
      <c r="N3318">
        <v>3875</v>
      </c>
      <c r="O3318">
        <f t="shared" ref="O3318:O3381" si="106">K3318-L3318</f>
        <v>3468</v>
      </c>
      <c r="P3318">
        <f t="shared" ref="P3318:P3381" si="107">IF(N3318=0,O3318,N3318)</f>
        <v>3875</v>
      </c>
    </row>
    <row r="3319" spans="1:16" x14ac:dyDescent="0.2">
      <c r="A3319" t="s">
        <v>3680</v>
      </c>
      <c r="B3319">
        <v>2011</v>
      </c>
      <c r="C3319" t="s">
        <v>20</v>
      </c>
      <c r="D3319" t="s">
        <v>128</v>
      </c>
      <c r="E3319">
        <v>50950</v>
      </c>
      <c r="F3319">
        <v>94702</v>
      </c>
      <c r="G3319">
        <v>0.94627029200000001</v>
      </c>
      <c r="H3319">
        <v>61</v>
      </c>
      <c r="I3319">
        <v>607</v>
      </c>
      <c r="J3319" t="s">
        <v>17</v>
      </c>
      <c r="K3319">
        <v>10169</v>
      </c>
      <c r="L3319">
        <v>6600</v>
      </c>
      <c r="M3319" t="s">
        <v>18</v>
      </c>
      <c r="N3319">
        <v>4050</v>
      </c>
      <c r="O3319">
        <f t="shared" si="106"/>
        <v>3569</v>
      </c>
      <c r="P3319">
        <f t="shared" si="107"/>
        <v>4050</v>
      </c>
    </row>
    <row r="3320" spans="1:16" x14ac:dyDescent="0.2">
      <c r="A3320" t="s">
        <v>3856</v>
      </c>
      <c r="B3320">
        <v>2013</v>
      </c>
      <c r="C3320" t="s">
        <v>20</v>
      </c>
      <c r="D3320" t="s">
        <v>1316</v>
      </c>
      <c r="E3320">
        <v>36400</v>
      </c>
      <c r="F3320">
        <v>90814</v>
      </c>
      <c r="G3320">
        <v>0.96892879300000001</v>
      </c>
      <c r="H3320">
        <v>86</v>
      </c>
      <c r="I3320">
        <v>114</v>
      </c>
      <c r="J3320" t="s">
        <v>39</v>
      </c>
      <c r="K3320">
        <v>33633</v>
      </c>
      <c r="L3320">
        <v>31600</v>
      </c>
      <c r="M3320" t="s">
        <v>18</v>
      </c>
      <c r="N3320">
        <v>-3100</v>
      </c>
      <c r="O3320">
        <f t="shared" si="106"/>
        <v>2033</v>
      </c>
      <c r="P3320">
        <f t="shared" si="107"/>
        <v>-3100</v>
      </c>
    </row>
    <row r="3321" spans="1:16" x14ac:dyDescent="0.2">
      <c r="A3321" t="s">
        <v>3027</v>
      </c>
      <c r="B3321">
        <v>2013</v>
      </c>
      <c r="C3321" t="s">
        <v>20</v>
      </c>
      <c r="D3321" t="s">
        <v>1316</v>
      </c>
      <c r="E3321">
        <v>48000</v>
      </c>
      <c r="F3321">
        <v>90403</v>
      </c>
      <c r="G3321">
        <v>0.96723804499999999</v>
      </c>
      <c r="H3321">
        <v>97</v>
      </c>
      <c r="I3321">
        <v>228</v>
      </c>
      <c r="J3321" t="s">
        <v>25</v>
      </c>
      <c r="K3321">
        <v>32198</v>
      </c>
      <c r="L3321">
        <v>30200</v>
      </c>
      <c r="M3321" t="s">
        <v>18</v>
      </c>
      <c r="N3321">
        <v>-1550</v>
      </c>
      <c r="O3321">
        <f t="shared" si="106"/>
        <v>1998</v>
      </c>
      <c r="P3321">
        <f t="shared" si="107"/>
        <v>-1550</v>
      </c>
    </row>
    <row r="3322" spans="1:16" x14ac:dyDescent="0.2">
      <c r="A3322" t="s">
        <v>1315</v>
      </c>
      <c r="B3322">
        <v>2010</v>
      </c>
      <c r="C3322" t="s">
        <v>20</v>
      </c>
      <c r="D3322" t="s">
        <v>1316</v>
      </c>
      <c r="E3322">
        <v>95000</v>
      </c>
      <c r="F3322">
        <v>91024</v>
      </c>
      <c r="G3322">
        <v>0.966648065</v>
      </c>
      <c r="H3322">
        <v>50</v>
      </c>
      <c r="I3322">
        <v>39</v>
      </c>
      <c r="J3322" t="s">
        <v>25</v>
      </c>
      <c r="K3322">
        <v>22314</v>
      </c>
      <c r="L3322">
        <v>19500</v>
      </c>
      <c r="M3322" t="s">
        <v>18</v>
      </c>
      <c r="N3322">
        <v>0</v>
      </c>
      <c r="O3322">
        <f t="shared" si="106"/>
        <v>2814</v>
      </c>
      <c r="P3322">
        <f t="shared" si="107"/>
        <v>2814</v>
      </c>
    </row>
    <row r="3323" spans="1:16" x14ac:dyDescent="0.2">
      <c r="A3323" t="s">
        <v>3374</v>
      </c>
      <c r="B3323">
        <v>2010</v>
      </c>
      <c r="C3323" t="s">
        <v>20</v>
      </c>
      <c r="D3323" t="s">
        <v>1316</v>
      </c>
      <c r="E3323">
        <v>69000</v>
      </c>
      <c r="F3323">
        <v>90277</v>
      </c>
      <c r="G3323">
        <v>0.96435499499999999</v>
      </c>
      <c r="H3323">
        <v>90</v>
      </c>
      <c r="I3323">
        <v>46</v>
      </c>
      <c r="J3323" t="s">
        <v>25</v>
      </c>
      <c r="K3323">
        <v>23280</v>
      </c>
      <c r="L3323">
        <v>19900</v>
      </c>
      <c r="M3323" t="s">
        <v>18</v>
      </c>
      <c r="N3323">
        <v>0</v>
      </c>
      <c r="O3323">
        <f t="shared" si="106"/>
        <v>3380</v>
      </c>
      <c r="P3323">
        <f t="shared" si="107"/>
        <v>3380</v>
      </c>
    </row>
    <row r="3324" spans="1:16" x14ac:dyDescent="0.2">
      <c r="A3324" t="s">
        <v>1750</v>
      </c>
      <c r="B3324">
        <v>2011</v>
      </c>
      <c r="C3324" t="s">
        <v>20</v>
      </c>
      <c r="D3324" t="s">
        <v>1316</v>
      </c>
      <c r="E3324">
        <v>47000</v>
      </c>
      <c r="F3324">
        <v>91344</v>
      </c>
      <c r="G3324">
        <v>0.96636152099999995</v>
      </c>
      <c r="H3324">
        <v>95</v>
      </c>
      <c r="I3324">
        <v>145</v>
      </c>
      <c r="J3324" t="s">
        <v>25</v>
      </c>
      <c r="K3324">
        <v>28841</v>
      </c>
      <c r="L3324">
        <v>27300</v>
      </c>
      <c r="M3324" t="s">
        <v>18</v>
      </c>
      <c r="N3324">
        <v>0</v>
      </c>
      <c r="O3324">
        <f t="shared" si="106"/>
        <v>1541</v>
      </c>
      <c r="P3324">
        <f t="shared" si="107"/>
        <v>1541</v>
      </c>
    </row>
    <row r="3325" spans="1:16" x14ac:dyDescent="0.2">
      <c r="A3325" t="s">
        <v>3832</v>
      </c>
      <c r="B3325">
        <v>2013</v>
      </c>
      <c r="C3325" t="s">
        <v>20</v>
      </c>
      <c r="D3325" t="s">
        <v>608</v>
      </c>
      <c r="E3325">
        <v>25000</v>
      </c>
      <c r="F3325">
        <v>94114</v>
      </c>
      <c r="G3325">
        <v>0.96061934299999996</v>
      </c>
      <c r="H3325">
        <v>0</v>
      </c>
      <c r="I3325">
        <v>15</v>
      </c>
      <c r="J3325" t="s">
        <v>17</v>
      </c>
      <c r="K3325">
        <v>29879</v>
      </c>
      <c r="L3325">
        <v>28200</v>
      </c>
      <c r="M3325" t="s">
        <v>18</v>
      </c>
      <c r="N3325">
        <v>0</v>
      </c>
      <c r="O3325">
        <f t="shared" si="106"/>
        <v>1679</v>
      </c>
      <c r="P3325">
        <f t="shared" si="107"/>
        <v>1679</v>
      </c>
    </row>
    <row r="3326" spans="1:16" x14ac:dyDescent="0.2">
      <c r="A3326" t="s">
        <v>3111</v>
      </c>
      <c r="B3326">
        <v>2006</v>
      </c>
      <c r="C3326" t="s">
        <v>20</v>
      </c>
      <c r="D3326" t="s">
        <v>608</v>
      </c>
      <c r="E3326">
        <v>75100</v>
      </c>
      <c r="F3326">
        <v>90041</v>
      </c>
      <c r="G3326">
        <v>0.92991133599999998</v>
      </c>
      <c r="H3326">
        <v>32</v>
      </c>
      <c r="I3326">
        <v>33</v>
      </c>
      <c r="J3326" t="s">
        <v>25</v>
      </c>
      <c r="K3326">
        <v>9305</v>
      </c>
      <c r="L3326">
        <v>5475</v>
      </c>
      <c r="M3326" t="s">
        <v>18</v>
      </c>
      <c r="N3326">
        <v>0</v>
      </c>
      <c r="O3326">
        <f t="shared" si="106"/>
        <v>3830</v>
      </c>
      <c r="P3326">
        <f t="shared" si="107"/>
        <v>3830</v>
      </c>
    </row>
    <row r="3327" spans="1:16" x14ac:dyDescent="0.2">
      <c r="A3327" t="s">
        <v>1741</v>
      </c>
      <c r="B3327">
        <v>2015</v>
      </c>
      <c r="C3327" t="s">
        <v>20</v>
      </c>
      <c r="D3327" t="s">
        <v>608</v>
      </c>
      <c r="E3327">
        <v>16900</v>
      </c>
      <c r="F3327">
        <v>20906</v>
      </c>
      <c r="G3327">
        <v>0.96883918999999996</v>
      </c>
      <c r="H3327">
        <v>34</v>
      </c>
      <c r="I3327">
        <v>28</v>
      </c>
      <c r="J3327" t="s">
        <v>35</v>
      </c>
      <c r="K3327">
        <v>39065</v>
      </c>
      <c r="L3327">
        <v>36400</v>
      </c>
      <c r="M3327" t="s">
        <v>18</v>
      </c>
      <c r="N3327">
        <v>0</v>
      </c>
      <c r="O3327">
        <f t="shared" si="106"/>
        <v>2665</v>
      </c>
      <c r="P3327">
        <f t="shared" si="107"/>
        <v>2665</v>
      </c>
    </row>
    <row r="3328" spans="1:16" x14ac:dyDescent="0.2">
      <c r="A3328" t="s">
        <v>3326</v>
      </c>
      <c r="B3328">
        <v>2007</v>
      </c>
      <c r="C3328" t="s">
        <v>20</v>
      </c>
      <c r="D3328" t="s">
        <v>608</v>
      </c>
      <c r="E3328">
        <v>112500</v>
      </c>
      <c r="F3328">
        <v>90277</v>
      </c>
      <c r="G3328">
        <v>0.92847286200000001</v>
      </c>
      <c r="H3328">
        <v>43</v>
      </c>
      <c r="I3328">
        <v>24</v>
      </c>
      <c r="J3328" t="s">
        <v>25</v>
      </c>
      <c r="K3328">
        <v>11068</v>
      </c>
      <c r="L3328">
        <v>7275</v>
      </c>
      <c r="M3328" t="s">
        <v>18</v>
      </c>
      <c r="N3328">
        <v>0</v>
      </c>
      <c r="O3328">
        <f t="shared" si="106"/>
        <v>3793</v>
      </c>
      <c r="P3328">
        <f t="shared" si="107"/>
        <v>3793</v>
      </c>
    </row>
    <row r="3329" spans="1:16" x14ac:dyDescent="0.2">
      <c r="A3329" t="s">
        <v>3991</v>
      </c>
      <c r="B3329">
        <v>2006</v>
      </c>
      <c r="C3329" t="s">
        <v>20</v>
      </c>
      <c r="D3329" t="s">
        <v>608</v>
      </c>
      <c r="E3329">
        <v>36000</v>
      </c>
      <c r="F3329">
        <v>94618</v>
      </c>
      <c r="G3329">
        <v>0.92193179800000002</v>
      </c>
      <c r="H3329">
        <v>48</v>
      </c>
      <c r="I3329">
        <v>32</v>
      </c>
      <c r="J3329" t="s">
        <v>17</v>
      </c>
      <c r="K3329">
        <v>12521</v>
      </c>
      <c r="L3329">
        <v>8475</v>
      </c>
      <c r="M3329" t="s">
        <v>18</v>
      </c>
      <c r="N3329">
        <v>0</v>
      </c>
      <c r="O3329">
        <f t="shared" si="106"/>
        <v>4046</v>
      </c>
      <c r="P3329">
        <f t="shared" si="107"/>
        <v>4046</v>
      </c>
    </row>
    <row r="3330" spans="1:16" x14ac:dyDescent="0.2">
      <c r="A3330" t="s">
        <v>632</v>
      </c>
      <c r="B3330">
        <v>2008</v>
      </c>
      <c r="C3330" t="s">
        <v>20</v>
      </c>
      <c r="D3330" t="s">
        <v>608</v>
      </c>
      <c r="E3330">
        <v>80000</v>
      </c>
      <c r="F3330">
        <v>94109</v>
      </c>
      <c r="G3330">
        <v>0.95229658800000005</v>
      </c>
      <c r="H3330">
        <v>51</v>
      </c>
      <c r="I3330">
        <v>90</v>
      </c>
      <c r="J3330" t="s">
        <v>17</v>
      </c>
      <c r="K3330">
        <v>17158</v>
      </c>
      <c r="L3330">
        <v>13550</v>
      </c>
      <c r="M3330" t="s">
        <v>18</v>
      </c>
      <c r="N3330">
        <v>0</v>
      </c>
      <c r="O3330">
        <f t="shared" si="106"/>
        <v>3608</v>
      </c>
      <c r="P3330">
        <f t="shared" si="107"/>
        <v>3608</v>
      </c>
    </row>
    <row r="3331" spans="1:16" x14ac:dyDescent="0.2">
      <c r="A3331" t="s">
        <v>3151</v>
      </c>
      <c r="B3331">
        <v>2015</v>
      </c>
      <c r="C3331" t="s">
        <v>20</v>
      </c>
      <c r="D3331" t="s">
        <v>608</v>
      </c>
      <c r="E3331">
        <v>13000</v>
      </c>
      <c r="F3331">
        <v>90404</v>
      </c>
      <c r="G3331">
        <v>0.97251162599999996</v>
      </c>
      <c r="H3331">
        <v>52</v>
      </c>
      <c r="I3331">
        <v>45</v>
      </c>
      <c r="J3331" t="s">
        <v>25</v>
      </c>
      <c r="K3331">
        <v>27183</v>
      </c>
      <c r="L3331">
        <v>25900</v>
      </c>
      <c r="M3331" t="s">
        <v>18</v>
      </c>
      <c r="N3331">
        <v>0</v>
      </c>
      <c r="O3331">
        <f t="shared" si="106"/>
        <v>1283</v>
      </c>
      <c r="P3331">
        <f t="shared" si="107"/>
        <v>1283</v>
      </c>
    </row>
    <row r="3332" spans="1:16" x14ac:dyDescent="0.2">
      <c r="A3332" t="s">
        <v>842</v>
      </c>
      <c r="B3332">
        <v>2002</v>
      </c>
      <c r="C3332" t="s">
        <v>20</v>
      </c>
      <c r="D3332" t="s">
        <v>608</v>
      </c>
      <c r="E3332">
        <v>120000</v>
      </c>
      <c r="F3332">
        <v>94134</v>
      </c>
      <c r="G3332">
        <v>0.91128670000000001</v>
      </c>
      <c r="H3332">
        <v>56</v>
      </c>
      <c r="I3332">
        <v>36</v>
      </c>
      <c r="J3332" t="s">
        <v>17</v>
      </c>
      <c r="K3332">
        <v>6912</v>
      </c>
      <c r="L3332">
        <v>5025</v>
      </c>
      <c r="M3332" t="s">
        <v>18</v>
      </c>
      <c r="N3332">
        <v>0</v>
      </c>
      <c r="O3332">
        <f t="shared" si="106"/>
        <v>1887</v>
      </c>
      <c r="P3332">
        <f t="shared" si="107"/>
        <v>1887</v>
      </c>
    </row>
    <row r="3333" spans="1:16" x14ac:dyDescent="0.2">
      <c r="A3333" t="s">
        <v>607</v>
      </c>
      <c r="B3333">
        <v>2012</v>
      </c>
      <c r="C3333" t="s">
        <v>20</v>
      </c>
      <c r="D3333" t="s">
        <v>608</v>
      </c>
      <c r="E3333">
        <v>29900</v>
      </c>
      <c r="F3333">
        <v>90402</v>
      </c>
      <c r="G3333">
        <v>0.961149009</v>
      </c>
      <c r="H3333">
        <v>62</v>
      </c>
      <c r="I3333">
        <v>181</v>
      </c>
      <c r="J3333" t="s">
        <v>25</v>
      </c>
      <c r="K3333">
        <v>28028</v>
      </c>
      <c r="L3333">
        <v>26400</v>
      </c>
      <c r="M3333" t="s">
        <v>18</v>
      </c>
      <c r="N3333">
        <v>0</v>
      </c>
      <c r="O3333">
        <f t="shared" si="106"/>
        <v>1628</v>
      </c>
      <c r="P3333">
        <f t="shared" si="107"/>
        <v>1628</v>
      </c>
    </row>
    <row r="3334" spans="1:16" x14ac:dyDescent="0.2">
      <c r="A3334" t="s">
        <v>3841</v>
      </c>
      <c r="B3334">
        <v>2013</v>
      </c>
      <c r="C3334" t="s">
        <v>20</v>
      </c>
      <c r="D3334" t="s">
        <v>608</v>
      </c>
      <c r="E3334">
        <v>36687</v>
      </c>
      <c r="F3334">
        <v>94022</v>
      </c>
      <c r="G3334">
        <v>0.96811911799999995</v>
      </c>
      <c r="H3334">
        <v>64</v>
      </c>
      <c r="I3334">
        <v>119</v>
      </c>
      <c r="J3334" t="s">
        <v>17</v>
      </c>
      <c r="K3334">
        <v>26076</v>
      </c>
      <c r="L3334">
        <v>22900</v>
      </c>
      <c r="M3334" t="s">
        <v>18</v>
      </c>
      <c r="N3334">
        <v>0</v>
      </c>
      <c r="O3334">
        <f t="shared" si="106"/>
        <v>3176</v>
      </c>
      <c r="P3334">
        <f t="shared" si="107"/>
        <v>3176</v>
      </c>
    </row>
    <row r="3335" spans="1:16" x14ac:dyDescent="0.2">
      <c r="A3335" t="s">
        <v>2208</v>
      </c>
      <c r="B3335">
        <v>2013</v>
      </c>
      <c r="C3335" t="s">
        <v>20</v>
      </c>
      <c r="D3335" t="s">
        <v>608</v>
      </c>
      <c r="E3335">
        <v>43509</v>
      </c>
      <c r="F3335">
        <v>94022</v>
      </c>
      <c r="G3335">
        <v>0.95932961400000005</v>
      </c>
      <c r="H3335">
        <v>65</v>
      </c>
      <c r="I3335">
        <v>657</v>
      </c>
      <c r="J3335" t="s">
        <v>17</v>
      </c>
      <c r="K3335">
        <v>27983</v>
      </c>
      <c r="L3335">
        <v>25200</v>
      </c>
      <c r="M3335" t="s">
        <v>18</v>
      </c>
      <c r="N3335">
        <v>0</v>
      </c>
      <c r="O3335">
        <f t="shared" si="106"/>
        <v>2783</v>
      </c>
      <c r="P3335">
        <f t="shared" si="107"/>
        <v>2783</v>
      </c>
    </row>
    <row r="3336" spans="1:16" x14ac:dyDescent="0.2">
      <c r="A3336" t="s">
        <v>3092</v>
      </c>
      <c r="B3336">
        <v>2013</v>
      </c>
      <c r="C3336" t="s">
        <v>20</v>
      </c>
      <c r="D3336" t="s">
        <v>608</v>
      </c>
      <c r="E3336">
        <v>27000</v>
      </c>
      <c r="F3336">
        <v>94114</v>
      </c>
      <c r="G3336">
        <v>0.960905966</v>
      </c>
      <c r="H3336">
        <v>72</v>
      </c>
      <c r="I3336">
        <v>8</v>
      </c>
      <c r="J3336" t="s">
        <v>17</v>
      </c>
      <c r="K3336">
        <v>28381</v>
      </c>
      <c r="L3336">
        <v>26900</v>
      </c>
      <c r="M3336" t="s">
        <v>18</v>
      </c>
      <c r="N3336">
        <v>0</v>
      </c>
      <c r="O3336">
        <f t="shared" si="106"/>
        <v>1481</v>
      </c>
      <c r="P3336">
        <f t="shared" si="107"/>
        <v>1481</v>
      </c>
    </row>
    <row r="3337" spans="1:16" x14ac:dyDescent="0.2">
      <c r="A3337" t="s">
        <v>2833</v>
      </c>
      <c r="B3337">
        <v>2007</v>
      </c>
      <c r="C3337" t="s">
        <v>20</v>
      </c>
      <c r="D3337" t="s">
        <v>608</v>
      </c>
      <c r="E3337">
        <v>115000</v>
      </c>
      <c r="F3337">
        <v>94901</v>
      </c>
      <c r="G3337">
        <v>0.93941530399999995</v>
      </c>
      <c r="H3337">
        <v>73</v>
      </c>
      <c r="I3337">
        <v>17</v>
      </c>
      <c r="J3337" t="s">
        <v>17</v>
      </c>
      <c r="K3337">
        <v>11583</v>
      </c>
      <c r="M3337" t="s">
        <v>92</v>
      </c>
      <c r="N3337">
        <v>0</v>
      </c>
      <c r="O3337">
        <f t="shared" si="106"/>
        <v>11583</v>
      </c>
      <c r="P3337">
        <f t="shared" si="107"/>
        <v>11583</v>
      </c>
    </row>
    <row r="3338" spans="1:16" x14ac:dyDescent="0.2">
      <c r="A3338" t="s">
        <v>1499</v>
      </c>
      <c r="B3338">
        <v>2013</v>
      </c>
      <c r="C3338" t="s">
        <v>20</v>
      </c>
      <c r="D3338" t="s">
        <v>608</v>
      </c>
      <c r="E3338">
        <v>36701</v>
      </c>
      <c r="F3338">
        <v>94022</v>
      </c>
      <c r="G3338">
        <v>0.95894357600000002</v>
      </c>
      <c r="H3338">
        <v>75</v>
      </c>
      <c r="I3338">
        <v>788</v>
      </c>
      <c r="J3338" t="s">
        <v>17</v>
      </c>
      <c r="K3338">
        <v>28961</v>
      </c>
      <c r="L3338">
        <v>25900</v>
      </c>
      <c r="M3338" t="s">
        <v>18</v>
      </c>
      <c r="N3338">
        <v>0</v>
      </c>
      <c r="O3338">
        <f t="shared" si="106"/>
        <v>3061</v>
      </c>
      <c r="P3338">
        <f t="shared" si="107"/>
        <v>3061</v>
      </c>
    </row>
    <row r="3339" spans="1:16" x14ac:dyDescent="0.2">
      <c r="A3339" t="s">
        <v>3324</v>
      </c>
      <c r="B3339">
        <v>2010</v>
      </c>
      <c r="C3339" t="s">
        <v>20</v>
      </c>
      <c r="D3339" t="s">
        <v>608</v>
      </c>
      <c r="E3339">
        <v>88000</v>
      </c>
      <c r="F3339">
        <v>95404</v>
      </c>
      <c r="G3339">
        <v>0.95672329199999995</v>
      </c>
      <c r="H3339">
        <v>76</v>
      </c>
      <c r="I3339">
        <v>107</v>
      </c>
      <c r="J3339" t="s">
        <v>17</v>
      </c>
      <c r="K3339">
        <v>18272</v>
      </c>
      <c r="L3339">
        <v>14000</v>
      </c>
      <c r="M3339" t="s">
        <v>18</v>
      </c>
      <c r="N3339">
        <v>0</v>
      </c>
      <c r="O3339">
        <f t="shared" si="106"/>
        <v>4272</v>
      </c>
      <c r="P3339">
        <f t="shared" si="107"/>
        <v>4272</v>
      </c>
    </row>
    <row r="3340" spans="1:16" x14ac:dyDescent="0.2">
      <c r="A3340" t="s">
        <v>1101</v>
      </c>
      <c r="B3340">
        <v>2008</v>
      </c>
      <c r="C3340" t="s">
        <v>20</v>
      </c>
      <c r="D3340" t="s">
        <v>608</v>
      </c>
      <c r="E3340">
        <v>79000</v>
      </c>
      <c r="F3340">
        <v>94105</v>
      </c>
      <c r="G3340">
        <v>0.95781084800000005</v>
      </c>
      <c r="H3340">
        <v>79</v>
      </c>
      <c r="I3340">
        <v>32</v>
      </c>
      <c r="J3340" t="s">
        <v>17</v>
      </c>
      <c r="K3340">
        <v>17121</v>
      </c>
      <c r="L3340">
        <v>13300</v>
      </c>
      <c r="M3340" t="s">
        <v>18</v>
      </c>
      <c r="N3340">
        <v>0</v>
      </c>
      <c r="O3340">
        <f t="shared" si="106"/>
        <v>3821</v>
      </c>
      <c r="P3340">
        <f t="shared" si="107"/>
        <v>3821</v>
      </c>
    </row>
    <row r="3341" spans="1:16" x14ac:dyDescent="0.2">
      <c r="A3341" t="s">
        <v>1102</v>
      </c>
      <c r="B3341">
        <v>2012</v>
      </c>
      <c r="C3341" t="s">
        <v>20</v>
      </c>
      <c r="D3341" t="s">
        <v>608</v>
      </c>
      <c r="E3341">
        <v>95000</v>
      </c>
      <c r="F3341">
        <v>94087</v>
      </c>
      <c r="G3341">
        <v>0.96734474100000001</v>
      </c>
      <c r="H3341">
        <v>84</v>
      </c>
      <c r="I3341">
        <v>117</v>
      </c>
      <c r="J3341" t="s">
        <v>17</v>
      </c>
      <c r="K3341">
        <v>22135</v>
      </c>
      <c r="L3341">
        <v>18950</v>
      </c>
      <c r="M3341" t="s">
        <v>18</v>
      </c>
      <c r="N3341">
        <v>0</v>
      </c>
      <c r="O3341">
        <f t="shared" si="106"/>
        <v>3185</v>
      </c>
      <c r="P3341">
        <f t="shared" si="107"/>
        <v>3185</v>
      </c>
    </row>
    <row r="3342" spans="1:16" x14ac:dyDescent="0.2">
      <c r="A3342" t="s">
        <v>1366</v>
      </c>
      <c r="B3342">
        <v>2015</v>
      </c>
      <c r="C3342" t="s">
        <v>20</v>
      </c>
      <c r="D3342" t="s">
        <v>608</v>
      </c>
      <c r="E3342">
        <v>26000</v>
      </c>
      <c r="F3342">
        <v>94019</v>
      </c>
      <c r="G3342">
        <v>0.97821960799999996</v>
      </c>
      <c r="H3342">
        <v>88</v>
      </c>
      <c r="I3342">
        <v>193</v>
      </c>
      <c r="J3342" t="s">
        <v>17</v>
      </c>
      <c r="K3342">
        <v>33887</v>
      </c>
      <c r="L3342">
        <v>31900</v>
      </c>
      <c r="M3342" t="s">
        <v>18</v>
      </c>
      <c r="N3342">
        <v>0</v>
      </c>
      <c r="O3342">
        <f t="shared" si="106"/>
        <v>1987</v>
      </c>
      <c r="P3342">
        <f t="shared" si="107"/>
        <v>1987</v>
      </c>
    </row>
    <row r="3343" spans="1:16" x14ac:dyDescent="0.2">
      <c r="A3343" t="s">
        <v>3040</v>
      </c>
      <c r="B3343">
        <v>2010</v>
      </c>
      <c r="C3343" t="s">
        <v>20</v>
      </c>
      <c r="D3343" t="s">
        <v>608</v>
      </c>
      <c r="E3343">
        <v>78000</v>
      </c>
      <c r="F3343">
        <v>94123</v>
      </c>
      <c r="G3343">
        <v>0.95475597700000003</v>
      </c>
      <c r="H3343">
        <v>96</v>
      </c>
      <c r="I3343">
        <v>179</v>
      </c>
      <c r="J3343" t="s">
        <v>17</v>
      </c>
      <c r="K3343">
        <v>20665</v>
      </c>
      <c r="L3343">
        <v>17400</v>
      </c>
      <c r="M3343" t="s">
        <v>18</v>
      </c>
      <c r="N3343">
        <v>0</v>
      </c>
      <c r="O3343">
        <f t="shared" si="106"/>
        <v>3265</v>
      </c>
      <c r="P3343">
        <f t="shared" si="107"/>
        <v>3265</v>
      </c>
    </row>
    <row r="3344" spans="1:16" x14ac:dyDescent="0.2">
      <c r="A3344" t="s">
        <v>2361</v>
      </c>
      <c r="B3344">
        <v>2013</v>
      </c>
      <c r="C3344" t="s">
        <v>20</v>
      </c>
      <c r="D3344" t="s">
        <v>608</v>
      </c>
      <c r="E3344">
        <v>27000</v>
      </c>
      <c r="F3344">
        <v>94114</v>
      </c>
      <c r="G3344">
        <v>0.96638683000000003</v>
      </c>
      <c r="H3344">
        <v>99</v>
      </c>
      <c r="I3344">
        <v>11</v>
      </c>
      <c r="J3344" t="s">
        <v>17</v>
      </c>
      <c r="K3344">
        <v>27401</v>
      </c>
      <c r="L3344">
        <v>26700</v>
      </c>
      <c r="M3344" t="s">
        <v>18</v>
      </c>
      <c r="N3344">
        <v>0</v>
      </c>
      <c r="O3344">
        <f t="shared" si="106"/>
        <v>701</v>
      </c>
      <c r="P3344">
        <f t="shared" si="107"/>
        <v>701</v>
      </c>
    </row>
    <row r="3345" spans="1:16" x14ac:dyDescent="0.2">
      <c r="A3345" t="s">
        <v>2816</v>
      </c>
      <c r="B3345">
        <v>2012</v>
      </c>
      <c r="C3345" t="s">
        <v>20</v>
      </c>
      <c r="D3345" t="s">
        <v>608</v>
      </c>
      <c r="E3345">
        <v>44333</v>
      </c>
      <c r="F3345">
        <v>94022</v>
      </c>
      <c r="G3345">
        <v>0.955446236</v>
      </c>
      <c r="H3345">
        <v>113</v>
      </c>
      <c r="I3345">
        <v>66</v>
      </c>
      <c r="J3345" t="s">
        <v>17</v>
      </c>
      <c r="K3345">
        <v>22320</v>
      </c>
      <c r="L3345">
        <v>20600</v>
      </c>
      <c r="M3345" t="s">
        <v>18</v>
      </c>
      <c r="N3345">
        <v>0</v>
      </c>
      <c r="O3345">
        <f t="shared" si="106"/>
        <v>1720</v>
      </c>
      <c r="P3345">
        <f t="shared" si="107"/>
        <v>1720</v>
      </c>
    </row>
    <row r="3346" spans="1:16" x14ac:dyDescent="0.2">
      <c r="A3346" t="s">
        <v>2838</v>
      </c>
      <c r="B3346">
        <v>2015</v>
      </c>
      <c r="C3346" t="s">
        <v>20</v>
      </c>
      <c r="D3346" t="s">
        <v>608</v>
      </c>
      <c r="E3346">
        <v>13000</v>
      </c>
      <c r="F3346">
        <v>90404</v>
      </c>
      <c r="G3346">
        <v>0.97318029800000005</v>
      </c>
      <c r="H3346">
        <v>118</v>
      </c>
      <c r="I3346">
        <v>34</v>
      </c>
      <c r="J3346" t="s">
        <v>25</v>
      </c>
      <c r="K3346">
        <v>29772</v>
      </c>
      <c r="L3346">
        <v>27500</v>
      </c>
      <c r="M3346" t="s">
        <v>18</v>
      </c>
      <c r="N3346">
        <v>0</v>
      </c>
      <c r="O3346">
        <f t="shared" si="106"/>
        <v>2272</v>
      </c>
      <c r="P3346">
        <f t="shared" si="107"/>
        <v>2272</v>
      </c>
    </row>
    <row r="3347" spans="1:16" x14ac:dyDescent="0.2">
      <c r="A3347" t="s">
        <v>1658</v>
      </c>
      <c r="B3347">
        <v>2013</v>
      </c>
      <c r="C3347" t="s">
        <v>20</v>
      </c>
      <c r="D3347" t="s">
        <v>608</v>
      </c>
      <c r="E3347">
        <v>25000</v>
      </c>
      <c r="F3347">
        <v>94114</v>
      </c>
      <c r="G3347">
        <v>0.96845114200000004</v>
      </c>
      <c r="H3347">
        <v>158</v>
      </c>
      <c r="I3347">
        <v>26</v>
      </c>
      <c r="J3347" t="s">
        <v>17</v>
      </c>
      <c r="K3347">
        <v>28969</v>
      </c>
      <c r="L3347">
        <v>27900</v>
      </c>
      <c r="M3347" t="s">
        <v>92</v>
      </c>
      <c r="N3347">
        <v>0</v>
      </c>
      <c r="O3347">
        <f t="shared" si="106"/>
        <v>1069</v>
      </c>
      <c r="P3347">
        <f t="shared" si="107"/>
        <v>1069</v>
      </c>
    </row>
    <row r="3348" spans="1:16" x14ac:dyDescent="0.2">
      <c r="A3348" t="s">
        <v>3400</v>
      </c>
      <c r="B3348">
        <v>2005</v>
      </c>
      <c r="C3348" t="s">
        <v>20</v>
      </c>
      <c r="D3348" t="s">
        <v>608</v>
      </c>
      <c r="E3348">
        <v>111000</v>
      </c>
      <c r="F3348">
        <v>91784</v>
      </c>
      <c r="G3348">
        <v>0.93526659700000003</v>
      </c>
      <c r="H3348">
        <v>40</v>
      </c>
      <c r="I3348">
        <v>34</v>
      </c>
      <c r="J3348" t="s">
        <v>25</v>
      </c>
      <c r="K3348">
        <v>8543</v>
      </c>
      <c r="L3348">
        <v>5200</v>
      </c>
      <c r="M3348" t="s">
        <v>18</v>
      </c>
      <c r="N3348">
        <v>2150</v>
      </c>
      <c r="O3348">
        <f t="shared" si="106"/>
        <v>3343</v>
      </c>
      <c r="P3348">
        <f t="shared" si="107"/>
        <v>2150</v>
      </c>
    </row>
    <row r="3349" spans="1:16" x14ac:dyDescent="0.2">
      <c r="A3349" t="s">
        <v>1301</v>
      </c>
      <c r="B3349">
        <v>2006</v>
      </c>
      <c r="C3349" t="s">
        <v>20</v>
      </c>
      <c r="D3349" t="s">
        <v>608</v>
      </c>
      <c r="E3349">
        <v>107000</v>
      </c>
      <c r="F3349">
        <v>94118</v>
      </c>
      <c r="G3349">
        <v>0.91535851199999996</v>
      </c>
      <c r="H3349">
        <v>43</v>
      </c>
      <c r="I3349">
        <v>70</v>
      </c>
      <c r="J3349" t="s">
        <v>17</v>
      </c>
      <c r="K3349">
        <v>9630</v>
      </c>
      <c r="L3349">
        <v>6250</v>
      </c>
      <c r="M3349" t="s">
        <v>18</v>
      </c>
      <c r="N3349">
        <v>2700</v>
      </c>
      <c r="O3349">
        <f t="shared" si="106"/>
        <v>3380</v>
      </c>
      <c r="P3349">
        <f t="shared" si="107"/>
        <v>2700</v>
      </c>
    </row>
    <row r="3350" spans="1:16" x14ac:dyDescent="0.2">
      <c r="A3350" t="s">
        <v>3940</v>
      </c>
      <c r="B3350">
        <v>2009</v>
      </c>
      <c r="C3350" t="s">
        <v>20</v>
      </c>
      <c r="D3350" t="s">
        <v>608</v>
      </c>
      <c r="E3350">
        <v>89000</v>
      </c>
      <c r="F3350">
        <v>94025</v>
      </c>
      <c r="G3350">
        <v>0.94868174800000005</v>
      </c>
      <c r="H3350">
        <v>111</v>
      </c>
      <c r="I3350">
        <v>30</v>
      </c>
      <c r="J3350" t="s">
        <v>17</v>
      </c>
      <c r="K3350">
        <v>14683</v>
      </c>
      <c r="L3350">
        <v>11450</v>
      </c>
      <c r="M3350" t="s">
        <v>18</v>
      </c>
      <c r="N3350">
        <v>3200</v>
      </c>
      <c r="O3350">
        <f t="shared" si="106"/>
        <v>3233</v>
      </c>
      <c r="P3350">
        <f t="shared" si="107"/>
        <v>3200</v>
      </c>
    </row>
    <row r="3351" spans="1:16" x14ac:dyDescent="0.2">
      <c r="A3351" t="s">
        <v>2696</v>
      </c>
      <c r="B3351">
        <v>2007</v>
      </c>
      <c r="C3351" t="s">
        <v>20</v>
      </c>
      <c r="D3351" t="s">
        <v>608</v>
      </c>
      <c r="E3351">
        <v>52000</v>
      </c>
      <c r="F3351">
        <v>94022</v>
      </c>
      <c r="G3351">
        <v>0.930298352</v>
      </c>
      <c r="H3351">
        <v>74</v>
      </c>
      <c r="I3351">
        <v>31</v>
      </c>
      <c r="J3351" t="s">
        <v>17</v>
      </c>
      <c r="K3351">
        <v>13249</v>
      </c>
      <c r="L3351">
        <v>9925</v>
      </c>
      <c r="M3351" t="s">
        <v>18</v>
      </c>
      <c r="N3351">
        <v>3275</v>
      </c>
      <c r="O3351">
        <f t="shared" si="106"/>
        <v>3324</v>
      </c>
      <c r="P3351">
        <f t="shared" si="107"/>
        <v>3275</v>
      </c>
    </row>
    <row r="3352" spans="1:16" x14ac:dyDescent="0.2">
      <c r="A3352" t="s">
        <v>2476</v>
      </c>
      <c r="B3352">
        <v>2005</v>
      </c>
      <c r="C3352" t="s">
        <v>20</v>
      </c>
      <c r="D3352" t="s">
        <v>608</v>
      </c>
      <c r="E3352">
        <v>62000</v>
      </c>
      <c r="F3352">
        <v>94618</v>
      </c>
      <c r="G3352">
        <v>0.93113812200000001</v>
      </c>
      <c r="H3352">
        <v>66</v>
      </c>
      <c r="I3352">
        <v>60</v>
      </c>
      <c r="J3352" t="s">
        <v>17</v>
      </c>
      <c r="K3352">
        <v>9299</v>
      </c>
      <c r="L3352">
        <v>6600</v>
      </c>
      <c r="M3352" t="s">
        <v>18</v>
      </c>
      <c r="N3352">
        <v>3350</v>
      </c>
      <c r="O3352">
        <f t="shared" si="106"/>
        <v>2699</v>
      </c>
      <c r="P3352">
        <f t="shared" si="107"/>
        <v>3350</v>
      </c>
    </row>
    <row r="3353" spans="1:16" x14ac:dyDescent="0.2">
      <c r="A3353" t="s">
        <v>3623</v>
      </c>
      <c r="B3353">
        <v>2008</v>
      </c>
      <c r="C3353" t="s">
        <v>20</v>
      </c>
      <c r="D3353" t="s">
        <v>608</v>
      </c>
      <c r="E3353">
        <v>118000</v>
      </c>
      <c r="F3353">
        <v>95035</v>
      </c>
      <c r="G3353">
        <v>0.94240665999999995</v>
      </c>
      <c r="H3353">
        <v>43</v>
      </c>
      <c r="I3353">
        <v>20</v>
      </c>
      <c r="J3353" t="s">
        <v>17</v>
      </c>
      <c r="K3353">
        <v>11885</v>
      </c>
      <c r="L3353">
        <v>7975</v>
      </c>
      <c r="M3353" t="s">
        <v>18</v>
      </c>
      <c r="N3353">
        <v>3675</v>
      </c>
      <c r="O3353">
        <f t="shared" si="106"/>
        <v>3910</v>
      </c>
      <c r="P3353">
        <f t="shared" si="107"/>
        <v>3675</v>
      </c>
    </row>
    <row r="3354" spans="1:16" x14ac:dyDescent="0.2">
      <c r="A3354" t="s">
        <v>627</v>
      </c>
      <c r="B3354">
        <v>2011</v>
      </c>
      <c r="C3354" t="s">
        <v>20</v>
      </c>
      <c r="D3354" t="s">
        <v>608</v>
      </c>
      <c r="E3354">
        <v>67500</v>
      </c>
      <c r="F3354">
        <v>94939</v>
      </c>
      <c r="G3354">
        <v>0.94593033500000001</v>
      </c>
      <c r="H3354">
        <v>93</v>
      </c>
      <c r="I3354">
        <v>24</v>
      </c>
      <c r="J3354" t="s">
        <v>17</v>
      </c>
      <c r="K3354">
        <v>19234</v>
      </c>
      <c r="L3354">
        <v>0</v>
      </c>
      <c r="M3354" t="s">
        <v>18</v>
      </c>
      <c r="N3354">
        <v>19950</v>
      </c>
      <c r="O3354">
        <f t="shared" si="106"/>
        <v>19234</v>
      </c>
      <c r="P3354">
        <f t="shared" si="107"/>
        <v>19950</v>
      </c>
    </row>
    <row r="3355" spans="1:16" x14ac:dyDescent="0.2">
      <c r="A3355" t="s">
        <v>1469</v>
      </c>
      <c r="B3355">
        <v>2006</v>
      </c>
      <c r="C3355" t="s">
        <v>20</v>
      </c>
      <c r="D3355" t="s">
        <v>721</v>
      </c>
      <c r="E3355">
        <v>111500</v>
      </c>
      <c r="F3355">
        <v>95032</v>
      </c>
      <c r="G3355">
        <v>0.93310991700000001</v>
      </c>
      <c r="H3355">
        <v>42</v>
      </c>
      <c r="I3355">
        <v>48</v>
      </c>
      <c r="J3355" t="s">
        <v>17</v>
      </c>
      <c r="K3355">
        <v>6748</v>
      </c>
      <c r="L3355">
        <v>3400</v>
      </c>
      <c r="M3355" t="s">
        <v>18</v>
      </c>
      <c r="N3355">
        <v>0</v>
      </c>
      <c r="O3355">
        <f t="shared" si="106"/>
        <v>3348</v>
      </c>
      <c r="P3355">
        <f t="shared" si="107"/>
        <v>3348</v>
      </c>
    </row>
    <row r="3356" spans="1:16" x14ac:dyDescent="0.2">
      <c r="A3356" t="s">
        <v>3534</v>
      </c>
      <c r="B3356">
        <v>2009</v>
      </c>
      <c r="C3356" t="s">
        <v>20</v>
      </c>
      <c r="D3356" t="s">
        <v>721</v>
      </c>
      <c r="E3356">
        <v>63277</v>
      </c>
      <c r="F3356">
        <v>22203</v>
      </c>
      <c r="G3356">
        <v>0.92258820799999997</v>
      </c>
      <c r="H3356">
        <v>47</v>
      </c>
      <c r="I3356">
        <v>24</v>
      </c>
      <c r="J3356" t="s">
        <v>35</v>
      </c>
      <c r="K3356">
        <v>10308</v>
      </c>
      <c r="L3356">
        <v>7075</v>
      </c>
      <c r="M3356" t="s">
        <v>18</v>
      </c>
      <c r="N3356">
        <v>0</v>
      </c>
      <c r="O3356">
        <f t="shared" si="106"/>
        <v>3233</v>
      </c>
      <c r="P3356">
        <f t="shared" si="107"/>
        <v>3233</v>
      </c>
    </row>
    <row r="3357" spans="1:16" x14ac:dyDescent="0.2">
      <c r="A3357" t="s">
        <v>1969</v>
      </c>
      <c r="B3357">
        <v>2004</v>
      </c>
      <c r="C3357" t="s">
        <v>20</v>
      </c>
      <c r="D3357" t="s">
        <v>721</v>
      </c>
      <c r="E3357">
        <v>117200</v>
      </c>
      <c r="F3357">
        <v>94703</v>
      </c>
      <c r="G3357">
        <v>0.857244114</v>
      </c>
      <c r="H3357">
        <v>56</v>
      </c>
      <c r="I3357">
        <v>8</v>
      </c>
      <c r="J3357" t="s">
        <v>17</v>
      </c>
      <c r="K3357">
        <v>5618</v>
      </c>
      <c r="L3357">
        <v>2350</v>
      </c>
      <c r="M3357" t="s">
        <v>18</v>
      </c>
      <c r="N3357">
        <v>0</v>
      </c>
      <c r="O3357">
        <f t="shared" si="106"/>
        <v>3268</v>
      </c>
      <c r="P3357">
        <f t="shared" si="107"/>
        <v>3268</v>
      </c>
    </row>
    <row r="3358" spans="1:16" x14ac:dyDescent="0.2">
      <c r="A3358" t="s">
        <v>4023</v>
      </c>
      <c r="B3358">
        <v>2010</v>
      </c>
      <c r="C3358" t="s">
        <v>20</v>
      </c>
      <c r="D3358" t="s">
        <v>721</v>
      </c>
      <c r="E3358">
        <v>86000</v>
      </c>
      <c r="F3358">
        <v>94122</v>
      </c>
      <c r="G3358">
        <v>0.91057011700000001</v>
      </c>
      <c r="H3358">
        <v>62</v>
      </c>
      <c r="I3358">
        <v>22</v>
      </c>
      <c r="J3358" t="s">
        <v>17</v>
      </c>
      <c r="K3358">
        <v>9169</v>
      </c>
      <c r="L3358">
        <v>7200</v>
      </c>
      <c r="M3358" t="s">
        <v>18</v>
      </c>
      <c r="N3358">
        <v>0</v>
      </c>
      <c r="O3358">
        <f t="shared" si="106"/>
        <v>1969</v>
      </c>
      <c r="P3358">
        <f t="shared" si="107"/>
        <v>1969</v>
      </c>
    </row>
    <row r="3359" spans="1:16" x14ac:dyDescent="0.2">
      <c r="A3359" t="s">
        <v>2296</v>
      </c>
      <c r="B3359">
        <v>2010</v>
      </c>
      <c r="C3359" t="s">
        <v>20</v>
      </c>
      <c r="D3359" t="s">
        <v>721</v>
      </c>
      <c r="E3359">
        <v>55500</v>
      </c>
      <c r="F3359">
        <v>91307</v>
      </c>
      <c r="G3359">
        <v>0.91964478500000002</v>
      </c>
      <c r="H3359">
        <v>99</v>
      </c>
      <c r="I3359">
        <v>107</v>
      </c>
      <c r="J3359" t="s">
        <v>25</v>
      </c>
      <c r="K3359">
        <v>9516</v>
      </c>
      <c r="L3359">
        <v>6550</v>
      </c>
      <c r="M3359" t="s">
        <v>18</v>
      </c>
      <c r="N3359">
        <v>0</v>
      </c>
      <c r="O3359">
        <f t="shared" si="106"/>
        <v>2966</v>
      </c>
      <c r="P3359">
        <f t="shared" si="107"/>
        <v>2966</v>
      </c>
    </row>
    <row r="3360" spans="1:16" x14ac:dyDescent="0.2">
      <c r="A3360" t="s">
        <v>1862</v>
      </c>
      <c r="B3360">
        <v>2009</v>
      </c>
      <c r="C3360" t="s">
        <v>20</v>
      </c>
      <c r="D3360" t="s">
        <v>721</v>
      </c>
      <c r="E3360">
        <v>85000</v>
      </c>
      <c r="F3360">
        <v>95401</v>
      </c>
      <c r="G3360">
        <v>0.93250053799999999</v>
      </c>
      <c r="H3360">
        <v>114</v>
      </c>
      <c r="I3360">
        <v>29</v>
      </c>
      <c r="J3360" t="s">
        <v>17</v>
      </c>
      <c r="K3360">
        <v>8880</v>
      </c>
      <c r="L3360">
        <v>6275</v>
      </c>
      <c r="M3360" t="s">
        <v>18</v>
      </c>
      <c r="N3360">
        <v>0</v>
      </c>
      <c r="O3360">
        <f t="shared" si="106"/>
        <v>2605</v>
      </c>
      <c r="P3360">
        <f t="shared" si="107"/>
        <v>2605</v>
      </c>
    </row>
    <row r="3361" spans="1:16" x14ac:dyDescent="0.2">
      <c r="A3361" t="s">
        <v>720</v>
      </c>
      <c r="B3361">
        <v>2008</v>
      </c>
      <c r="C3361" t="s">
        <v>20</v>
      </c>
      <c r="D3361" t="s">
        <v>721</v>
      </c>
      <c r="E3361">
        <v>49500</v>
      </c>
      <c r="F3361">
        <v>94539</v>
      </c>
      <c r="G3361">
        <v>0.94616091800000002</v>
      </c>
      <c r="H3361">
        <v>46</v>
      </c>
      <c r="I3361">
        <v>43</v>
      </c>
      <c r="J3361" t="s">
        <v>17</v>
      </c>
      <c r="K3361">
        <v>9675</v>
      </c>
      <c r="L3361">
        <v>6850</v>
      </c>
      <c r="M3361" t="s">
        <v>18</v>
      </c>
      <c r="N3361">
        <v>1800</v>
      </c>
      <c r="O3361">
        <f t="shared" si="106"/>
        <v>2825</v>
      </c>
      <c r="P3361">
        <f t="shared" si="107"/>
        <v>1800</v>
      </c>
    </row>
    <row r="3362" spans="1:16" x14ac:dyDescent="0.2">
      <c r="A3362" t="s">
        <v>2025</v>
      </c>
      <c r="B3362">
        <v>2002</v>
      </c>
      <c r="C3362" t="s">
        <v>20</v>
      </c>
      <c r="D3362" t="s">
        <v>2026</v>
      </c>
      <c r="E3362">
        <v>70000</v>
      </c>
      <c r="F3362">
        <v>90620</v>
      </c>
      <c r="G3362">
        <v>0.91655677800000002</v>
      </c>
      <c r="H3362">
        <v>77</v>
      </c>
      <c r="I3362">
        <v>44</v>
      </c>
      <c r="J3362" t="s">
        <v>39</v>
      </c>
      <c r="K3362">
        <v>8190</v>
      </c>
      <c r="L3362">
        <v>5025</v>
      </c>
      <c r="M3362" t="s">
        <v>18</v>
      </c>
      <c r="N3362">
        <v>0</v>
      </c>
      <c r="O3362">
        <f t="shared" si="106"/>
        <v>3165</v>
      </c>
      <c r="P3362">
        <f t="shared" si="107"/>
        <v>3165</v>
      </c>
    </row>
    <row r="3363" spans="1:16" x14ac:dyDescent="0.2">
      <c r="A3363" t="s">
        <v>3358</v>
      </c>
      <c r="B3363">
        <v>2014</v>
      </c>
      <c r="C3363" t="s">
        <v>20</v>
      </c>
      <c r="D3363" t="s">
        <v>143</v>
      </c>
      <c r="E3363">
        <v>75000</v>
      </c>
      <c r="F3363">
        <v>94122</v>
      </c>
      <c r="G3363">
        <v>0.95998013299999996</v>
      </c>
      <c r="H3363">
        <v>63</v>
      </c>
      <c r="I3363">
        <v>225</v>
      </c>
      <c r="J3363" t="s">
        <v>17</v>
      </c>
      <c r="K3363">
        <v>15041</v>
      </c>
      <c r="L3363">
        <v>12500</v>
      </c>
      <c r="M3363" t="s">
        <v>18</v>
      </c>
      <c r="N3363">
        <v>-3000</v>
      </c>
      <c r="O3363">
        <f t="shared" si="106"/>
        <v>2541</v>
      </c>
      <c r="P3363">
        <f t="shared" si="107"/>
        <v>-3000</v>
      </c>
    </row>
    <row r="3364" spans="1:16" x14ac:dyDescent="0.2">
      <c r="A3364" t="s">
        <v>3789</v>
      </c>
      <c r="B3364">
        <v>2011</v>
      </c>
      <c r="C3364" t="s">
        <v>20</v>
      </c>
      <c r="D3364" t="s">
        <v>143</v>
      </c>
      <c r="E3364">
        <v>82000</v>
      </c>
      <c r="F3364">
        <v>94107</v>
      </c>
      <c r="G3364">
        <v>0.93438900899999999</v>
      </c>
      <c r="H3364">
        <v>0</v>
      </c>
      <c r="I3364">
        <v>9</v>
      </c>
      <c r="J3364" t="s">
        <v>17</v>
      </c>
      <c r="K3364">
        <v>12055</v>
      </c>
      <c r="L3364">
        <v>9625</v>
      </c>
      <c r="M3364" t="s">
        <v>18</v>
      </c>
      <c r="N3364">
        <v>0</v>
      </c>
      <c r="O3364">
        <f t="shared" si="106"/>
        <v>2430</v>
      </c>
      <c r="P3364">
        <f t="shared" si="107"/>
        <v>2430</v>
      </c>
    </row>
    <row r="3365" spans="1:16" x14ac:dyDescent="0.2">
      <c r="A3365" t="s">
        <v>3887</v>
      </c>
      <c r="B3365">
        <v>2012</v>
      </c>
      <c r="C3365" t="s">
        <v>20</v>
      </c>
      <c r="D3365" t="s">
        <v>143</v>
      </c>
      <c r="E3365">
        <v>15000</v>
      </c>
      <c r="F3365">
        <v>94122</v>
      </c>
      <c r="G3365">
        <v>0.98120566099999995</v>
      </c>
      <c r="H3365">
        <v>20</v>
      </c>
      <c r="I3365">
        <v>6</v>
      </c>
      <c r="J3365" t="s">
        <v>17</v>
      </c>
      <c r="K3365">
        <v>16458</v>
      </c>
      <c r="L3365">
        <v>12000</v>
      </c>
      <c r="M3365" t="s">
        <v>18</v>
      </c>
      <c r="N3365">
        <v>0</v>
      </c>
      <c r="O3365">
        <f t="shared" si="106"/>
        <v>4458</v>
      </c>
      <c r="P3365">
        <f t="shared" si="107"/>
        <v>4458</v>
      </c>
    </row>
    <row r="3366" spans="1:16" x14ac:dyDescent="0.2">
      <c r="A3366" t="s">
        <v>2888</v>
      </c>
      <c r="B3366">
        <v>2010</v>
      </c>
      <c r="C3366" t="s">
        <v>20</v>
      </c>
      <c r="D3366" t="s">
        <v>143</v>
      </c>
      <c r="E3366">
        <v>106000</v>
      </c>
      <c r="F3366">
        <v>94949</v>
      </c>
      <c r="G3366">
        <v>0.95687322399999997</v>
      </c>
      <c r="H3366">
        <v>35</v>
      </c>
      <c r="I3366">
        <v>69</v>
      </c>
      <c r="J3366" t="s">
        <v>17</v>
      </c>
      <c r="K3366">
        <v>11073</v>
      </c>
      <c r="L3366">
        <v>7550</v>
      </c>
      <c r="M3366" t="s">
        <v>18</v>
      </c>
      <c r="N3366">
        <v>0</v>
      </c>
      <c r="O3366">
        <f t="shared" si="106"/>
        <v>3523</v>
      </c>
      <c r="P3366">
        <f t="shared" si="107"/>
        <v>3523</v>
      </c>
    </row>
    <row r="3367" spans="1:16" x14ac:dyDescent="0.2">
      <c r="A3367" t="s">
        <v>572</v>
      </c>
      <c r="B3367">
        <v>2009</v>
      </c>
      <c r="C3367" t="s">
        <v>20</v>
      </c>
      <c r="D3367" t="s">
        <v>143</v>
      </c>
      <c r="E3367">
        <v>109000</v>
      </c>
      <c r="F3367">
        <v>91504</v>
      </c>
      <c r="G3367">
        <v>0.94875568499999996</v>
      </c>
      <c r="H3367">
        <v>37</v>
      </c>
      <c r="I3367">
        <v>68</v>
      </c>
      <c r="J3367" t="s">
        <v>25</v>
      </c>
      <c r="K3367">
        <v>8452</v>
      </c>
      <c r="L3367">
        <v>5050</v>
      </c>
      <c r="M3367" t="s">
        <v>18</v>
      </c>
      <c r="N3367">
        <v>0</v>
      </c>
      <c r="O3367">
        <f t="shared" si="106"/>
        <v>3402</v>
      </c>
      <c r="P3367">
        <f t="shared" si="107"/>
        <v>3402</v>
      </c>
    </row>
    <row r="3368" spans="1:16" x14ac:dyDescent="0.2">
      <c r="A3368" t="s">
        <v>1661</v>
      </c>
      <c r="B3368">
        <v>2009</v>
      </c>
      <c r="C3368" t="s">
        <v>20</v>
      </c>
      <c r="D3368" t="s">
        <v>143</v>
      </c>
      <c r="E3368">
        <v>125000</v>
      </c>
      <c r="F3368">
        <v>95118</v>
      </c>
      <c r="G3368">
        <v>0.94475962000000002</v>
      </c>
      <c r="H3368">
        <v>39</v>
      </c>
      <c r="I3368">
        <v>20</v>
      </c>
      <c r="J3368" t="s">
        <v>17</v>
      </c>
      <c r="K3368">
        <v>8158</v>
      </c>
      <c r="L3368">
        <v>4750</v>
      </c>
      <c r="M3368" t="s">
        <v>18</v>
      </c>
      <c r="N3368">
        <v>0</v>
      </c>
      <c r="O3368">
        <f t="shared" si="106"/>
        <v>3408</v>
      </c>
      <c r="P3368">
        <f t="shared" si="107"/>
        <v>3408</v>
      </c>
    </row>
    <row r="3369" spans="1:16" x14ac:dyDescent="0.2">
      <c r="A3369" t="s">
        <v>3905</v>
      </c>
      <c r="B3369">
        <v>2005</v>
      </c>
      <c r="C3369" t="s">
        <v>20</v>
      </c>
      <c r="D3369" t="s">
        <v>143</v>
      </c>
      <c r="E3369">
        <v>94000</v>
      </c>
      <c r="F3369">
        <v>94028</v>
      </c>
      <c r="G3369">
        <v>0.93854807699999998</v>
      </c>
      <c r="H3369">
        <v>39</v>
      </c>
      <c r="I3369">
        <v>28</v>
      </c>
      <c r="J3369" t="s">
        <v>17</v>
      </c>
      <c r="K3369">
        <v>6678</v>
      </c>
      <c r="L3369">
        <v>3050</v>
      </c>
      <c r="M3369" t="s">
        <v>18</v>
      </c>
      <c r="N3369">
        <v>0</v>
      </c>
      <c r="O3369">
        <f t="shared" si="106"/>
        <v>3628</v>
      </c>
      <c r="P3369">
        <f t="shared" si="107"/>
        <v>3628</v>
      </c>
    </row>
    <row r="3370" spans="1:16" x14ac:dyDescent="0.2">
      <c r="A3370" t="s">
        <v>840</v>
      </c>
      <c r="B3370">
        <v>2012</v>
      </c>
      <c r="C3370" t="s">
        <v>20</v>
      </c>
      <c r="D3370" t="s">
        <v>143</v>
      </c>
      <c r="E3370">
        <v>45000</v>
      </c>
      <c r="F3370">
        <v>92805</v>
      </c>
      <c r="G3370">
        <v>0.95297668599999996</v>
      </c>
      <c r="H3370">
        <v>39</v>
      </c>
      <c r="I3370">
        <v>113</v>
      </c>
      <c r="J3370" t="s">
        <v>39</v>
      </c>
      <c r="K3370">
        <v>14159</v>
      </c>
      <c r="L3370">
        <v>10800</v>
      </c>
      <c r="M3370" t="s">
        <v>18</v>
      </c>
      <c r="N3370">
        <v>0</v>
      </c>
      <c r="O3370">
        <f t="shared" si="106"/>
        <v>3359</v>
      </c>
      <c r="P3370">
        <f t="shared" si="107"/>
        <v>3359</v>
      </c>
    </row>
    <row r="3371" spans="1:16" x14ac:dyDescent="0.2">
      <c r="A3371" t="s">
        <v>2686</v>
      </c>
      <c r="B3371">
        <v>2015</v>
      </c>
      <c r="C3371" t="s">
        <v>20</v>
      </c>
      <c r="D3371" t="s">
        <v>143</v>
      </c>
      <c r="E3371">
        <v>10400</v>
      </c>
      <c r="F3371">
        <v>91501</v>
      </c>
      <c r="G3371">
        <v>0.97000943299999998</v>
      </c>
      <c r="H3371">
        <v>40</v>
      </c>
      <c r="I3371">
        <v>21</v>
      </c>
      <c r="J3371" t="s">
        <v>25</v>
      </c>
      <c r="K3371">
        <v>20754</v>
      </c>
      <c r="L3371">
        <v>16950</v>
      </c>
      <c r="M3371" t="s">
        <v>18</v>
      </c>
      <c r="N3371">
        <v>0</v>
      </c>
      <c r="O3371">
        <f t="shared" si="106"/>
        <v>3804</v>
      </c>
      <c r="P3371">
        <f t="shared" si="107"/>
        <v>3804</v>
      </c>
    </row>
    <row r="3372" spans="1:16" x14ac:dyDescent="0.2">
      <c r="A3372" t="s">
        <v>3217</v>
      </c>
      <c r="B3372">
        <v>2012</v>
      </c>
      <c r="C3372" t="s">
        <v>20</v>
      </c>
      <c r="D3372" t="s">
        <v>143</v>
      </c>
      <c r="E3372">
        <v>54000</v>
      </c>
      <c r="F3372">
        <v>94403</v>
      </c>
      <c r="G3372">
        <v>0.95918665000000003</v>
      </c>
      <c r="H3372">
        <v>41</v>
      </c>
      <c r="I3372">
        <v>106</v>
      </c>
      <c r="J3372" t="s">
        <v>17</v>
      </c>
      <c r="K3372">
        <v>14160</v>
      </c>
      <c r="L3372">
        <v>10500</v>
      </c>
      <c r="M3372" t="s">
        <v>18</v>
      </c>
      <c r="N3372">
        <v>0</v>
      </c>
      <c r="O3372">
        <f t="shared" si="106"/>
        <v>3660</v>
      </c>
      <c r="P3372">
        <f t="shared" si="107"/>
        <v>3660</v>
      </c>
    </row>
    <row r="3373" spans="1:16" x14ac:dyDescent="0.2">
      <c r="A3373" t="s">
        <v>2674</v>
      </c>
      <c r="B3373">
        <v>2004</v>
      </c>
      <c r="C3373" t="s">
        <v>20</v>
      </c>
      <c r="D3373" t="s">
        <v>143</v>
      </c>
      <c r="E3373">
        <v>100000</v>
      </c>
      <c r="F3373">
        <v>94116</v>
      </c>
      <c r="G3373">
        <v>0.89915308299999996</v>
      </c>
      <c r="H3373">
        <v>41</v>
      </c>
      <c r="I3373">
        <v>115</v>
      </c>
      <c r="J3373" t="s">
        <v>17</v>
      </c>
      <c r="K3373">
        <v>5966</v>
      </c>
      <c r="L3373">
        <v>2650</v>
      </c>
      <c r="M3373" t="s">
        <v>18</v>
      </c>
      <c r="N3373">
        <v>0</v>
      </c>
      <c r="O3373">
        <f t="shared" si="106"/>
        <v>3316</v>
      </c>
      <c r="P3373">
        <f t="shared" si="107"/>
        <v>3316</v>
      </c>
    </row>
    <row r="3374" spans="1:16" x14ac:dyDescent="0.2">
      <c r="A3374" t="s">
        <v>2468</v>
      </c>
      <c r="B3374">
        <v>2014</v>
      </c>
      <c r="C3374" t="s">
        <v>20</v>
      </c>
      <c r="D3374" t="s">
        <v>143</v>
      </c>
      <c r="E3374">
        <v>13147</v>
      </c>
      <c r="F3374">
        <v>94022</v>
      </c>
      <c r="G3374">
        <v>0.964259596</v>
      </c>
      <c r="H3374">
        <v>42</v>
      </c>
      <c r="I3374">
        <v>42</v>
      </c>
      <c r="J3374" t="s">
        <v>17</v>
      </c>
      <c r="K3374">
        <v>19729</v>
      </c>
      <c r="L3374">
        <v>17800</v>
      </c>
      <c r="M3374" t="s">
        <v>18</v>
      </c>
      <c r="N3374">
        <v>0</v>
      </c>
      <c r="O3374">
        <f t="shared" si="106"/>
        <v>1929</v>
      </c>
      <c r="P3374">
        <f t="shared" si="107"/>
        <v>1929</v>
      </c>
    </row>
    <row r="3375" spans="1:16" x14ac:dyDescent="0.2">
      <c r="A3375" t="s">
        <v>3265</v>
      </c>
      <c r="B3375">
        <v>2010</v>
      </c>
      <c r="C3375" t="s">
        <v>20</v>
      </c>
      <c r="D3375" t="s">
        <v>143</v>
      </c>
      <c r="E3375">
        <v>80000</v>
      </c>
      <c r="F3375">
        <v>91006</v>
      </c>
      <c r="G3375">
        <v>0.95453182000000003</v>
      </c>
      <c r="H3375">
        <v>43</v>
      </c>
      <c r="I3375">
        <v>38</v>
      </c>
      <c r="J3375" t="s">
        <v>25</v>
      </c>
      <c r="K3375">
        <v>11786</v>
      </c>
      <c r="L3375">
        <v>8125</v>
      </c>
      <c r="M3375" t="s">
        <v>18</v>
      </c>
      <c r="N3375">
        <v>0</v>
      </c>
      <c r="O3375">
        <f t="shared" si="106"/>
        <v>3661</v>
      </c>
      <c r="P3375">
        <f t="shared" si="107"/>
        <v>3661</v>
      </c>
    </row>
    <row r="3376" spans="1:16" x14ac:dyDescent="0.2">
      <c r="A3376" t="s">
        <v>172</v>
      </c>
      <c r="B3376">
        <v>2004</v>
      </c>
      <c r="C3376" t="s">
        <v>20</v>
      </c>
      <c r="D3376" t="s">
        <v>143</v>
      </c>
      <c r="E3376">
        <v>80000</v>
      </c>
      <c r="F3376">
        <v>94070</v>
      </c>
      <c r="G3376">
        <v>0.90839226799999995</v>
      </c>
      <c r="H3376">
        <v>43</v>
      </c>
      <c r="I3376">
        <v>62</v>
      </c>
      <c r="J3376" t="s">
        <v>17</v>
      </c>
      <c r="K3376">
        <v>6473</v>
      </c>
      <c r="L3376">
        <v>3400</v>
      </c>
      <c r="M3376" t="s">
        <v>18</v>
      </c>
      <c r="N3376">
        <v>0</v>
      </c>
      <c r="O3376">
        <f t="shared" si="106"/>
        <v>3073</v>
      </c>
      <c r="P3376">
        <f t="shared" si="107"/>
        <v>3073</v>
      </c>
    </row>
    <row r="3377" spans="1:16" x14ac:dyDescent="0.2">
      <c r="A3377" t="s">
        <v>3174</v>
      </c>
      <c r="B3377">
        <v>2010</v>
      </c>
      <c r="C3377" t="s">
        <v>20</v>
      </c>
      <c r="D3377" t="s">
        <v>143</v>
      </c>
      <c r="E3377">
        <v>56000</v>
      </c>
      <c r="F3377">
        <v>94115</v>
      </c>
      <c r="G3377">
        <v>0.94391071000000004</v>
      </c>
      <c r="H3377">
        <v>43</v>
      </c>
      <c r="I3377">
        <v>174</v>
      </c>
      <c r="J3377" t="s">
        <v>17</v>
      </c>
      <c r="K3377">
        <v>13515</v>
      </c>
      <c r="L3377">
        <v>10150</v>
      </c>
      <c r="M3377" t="s">
        <v>18</v>
      </c>
      <c r="N3377">
        <v>0</v>
      </c>
      <c r="O3377">
        <f t="shared" si="106"/>
        <v>3365</v>
      </c>
      <c r="P3377">
        <f t="shared" si="107"/>
        <v>3365</v>
      </c>
    </row>
    <row r="3378" spans="1:16" x14ac:dyDescent="0.2">
      <c r="A3378" t="s">
        <v>3933</v>
      </c>
      <c r="B3378">
        <v>2008</v>
      </c>
      <c r="C3378" t="s">
        <v>20</v>
      </c>
      <c r="D3378" t="s">
        <v>143</v>
      </c>
      <c r="E3378">
        <v>70000</v>
      </c>
      <c r="F3378">
        <v>94015</v>
      </c>
      <c r="G3378">
        <v>0.94474927200000003</v>
      </c>
      <c r="H3378">
        <v>44</v>
      </c>
      <c r="I3378">
        <v>34</v>
      </c>
      <c r="J3378" t="s">
        <v>17</v>
      </c>
      <c r="K3378">
        <v>10371</v>
      </c>
      <c r="L3378">
        <v>7150</v>
      </c>
      <c r="M3378" t="s">
        <v>92</v>
      </c>
      <c r="N3378">
        <v>0</v>
      </c>
      <c r="O3378">
        <f t="shared" si="106"/>
        <v>3221</v>
      </c>
      <c r="P3378">
        <f t="shared" si="107"/>
        <v>3221</v>
      </c>
    </row>
    <row r="3379" spans="1:16" x14ac:dyDescent="0.2">
      <c r="A3379" t="s">
        <v>3668</v>
      </c>
      <c r="B3379">
        <v>2014</v>
      </c>
      <c r="C3379" t="s">
        <v>20</v>
      </c>
      <c r="D3379" t="s">
        <v>143</v>
      </c>
      <c r="E3379">
        <v>30710</v>
      </c>
      <c r="F3379">
        <v>94022</v>
      </c>
      <c r="G3379">
        <v>0.96113236700000004</v>
      </c>
      <c r="H3379">
        <v>45</v>
      </c>
      <c r="I3379">
        <v>227</v>
      </c>
      <c r="J3379" t="s">
        <v>17</v>
      </c>
      <c r="K3379">
        <v>16587</v>
      </c>
      <c r="M3379" t="s">
        <v>18</v>
      </c>
      <c r="N3379">
        <v>0</v>
      </c>
      <c r="O3379">
        <f t="shared" si="106"/>
        <v>16587</v>
      </c>
      <c r="P3379">
        <f t="shared" si="107"/>
        <v>16587</v>
      </c>
    </row>
    <row r="3380" spans="1:16" x14ac:dyDescent="0.2">
      <c r="A3380" t="s">
        <v>2104</v>
      </c>
      <c r="B3380">
        <v>2010</v>
      </c>
      <c r="C3380" t="s">
        <v>20</v>
      </c>
      <c r="D3380" t="s">
        <v>143</v>
      </c>
      <c r="E3380">
        <v>150000</v>
      </c>
      <c r="F3380">
        <v>91020</v>
      </c>
      <c r="G3380">
        <v>0.94595917500000004</v>
      </c>
      <c r="H3380">
        <v>46</v>
      </c>
      <c r="I3380">
        <v>53</v>
      </c>
      <c r="J3380" t="s">
        <v>25</v>
      </c>
      <c r="K3380">
        <v>11330</v>
      </c>
      <c r="L3380">
        <v>5275</v>
      </c>
      <c r="M3380" t="s">
        <v>18</v>
      </c>
      <c r="N3380">
        <v>0</v>
      </c>
      <c r="O3380">
        <f t="shared" si="106"/>
        <v>6055</v>
      </c>
      <c r="P3380">
        <f t="shared" si="107"/>
        <v>6055</v>
      </c>
    </row>
    <row r="3381" spans="1:16" x14ac:dyDescent="0.2">
      <c r="A3381" t="s">
        <v>389</v>
      </c>
      <c r="B3381">
        <v>2004</v>
      </c>
      <c r="C3381" t="s">
        <v>20</v>
      </c>
      <c r="D3381" t="s">
        <v>143</v>
      </c>
      <c r="E3381">
        <v>114000</v>
      </c>
      <c r="F3381">
        <v>94127</v>
      </c>
      <c r="G3381">
        <v>0.89570841999999995</v>
      </c>
      <c r="H3381">
        <v>46</v>
      </c>
      <c r="I3381">
        <v>147</v>
      </c>
      <c r="J3381" t="s">
        <v>17</v>
      </c>
      <c r="K3381">
        <v>5904</v>
      </c>
      <c r="L3381">
        <v>2475</v>
      </c>
      <c r="M3381" t="s">
        <v>18</v>
      </c>
      <c r="N3381">
        <v>0</v>
      </c>
      <c r="O3381">
        <f t="shared" si="106"/>
        <v>3429</v>
      </c>
      <c r="P3381">
        <f t="shared" si="107"/>
        <v>3429</v>
      </c>
    </row>
    <row r="3382" spans="1:16" x14ac:dyDescent="0.2">
      <c r="A3382" t="s">
        <v>766</v>
      </c>
      <c r="B3382">
        <v>2014</v>
      </c>
      <c r="C3382" t="s">
        <v>20</v>
      </c>
      <c r="D3382" t="s">
        <v>143</v>
      </c>
      <c r="E3382">
        <v>21684</v>
      </c>
      <c r="F3382">
        <v>94022</v>
      </c>
      <c r="G3382">
        <v>0.96749976999999998</v>
      </c>
      <c r="H3382">
        <v>47</v>
      </c>
      <c r="I3382">
        <v>238</v>
      </c>
      <c r="J3382" t="s">
        <v>17</v>
      </c>
      <c r="K3382">
        <v>17333</v>
      </c>
      <c r="M3382" t="s">
        <v>18</v>
      </c>
      <c r="N3382">
        <v>0</v>
      </c>
      <c r="O3382">
        <f t="shared" ref="O3382:O3445" si="108">K3382-L3382</f>
        <v>17333</v>
      </c>
      <c r="P3382">
        <f t="shared" ref="P3382:P3445" si="109">IF(N3382=0,O3382,N3382)</f>
        <v>17333</v>
      </c>
    </row>
    <row r="3383" spans="1:16" x14ac:dyDescent="0.2">
      <c r="A3383" t="s">
        <v>1900</v>
      </c>
      <c r="B3383">
        <v>2014</v>
      </c>
      <c r="C3383" t="s">
        <v>20</v>
      </c>
      <c r="D3383" t="s">
        <v>143</v>
      </c>
      <c r="E3383">
        <v>52785</v>
      </c>
      <c r="F3383">
        <v>20905</v>
      </c>
      <c r="G3383">
        <v>0.96673440099999997</v>
      </c>
      <c r="H3383">
        <v>49</v>
      </c>
      <c r="I3383">
        <v>130</v>
      </c>
      <c r="J3383" t="s">
        <v>35</v>
      </c>
      <c r="K3383">
        <v>16014</v>
      </c>
      <c r="L3383">
        <v>13400</v>
      </c>
      <c r="M3383" t="s">
        <v>18</v>
      </c>
      <c r="N3383">
        <v>0</v>
      </c>
      <c r="O3383">
        <f t="shared" si="108"/>
        <v>2614</v>
      </c>
      <c r="P3383">
        <f t="shared" si="109"/>
        <v>2614</v>
      </c>
    </row>
    <row r="3384" spans="1:16" x14ac:dyDescent="0.2">
      <c r="A3384" t="s">
        <v>3339</v>
      </c>
      <c r="B3384">
        <v>2010</v>
      </c>
      <c r="C3384" t="s">
        <v>20</v>
      </c>
      <c r="D3384" t="s">
        <v>143</v>
      </c>
      <c r="E3384">
        <v>70000</v>
      </c>
      <c r="F3384">
        <v>94608</v>
      </c>
      <c r="G3384">
        <v>0.94297622999999997</v>
      </c>
      <c r="H3384">
        <v>49</v>
      </c>
      <c r="I3384">
        <v>390</v>
      </c>
      <c r="J3384" t="s">
        <v>17</v>
      </c>
      <c r="K3384">
        <v>11960</v>
      </c>
      <c r="L3384">
        <v>8475</v>
      </c>
      <c r="M3384" t="s">
        <v>92</v>
      </c>
      <c r="N3384">
        <v>0</v>
      </c>
      <c r="O3384">
        <f t="shared" si="108"/>
        <v>3485</v>
      </c>
      <c r="P3384">
        <f t="shared" si="109"/>
        <v>3485</v>
      </c>
    </row>
    <row r="3385" spans="1:16" x14ac:dyDescent="0.2">
      <c r="A3385" t="s">
        <v>315</v>
      </c>
      <c r="B3385">
        <v>2015</v>
      </c>
      <c r="C3385" t="s">
        <v>20</v>
      </c>
      <c r="D3385" t="s">
        <v>143</v>
      </c>
      <c r="E3385">
        <v>2635</v>
      </c>
      <c r="F3385">
        <v>94022</v>
      </c>
      <c r="G3385">
        <v>0.96777042099999999</v>
      </c>
      <c r="H3385">
        <v>50</v>
      </c>
      <c r="I3385">
        <v>126</v>
      </c>
      <c r="J3385" t="s">
        <v>17</v>
      </c>
      <c r="K3385">
        <v>19098</v>
      </c>
      <c r="L3385">
        <v>15250</v>
      </c>
      <c r="M3385" t="s">
        <v>18</v>
      </c>
      <c r="N3385">
        <v>0</v>
      </c>
      <c r="O3385">
        <f t="shared" si="108"/>
        <v>3848</v>
      </c>
      <c r="P3385">
        <f t="shared" si="109"/>
        <v>3848</v>
      </c>
    </row>
    <row r="3386" spans="1:16" x14ac:dyDescent="0.2">
      <c r="A3386" t="s">
        <v>532</v>
      </c>
      <c r="B3386">
        <v>2012</v>
      </c>
      <c r="C3386" t="s">
        <v>20</v>
      </c>
      <c r="D3386" t="s">
        <v>143</v>
      </c>
      <c r="E3386">
        <v>36623</v>
      </c>
      <c r="F3386">
        <v>94103</v>
      </c>
      <c r="G3386">
        <v>0.95349563800000003</v>
      </c>
      <c r="H3386">
        <v>50</v>
      </c>
      <c r="I3386">
        <v>481</v>
      </c>
      <c r="J3386" t="s">
        <v>17</v>
      </c>
      <c r="K3386">
        <v>14648</v>
      </c>
      <c r="L3386">
        <v>11050</v>
      </c>
      <c r="M3386" t="s">
        <v>92</v>
      </c>
      <c r="N3386">
        <v>0</v>
      </c>
      <c r="O3386">
        <f t="shared" si="108"/>
        <v>3598</v>
      </c>
      <c r="P3386">
        <f t="shared" si="109"/>
        <v>3598</v>
      </c>
    </row>
    <row r="3387" spans="1:16" x14ac:dyDescent="0.2">
      <c r="A3387" t="s">
        <v>1300</v>
      </c>
      <c r="B3387">
        <v>2015</v>
      </c>
      <c r="C3387" t="s">
        <v>20</v>
      </c>
      <c r="D3387" t="s">
        <v>143</v>
      </c>
      <c r="E3387">
        <v>11000</v>
      </c>
      <c r="F3387">
        <v>95472</v>
      </c>
      <c r="G3387">
        <v>0.96606220300000001</v>
      </c>
      <c r="H3387">
        <v>51</v>
      </c>
      <c r="I3387">
        <v>130</v>
      </c>
      <c r="J3387" t="s">
        <v>17</v>
      </c>
      <c r="K3387">
        <v>18730</v>
      </c>
      <c r="L3387">
        <v>14550</v>
      </c>
      <c r="M3387" t="s">
        <v>18</v>
      </c>
      <c r="N3387">
        <v>0</v>
      </c>
      <c r="O3387">
        <f t="shared" si="108"/>
        <v>4180</v>
      </c>
      <c r="P3387">
        <f t="shared" si="109"/>
        <v>4180</v>
      </c>
    </row>
    <row r="3388" spans="1:16" x14ac:dyDescent="0.2">
      <c r="A3388" t="s">
        <v>2887</v>
      </c>
      <c r="B3388">
        <v>2009</v>
      </c>
      <c r="C3388" t="s">
        <v>20</v>
      </c>
      <c r="D3388" t="s">
        <v>143</v>
      </c>
      <c r="E3388">
        <v>72001</v>
      </c>
      <c r="F3388">
        <v>95125</v>
      </c>
      <c r="G3388">
        <v>0.93507234800000005</v>
      </c>
      <c r="H3388">
        <v>53</v>
      </c>
      <c r="I3388">
        <v>19</v>
      </c>
      <c r="J3388" t="s">
        <v>17</v>
      </c>
      <c r="K3388">
        <v>10335</v>
      </c>
      <c r="L3388">
        <v>7050</v>
      </c>
      <c r="M3388" t="s">
        <v>18</v>
      </c>
      <c r="N3388">
        <v>0</v>
      </c>
      <c r="O3388">
        <f t="shared" si="108"/>
        <v>3285</v>
      </c>
      <c r="P3388">
        <f t="shared" si="109"/>
        <v>3285</v>
      </c>
    </row>
    <row r="3389" spans="1:16" x14ac:dyDescent="0.2">
      <c r="A3389" t="s">
        <v>2168</v>
      </c>
      <c r="B3389">
        <v>2005</v>
      </c>
      <c r="C3389" t="s">
        <v>20</v>
      </c>
      <c r="D3389" t="s">
        <v>143</v>
      </c>
      <c r="E3389">
        <v>138000</v>
      </c>
      <c r="F3389">
        <v>94555</v>
      </c>
      <c r="G3389">
        <v>0.92017870700000004</v>
      </c>
      <c r="H3389">
        <v>53</v>
      </c>
      <c r="I3389">
        <v>37</v>
      </c>
      <c r="J3389" t="s">
        <v>17</v>
      </c>
      <c r="K3389">
        <v>5985</v>
      </c>
      <c r="L3389">
        <v>2650</v>
      </c>
      <c r="M3389" t="s">
        <v>18</v>
      </c>
      <c r="N3389">
        <v>0</v>
      </c>
      <c r="O3389">
        <f t="shared" si="108"/>
        <v>3335</v>
      </c>
      <c r="P3389">
        <f t="shared" si="109"/>
        <v>3335</v>
      </c>
    </row>
    <row r="3390" spans="1:16" x14ac:dyDescent="0.2">
      <c r="A3390" t="s">
        <v>2667</v>
      </c>
      <c r="B3390">
        <v>2006</v>
      </c>
      <c r="C3390" t="s">
        <v>20</v>
      </c>
      <c r="D3390" t="s">
        <v>143</v>
      </c>
      <c r="E3390">
        <v>103000</v>
      </c>
      <c r="F3390">
        <v>94939</v>
      </c>
      <c r="G3390">
        <v>0.92689654499999996</v>
      </c>
      <c r="H3390">
        <v>53</v>
      </c>
      <c r="I3390">
        <v>46</v>
      </c>
      <c r="J3390" t="s">
        <v>17</v>
      </c>
      <c r="K3390">
        <v>6808</v>
      </c>
      <c r="L3390">
        <v>3175</v>
      </c>
      <c r="M3390" t="s">
        <v>18</v>
      </c>
      <c r="N3390">
        <v>0</v>
      </c>
      <c r="O3390">
        <f t="shared" si="108"/>
        <v>3633</v>
      </c>
      <c r="P3390">
        <f t="shared" si="109"/>
        <v>3633</v>
      </c>
    </row>
    <row r="3391" spans="1:16" x14ac:dyDescent="0.2">
      <c r="A3391" t="s">
        <v>349</v>
      </c>
      <c r="B3391">
        <v>2014</v>
      </c>
      <c r="C3391" t="s">
        <v>20</v>
      </c>
      <c r="D3391" t="s">
        <v>143</v>
      </c>
      <c r="E3391">
        <v>45000</v>
      </c>
      <c r="F3391">
        <v>92882</v>
      </c>
      <c r="G3391">
        <v>0.96316417899999995</v>
      </c>
      <c r="H3391">
        <v>53</v>
      </c>
      <c r="I3391">
        <v>137</v>
      </c>
      <c r="J3391" t="s">
        <v>25</v>
      </c>
      <c r="K3391">
        <v>14940</v>
      </c>
      <c r="M3391" t="s">
        <v>18</v>
      </c>
      <c r="N3391">
        <v>0</v>
      </c>
      <c r="O3391">
        <f t="shared" si="108"/>
        <v>14940</v>
      </c>
      <c r="P3391">
        <f t="shared" si="109"/>
        <v>14940</v>
      </c>
    </row>
    <row r="3392" spans="1:16" x14ac:dyDescent="0.2">
      <c r="A3392" t="s">
        <v>2593</v>
      </c>
      <c r="B3392">
        <v>2014</v>
      </c>
      <c r="C3392" t="s">
        <v>20</v>
      </c>
      <c r="D3392" t="s">
        <v>143</v>
      </c>
      <c r="E3392">
        <v>25924</v>
      </c>
      <c r="F3392">
        <v>94022</v>
      </c>
      <c r="G3392">
        <v>0.95845532300000003</v>
      </c>
      <c r="H3392">
        <v>53</v>
      </c>
      <c r="I3392">
        <v>192</v>
      </c>
      <c r="J3392" t="s">
        <v>17</v>
      </c>
      <c r="K3392">
        <v>18172</v>
      </c>
      <c r="L3392">
        <v>14250</v>
      </c>
      <c r="M3392" t="s">
        <v>18</v>
      </c>
      <c r="N3392">
        <v>0</v>
      </c>
      <c r="O3392">
        <f t="shared" si="108"/>
        <v>3922</v>
      </c>
      <c r="P3392">
        <f t="shared" si="109"/>
        <v>3922</v>
      </c>
    </row>
    <row r="3393" spans="1:16" x14ac:dyDescent="0.2">
      <c r="A3393" t="s">
        <v>2683</v>
      </c>
      <c r="B3393">
        <v>2010</v>
      </c>
      <c r="C3393" t="s">
        <v>20</v>
      </c>
      <c r="D3393" t="s">
        <v>143</v>
      </c>
      <c r="E3393">
        <v>104000</v>
      </c>
      <c r="F3393">
        <v>91208</v>
      </c>
      <c r="G3393">
        <v>0.93811465599999999</v>
      </c>
      <c r="H3393">
        <v>53</v>
      </c>
      <c r="I3393">
        <v>219</v>
      </c>
      <c r="J3393" t="s">
        <v>25</v>
      </c>
      <c r="K3393">
        <v>9815</v>
      </c>
      <c r="L3393">
        <v>7150</v>
      </c>
      <c r="M3393" t="s">
        <v>18</v>
      </c>
      <c r="N3393">
        <v>0</v>
      </c>
      <c r="O3393">
        <f t="shared" si="108"/>
        <v>2665</v>
      </c>
      <c r="P3393">
        <f t="shared" si="109"/>
        <v>2665</v>
      </c>
    </row>
    <row r="3394" spans="1:16" x14ac:dyDescent="0.2">
      <c r="A3394" t="s">
        <v>2412</v>
      </c>
      <c r="B3394">
        <v>2011</v>
      </c>
      <c r="C3394" t="s">
        <v>20</v>
      </c>
      <c r="D3394" t="s">
        <v>143</v>
      </c>
      <c r="E3394">
        <v>58760</v>
      </c>
      <c r="F3394">
        <v>94022</v>
      </c>
      <c r="G3394">
        <v>0.947820581</v>
      </c>
      <c r="H3394">
        <v>53</v>
      </c>
      <c r="I3394">
        <v>252</v>
      </c>
      <c r="J3394" t="s">
        <v>17</v>
      </c>
      <c r="K3394">
        <v>11935</v>
      </c>
      <c r="L3394">
        <v>8400</v>
      </c>
      <c r="M3394" t="s">
        <v>18</v>
      </c>
      <c r="N3394">
        <v>0</v>
      </c>
      <c r="O3394">
        <f t="shared" si="108"/>
        <v>3535</v>
      </c>
      <c r="P3394">
        <f t="shared" si="109"/>
        <v>3535</v>
      </c>
    </row>
    <row r="3395" spans="1:16" x14ac:dyDescent="0.2">
      <c r="A3395" t="s">
        <v>3629</v>
      </c>
      <c r="B3395">
        <v>2011</v>
      </c>
      <c r="C3395" t="s">
        <v>20</v>
      </c>
      <c r="D3395" t="s">
        <v>143</v>
      </c>
      <c r="E3395">
        <v>74000</v>
      </c>
      <c r="F3395">
        <v>94022</v>
      </c>
      <c r="G3395">
        <v>0.95471329800000004</v>
      </c>
      <c r="H3395">
        <v>54</v>
      </c>
      <c r="I3395">
        <v>81</v>
      </c>
      <c r="J3395" t="s">
        <v>17</v>
      </c>
      <c r="K3395">
        <v>12493</v>
      </c>
      <c r="L3395">
        <v>10000</v>
      </c>
      <c r="M3395" t="s">
        <v>18</v>
      </c>
      <c r="N3395">
        <v>0</v>
      </c>
      <c r="O3395">
        <f t="shared" si="108"/>
        <v>2493</v>
      </c>
      <c r="P3395">
        <f t="shared" si="109"/>
        <v>2493</v>
      </c>
    </row>
    <row r="3396" spans="1:16" x14ac:dyDescent="0.2">
      <c r="A3396" t="s">
        <v>773</v>
      </c>
      <c r="B3396">
        <v>2013</v>
      </c>
      <c r="C3396" t="s">
        <v>20</v>
      </c>
      <c r="D3396" t="s">
        <v>143</v>
      </c>
      <c r="E3396">
        <v>26400</v>
      </c>
      <c r="F3396">
        <v>91355</v>
      </c>
      <c r="G3396">
        <v>0.96347750700000001</v>
      </c>
      <c r="H3396">
        <v>55</v>
      </c>
      <c r="I3396">
        <v>248</v>
      </c>
      <c r="J3396" t="s">
        <v>25</v>
      </c>
      <c r="K3396">
        <v>15411</v>
      </c>
      <c r="L3396">
        <v>13050</v>
      </c>
      <c r="M3396" t="s">
        <v>18</v>
      </c>
      <c r="N3396">
        <v>0</v>
      </c>
      <c r="O3396">
        <f t="shared" si="108"/>
        <v>2361</v>
      </c>
      <c r="P3396">
        <f t="shared" si="109"/>
        <v>2361</v>
      </c>
    </row>
    <row r="3397" spans="1:16" x14ac:dyDescent="0.2">
      <c r="A3397" t="s">
        <v>579</v>
      </c>
      <c r="B3397">
        <v>2015</v>
      </c>
      <c r="C3397" t="s">
        <v>20</v>
      </c>
      <c r="D3397" t="s">
        <v>143</v>
      </c>
      <c r="E3397">
        <v>21000</v>
      </c>
      <c r="F3397">
        <v>94015</v>
      </c>
      <c r="G3397">
        <v>0.96312714300000002</v>
      </c>
      <c r="H3397">
        <v>56</v>
      </c>
      <c r="I3397">
        <v>134</v>
      </c>
      <c r="J3397" t="s">
        <v>17</v>
      </c>
      <c r="K3397">
        <v>18215</v>
      </c>
      <c r="L3397">
        <v>13850</v>
      </c>
      <c r="M3397" t="s">
        <v>18</v>
      </c>
      <c r="N3397">
        <v>0</v>
      </c>
      <c r="O3397">
        <f t="shared" si="108"/>
        <v>4365</v>
      </c>
      <c r="P3397">
        <f t="shared" si="109"/>
        <v>4365</v>
      </c>
    </row>
    <row r="3398" spans="1:16" x14ac:dyDescent="0.2">
      <c r="A3398" t="s">
        <v>1846</v>
      </c>
      <c r="B3398">
        <v>2015</v>
      </c>
      <c r="C3398" t="s">
        <v>20</v>
      </c>
      <c r="D3398" t="s">
        <v>143</v>
      </c>
      <c r="E3398">
        <v>10500</v>
      </c>
      <c r="F3398">
        <v>94536</v>
      </c>
      <c r="G3398">
        <v>0.97567548199999998</v>
      </c>
      <c r="H3398">
        <v>56</v>
      </c>
      <c r="I3398">
        <v>589</v>
      </c>
      <c r="J3398" t="s">
        <v>17</v>
      </c>
      <c r="K3398">
        <v>18320</v>
      </c>
      <c r="L3398">
        <v>15550</v>
      </c>
      <c r="M3398" t="s">
        <v>18</v>
      </c>
      <c r="N3398">
        <v>0</v>
      </c>
      <c r="O3398">
        <f t="shared" si="108"/>
        <v>2770</v>
      </c>
      <c r="P3398">
        <f t="shared" si="109"/>
        <v>2770</v>
      </c>
    </row>
    <row r="3399" spans="1:16" x14ac:dyDescent="0.2">
      <c r="A3399" t="s">
        <v>337</v>
      </c>
      <c r="B3399">
        <v>2013</v>
      </c>
      <c r="C3399" t="s">
        <v>20</v>
      </c>
      <c r="D3399" t="s">
        <v>143</v>
      </c>
      <c r="E3399">
        <v>33696</v>
      </c>
      <c r="F3399">
        <v>94022</v>
      </c>
      <c r="G3399">
        <v>0.96462891200000001</v>
      </c>
      <c r="H3399">
        <v>57</v>
      </c>
      <c r="I3399">
        <v>187</v>
      </c>
      <c r="J3399" t="s">
        <v>17</v>
      </c>
      <c r="K3399">
        <v>16550</v>
      </c>
      <c r="L3399">
        <v>13700</v>
      </c>
      <c r="M3399" t="s">
        <v>18</v>
      </c>
      <c r="N3399">
        <v>0</v>
      </c>
      <c r="O3399">
        <f t="shared" si="108"/>
        <v>2850</v>
      </c>
      <c r="P3399">
        <f t="shared" si="109"/>
        <v>2850</v>
      </c>
    </row>
    <row r="3400" spans="1:16" x14ac:dyDescent="0.2">
      <c r="A3400" t="s">
        <v>4160</v>
      </c>
      <c r="B3400">
        <v>2013</v>
      </c>
      <c r="C3400" t="s">
        <v>20</v>
      </c>
      <c r="D3400" t="s">
        <v>143</v>
      </c>
      <c r="E3400">
        <v>42000</v>
      </c>
      <c r="F3400">
        <v>92683</v>
      </c>
      <c r="G3400">
        <v>0.96500450199999999</v>
      </c>
      <c r="H3400">
        <v>57</v>
      </c>
      <c r="I3400">
        <v>271</v>
      </c>
      <c r="J3400" t="s">
        <v>39</v>
      </c>
      <c r="K3400">
        <v>14678</v>
      </c>
      <c r="L3400">
        <v>12150</v>
      </c>
      <c r="M3400" t="s">
        <v>18</v>
      </c>
      <c r="N3400">
        <v>0</v>
      </c>
      <c r="O3400">
        <f t="shared" si="108"/>
        <v>2528</v>
      </c>
      <c r="P3400">
        <f t="shared" si="109"/>
        <v>2528</v>
      </c>
    </row>
    <row r="3401" spans="1:16" x14ac:dyDescent="0.2">
      <c r="A3401" t="s">
        <v>1299</v>
      </c>
      <c r="B3401">
        <v>2013</v>
      </c>
      <c r="C3401" t="s">
        <v>20</v>
      </c>
      <c r="D3401" t="s">
        <v>143</v>
      </c>
      <c r="E3401">
        <v>35065</v>
      </c>
      <c r="F3401">
        <v>94022</v>
      </c>
      <c r="G3401">
        <v>0.94619750000000002</v>
      </c>
      <c r="H3401">
        <v>58</v>
      </c>
      <c r="I3401">
        <v>359</v>
      </c>
      <c r="J3401" t="s">
        <v>17</v>
      </c>
      <c r="K3401">
        <v>17103</v>
      </c>
      <c r="L3401">
        <v>14000</v>
      </c>
      <c r="M3401" t="s">
        <v>18</v>
      </c>
      <c r="N3401">
        <v>0</v>
      </c>
      <c r="O3401">
        <f t="shared" si="108"/>
        <v>3103</v>
      </c>
      <c r="P3401">
        <f t="shared" si="109"/>
        <v>3103</v>
      </c>
    </row>
    <row r="3402" spans="1:16" x14ac:dyDescent="0.2">
      <c r="A3402" t="s">
        <v>2676</v>
      </c>
      <c r="B3402">
        <v>2011</v>
      </c>
      <c r="C3402" t="s">
        <v>20</v>
      </c>
      <c r="D3402" t="s">
        <v>143</v>
      </c>
      <c r="E3402">
        <v>60000</v>
      </c>
      <c r="F3402">
        <v>91770</v>
      </c>
      <c r="G3402">
        <v>0.95358917200000004</v>
      </c>
      <c r="H3402">
        <v>59</v>
      </c>
      <c r="I3402">
        <v>63</v>
      </c>
      <c r="J3402" t="s">
        <v>25</v>
      </c>
      <c r="K3402">
        <v>13033</v>
      </c>
      <c r="L3402">
        <v>10150</v>
      </c>
      <c r="M3402" t="s">
        <v>18</v>
      </c>
      <c r="N3402">
        <v>0</v>
      </c>
      <c r="O3402">
        <f t="shared" si="108"/>
        <v>2883</v>
      </c>
      <c r="P3402">
        <f t="shared" si="109"/>
        <v>2883</v>
      </c>
    </row>
    <row r="3403" spans="1:16" x14ac:dyDescent="0.2">
      <c r="A3403" t="s">
        <v>3613</v>
      </c>
      <c r="B3403">
        <v>2012</v>
      </c>
      <c r="C3403" t="s">
        <v>20</v>
      </c>
      <c r="D3403" t="s">
        <v>143</v>
      </c>
      <c r="E3403">
        <v>60000</v>
      </c>
      <c r="F3403">
        <v>94402</v>
      </c>
      <c r="G3403">
        <v>0.958110656</v>
      </c>
      <c r="H3403">
        <v>59</v>
      </c>
      <c r="I3403">
        <v>137</v>
      </c>
      <c r="J3403" t="s">
        <v>17</v>
      </c>
      <c r="K3403">
        <v>13398</v>
      </c>
      <c r="L3403">
        <v>10400</v>
      </c>
      <c r="M3403" t="s">
        <v>18</v>
      </c>
      <c r="N3403">
        <v>0</v>
      </c>
      <c r="O3403">
        <f t="shared" si="108"/>
        <v>2998</v>
      </c>
      <c r="P3403">
        <f t="shared" si="109"/>
        <v>2998</v>
      </c>
    </row>
    <row r="3404" spans="1:16" x14ac:dyDescent="0.2">
      <c r="A3404" t="s">
        <v>646</v>
      </c>
      <c r="B3404">
        <v>2013</v>
      </c>
      <c r="C3404" t="s">
        <v>20</v>
      </c>
      <c r="D3404" t="s">
        <v>143</v>
      </c>
      <c r="E3404">
        <v>30000</v>
      </c>
      <c r="F3404">
        <v>90277</v>
      </c>
      <c r="G3404">
        <v>0.96621351499999997</v>
      </c>
      <c r="H3404">
        <v>59</v>
      </c>
      <c r="I3404">
        <v>188</v>
      </c>
      <c r="J3404" t="s">
        <v>25</v>
      </c>
      <c r="K3404">
        <v>16664</v>
      </c>
      <c r="L3404">
        <v>14000</v>
      </c>
      <c r="M3404" t="s">
        <v>18</v>
      </c>
      <c r="N3404">
        <v>0</v>
      </c>
      <c r="O3404">
        <f t="shared" si="108"/>
        <v>2664</v>
      </c>
      <c r="P3404">
        <f t="shared" si="109"/>
        <v>2664</v>
      </c>
    </row>
    <row r="3405" spans="1:16" x14ac:dyDescent="0.2">
      <c r="A3405" t="s">
        <v>4113</v>
      </c>
      <c r="B3405">
        <v>2012</v>
      </c>
      <c r="C3405" t="s">
        <v>20</v>
      </c>
      <c r="D3405" t="s">
        <v>143</v>
      </c>
      <c r="E3405">
        <v>47000</v>
      </c>
      <c r="F3405">
        <v>94123</v>
      </c>
      <c r="G3405">
        <v>0.94132807200000002</v>
      </c>
      <c r="H3405">
        <v>59</v>
      </c>
      <c r="I3405">
        <v>252</v>
      </c>
      <c r="J3405" t="s">
        <v>17</v>
      </c>
      <c r="K3405">
        <v>15646</v>
      </c>
      <c r="L3405">
        <v>13350</v>
      </c>
      <c r="M3405" t="s">
        <v>18</v>
      </c>
      <c r="N3405">
        <v>0</v>
      </c>
      <c r="O3405">
        <f t="shared" si="108"/>
        <v>2296</v>
      </c>
      <c r="P3405">
        <f t="shared" si="109"/>
        <v>2296</v>
      </c>
    </row>
    <row r="3406" spans="1:16" x14ac:dyDescent="0.2">
      <c r="A3406" t="s">
        <v>3865</v>
      </c>
      <c r="B3406">
        <v>2012</v>
      </c>
      <c r="C3406" t="s">
        <v>20</v>
      </c>
      <c r="D3406" t="s">
        <v>143</v>
      </c>
      <c r="E3406">
        <v>72000</v>
      </c>
      <c r="F3406">
        <v>94040</v>
      </c>
      <c r="G3406">
        <v>0.944030229</v>
      </c>
      <c r="H3406">
        <v>59</v>
      </c>
      <c r="I3406">
        <v>326</v>
      </c>
      <c r="J3406" t="s">
        <v>17</v>
      </c>
      <c r="K3406">
        <v>14402</v>
      </c>
      <c r="L3406">
        <v>11800</v>
      </c>
      <c r="M3406" t="s">
        <v>18</v>
      </c>
      <c r="N3406">
        <v>0</v>
      </c>
      <c r="O3406">
        <f t="shared" si="108"/>
        <v>2602</v>
      </c>
      <c r="P3406">
        <f t="shared" si="109"/>
        <v>2602</v>
      </c>
    </row>
    <row r="3407" spans="1:16" x14ac:dyDescent="0.2">
      <c r="A3407" t="s">
        <v>660</v>
      </c>
      <c r="B3407">
        <v>2015</v>
      </c>
      <c r="C3407" t="s">
        <v>20</v>
      </c>
      <c r="D3407" t="s">
        <v>143</v>
      </c>
      <c r="E3407">
        <v>5</v>
      </c>
      <c r="F3407">
        <v>94022</v>
      </c>
      <c r="G3407">
        <v>0.97396187599999995</v>
      </c>
      <c r="H3407">
        <v>61</v>
      </c>
      <c r="I3407">
        <v>296</v>
      </c>
      <c r="J3407" t="s">
        <v>17</v>
      </c>
      <c r="K3407">
        <v>19421</v>
      </c>
      <c r="L3407">
        <v>16100</v>
      </c>
      <c r="M3407" t="s">
        <v>18</v>
      </c>
      <c r="N3407">
        <v>0</v>
      </c>
      <c r="O3407">
        <f t="shared" si="108"/>
        <v>3321</v>
      </c>
      <c r="P3407">
        <f t="shared" si="109"/>
        <v>3321</v>
      </c>
    </row>
    <row r="3408" spans="1:16" x14ac:dyDescent="0.2">
      <c r="A3408" t="s">
        <v>3129</v>
      </c>
      <c r="B3408">
        <v>2008</v>
      </c>
      <c r="C3408" t="s">
        <v>20</v>
      </c>
      <c r="D3408" t="s">
        <v>143</v>
      </c>
      <c r="E3408">
        <v>110000</v>
      </c>
      <c r="F3408">
        <v>94122</v>
      </c>
      <c r="G3408">
        <v>0.92788455299999995</v>
      </c>
      <c r="H3408">
        <v>62</v>
      </c>
      <c r="I3408">
        <v>40</v>
      </c>
      <c r="J3408" t="s">
        <v>17</v>
      </c>
      <c r="K3408">
        <v>8158</v>
      </c>
      <c r="L3408">
        <v>4650</v>
      </c>
      <c r="M3408" t="s">
        <v>18</v>
      </c>
      <c r="N3408">
        <v>0</v>
      </c>
      <c r="O3408">
        <f t="shared" si="108"/>
        <v>3508</v>
      </c>
      <c r="P3408">
        <f t="shared" si="109"/>
        <v>3508</v>
      </c>
    </row>
    <row r="3409" spans="1:16" x14ac:dyDescent="0.2">
      <c r="A3409" t="s">
        <v>3571</v>
      </c>
      <c r="B3409">
        <v>2010</v>
      </c>
      <c r="C3409" t="s">
        <v>20</v>
      </c>
      <c r="D3409" t="s">
        <v>143</v>
      </c>
      <c r="E3409">
        <v>65000</v>
      </c>
      <c r="F3409">
        <v>90405</v>
      </c>
      <c r="G3409">
        <v>0.93291430799999997</v>
      </c>
      <c r="H3409">
        <v>62</v>
      </c>
      <c r="I3409">
        <v>91</v>
      </c>
      <c r="J3409" t="s">
        <v>25</v>
      </c>
      <c r="K3409">
        <v>12132</v>
      </c>
      <c r="L3409">
        <v>8575</v>
      </c>
      <c r="M3409" t="s">
        <v>18</v>
      </c>
      <c r="N3409">
        <v>0</v>
      </c>
      <c r="O3409">
        <f t="shared" si="108"/>
        <v>3557</v>
      </c>
      <c r="P3409">
        <f t="shared" si="109"/>
        <v>3557</v>
      </c>
    </row>
    <row r="3410" spans="1:16" x14ac:dyDescent="0.2">
      <c r="A3410" t="s">
        <v>924</v>
      </c>
      <c r="B3410">
        <v>2008</v>
      </c>
      <c r="C3410" t="s">
        <v>20</v>
      </c>
      <c r="D3410" t="s">
        <v>143</v>
      </c>
      <c r="E3410">
        <v>52000</v>
      </c>
      <c r="F3410">
        <v>94025</v>
      </c>
      <c r="G3410">
        <v>0.932755852</v>
      </c>
      <c r="H3410">
        <v>63</v>
      </c>
      <c r="I3410">
        <v>65</v>
      </c>
      <c r="J3410" t="s">
        <v>17</v>
      </c>
      <c r="K3410">
        <v>8557</v>
      </c>
      <c r="L3410">
        <v>5850</v>
      </c>
      <c r="M3410" t="s">
        <v>18</v>
      </c>
      <c r="N3410">
        <v>0</v>
      </c>
      <c r="O3410">
        <f t="shared" si="108"/>
        <v>2707</v>
      </c>
      <c r="P3410">
        <f t="shared" si="109"/>
        <v>2707</v>
      </c>
    </row>
    <row r="3411" spans="1:16" x14ac:dyDescent="0.2">
      <c r="A3411" t="s">
        <v>1901</v>
      </c>
      <c r="B3411">
        <v>2012</v>
      </c>
      <c r="C3411" t="s">
        <v>20</v>
      </c>
      <c r="D3411" t="s">
        <v>143</v>
      </c>
      <c r="E3411">
        <v>75000</v>
      </c>
      <c r="F3411">
        <v>91709</v>
      </c>
      <c r="G3411">
        <v>0.95580121200000001</v>
      </c>
      <c r="H3411">
        <v>64</v>
      </c>
      <c r="I3411">
        <v>312</v>
      </c>
      <c r="J3411" t="s">
        <v>25</v>
      </c>
      <c r="K3411">
        <v>12805</v>
      </c>
      <c r="L3411">
        <v>9350</v>
      </c>
      <c r="M3411" t="s">
        <v>18</v>
      </c>
      <c r="N3411">
        <v>0</v>
      </c>
      <c r="O3411">
        <f t="shared" si="108"/>
        <v>3455</v>
      </c>
      <c r="P3411">
        <f t="shared" si="109"/>
        <v>3455</v>
      </c>
    </row>
    <row r="3412" spans="1:16" x14ac:dyDescent="0.2">
      <c r="A3412" t="s">
        <v>1217</v>
      </c>
      <c r="B3412">
        <v>2013</v>
      </c>
      <c r="C3412" t="s">
        <v>20</v>
      </c>
      <c r="D3412" t="s">
        <v>143</v>
      </c>
      <c r="E3412">
        <v>70000</v>
      </c>
      <c r="F3412">
        <v>91765</v>
      </c>
      <c r="G3412">
        <v>0.96052322499999998</v>
      </c>
      <c r="H3412">
        <v>64</v>
      </c>
      <c r="I3412">
        <v>511</v>
      </c>
      <c r="J3412" t="s">
        <v>25</v>
      </c>
      <c r="K3412">
        <v>12929</v>
      </c>
      <c r="L3412">
        <v>10750</v>
      </c>
      <c r="M3412" t="s">
        <v>18</v>
      </c>
      <c r="N3412">
        <v>0</v>
      </c>
      <c r="O3412">
        <f t="shared" si="108"/>
        <v>2179</v>
      </c>
      <c r="P3412">
        <f t="shared" si="109"/>
        <v>2179</v>
      </c>
    </row>
    <row r="3413" spans="1:16" x14ac:dyDescent="0.2">
      <c r="A3413" t="s">
        <v>2762</v>
      </c>
      <c r="B3413">
        <v>2011</v>
      </c>
      <c r="C3413" t="s">
        <v>20</v>
      </c>
      <c r="D3413" t="s">
        <v>143</v>
      </c>
      <c r="E3413">
        <v>40000</v>
      </c>
      <c r="F3413">
        <v>94301</v>
      </c>
      <c r="G3413">
        <v>0.95295702500000001</v>
      </c>
      <c r="H3413">
        <v>65</v>
      </c>
      <c r="I3413">
        <v>28</v>
      </c>
      <c r="J3413" t="s">
        <v>17</v>
      </c>
      <c r="K3413">
        <v>14573</v>
      </c>
      <c r="L3413">
        <v>13100</v>
      </c>
      <c r="M3413" t="s">
        <v>18</v>
      </c>
      <c r="N3413">
        <v>0</v>
      </c>
      <c r="O3413">
        <f t="shared" si="108"/>
        <v>1473</v>
      </c>
      <c r="P3413">
        <f t="shared" si="109"/>
        <v>1473</v>
      </c>
    </row>
    <row r="3414" spans="1:16" x14ac:dyDescent="0.2">
      <c r="A3414" t="s">
        <v>2988</v>
      </c>
      <c r="B3414">
        <v>2015</v>
      </c>
      <c r="C3414" t="s">
        <v>20</v>
      </c>
      <c r="D3414" t="s">
        <v>143</v>
      </c>
      <c r="E3414">
        <v>33946</v>
      </c>
      <c r="F3414">
        <v>94022</v>
      </c>
      <c r="G3414">
        <v>0.97874033500000002</v>
      </c>
      <c r="H3414">
        <v>65</v>
      </c>
      <c r="I3414">
        <v>638</v>
      </c>
      <c r="J3414" t="s">
        <v>17</v>
      </c>
      <c r="K3414">
        <v>17216</v>
      </c>
      <c r="L3414">
        <v>14050</v>
      </c>
      <c r="M3414" t="s">
        <v>18</v>
      </c>
      <c r="N3414">
        <v>0</v>
      </c>
      <c r="O3414">
        <f t="shared" si="108"/>
        <v>3166</v>
      </c>
      <c r="P3414">
        <f t="shared" si="109"/>
        <v>3166</v>
      </c>
    </row>
    <row r="3415" spans="1:16" x14ac:dyDescent="0.2">
      <c r="A3415" t="s">
        <v>424</v>
      </c>
      <c r="B3415">
        <v>2010</v>
      </c>
      <c r="C3415" t="s">
        <v>20</v>
      </c>
      <c r="D3415" t="s">
        <v>143</v>
      </c>
      <c r="E3415">
        <v>75000</v>
      </c>
      <c r="F3415">
        <v>95148</v>
      </c>
      <c r="G3415">
        <v>0.95210104799999995</v>
      </c>
      <c r="H3415">
        <v>67</v>
      </c>
      <c r="I3415">
        <v>189</v>
      </c>
      <c r="J3415" t="s">
        <v>17</v>
      </c>
      <c r="K3415">
        <v>12739</v>
      </c>
      <c r="L3415">
        <v>9550</v>
      </c>
      <c r="M3415" t="s">
        <v>18</v>
      </c>
      <c r="N3415">
        <v>0</v>
      </c>
      <c r="O3415">
        <f t="shared" si="108"/>
        <v>3189</v>
      </c>
      <c r="P3415">
        <f t="shared" si="109"/>
        <v>3189</v>
      </c>
    </row>
    <row r="3416" spans="1:16" x14ac:dyDescent="0.2">
      <c r="A3416" t="s">
        <v>475</v>
      </c>
      <c r="B3416">
        <v>2013</v>
      </c>
      <c r="C3416" t="s">
        <v>20</v>
      </c>
      <c r="D3416" t="s">
        <v>143</v>
      </c>
      <c r="E3416">
        <v>35756</v>
      </c>
      <c r="F3416">
        <v>94022</v>
      </c>
      <c r="G3416">
        <v>0.95805382800000005</v>
      </c>
      <c r="H3416">
        <v>68</v>
      </c>
      <c r="I3416">
        <v>482</v>
      </c>
      <c r="J3416" t="s">
        <v>17</v>
      </c>
      <c r="K3416">
        <v>16622</v>
      </c>
      <c r="L3416">
        <v>13550</v>
      </c>
      <c r="M3416" t="s">
        <v>18</v>
      </c>
      <c r="N3416">
        <v>0</v>
      </c>
      <c r="O3416">
        <f t="shared" si="108"/>
        <v>3072</v>
      </c>
      <c r="P3416">
        <f t="shared" si="109"/>
        <v>3072</v>
      </c>
    </row>
    <row r="3417" spans="1:16" x14ac:dyDescent="0.2">
      <c r="A3417" t="s">
        <v>1449</v>
      </c>
      <c r="B3417">
        <v>2014</v>
      </c>
      <c r="C3417" t="s">
        <v>20</v>
      </c>
      <c r="D3417" t="s">
        <v>143</v>
      </c>
      <c r="E3417">
        <v>14900</v>
      </c>
      <c r="F3417">
        <v>90403</v>
      </c>
      <c r="G3417">
        <v>0.95977329300000003</v>
      </c>
      <c r="H3417">
        <v>69</v>
      </c>
      <c r="I3417">
        <v>163</v>
      </c>
      <c r="J3417" t="s">
        <v>25</v>
      </c>
      <c r="K3417">
        <v>18536</v>
      </c>
      <c r="L3417">
        <v>16550</v>
      </c>
      <c r="M3417" t="s">
        <v>18</v>
      </c>
      <c r="N3417">
        <v>0</v>
      </c>
      <c r="O3417">
        <f t="shared" si="108"/>
        <v>1986</v>
      </c>
      <c r="P3417">
        <f t="shared" si="109"/>
        <v>1986</v>
      </c>
    </row>
    <row r="3418" spans="1:16" x14ac:dyDescent="0.2">
      <c r="A3418" t="s">
        <v>2075</v>
      </c>
      <c r="B3418">
        <v>2013</v>
      </c>
      <c r="C3418" t="s">
        <v>20</v>
      </c>
      <c r="D3418" t="s">
        <v>143</v>
      </c>
      <c r="E3418">
        <v>70997</v>
      </c>
      <c r="F3418">
        <v>94022</v>
      </c>
      <c r="G3418">
        <v>0.95761684700000005</v>
      </c>
      <c r="H3418">
        <v>69</v>
      </c>
      <c r="I3418">
        <v>486</v>
      </c>
      <c r="J3418" t="s">
        <v>17</v>
      </c>
      <c r="K3418">
        <v>14348</v>
      </c>
      <c r="L3418">
        <v>11050</v>
      </c>
      <c r="M3418" t="s">
        <v>18</v>
      </c>
      <c r="N3418">
        <v>0</v>
      </c>
      <c r="O3418">
        <f t="shared" si="108"/>
        <v>3298</v>
      </c>
      <c r="P3418">
        <f t="shared" si="109"/>
        <v>3298</v>
      </c>
    </row>
    <row r="3419" spans="1:16" x14ac:dyDescent="0.2">
      <c r="A3419" t="s">
        <v>592</v>
      </c>
      <c r="B3419">
        <v>2010</v>
      </c>
      <c r="C3419" t="s">
        <v>20</v>
      </c>
      <c r="D3419" t="s">
        <v>143</v>
      </c>
      <c r="E3419">
        <v>115000</v>
      </c>
      <c r="F3419">
        <v>94402</v>
      </c>
      <c r="G3419">
        <v>0.94584974499999996</v>
      </c>
      <c r="H3419">
        <v>70</v>
      </c>
      <c r="I3419">
        <v>80</v>
      </c>
      <c r="J3419" t="s">
        <v>17</v>
      </c>
      <c r="K3419">
        <v>10753</v>
      </c>
      <c r="L3419">
        <v>8375</v>
      </c>
      <c r="M3419" t="s">
        <v>18</v>
      </c>
      <c r="N3419">
        <v>0</v>
      </c>
      <c r="O3419">
        <f t="shared" si="108"/>
        <v>2378</v>
      </c>
      <c r="P3419">
        <f t="shared" si="109"/>
        <v>2378</v>
      </c>
    </row>
    <row r="3420" spans="1:16" x14ac:dyDescent="0.2">
      <c r="A3420" t="s">
        <v>1706</v>
      </c>
      <c r="B3420">
        <v>2013</v>
      </c>
      <c r="C3420" t="s">
        <v>20</v>
      </c>
      <c r="D3420" t="s">
        <v>143</v>
      </c>
      <c r="E3420">
        <v>44050</v>
      </c>
      <c r="F3420">
        <v>94597</v>
      </c>
      <c r="G3420">
        <v>0.96533785500000002</v>
      </c>
      <c r="H3420">
        <v>70</v>
      </c>
      <c r="I3420">
        <v>85</v>
      </c>
      <c r="J3420" t="s">
        <v>17</v>
      </c>
      <c r="K3420">
        <v>17047</v>
      </c>
      <c r="L3420">
        <v>14550</v>
      </c>
      <c r="M3420" t="s">
        <v>18</v>
      </c>
      <c r="N3420">
        <v>0</v>
      </c>
      <c r="O3420">
        <f t="shared" si="108"/>
        <v>2497</v>
      </c>
      <c r="P3420">
        <f t="shared" si="109"/>
        <v>2497</v>
      </c>
    </row>
    <row r="3421" spans="1:16" x14ac:dyDescent="0.2">
      <c r="A3421" t="s">
        <v>356</v>
      </c>
      <c r="B3421">
        <v>2013</v>
      </c>
      <c r="C3421" t="s">
        <v>20</v>
      </c>
      <c r="D3421" t="s">
        <v>143</v>
      </c>
      <c r="E3421">
        <v>61666</v>
      </c>
      <c r="F3421">
        <v>94022</v>
      </c>
      <c r="G3421">
        <v>0.95782705899999998</v>
      </c>
      <c r="H3421">
        <v>70</v>
      </c>
      <c r="I3421">
        <v>429</v>
      </c>
      <c r="J3421" t="s">
        <v>17</v>
      </c>
      <c r="K3421">
        <v>13616</v>
      </c>
      <c r="L3421">
        <v>11300</v>
      </c>
      <c r="M3421" t="s">
        <v>18</v>
      </c>
      <c r="N3421">
        <v>0</v>
      </c>
      <c r="O3421">
        <f t="shared" si="108"/>
        <v>2316</v>
      </c>
      <c r="P3421">
        <f t="shared" si="109"/>
        <v>2316</v>
      </c>
    </row>
    <row r="3422" spans="1:16" x14ac:dyDescent="0.2">
      <c r="A3422" t="s">
        <v>3645</v>
      </c>
      <c r="B3422">
        <v>2012</v>
      </c>
      <c r="C3422" t="s">
        <v>20</v>
      </c>
      <c r="D3422" t="s">
        <v>143</v>
      </c>
      <c r="E3422">
        <v>69858</v>
      </c>
      <c r="F3422">
        <v>20720</v>
      </c>
      <c r="G3422">
        <v>0.94752416399999995</v>
      </c>
      <c r="H3422">
        <v>71</v>
      </c>
      <c r="I3422">
        <v>34</v>
      </c>
      <c r="J3422" t="s">
        <v>35</v>
      </c>
      <c r="K3422">
        <v>13304</v>
      </c>
      <c r="L3422">
        <v>11950</v>
      </c>
      <c r="M3422" t="s">
        <v>18</v>
      </c>
      <c r="N3422">
        <v>0</v>
      </c>
      <c r="O3422">
        <f t="shared" si="108"/>
        <v>1354</v>
      </c>
      <c r="P3422">
        <f t="shared" si="109"/>
        <v>1354</v>
      </c>
    </row>
    <row r="3423" spans="1:16" x14ac:dyDescent="0.2">
      <c r="A3423" t="s">
        <v>2891</v>
      </c>
      <c r="B3423">
        <v>2014</v>
      </c>
      <c r="C3423" t="s">
        <v>20</v>
      </c>
      <c r="D3423" t="s">
        <v>143</v>
      </c>
      <c r="E3423">
        <v>50000</v>
      </c>
      <c r="F3423">
        <v>90210</v>
      </c>
      <c r="G3423">
        <v>0.94507719300000004</v>
      </c>
      <c r="H3423">
        <v>71</v>
      </c>
      <c r="I3423">
        <v>85</v>
      </c>
      <c r="J3423" t="s">
        <v>25</v>
      </c>
      <c r="K3423">
        <v>15035</v>
      </c>
      <c r="L3423">
        <v>11700</v>
      </c>
      <c r="M3423" t="s">
        <v>92</v>
      </c>
      <c r="N3423">
        <v>0</v>
      </c>
      <c r="O3423">
        <f t="shared" si="108"/>
        <v>3335</v>
      </c>
      <c r="P3423">
        <f t="shared" si="109"/>
        <v>3335</v>
      </c>
    </row>
    <row r="3424" spans="1:16" x14ac:dyDescent="0.2">
      <c r="A3424" t="s">
        <v>4174</v>
      </c>
      <c r="B3424">
        <v>2012</v>
      </c>
      <c r="C3424" t="s">
        <v>20</v>
      </c>
      <c r="D3424" t="s">
        <v>143</v>
      </c>
      <c r="E3424">
        <v>40297</v>
      </c>
      <c r="F3424">
        <v>94022</v>
      </c>
      <c r="G3424">
        <v>0.97199760800000001</v>
      </c>
      <c r="H3424">
        <v>72</v>
      </c>
      <c r="I3424">
        <v>29</v>
      </c>
      <c r="J3424" t="s">
        <v>17</v>
      </c>
      <c r="K3424">
        <v>15368</v>
      </c>
      <c r="L3424">
        <v>11400</v>
      </c>
      <c r="M3424" t="s">
        <v>18</v>
      </c>
      <c r="N3424">
        <v>0</v>
      </c>
      <c r="O3424">
        <f t="shared" si="108"/>
        <v>3968</v>
      </c>
      <c r="P3424">
        <f t="shared" si="109"/>
        <v>3968</v>
      </c>
    </row>
    <row r="3425" spans="1:16" x14ac:dyDescent="0.2">
      <c r="A3425" t="s">
        <v>1988</v>
      </c>
      <c r="B3425">
        <v>2010</v>
      </c>
      <c r="C3425" t="s">
        <v>20</v>
      </c>
      <c r="D3425" t="s">
        <v>143</v>
      </c>
      <c r="E3425">
        <v>72000</v>
      </c>
      <c r="F3425">
        <v>90403</v>
      </c>
      <c r="G3425">
        <v>0.94335678899999997</v>
      </c>
      <c r="H3425">
        <v>72</v>
      </c>
      <c r="I3425">
        <v>138</v>
      </c>
      <c r="J3425" t="s">
        <v>25</v>
      </c>
      <c r="K3425">
        <v>12718</v>
      </c>
      <c r="L3425">
        <v>10700</v>
      </c>
      <c r="M3425" t="s">
        <v>18</v>
      </c>
      <c r="N3425">
        <v>0</v>
      </c>
      <c r="O3425">
        <f t="shared" si="108"/>
        <v>2018</v>
      </c>
      <c r="P3425">
        <f t="shared" si="109"/>
        <v>2018</v>
      </c>
    </row>
    <row r="3426" spans="1:16" x14ac:dyDescent="0.2">
      <c r="A3426" t="s">
        <v>168</v>
      </c>
      <c r="B3426">
        <v>2007</v>
      </c>
      <c r="C3426" t="s">
        <v>20</v>
      </c>
      <c r="D3426" t="s">
        <v>143</v>
      </c>
      <c r="E3426">
        <v>122000</v>
      </c>
      <c r="F3426">
        <v>90266</v>
      </c>
      <c r="G3426">
        <v>0.93107368800000001</v>
      </c>
      <c r="H3426">
        <v>73</v>
      </c>
      <c r="I3426">
        <v>84</v>
      </c>
      <c r="J3426" t="s">
        <v>25</v>
      </c>
      <c r="K3426">
        <v>6613</v>
      </c>
      <c r="L3426">
        <v>3725</v>
      </c>
      <c r="M3426" t="s">
        <v>18</v>
      </c>
      <c r="N3426">
        <v>0</v>
      </c>
      <c r="O3426">
        <f t="shared" si="108"/>
        <v>2888</v>
      </c>
      <c r="P3426">
        <f t="shared" si="109"/>
        <v>2888</v>
      </c>
    </row>
    <row r="3427" spans="1:16" x14ac:dyDescent="0.2">
      <c r="A3427" t="s">
        <v>142</v>
      </c>
      <c r="B3427">
        <v>2013</v>
      </c>
      <c r="C3427" t="s">
        <v>20</v>
      </c>
      <c r="D3427" t="s">
        <v>143</v>
      </c>
      <c r="E3427">
        <v>35540</v>
      </c>
      <c r="F3427">
        <v>94022</v>
      </c>
      <c r="G3427">
        <v>0.95688364000000004</v>
      </c>
      <c r="H3427">
        <v>73</v>
      </c>
      <c r="I3427">
        <v>532</v>
      </c>
      <c r="J3427" t="s">
        <v>17</v>
      </c>
      <c r="K3427">
        <v>16079</v>
      </c>
      <c r="L3427">
        <v>13150</v>
      </c>
      <c r="M3427" t="s">
        <v>18</v>
      </c>
      <c r="N3427">
        <v>0</v>
      </c>
      <c r="O3427">
        <f t="shared" si="108"/>
        <v>2929</v>
      </c>
      <c r="P3427">
        <f t="shared" si="109"/>
        <v>2929</v>
      </c>
    </row>
    <row r="3428" spans="1:16" x14ac:dyDescent="0.2">
      <c r="A3428" t="s">
        <v>4050</v>
      </c>
      <c r="B3428">
        <v>2012</v>
      </c>
      <c r="C3428" t="s">
        <v>20</v>
      </c>
      <c r="D3428" t="s">
        <v>143</v>
      </c>
      <c r="E3428">
        <v>95000</v>
      </c>
      <c r="F3428">
        <v>94123</v>
      </c>
      <c r="G3428">
        <v>0.95262115700000005</v>
      </c>
      <c r="H3428">
        <v>73</v>
      </c>
      <c r="I3428">
        <v>684</v>
      </c>
      <c r="J3428" t="s">
        <v>17</v>
      </c>
      <c r="K3428">
        <v>12068</v>
      </c>
      <c r="L3428">
        <v>8675</v>
      </c>
      <c r="M3428" t="s">
        <v>92</v>
      </c>
      <c r="N3428">
        <v>0</v>
      </c>
      <c r="O3428">
        <f t="shared" si="108"/>
        <v>3393</v>
      </c>
      <c r="P3428">
        <f t="shared" si="109"/>
        <v>3393</v>
      </c>
    </row>
    <row r="3429" spans="1:16" x14ac:dyDescent="0.2">
      <c r="A3429" t="s">
        <v>3851</v>
      </c>
      <c r="B3429">
        <v>2016</v>
      </c>
      <c r="C3429" t="s">
        <v>20</v>
      </c>
      <c r="D3429" t="s">
        <v>143</v>
      </c>
      <c r="E3429">
        <v>5</v>
      </c>
      <c r="F3429">
        <v>94022</v>
      </c>
      <c r="G3429">
        <v>0.93012510900000001</v>
      </c>
      <c r="H3429">
        <v>75</v>
      </c>
      <c r="I3429">
        <v>19</v>
      </c>
      <c r="J3429" t="s">
        <v>17</v>
      </c>
      <c r="K3429">
        <v>28466</v>
      </c>
      <c r="L3429">
        <v>0</v>
      </c>
      <c r="M3429" t="s">
        <v>18</v>
      </c>
      <c r="N3429">
        <v>0</v>
      </c>
      <c r="O3429">
        <f t="shared" si="108"/>
        <v>28466</v>
      </c>
      <c r="P3429">
        <f t="shared" si="109"/>
        <v>28466</v>
      </c>
    </row>
    <row r="3430" spans="1:16" x14ac:dyDescent="0.2">
      <c r="A3430" t="s">
        <v>1513</v>
      </c>
      <c r="B3430">
        <v>2007</v>
      </c>
      <c r="C3430" t="s">
        <v>20</v>
      </c>
      <c r="D3430" t="s">
        <v>143</v>
      </c>
      <c r="E3430">
        <v>131000</v>
      </c>
      <c r="F3430">
        <v>95127</v>
      </c>
      <c r="G3430">
        <v>0.94774071199999999</v>
      </c>
      <c r="H3430">
        <v>75</v>
      </c>
      <c r="I3430">
        <v>32</v>
      </c>
      <c r="J3430" t="s">
        <v>17</v>
      </c>
      <c r="K3430">
        <v>6590</v>
      </c>
      <c r="L3430">
        <v>3200</v>
      </c>
      <c r="M3430" t="s">
        <v>18</v>
      </c>
      <c r="N3430">
        <v>0</v>
      </c>
      <c r="O3430">
        <f t="shared" si="108"/>
        <v>3390</v>
      </c>
      <c r="P3430">
        <f t="shared" si="109"/>
        <v>3390</v>
      </c>
    </row>
    <row r="3431" spans="1:16" x14ac:dyDescent="0.2">
      <c r="A3431" t="s">
        <v>2685</v>
      </c>
      <c r="B3431">
        <v>2013</v>
      </c>
      <c r="C3431" t="s">
        <v>20</v>
      </c>
      <c r="D3431" t="s">
        <v>143</v>
      </c>
      <c r="E3431">
        <v>26600</v>
      </c>
      <c r="F3431">
        <v>94022</v>
      </c>
      <c r="G3431">
        <v>0.95567787500000001</v>
      </c>
      <c r="H3431">
        <v>76</v>
      </c>
      <c r="I3431">
        <v>41</v>
      </c>
      <c r="J3431" t="s">
        <v>17</v>
      </c>
      <c r="K3431">
        <v>17606</v>
      </c>
      <c r="L3431">
        <v>16900</v>
      </c>
      <c r="M3431" t="s">
        <v>18</v>
      </c>
      <c r="N3431">
        <v>0</v>
      </c>
      <c r="O3431">
        <f t="shared" si="108"/>
        <v>706</v>
      </c>
      <c r="P3431">
        <f t="shared" si="109"/>
        <v>706</v>
      </c>
    </row>
    <row r="3432" spans="1:16" x14ac:dyDescent="0.2">
      <c r="A3432" t="s">
        <v>1230</v>
      </c>
      <c r="B3432">
        <v>2014</v>
      </c>
      <c r="C3432" t="s">
        <v>20</v>
      </c>
      <c r="D3432" t="s">
        <v>143</v>
      </c>
      <c r="E3432">
        <v>17677</v>
      </c>
      <c r="F3432">
        <v>90808</v>
      </c>
      <c r="G3432">
        <v>0.957226464</v>
      </c>
      <c r="H3432">
        <v>77</v>
      </c>
      <c r="I3432">
        <v>20</v>
      </c>
      <c r="J3432" t="s">
        <v>39</v>
      </c>
      <c r="K3432">
        <v>16751</v>
      </c>
      <c r="L3432">
        <v>13500</v>
      </c>
      <c r="M3432" t="s">
        <v>18</v>
      </c>
      <c r="N3432">
        <v>0</v>
      </c>
      <c r="O3432">
        <f t="shared" si="108"/>
        <v>3251</v>
      </c>
      <c r="P3432">
        <f t="shared" si="109"/>
        <v>3251</v>
      </c>
    </row>
    <row r="3433" spans="1:16" x14ac:dyDescent="0.2">
      <c r="A3433" t="s">
        <v>3636</v>
      </c>
      <c r="B3433">
        <v>2007</v>
      </c>
      <c r="C3433" t="s">
        <v>20</v>
      </c>
      <c r="D3433" t="s">
        <v>143</v>
      </c>
      <c r="E3433">
        <v>95000</v>
      </c>
      <c r="F3433">
        <v>94804</v>
      </c>
      <c r="G3433">
        <v>0.93030821100000005</v>
      </c>
      <c r="H3433">
        <v>78</v>
      </c>
      <c r="I3433">
        <v>86</v>
      </c>
      <c r="J3433" t="s">
        <v>17</v>
      </c>
      <c r="K3433">
        <v>7895</v>
      </c>
      <c r="L3433">
        <v>4675</v>
      </c>
      <c r="M3433" t="s">
        <v>18</v>
      </c>
      <c r="N3433">
        <v>0</v>
      </c>
      <c r="O3433">
        <f t="shared" si="108"/>
        <v>3220</v>
      </c>
      <c r="P3433">
        <f t="shared" si="109"/>
        <v>3220</v>
      </c>
    </row>
    <row r="3434" spans="1:16" x14ac:dyDescent="0.2">
      <c r="A3434" t="s">
        <v>321</v>
      </c>
      <c r="B3434">
        <v>2007</v>
      </c>
      <c r="C3434" t="s">
        <v>20</v>
      </c>
      <c r="D3434" t="s">
        <v>143</v>
      </c>
      <c r="E3434">
        <v>113392</v>
      </c>
      <c r="F3434">
        <v>90266</v>
      </c>
      <c r="G3434">
        <v>0.947044887</v>
      </c>
      <c r="H3434">
        <v>80</v>
      </c>
      <c r="I3434">
        <v>38</v>
      </c>
      <c r="J3434" t="s">
        <v>25</v>
      </c>
      <c r="K3434">
        <v>6884</v>
      </c>
      <c r="L3434">
        <v>3525</v>
      </c>
      <c r="M3434" t="s">
        <v>18</v>
      </c>
      <c r="N3434">
        <v>0</v>
      </c>
      <c r="O3434">
        <f t="shared" si="108"/>
        <v>3359</v>
      </c>
      <c r="P3434">
        <f t="shared" si="109"/>
        <v>3359</v>
      </c>
    </row>
    <row r="3435" spans="1:16" x14ac:dyDescent="0.2">
      <c r="A3435" t="s">
        <v>2741</v>
      </c>
      <c r="B3435">
        <v>2013</v>
      </c>
      <c r="C3435" t="s">
        <v>20</v>
      </c>
      <c r="D3435" t="s">
        <v>143</v>
      </c>
      <c r="E3435">
        <v>18514</v>
      </c>
      <c r="F3435">
        <v>94022</v>
      </c>
      <c r="G3435">
        <v>0.96104108399999999</v>
      </c>
      <c r="H3435">
        <v>81</v>
      </c>
      <c r="I3435">
        <v>424</v>
      </c>
      <c r="J3435" t="s">
        <v>17</v>
      </c>
      <c r="K3435">
        <v>16116</v>
      </c>
      <c r="L3435">
        <v>13450</v>
      </c>
      <c r="M3435" t="s">
        <v>18</v>
      </c>
      <c r="N3435">
        <v>0</v>
      </c>
      <c r="O3435">
        <f t="shared" si="108"/>
        <v>2666</v>
      </c>
      <c r="P3435">
        <f t="shared" si="109"/>
        <v>2666</v>
      </c>
    </row>
    <row r="3436" spans="1:16" x14ac:dyDescent="0.2">
      <c r="A3436" t="s">
        <v>2318</v>
      </c>
      <c r="B3436">
        <v>2008</v>
      </c>
      <c r="C3436" t="s">
        <v>20</v>
      </c>
      <c r="D3436" t="s">
        <v>143</v>
      </c>
      <c r="E3436">
        <v>83000</v>
      </c>
      <c r="F3436">
        <v>90230</v>
      </c>
      <c r="G3436">
        <v>0.94027595399999997</v>
      </c>
      <c r="H3436">
        <v>82</v>
      </c>
      <c r="I3436">
        <v>62</v>
      </c>
      <c r="J3436" t="s">
        <v>25</v>
      </c>
      <c r="K3436">
        <v>8642</v>
      </c>
      <c r="L3436">
        <v>5650</v>
      </c>
      <c r="M3436" t="s">
        <v>18</v>
      </c>
      <c r="N3436">
        <v>0</v>
      </c>
      <c r="O3436">
        <f t="shared" si="108"/>
        <v>2992</v>
      </c>
      <c r="P3436">
        <f t="shared" si="109"/>
        <v>2992</v>
      </c>
    </row>
    <row r="3437" spans="1:16" x14ac:dyDescent="0.2">
      <c r="A3437" t="s">
        <v>1458</v>
      </c>
      <c r="B3437">
        <v>2013</v>
      </c>
      <c r="C3437" t="s">
        <v>20</v>
      </c>
      <c r="D3437" t="s">
        <v>143</v>
      </c>
      <c r="E3437">
        <v>50105</v>
      </c>
      <c r="F3437">
        <v>94022</v>
      </c>
      <c r="G3437">
        <v>0.95869112099999998</v>
      </c>
      <c r="H3437">
        <v>84</v>
      </c>
      <c r="I3437">
        <v>613</v>
      </c>
      <c r="J3437" t="s">
        <v>17</v>
      </c>
      <c r="K3437">
        <v>15821</v>
      </c>
      <c r="L3437">
        <v>12400</v>
      </c>
      <c r="M3437" t="s">
        <v>18</v>
      </c>
      <c r="N3437">
        <v>0</v>
      </c>
      <c r="O3437">
        <f t="shared" si="108"/>
        <v>3421</v>
      </c>
      <c r="P3437">
        <f t="shared" si="109"/>
        <v>3421</v>
      </c>
    </row>
    <row r="3438" spans="1:16" x14ac:dyDescent="0.2">
      <c r="A3438" t="s">
        <v>2703</v>
      </c>
      <c r="B3438">
        <v>2007</v>
      </c>
      <c r="C3438" t="s">
        <v>20</v>
      </c>
      <c r="D3438" t="s">
        <v>143</v>
      </c>
      <c r="E3438">
        <v>138000</v>
      </c>
      <c r="F3438">
        <v>22191</v>
      </c>
      <c r="G3438">
        <v>0.94485064900000004</v>
      </c>
      <c r="H3438">
        <v>86</v>
      </c>
      <c r="I3438">
        <v>18</v>
      </c>
      <c r="J3438" t="s">
        <v>35</v>
      </c>
      <c r="K3438">
        <v>6467</v>
      </c>
      <c r="L3438">
        <v>3375</v>
      </c>
      <c r="M3438" t="s">
        <v>18</v>
      </c>
      <c r="N3438">
        <v>0</v>
      </c>
      <c r="O3438">
        <f t="shared" si="108"/>
        <v>3092</v>
      </c>
      <c r="P3438">
        <f t="shared" si="109"/>
        <v>3092</v>
      </c>
    </row>
    <row r="3439" spans="1:16" x14ac:dyDescent="0.2">
      <c r="A3439" t="s">
        <v>1425</v>
      </c>
      <c r="B3439">
        <v>2011</v>
      </c>
      <c r="C3439" t="s">
        <v>20</v>
      </c>
      <c r="D3439" t="s">
        <v>143</v>
      </c>
      <c r="E3439">
        <v>86000</v>
      </c>
      <c r="F3439">
        <v>91606</v>
      </c>
      <c r="G3439">
        <v>0.94560230000000001</v>
      </c>
      <c r="H3439">
        <v>92</v>
      </c>
      <c r="I3439">
        <v>45</v>
      </c>
      <c r="J3439" t="s">
        <v>25</v>
      </c>
      <c r="K3439">
        <v>12911</v>
      </c>
      <c r="L3439">
        <v>10350</v>
      </c>
      <c r="M3439" t="s">
        <v>18</v>
      </c>
      <c r="N3439">
        <v>0</v>
      </c>
      <c r="O3439">
        <f t="shared" si="108"/>
        <v>2561</v>
      </c>
      <c r="P3439">
        <f t="shared" si="109"/>
        <v>2561</v>
      </c>
    </row>
    <row r="3440" spans="1:16" x14ac:dyDescent="0.2">
      <c r="A3440" t="s">
        <v>3615</v>
      </c>
      <c r="B3440">
        <v>2013</v>
      </c>
      <c r="C3440" t="s">
        <v>20</v>
      </c>
      <c r="D3440" t="s">
        <v>143</v>
      </c>
      <c r="E3440">
        <v>57000</v>
      </c>
      <c r="F3440">
        <v>91364</v>
      </c>
      <c r="G3440">
        <v>0.95856846200000001</v>
      </c>
      <c r="H3440">
        <v>97</v>
      </c>
      <c r="I3440">
        <v>875</v>
      </c>
      <c r="J3440" t="s">
        <v>25</v>
      </c>
      <c r="K3440">
        <v>13654</v>
      </c>
      <c r="L3440">
        <v>11200</v>
      </c>
      <c r="M3440" t="s">
        <v>18</v>
      </c>
      <c r="N3440">
        <v>0</v>
      </c>
      <c r="O3440">
        <f t="shared" si="108"/>
        <v>2454</v>
      </c>
      <c r="P3440">
        <f t="shared" si="109"/>
        <v>2454</v>
      </c>
    </row>
    <row r="3441" spans="1:16" x14ac:dyDescent="0.2">
      <c r="A3441" t="s">
        <v>1851</v>
      </c>
      <c r="B3441">
        <v>2011</v>
      </c>
      <c r="C3441" t="s">
        <v>20</v>
      </c>
      <c r="D3441" t="s">
        <v>143</v>
      </c>
      <c r="E3441">
        <v>84000</v>
      </c>
      <c r="F3441">
        <v>92805</v>
      </c>
      <c r="G3441">
        <v>0.95517357599999997</v>
      </c>
      <c r="H3441">
        <v>99</v>
      </c>
      <c r="I3441">
        <v>36</v>
      </c>
      <c r="J3441" t="s">
        <v>39</v>
      </c>
      <c r="K3441">
        <v>11206</v>
      </c>
      <c r="L3441">
        <v>8250</v>
      </c>
      <c r="M3441" t="s">
        <v>18</v>
      </c>
      <c r="N3441">
        <v>0</v>
      </c>
      <c r="O3441">
        <f t="shared" si="108"/>
        <v>2956</v>
      </c>
      <c r="P3441">
        <f t="shared" si="109"/>
        <v>2956</v>
      </c>
    </row>
    <row r="3442" spans="1:16" x14ac:dyDescent="0.2">
      <c r="A3442" t="s">
        <v>556</v>
      </c>
      <c r="B3442">
        <v>2011</v>
      </c>
      <c r="C3442" t="s">
        <v>20</v>
      </c>
      <c r="D3442" t="s">
        <v>143</v>
      </c>
      <c r="E3442">
        <v>80000</v>
      </c>
      <c r="F3442">
        <v>94087</v>
      </c>
      <c r="G3442">
        <v>0.94261685299999998</v>
      </c>
      <c r="H3442">
        <v>100</v>
      </c>
      <c r="I3442">
        <v>60</v>
      </c>
      <c r="J3442" t="s">
        <v>17</v>
      </c>
      <c r="K3442">
        <v>12298</v>
      </c>
      <c r="L3442">
        <v>10100</v>
      </c>
      <c r="M3442" t="s">
        <v>18</v>
      </c>
      <c r="N3442">
        <v>0</v>
      </c>
      <c r="O3442">
        <f t="shared" si="108"/>
        <v>2198</v>
      </c>
      <c r="P3442">
        <f t="shared" si="109"/>
        <v>2198</v>
      </c>
    </row>
    <row r="3443" spans="1:16" x14ac:dyDescent="0.2">
      <c r="A3443" t="s">
        <v>3932</v>
      </c>
      <c r="B3443">
        <v>2007</v>
      </c>
      <c r="C3443" t="s">
        <v>20</v>
      </c>
      <c r="D3443" t="s">
        <v>143</v>
      </c>
      <c r="E3443">
        <v>110000</v>
      </c>
      <c r="F3443">
        <v>95472</v>
      </c>
      <c r="G3443">
        <v>0.93764348600000003</v>
      </c>
      <c r="H3443">
        <v>103</v>
      </c>
      <c r="I3443">
        <v>86</v>
      </c>
      <c r="J3443" t="s">
        <v>17</v>
      </c>
      <c r="K3443">
        <v>7221</v>
      </c>
      <c r="L3443">
        <v>3800</v>
      </c>
      <c r="M3443" t="s">
        <v>18</v>
      </c>
      <c r="N3443">
        <v>0</v>
      </c>
      <c r="O3443">
        <f t="shared" si="108"/>
        <v>3421</v>
      </c>
      <c r="P3443">
        <f t="shared" si="109"/>
        <v>3421</v>
      </c>
    </row>
    <row r="3444" spans="1:16" x14ac:dyDescent="0.2">
      <c r="A3444" t="s">
        <v>3731</v>
      </c>
      <c r="B3444">
        <v>2012</v>
      </c>
      <c r="C3444" t="s">
        <v>20</v>
      </c>
      <c r="D3444" t="s">
        <v>143</v>
      </c>
      <c r="E3444">
        <v>70252</v>
      </c>
      <c r="F3444">
        <v>94563</v>
      </c>
      <c r="G3444">
        <v>0.951276016</v>
      </c>
      <c r="H3444">
        <v>105</v>
      </c>
      <c r="I3444">
        <v>222</v>
      </c>
      <c r="J3444" t="s">
        <v>17</v>
      </c>
      <c r="K3444">
        <v>13716</v>
      </c>
      <c r="L3444">
        <v>10400</v>
      </c>
      <c r="M3444" t="s">
        <v>18</v>
      </c>
      <c r="N3444">
        <v>0</v>
      </c>
      <c r="O3444">
        <f t="shared" si="108"/>
        <v>3316</v>
      </c>
      <c r="P3444">
        <f t="shared" si="109"/>
        <v>3316</v>
      </c>
    </row>
    <row r="3445" spans="1:16" x14ac:dyDescent="0.2">
      <c r="A3445" t="s">
        <v>455</v>
      </c>
      <c r="B3445">
        <v>2006</v>
      </c>
      <c r="C3445" t="s">
        <v>20</v>
      </c>
      <c r="D3445" t="s">
        <v>143</v>
      </c>
      <c r="E3445">
        <v>116000</v>
      </c>
      <c r="F3445">
        <v>22209</v>
      </c>
      <c r="G3445">
        <v>0.937165409</v>
      </c>
      <c r="H3445">
        <v>107</v>
      </c>
      <c r="I3445">
        <v>22</v>
      </c>
      <c r="J3445" t="s">
        <v>35</v>
      </c>
      <c r="K3445">
        <v>6329</v>
      </c>
      <c r="L3445">
        <v>3625</v>
      </c>
      <c r="M3445" t="s">
        <v>18</v>
      </c>
      <c r="N3445">
        <v>0</v>
      </c>
      <c r="O3445">
        <f t="shared" si="108"/>
        <v>2704</v>
      </c>
      <c r="P3445">
        <f t="shared" si="109"/>
        <v>2704</v>
      </c>
    </row>
    <row r="3446" spans="1:16" x14ac:dyDescent="0.2">
      <c r="A3446" t="s">
        <v>2499</v>
      </c>
      <c r="B3446">
        <v>2015</v>
      </c>
      <c r="C3446" t="s">
        <v>20</v>
      </c>
      <c r="D3446" t="s">
        <v>143</v>
      </c>
      <c r="E3446">
        <v>1000</v>
      </c>
      <c r="F3446">
        <v>94114</v>
      </c>
      <c r="G3446">
        <v>0.953825123</v>
      </c>
      <c r="H3446">
        <v>119</v>
      </c>
      <c r="I3446">
        <v>42</v>
      </c>
      <c r="J3446" t="s">
        <v>17</v>
      </c>
      <c r="K3446">
        <v>18097</v>
      </c>
      <c r="L3446">
        <v>15550</v>
      </c>
      <c r="M3446" t="s">
        <v>92</v>
      </c>
      <c r="N3446">
        <v>0</v>
      </c>
      <c r="O3446">
        <f t="shared" ref="O3446:O3509" si="110">K3446-L3446</f>
        <v>2547</v>
      </c>
      <c r="P3446">
        <f t="shared" ref="P3446:P3509" si="111">IF(N3446=0,O3446,N3446)</f>
        <v>2547</v>
      </c>
    </row>
    <row r="3447" spans="1:16" x14ac:dyDescent="0.2">
      <c r="A3447" t="s">
        <v>4033</v>
      </c>
      <c r="B3447">
        <v>2012</v>
      </c>
      <c r="C3447" t="s">
        <v>20</v>
      </c>
      <c r="D3447" t="s">
        <v>143</v>
      </c>
      <c r="E3447">
        <v>17500</v>
      </c>
      <c r="F3447">
        <v>90069</v>
      </c>
      <c r="G3447">
        <v>0.93582093200000005</v>
      </c>
      <c r="H3447">
        <v>119</v>
      </c>
      <c r="I3447">
        <v>82</v>
      </c>
      <c r="J3447" t="s">
        <v>25</v>
      </c>
      <c r="K3447">
        <v>14859</v>
      </c>
      <c r="L3447">
        <v>12600</v>
      </c>
      <c r="M3447" t="s">
        <v>18</v>
      </c>
      <c r="N3447">
        <v>0</v>
      </c>
      <c r="O3447">
        <f t="shared" si="110"/>
        <v>2259</v>
      </c>
      <c r="P3447">
        <f t="shared" si="111"/>
        <v>2259</v>
      </c>
    </row>
    <row r="3448" spans="1:16" x14ac:dyDescent="0.2">
      <c r="A3448" t="s">
        <v>1107</v>
      </c>
      <c r="B3448">
        <v>2011</v>
      </c>
      <c r="C3448" t="s">
        <v>20</v>
      </c>
      <c r="D3448" t="s">
        <v>143</v>
      </c>
      <c r="E3448">
        <v>88600</v>
      </c>
      <c r="F3448">
        <v>94606</v>
      </c>
      <c r="G3448">
        <v>0.94422297600000005</v>
      </c>
      <c r="H3448">
        <v>141</v>
      </c>
      <c r="I3448">
        <v>64</v>
      </c>
      <c r="J3448" t="s">
        <v>17</v>
      </c>
      <c r="K3448">
        <v>12060</v>
      </c>
      <c r="L3448">
        <v>9000</v>
      </c>
      <c r="M3448" t="s">
        <v>18</v>
      </c>
      <c r="N3448">
        <v>0</v>
      </c>
      <c r="O3448">
        <f t="shared" si="110"/>
        <v>3060</v>
      </c>
      <c r="P3448">
        <f t="shared" si="111"/>
        <v>3060</v>
      </c>
    </row>
    <row r="3449" spans="1:16" x14ac:dyDescent="0.2">
      <c r="A3449" t="s">
        <v>2287</v>
      </c>
      <c r="B3449">
        <v>2013</v>
      </c>
      <c r="C3449" t="s">
        <v>20</v>
      </c>
      <c r="D3449" t="s">
        <v>143</v>
      </c>
      <c r="E3449">
        <v>46089</v>
      </c>
      <c r="F3449">
        <v>94022</v>
      </c>
      <c r="G3449">
        <v>0.96131576399999996</v>
      </c>
      <c r="H3449">
        <v>150</v>
      </c>
      <c r="I3449">
        <v>156</v>
      </c>
      <c r="J3449" t="s">
        <v>17</v>
      </c>
      <c r="K3449">
        <v>14767</v>
      </c>
      <c r="L3449">
        <v>11850</v>
      </c>
      <c r="M3449" t="s">
        <v>18</v>
      </c>
      <c r="N3449">
        <v>0</v>
      </c>
      <c r="O3449">
        <f t="shared" si="110"/>
        <v>2917</v>
      </c>
      <c r="P3449">
        <f t="shared" si="111"/>
        <v>2917</v>
      </c>
    </row>
    <row r="3450" spans="1:16" x14ac:dyDescent="0.2">
      <c r="A3450" t="s">
        <v>2395</v>
      </c>
      <c r="B3450">
        <v>2012</v>
      </c>
      <c r="C3450" t="s">
        <v>20</v>
      </c>
      <c r="D3450" t="s">
        <v>143</v>
      </c>
      <c r="E3450">
        <v>11729</v>
      </c>
      <c r="F3450">
        <v>95070</v>
      </c>
      <c r="G3450">
        <v>0.93693793199999997</v>
      </c>
      <c r="H3450">
        <v>175</v>
      </c>
      <c r="I3450">
        <v>26</v>
      </c>
      <c r="J3450" t="s">
        <v>17</v>
      </c>
      <c r="K3450">
        <v>15640</v>
      </c>
      <c r="L3450">
        <v>12300</v>
      </c>
      <c r="M3450" t="s">
        <v>18</v>
      </c>
      <c r="N3450">
        <v>0</v>
      </c>
      <c r="O3450">
        <f t="shared" si="110"/>
        <v>3340</v>
      </c>
      <c r="P3450">
        <f t="shared" si="111"/>
        <v>3340</v>
      </c>
    </row>
    <row r="3451" spans="1:16" x14ac:dyDescent="0.2">
      <c r="A3451" t="s">
        <v>2103</v>
      </c>
      <c r="B3451">
        <v>2013</v>
      </c>
      <c r="C3451" t="s">
        <v>20</v>
      </c>
      <c r="D3451" t="s">
        <v>143</v>
      </c>
      <c r="E3451">
        <v>75000</v>
      </c>
      <c r="F3451">
        <v>94560</v>
      </c>
      <c r="G3451">
        <v>0.95782285499999997</v>
      </c>
      <c r="H3451">
        <v>180</v>
      </c>
      <c r="I3451">
        <v>35</v>
      </c>
      <c r="J3451" t="s">
        <v>17</v>
      </c>
      <c r="K3451">
        <v>13792</v>
      </c>
      <c r="L3451">
        <v>11000</v>
      </c>
      <c r="M3451" t="s">
        <v>18</v>
      </c>
      <c r="N3451">
        <v>0</v>
      </c>
      <c r="O3451">
        <f t="shared" si="110"/>
        <v>2792</v>
      </c>
      <c r="P3451">
        <f t="shared" si="111"/>
        <v>2792</v>
      </c>
    </row>
    <row r="3452" spans="1:16" x14ac:dyDescent="0.2">
      <c r="A3452" t="s">
        <v>1570</v>
      </c>
      <c r="B3452">
        <v>2006</v>
      </c>
      <c r="C3452" t="s">
        <v>20</v>
      </c>
      <c r="D3452" t="s">
        <v>143</v>
      </c>
      <c r="E3452">
        <v>123000</v>
      </c>
      <c r="F3452">
        <v>94621</v>
      </c>
      <c r="G3452">
        <v>0.90727304499999994</v>
      </c>
      <c r="H3452">
        <v>33</v>
      </c>
      <c r="I3452">
        <v>40</v>
      </c>
      <c r="J3452" t="s">
        <v>17</v>
      </c>
      <c r="K3452">
        <v>6532</v>
      </c>
      <c r="L3452">
        <v>3375</v>
      </c>
      <c r="M3452" t="s">
        <v>18</v>
      </c>
      <c r="N3452">
        <v>125</v>
      </c>
      <c r="O3452">
        <f t="shared" si="110"/>
        <v>3157</v>
      </c>
      <c r="P3452">
        <f t="shared" si="111"/>
        <v>125</v>
      </c>
    </row>
    <row r="3453" spans="1:16" x14ac:dyDescent="0.2">
      <c r="A3453" t="s">
        <v>1269</v>
      </c>
      <c r="B3453">
        <v>2014</v>
      </c>
      <c r="C3453" t="s">
        <v>20</v>
      </c>
      <c r="D3453" t="s">
        <v>143</v>
      </c>
      <c r="E3453">
        <v>39000</v>
      </c>
      <c r="F3453">
        <v>90650</v>
      </c>
      <c r="G3453">
        <v>0.96578030800000003</v>
      </c>
      <c r="H3453">
        <v>36</v>
      </c>
      <c r="I3453">
        <v>76</v>
      </c>
      <c r="J3453" t="s">
        <v>25</v>
      </c>
      <c r="K3453">
        <v>17551</v>
      </c>
      <c r="L3453">
        <v>14450</v>
      </c>
      <c r="M3453" t="s">
        <v>18</v>
      </c>
      <c r="N3453">
        <v>550</v>
      </c>
      <c r="O3453">
        <f t="shared" si="110"/>
        <v>3101</v>
      </c>
      <c r="P3453">
        <f t="shared" si="111"/>
        <v>550</v>
      </c>
    </row>
    <row r="3454" spans="1:16" x14ac:dyDescent="0.2">
      <c r="A3454" t="s">
        <v>2874</v>
      </c>
      <c r="B3454">
        <v>2012</v>
      </c>
      <c r="C3454" t="s">
        <v>20</v>
      </c>
      <c r="D3454" t="s">
        <v>143</v>
      </c>
      <c r="E3454">
        <v>35000</v>
      </c>
      <c r="F3454">
        <v>20817</v>
      </c>
      <c r="G3454">
        <v>0.94948320200000003</v>
      </c>
      <c r="H3454">
        <v>31</v>
      </c>
      <c r="I3454">
        <v>107</v>
      </c>
      <c r="J3454" t="s">
        <v>35</v>
      </c>
      <c r="K3454">
        <v>13983</v>
      </c>
      <c r="L3454">
        <v>11700</v>
      </c>
      <c r="M3454" t="s">
        <v>18</v>
      </c>
      <c r="N3454">
        <v>1250</v>
      </c>
      <c r="O3454">
        <f t="shared" si="110"/>
        <v>2283</v>
      </c>
      <c r="P3454">
        <f t="shared" si="111"/>
        <v>1250</v>
      </c>
    </row>
    <row r="3455" spans="1:16" x14ac:dyDescent="0.2">
      <c r="A3455" t="s">
        <v>3700</v>
      </c>
      <c r="B3455">
        <v>2011</v>
      </c>
      <c r="C3455" t="s">
        <v>20</v>
      </c>
      <c r="D3455" t="s">
        <v>143</v>
      </c>
      <c r="E3455">
        <v>55000</v>
      </c>
      <c r="F3455">
        <v>94102</v>
      </c>
      <c r="G3455">
        <v>0.94203571200000003</v>
      </c>
      <c r="H3455">
        <v>117</v>
      </c>
      <c r="I3455">
        <v>62</v>
      </c>
      <c r="J3455" t="s">
        <v>17</v>
      </c>
      <c r="K3455">
        <v>12950</v>
      </c>
      <c r="L3455">
        <v>11450</v>
      </c>
      <c r="M3455" t="s">
        <v>18</v>
      </c>
      <c r="N3455">
        <v>1900</v>
      </c>
      <c r="O3455">
        <f t="shared" si="110"/>
        <v>1500</v>
      </c>
      <c r="P3455">
        <f t="shared" si="111"/>
        <v>1900</v>
      </c>
    </row>
    <row r="3456" spans="1:16" x14ac:dyDescent="0.2">
      <c r="A3456" t="s">
        <v>1617</v>
      </c>
      <c r="B3456">
        <v>2010</v>
      </c>
      <c r="C3456" t="s">
        <v>20</v>
      </c>
      <c r="D3456" t="s">
        <v>143</v>
      </c>
      <c r="E3456">
        <v>68500</v>
      </c>
      <c r="F3456">
        <v>94115</v>
      </c>
      <c r="G3456">
        <v>0.95192470299999998</v>
      </c>
      <c r="H3456">
        <v>81</v>
      </c>
      <c r="I3456">
        <v>60</v>
      </c>
      <c r="J3456" t="s">
        <v>17</v>
      </c>
      <c r="K3456">
        <v>11051</v>
      </c>
      <c r="L3456">
        <v>8900</v>
      </c>
      <c r="M3456" t="s">
        <v>18</v>
      </c>
      <c r="N3456">
        <v>2050</v>
      </c>
      <c r="O3456">
        <f t="shared" si="110"/>
        <v>2151</v>
      </c>
      <c r="P3456">
        <f t="shared" si="111"/>
        <v>2050</v>
      </c>
    </row>
    <row r="3457" spans="1:16" x14ac:dyDescent="0.2">
      <c r="A3457" t="s">
        <v>2019</v>
      </c>
      <c r="B3457">
        <v>2005</v>
      </c>
      <c r="C3457" t="s">
        <v>20</v>
      </c>
      <c r="D3457" t="s">
        <v>143</v>
      </c>
      <c r="E3457">
        <v>92100</v>
      </c>
      <c r="F3457">
        <v>94061</v>
      </c>
      <c r="G3457">
        <v>0.93441952299999997</v>
      </c>
      <c r="H3457">
        <v>53</v>
      </c>
      <c r="I3457">
        <v>38</v>
      </c>
      <c r="J3457" t="s">
        <v>17</v>
      </c>
      <c r="K3457">
        <v>6835</v>
      </c>
      <c r="L3457">
        <v>3275</v>
      </c>
      <c r="M3457" t="s">
        <v>18</v>
      </c>
      <c r="N3457">
        <v>2075</v>
      </c>
      <c r="O3457">
        <f t="shared" si="110"/>
        <v>3560</v>
      </c>
      <c r="P3457">
        <f t="shared" si="111"/>
        <v>2075</v>
      </c>
    </row>
    <row r="3458" spans="1:16" x14ac:dyDescent="0.2">
      <c r="A3458" t="s">
        <v>3767</v>
      </c>
      <c r="B3458">
        <v>2013</v>
      </c>
      <c r="C3458" t="s">
        <v>20</v>
      </c>
      <c r="D3458" t="s">
        <v>143</v>
      </c>
      <c r="E3458">
        <v>45000</v>
      </c>
      <c r="F3458">
        <v>91355</v>
      </c>
      <c r="G3458">
        <v>0.956592467</v>
      </c>
      <c r="H3458">
        <v>59</v>
      </c>
      <c r="I3458">
        <v>162</v>
      </c>
      <c r="J3458" t="s">
        <v>25</v>
      </c>
      <c r="K3458">
        <v>16121</v>
      </c>
      <c r="L3458">
        <v>12850</v>
      </c>
      <c r="M3458" t="s">
        <v>18</v>
      </c>
      <c r="N3458">
        <v>2100</v>
      </c>
      <c r="O3458">
        <f t="shared" si="110"/>
        <v>3271</v>
      </c>
      <c r="P3458">
        <f t="shared" si="111"/>
        <v>2100</v>
      </c>
    </row>
    <row r="3459" spans="1:16" x14ac:dyDescent="0.2">
      <c r="A3459" t="s">
        <v>1192</v>
      </c>
      <c r="B3459">
        <v>2012</v>
      </c>
      <c r="C3459" t="s">
        <v>20</v>
      </c>
      <c r="D3459" t="s">
        <v>143</v>
      </c>
      <c r="E3459">
        <v>60000</v>
      </c>
      <c r="F3459">
        <v>94114</v>
      </c>
      <c r="G3459">
        <v>0.94928396999999998</v>
      </c>
      <c r="H3459">
        <v>67</v>
      </c>
      <c r="I3459">
        <v>42</v>
      </c>
      <c r="J3459" t="s">
        <v>17</v>
      </c>
      <c r="K3459">
        <v>14594</v>
      </c>
      <c r="L3459">
        <v>12550</v>
      </c>
      <c r="M3459" t="s">
        <v>18</v>
      </c>
      <c r="N3459">
        <v>2100</v>
      </c>
      <c r="O3459">
        <f t="shared" si="110"/>
        <v>2044</v>
      </c>
      <c r="P3459">
        <f t="shared" si="111"/>
        <v>2100</v>
      </c>
    </row>
    <row r="3460" spans="1:16" x14ac:dyDescent="0.2">
      <c r="A3460" t="s">
        <v>516</v>
      </c>
      <c r="B3460">
        <v>2010</v>
      </c>
      <c r="C3460" t="s">
        <v>20</v>
      </c>
      <c r="D3460" t="s">
        <v>143</v>
      </c>
      <c r="E3460">
        <v>70129</v>
      </c>
      <c r="F3460">
        <v>91302</v>
      </c>
      <c r="G3460">
        <v>0.93835792399999995</v>
      </c>
      <c r="H3460">
        <v>64</v>
      </c>
      <c r="I3460">
        <v>133</v>
      </c>
      <c r="J3460" t="s">
        <v>25</v>
      </c>
      <c r="K3460">
        <v>12142</v>
      </c>
      <c r="L3460">
        <v>9425</v>
      </c>
      <c r="M3460" t="s">
        <v>92</v>
      </c>
      <c r="N3460">
        <v>2225</v>
      </c>
      <c r="O3460">
        <f t="shared" si="110"/>
        <v>2717</v>
      </c>
      <c r="P3460">
        <f t="shared" si="111"/>
        <v>2225</v>
      </c>
    </row>
    <row r="3461" spans="1:16" x14ac:dyDescent="0.2">
      <c r="A3461" t="s">
        <v>3674</v>
      </c>
      <c r="B3461">
        <v>2013</v>
      </c>
      <c r="C3461" t="s">
        <v>20</v>
      </c>
      <c r="D3461" t="s">
        <v>143</v>
      </c>
      <c r="E3461">
        <v>17500</v>
      </c>
      <c r="F3461">
        <v>94117</v>
      </c>
      <c r="G3461">
        <v>0.95645259699999996</v>
      </c>
      <c r="H3461">
        <v>53</v>
      </c>
      <c r="I3461">
        <v>157</v>
      </c>
      <c r="J3461" t="s">
        <v>17</v>
      </c>
      <c r="K3461">
        <v>17474</v>
      </c>
      <c r="L3461">
        <v>14600</v>
      </c>
      <c r="M3461" t="s">
        <v>18</v>
      </c>
      <c r="N3461">
        <v>2350</v>
      </c>
      <c r="O3461">
        <f t="shared" si="110"/>
        <v>2874</v>
      </c>
      <c r="P3461">
        <f t="shared" si="111"/>
        <v>2350</v>
      </c>
    </row>
    <row r="3462" spans="1:16" x14ac:dyDescent="0.2">
      <c r="A3462" t="s">
        <v>2360</v>
      </c>
      <c r="B3462">
        <v>2011</v>
      </c>
      <c r="C3462" t="s">
        <v>20</v>
      </c>
      <c r="D3462" t="s">
        <v>143</v>
      </c>
      <c r="E3462">
        <v>57450</v>
      </c>
      <c r="F3462">
        <v>90028</v>
      </c>
      <c r="G3462">
        <v>0.95134874599999997</v>
      </c>
      <c r="H3462">
        <v>54</v>
      </c>
      <c r="I3462">
        <v>157</v>
      </c>
      <c r="J3462" t="s">
        <v>25</v>
      </c>
      <c r="K3462">
        <v>11496</v>
      </c>
      <c r="L3462">
        <v>8850</v>
      </c>
      <c r="M3462" t="s">
        <v>18</v>
      </c>
      <c r="N3462">
        <v>2350</v>
      </c>
      <c r="O3462">
        <f t="shared" si="110"/>
        <v>2646</v>
      </c>
      <c r="P3462">
        <f t="shared" si="111"/>
        <v>2350</v>
      </c>
    </row>
    <row r="3463" spans="1:16" x14ac:dyDescent="0.2">
      <c r="A3463" t="s">
        <v>2875</v>
      </c>
      <c r="B3463">
        <v>2013</v>
      </c>
      <c r="C3463" t="s">
        <v>20</v>
      </c>
      <c r="D3463" t="s">
        <v>143</v>
      </c>
      <c r="E3463">
        <v>36660</v>
      </c>
      <c r="F3463">
        <v>90034</v>
      </c>
      <c r="G3463">
        <v>0.96347055800000003</v>
      </c>
      <c r="H3463">
        <v>72</v>
      </c>
      <c r="I3463">
        <v>261</v>
      </c>
      <c r="J3463" t="s">
        <v>25</v>
      </c>
      <c r="K3463">
        <v>15118</v>
      </c>
      <c r="L3463">
        <v>12600</v>
      </c>
      <c r="M3463" t="s">
        <v>18</v>
      </c>
      <c r="N3463">
        <v>2350</v>
      </c>
      <c r="O3463">
        <f t="shared" si="110"/>
        <v>2518</v>
      </c>
      <c r="P3463">
        <f t="shared" si="111"/>
        <v>2350</v>
      </c>
    </row>
    <row r="3464" spans="1:16" x14ac:dyDescent="0.2">
      <c r="A3464" t="s">
        <v>1356</v>
      </c>
      <c r="B3464">
        <v>2010</v>
      </c>
      <c r="C3464" t="s">
        <v>20</v>
      </c>
      <c r="D3464" t="s">
        <v>143</v>
      </c>
      <c r="E3464">
        <v>105000</v>
      </c>
      <c r="F3464">
        <v>95035</v>
      </c>
      <c r="G3464">
        <v>0.95326258900000005</v>
      </c>
      <c r="H3464">
        <v>65</v>
      </c>
      <c r="I3464">
        <v>185</v>
      </c>
      <c r="J3464" t="s">
        <v>17</v>
      </c>
      <c r="K3464">
        <v>11123</v>
      </c>
      <c r="L3464">
        <v>8350</v>
      </c>
      <c r="M3464" t="s">
        <v>18</v>
      </c>
      <c r="N3464">
        <v>2600</v>
      </c>
      <c r="O3464">
        <f t="shared" si="110"/>
        <v>2773</v>
      </c>
      <c r="P3464">
        <f t="shared" si="111"/>
        <v>2600</v>
      </c>
    </row>
    <row r="3465" spans="1:16" x14ac:dyDescent="0.2">
      <c r="A3465" t="s">
        <v>2520</v>
      </c>
      <c r="B3465">
        <v>2012</v>
      </c>
      <c r="C3465" t="s">
        <v>20</v>
      </c>
      <c r="D3465" t="s">
        <v>143</v>
      </c>
      <c r="E3465">
        <v>92000</v>
      </c>
      <c r="F3465">
        <v>95405</v>
      </c>
      <c r="G3465">
        <v>0.94683246099999996</v>
      </c>
      <c r="H3465">
        <v>114</v>
      </c>
      <c r="I3465">
        <v>32</v>
      </c>
      <c r="J3465" t="s">
        <v>17</v>
      </c>
      <c r="K3465">
        <v>12313</v>
      </c>
      <c r="L3465">
        <v>10750</v>
      </c>
      <c r="M3465" t="s">
        <v>18</v>
      </c>
      <c r="N3465">
        <v>2600</v>
      </c>
      <c r="O3465">
        <f t="shared" si="110"/>
        <v>1563</v>
      </c>
      <c r="P3465">
        <f t="shared" si="111"/>
        <v>2600</v>
      </c>
    </row>
    <row r="3466" spans="1:16" x14ac:dyDescent="0.2">
      <c r="A3466" t="s">
        <v>2023</v>
      </c>
      <c r="B3466">
        <v>2007</v>
      </c>
      <c r="C3466" t="s">
        <v>20</v>
      </c>
      <c r="D3466" t="s">
        <v>143</v>
      </c>
      <c r="E3466">
        <v>125000</v>
      </c>
      <c r="F3466">
        <v>20001</v>
      </c>
      <c r="G3466">
        <v>0.91525156399999996</v>
      </c>
      <c r="H3466">
        <v>55</v>
      </c>
      <c r="I3466">
        <v>62</v>
      </c>
      <c r="J3466" t="s">
        <v>35</v>
      </c>
      <c r="K3466">
        <v>7354</v>
      </c>
      <c r="L3466">
        <v>4200</v>
      </c>
      <c r="M3466" t="s">
        <v>18</v>
      </c>
      <c r="N3466">
        <v>2750</v>
      </c>
      <c r="O3466">
        <f t="shared" si="110"/>
        <v>3154</v>
      </c>
      <c r="P3466">
        <f t="shared" si="111"/>
        <v>2750</v>
      </c>
    </row>
    <row r="3467" spans="1:16" x14ac:dyDescent="0.2">
      <c r="A3467" t="s">
        <v>1370</v>
      </c>
      <c r="B3467">
        <v>2011</v>
      </c>
      <c r="C3467" t="s">
        <v>20</v>
      </c>
      <c r="D3467" t="s">
        <v>143</v>
      </c>
      <c r="E3467">
        <v>73000</v>
      </c>
      <c r="F3467">
        <v>95014</v>
      </c>
      <c r="G3467">
        <v>0.95267418299999995</v>
      </c>
      <c r="H3467">
        <v>48</v>
      </c>
      <c r="I3467">
        <v>151</v>
      </c>
      <c r="J3467" t="s">
        <v>17</v>
      </c>
      <c r="K3467">
        <v>11808</v>
      </c>
      <c r="L3467">
        <v>8550</v>
      </c>
      <c r="M3467" t="s">
        <v>18</v>
      </c>
      <c r="N3467">
        <v>2800</v>
      </c>
      <c r="O3467">
        <f t="shared" si="110"/>
        <v>3258</v>
      </c>
      <c r="P3467">
        <f t="shared" si="111"/>
        <v>2800</v>
      </c>
    </row>
    <row r="3468" spans="1:16" x14ac:dyDescent="0.2">
      <c r="A3468" t="s">
        <v>2551</v>
      </c>
      <c r="B3468">
        <v>2012</v>
      </c>
      <c r="C3468" t="s">
        <v>20</v>
      </c>
      <c r="D3468" t="s">
        <v>143</v>
      </c>
      <c r="E3468">
        <v>40000</v>
      </c>
      <c r="F3468">
        <v>94531</v>
      </c>
      <c r="G3468">
        <v>0.95934505800000003</v>
      </c>
      <c r="H3468">
        <v>41</v>
      </c>
      <c r="I3468">
        <v>108</v>
      </c>
      <c r="J3468" t="s">
        <v>17</v>
      </c>
      <c r="K3468">
        <v>14744</v>
      </c>
      <c r="L3468">
        <v>11000</v>
      </c>
      <c r="M3468" t="s">
        <v>18</v>
      </c>
      <c r="N3468">
        <v>2950</v>
      </c>
      <c r="O3468">
        <f t="shared" si="110"/>
        <v>3744</v>
      </c>
      <c r="P3468">
        <f t="shared" si="111"/>
        <v>2950</v>
      </c>
    </row>
    <row r="3469" spans="1:16" x14ac:dyDescent="0.2">
      <c r="A3469" t="s">
        <v>313</v>
      </c>
      <c r="B3469">
        <v>2011</v>
      </c>
      <c r="C3469" t="s">
        <v>20</v>
      </c>
      <c r="D3469" t="s">
        <v>143</v>
      </c>
      <c r="E3469">
        <v>88000</v>
      </c>
      <c r="F3469">
        <v>90703</v>
      </c>
      <c r="G3469">
        <v>0.95174359500000005</v>
      </c>
      <c r="H3469">
        <v>51</v>
      </c>
      <c r="I3469">
        <v>150</v>
      </c>
      <c r="J3469" t="s">
        <v>39</v>
      </c>
      <c r="K3469">
        <v>11076</v>
      </c>
      <c r="L3469">
        <v>7875</v>
      </c>
      <c r="M3469" t="s">
        <v>18</v>
      </c>
      <c r="N3469">
        <v>3075</v>
      </c>
      <c r="O3469">
        <f t="shared" si="110"/>
        <v>3201</v>
      </c>
      <c r="P3469">
        <f t="shared" si="111"/>
        <v>3075</v>
      </c>
    </row>
    <row r="3470" spans="1:16" x14ac:dyDescent="0.2">
      <c r="A3470" t="s">
        <v>382</v>
      </c>
      <c r="B3470">
        <v>2011</v>
      </c>
      <c r="C3470" t="s">
        <v>20</v>
      </c>
      <c r="D3470" t="s">
        <v>143</v>
      </c>
      <c r="E3470">
        <v>67900</v>
      </c>
      <c r="F3470">
        <v>94117</v>
      </c>
      <c r="G3470">
        <v>0.93901514699999999</v>
      </c>
      <c r="H3470">
        <v>54</v>
      </c>
      <c r="I3470">
        <v>227</v>
      </c>
      <c r="J3470" t="s">
        <v>17</v>
      </c>
      <c r="K3470">
        <v>13386</v>
      </c>
      <c r="L3470">
        <v>11150</v>
      </c>
      <c r="M3470" t="s">
        <v>18</v>
      </c>
      <c r="N3470">
        <v>3200</v>
      </c>
      <c r="O3470">
        <f t="shared" si="110"/>
        <v>2236</v>
      </c>
      <c r="P3470">
        <f t="shared" si="111"/>
        <v>3200</v>
      </c>
    </row>
    <row r="3471" spans="1:16" x14ac:dyDescent="0.2">
      <c r="A3471" t="s">
        <v>1902</v>
      </c>
      <c r="B3471">
        <v>2010</v>
      </c>
      <c r="C3471" t="s">
        <v>20</v>
      </c>
      <c r="D3471" t="s">
        <v>143</v>
      </c>
      <c r="E3471">
        <v>73000</v>
      </c>
      <c r="F3471">
        <v>93065</v>
      </c>
      <c r="G3471">
        <v>0.92846537799999995</v>
      </c>
      <c r="H3471">
        <v>0</v>
      </c>
      <c r="I3471">
        <v>5</v>
      </c>
      <c r="J3471" t="s">
        <v>25</v>
      </c>
      <c r="K3471">
        <v>11944</v>
      </c>
      <c r="L3471">
        <v>9000</v>
      </c>
      <c r="M3471" t="s">
        <v>18</v>
      </c>
      <c r="N3471">
        <v>3350</v>
      </c>
      <c r="O3471">
        <f t="shared" si="110"/>
        <v>2944</v>
      </c>
      <c r="P3471">
        <f t="shared" si="111"/>
        <v>3350</v>
      </c>
    </row>
    <row r="3472" spans="1:16" x14ac:dyDescent="0.2">
      <c r="A3472" t="s">
        <v>2861</v>
      </c>
      <c r="B3472">
        <v>2008</v>
      </c>
      <c r="C3472" t="s">
        <v>20</v>
      </c>
      <c r="D3472" t="s">
        <v>143</v>
      </c>
      <c r="E3472">
        <v>105286</v>
      </c>
      <c r="F3472">
        <v>95030</v>
      </c>
      <c r="G3472">
        <v>0.93337205000000001</v>
      </c>
      <c r="H3472">
        <v>59</v>
      </c>
      <c r="I3472">
        <v>71</v>
      </c>
      <c r="J3472" t="s">
        <v>17</v>
      </c>
      <c r="K3472">
        <v>8012</v>
      </c>
      <c r="L3472">
        <v>4600</v>
      </c>
      <c r="M3472" t="s">
        <v>18</v>
      </c>
      <c r="N3472">
        <v>3350</v>
      </c>
      <c r="O3472">
        <f t="shared" si="110"/>
        <v>3412</v>
      </c>
      <c r="P3472">
        <f t="shared" si="111"/>
        <v>3350</v>
      </c>
    </row>
    <row r="3473" spans="1:16" x14ac:dyDescent="0.2">
      <c r="A3473" t="s">
        <v>3173</v>
      </c>
      <c r="B3473">
        <v>2009</v>
      </c>
      <c r="C3473" t="s">
        <v>20</v>
      </c>
      <c r="D3473" t="s">
        <v>143</v>
      </c>
      <c r="E3473">
        <v>109000</v>
      </c>
      <c r="F3473">
        <v>94566</v>
      </c>
      <c r="G3473">
        <v>0.93885011399999996</v>
      </c>
      <c r="H3473">
        <v>82</v>
      </c>
      <c r="I3473">
        <v>28</v>
      </c>
      <c r="J3473" t="s">
        <v>17</v>
      </c>
      <c r="K3473">
        <v>8732</v>
      </c>
      <c r="L3473">
        <v>5550</v>
      </c>
      <c r="M3473" t="s">
        <v>18</v>
      </c>
      <c r="N3473">
        <v>3400</v>
      </c>
      <c r="O3473">
        <f t="shared" si="110"/>
        <v>3182</v>
      </c>
      <c r="P3473">
        <f t="shared" si="111"/>
        <v>3400</v>
      </c>
    </row>
    <row r="3474" spans="1:16" x14ac:dyDescent="0.2">
      <c r="A3474" t="s">
        <v>3676</v>
      </c>
      <c r="B3474">
        <v>2006</v>
      </c>
      <c r="C3474" t="s">
        <v>20</v>
      </c>
      <c r="D3474" t="s">
        <v>143</v>
      </c>
      <c r="E3474">
        <v>100000</v>
      </c>
      <c r="F3474">
        <v>94122</v>
      </c>
      <c r="G3474">
        <v>0.92780052099999999</v>
      </c>
      <c r="H3474">
        <v>34</v>
      </c>
      <c r="I3474">
        <v>17</v>
      </c>
      <c r="J3474" t="s">
        <v>17</v>
      </c>
      <c r="K3474">
        <v>7173</v>
      </c>
      <c r="L3474">
        <v>4125</v>
      </c>
      <c r="M3474" t="s">
        <v>18</v>
      </c>
      <c r="N3474">
        <v>3525</v>
      </c>
      <c r="O3474">
        <f t="shared" si="110"/>
        <v>3048</v>
      </c>
      <c r="P3474">
        <f t="shared" si="111"/>
        <v>3525</v>
      </c>
    </row>
    <row r="3475" spans="1:16" x14ac:dyDescent="0.2">
      <c r="A3475" t="s">
        <v>4167</v>
      </c>
      <c r="B3475">
        <v>2007</v>
      </c>
      <c r="C3475" t="s">
        <v>20</v>
      </c>
      <c r="D3475" t="s">
        <v>143</v>
      </c>
      <c r="E3475">
        <v>116500</v>
      </c>
      <c r="F3475">
        <v>94401</v>
      </c>
      <c r="G3475">
        <v>0.93251531200000004</v>
      </c>
      <c r="H3475">
        <v>56</v>
      </c>
      <c r="I3475">
        <v>57</v>
      </c>
      <c r="J3475" t="s">
        <v>17</v>
      </c>
      <c r="K3475">
        <v>7028</v>
      </c>
      <c r="L3475">
        <v>4075</v>
      </c>
      <c r="M3475" t="s">
        <v>18</v>
      </c>
      <c r="N3475">
        <v>3575</v>
      </c>
      <c r="O3475">
        <f t="shared" si="110"/>
        <v>2953</v>
      </c>
      <c r="P3475">
        <f t="shared" si="111"/>
        <v>3575</v>
      </c>
    </row>
    <row r="3476" spans="1:16" x14ac:dyDescent="0.2">
      <c r="A3476" t="s">
        <v>498</v>
      </c>
      <c r="B3476">
        <v>2007</v>
      </c>
      <c r="C3476" t="s">
        <v>20</v>
      </c>
      <c r="D3476" t="s">
        <v>143</v>
      </c>
      <c r="E3476">
        <v>96000</v>
      </c>
      <c r="F3476">
        <v>90066</v>
      </c>
      <c r="G3476">
        <v>0.93605022100000002</v>
      </c>
      <c r="H3476">
        <v>72</v>
      </c>
      <c r="I3476">
        <v>24</v>
      </c>
      <c r="J3476" t="s">
        <v>25</v>
      </c>
      <c r="K3476">
        <v>7588</v>
      </c>
      <c r="L3476">
        <v>4275</v>
      </c>
      <c r="M3476" t="s">
        <v>18</v>
      </c>
      <c r="N3476">
        <v>3675</v>
      </c>
      <c r="O3476">
        <f t="shared" si="110"/>
        <v>3313</v>
      </c>
      <c r="P3476">
        <f t="shared" si="111"/>
        <v>3675</v>
      </c>
    </row>
    <row r="3477" spans="1:16" x14ac:dyDescent="0.2">
      <c r="A3477" t="s">
        <v>2889</v>
      </c>
      <c r="B3477">
        <v>2011</v>
      </c>
      <c r="C3477" t="s">
        <v>20</v>
      </c>
      <c r="D3477" t="s">
        <v>143</v>
      </c>
      <c r="E3477">
        <v>85000</v>
      </c>
      <c r="F3477">
        <v>94587</v>
      </c>
      <c r="G3477">
        <v>0.95207679899999997</v>
      </c>
      <c r="H3477">
        <v>49</v>
      </c>
      <c r="I3477">
        <v>121</v>
      </c>
      <c r="J3477" t="s">
        <v>17</v>
      </c>
      <c r="K3477">
        <v>10913</v>
      </c>
      <c r="L3477">
        <v>7525</v>
      </c>
      <c r="M3477" t="s">
        <v>18</v>
      </c>
      <c r="N3477">
        <v>3825</v>
      </c>
      <c r="O3477">
        <f t="shared" si="110"/>
        <v>3388</v>
      </c>
      <c r="P3477">
        <f t="shared" si="111"/>
        <v>3825</v>
      </c>
    </row>
    <row r="3478" spans="1:16" x14ac:dyDescent="0.2">
      <c r="A3478" t="s">
        <v>2326</v>
      </c>
      <c r="B3478">
        <v>2007</v>
      </c>
      <c r="C3478" t="s">
        <v>20</v>
      </c>
      <c r="D3478" t="s">
        <v>143</v>
      </c>
      <c r="E3478">
        <v>92000</v>
      </c>
      <c r="F3478">
        <v>94539</v>
      </c>
      <c r="G3478">
        <v>0.93566161199999998</v>
      </c>
      <c r="H3478">
        <v>84</v>
      </c>
      <c r="I3478">
        <v>12</v>
      </c>
      <c r="J3478" t="s">
        <v>17</v>
      </c>
      <c r="K3478">
        <v>7915</v>
      </c>
      <c r="L3478">
        <v>4425</v>
      </c>
      <c r="M3478" t="s">
        <v>18</v>
      </c>
      <c r="N3478">
        <v>3925</v>
      </c>
      <c r="O3478">
        <f t="shared" si="110"/>
        <v>3490</v>
      </c>
      <c r="P3478">
        <f t="shared" si="111"/>
        <v>3925</v>
      </c>
    </row>
    <row r="3479" spans="1:16" x14ac:dyDescent="0.2">
      <c r="A3479" t="s">
        <v>1433</v>
      </c>
      <c r="B3479">
        <v>2008</v>
      </c>
      <c r="C3479" t="s">
        <v>20</v>
      </c>
      <c r="D3479" t="s">
        <v>143</v>
      </c>
      <c r="E3479">
        <v>108000</v>
      </c>
      <c r="F3479">
        <v>95125</v>
      </c>
      <c r="G3479">
        <v>0.92559124299999995</v>
      </c>
      <c r="H3479">
        <v>38</v>
      </c>
      <c r="I3479">
        <v>171</v>
      </c>
      <c r="J3479" t="s">
        <v>17</v>
      </c>
      <c r="K3479">
        <v>7973</v>
      </c>
      <c r="L3479">
        <v>4550</v>
      </c>
      <c r="M3479" t="s">
        <v>18</v>
      </c>
      <c r="N3479">
        <v>4100</v>
      </c>
      <c r="O3479">
        <f t="shared" si="110"/>
        <v>3423</v>
      </c>
      <c r="P3479">
        <f t="shared" si="111"/>
        <v>4100</v>
      </c>
    </row>
    <row r="3480" spans="1:16" x14ac:dyDescent="0.2">
      <c r="A3480" t="s">
        <v>4100</v>
      </c>
      <c r="B3480">
        <v>2015</v>
      </c>
      <c r="C3480" t="s">
        <v>20</v>
      </c>
      <c r="D3480" t="s">
        <v>272</v>
      </c>
      <c r="E3480">
        <v>16000</v>
      </c>
      <c r="F3480">
        <v>94134</v>
      </c>
      <c r="G3480">
        <v>0.96554229000000003</v>
      </c>
      <c r="H3480">
        <v>25</v>
      </c>
      <c r="I3480">
        <v>94</v>
      </c>
      <c r="J3480" t="s">
        <v>17</v>
      </c>
      <c r="K3480">
        <v>14213</v>
      </c>
      <c r="L3480">
        <v>11100</v>
      </c>
      <c r="M3480" t="s">
        <v>92</v>
      </c>
      <c r="N3480">
        <v>0</v>
      </c>
      <c r="O3480">
        <f t="shared" si="110"/>
        <v>3113</v>
      </c>
      <c r="P3480">
        <f t="shared" si="111"/>
        <v>3113</v>
      </c>
    </row>
    <row r="3481" spans="1:16" x14ac:dyDescent="0.2">
      <c r="A3481" t="s">
        <v>1393</v>
      </c>
      <c r="B3481">
        <v>2015</v>
      </c>
      <c r="C3481" t="s">
        <v>20</v>
      </c>
      <c r="D3481" t="s">
        <v>272</v>
      </c>
      <c r="E3481">
        <v>16000</v>
      </c>
      <c r="F3481">
        <v>94134</v>
      </c>
      <c r="G3481">
        <v>0.95656134500000001</v>
      </c>
      <c r="H3481">
        <v>32</v>
      </c>
      <c r="I3481">
        <v>108</v>
      </c>
      <c r="J3481" t="s">
        <v>17</v>
      </c>
      <c r="K3481">
        <v>14165</v>
      </c>
      <c r="L3481">
        <v>10400</v>
      </c>
      <c r="M3481" t="s">
        <v>92</v>
      </c>
      <c r="N3481">
        <v>0</v>
      </c>
      <c r="O3481">
        <f t="shared" si="110"/>
        <v>3765</v>
      </c>
      <c r="P3481">
        <f t="shared" si="111"/>
        <v>3765</v>
      </c>
    </row>
    <row r="3482" spans="1:16" x14ac:dyDescent="0.2">
      <c r="A3482" t="s">
        <v>3554</v>
      </c>
      <c r="B3482">
        <v>2014</v>
      </c>
      <c r="C3482" t="s">
        <v>20</v>
      </c>
      <c r="D3482" t="s">
        <v>272</v>
      </c>
      <c r="E3482">
        <v>27000</v>
      </c>
      <c r="F3482">
        <v>94111</v>
      </c>
      <c r="G3482">
        <v>0.95517107199999995</v>
      </c>
      <c r="H3482">
        <v>33</v>
      </c>
      <c r="I3482">
        <v>50</v>
      </c>
      <c r="J3482" t="s">
        <v>17</v>
      </c>
      <c r="K3482">
        <v>14195</v>
      </c>
      <c r="L3482">
        <v>11850</v>
      </c>
      <c r="M3482" t="s">
        <v>18</v>
      </c>
      <c r="N3482">
        <v>0</v>
      </c>
      <c r="O3482">
        <f t="shared" si="110"/>
        <v>2345</v>
      </c>
      <c r="P3482">
        <f t="shared" si="111"/>
        <v>2345</v>
      </c>
    </row>
    <row r="3483" spans="1:16" x14ac:dyDescent="0.2">
      <c r="A3483" t="s">
        <v>588</v>
      </c>
      <c r="B3483">
        <v>2012</v>
      </c>
      <c r="C3483" t="s">
        <v>20</v>
      </c>
      <c r="D3483" t="s">
        <v>272</v>
      </c>
      <c r="E3483">
        <v>57000</v>
      </c>
      <c r="F3483">
        <v>94103</v>
      </c>
      <c r="G3483">
        <v>0.95126716</v>
      </c>
      <c r="H3483">
        <v>42</v>
      </c>
      <c r="I3483">
        <v>107</v>
      </c>
      <c r="J3483" t="s">
        <v>17</v>
      </c>
      <c r="K3483">
        <v>11656</v>
      </c>
      <c r="L3483">
        <v>8375</v>
      </c>
      <c r="M3483" t="s">
        <v>18</v>
      </c>
      <c r="N3483">
        <v>0</v>
      </c>
      <c r="O3483">
        <f t="shared" si="110"/>
        <v>3281</v>
      </c>
      <c r="P3483">
        <f t="shared" si="111"/>
        <v>3281</v>
      </c>
    </row>
    <row r="3484" spans="1:16" x14ac:dyDescent="0.2">
      <c r="A3484" t="s">
        <v>731</v>
      </c>
      <c r="B3484">
        <v>2013</v>
      </c>
      <c r="C3484" t="s">
        <v>20</v>
      </c>
      <c r="D3484" t="s">
        <v>272</v>
      </c>
      <c r="E3484">
        <v>19858</v>
      </c>
      <c r="F3484">
        <v>94022</v>
      </c>
      <c r="G3484">
        <v>0.95453838700000004</v>
      </c>
      <c r="H3484">
        <v>50</v>
      </c>
      <c r="I3484">
        <v>36</v>
      </c>
      <c r="J3484" t="s">
        <v>17</v>
      </c>
      <c r="K3484">
        <v>14051</v>
      </c>
      <c r="L3484">
        <v>11850</v>
      </c>
      <c r="M3484" t="s">
        <v>18</v>
      </c>
      <c r="N3484">
        <v>0</v>
      </c>
      <c r="O3484">
        <f t="shared" si="110"/>
        <v>2201</v>
      </c>
      <c r="P3484">
        <f t="shared" si="111"/>
        <v>2201</v>
      </c>
    </row>
    <row r="3485" spans="1:16" x14ac:dyDescent="0.2">
      <c r="A3485" t="s">
        <v>2968</v>
      </c>
      <c r="B3485">
        <v>2012</v>
      </c>
      <c r="C3485" t="s">
        <v>20</v>
      </c>
      <c r="D3485" t="s">
        <v>272</v>
      </c>
      <c r="E3485">
        <v>40000</v>
      </c>
      <c r="F3485">
        <v>20009</v>
      </c>
      <c r="G3485">
        <v>0.95855187799999997</v>
      </c>
      <c r="H3485">
        <v>59</v>
      </c>
      <c r="I3485">
        <v>58</v>
      </c>
      <c r="J3485" t="s">
        <v>35</v>
      </c>
      <c r="K3485">
        <v>11146</v>
      </c>
      <c r="L3485">
        <v>8275</v>
      </c>
      <c r="M3485" t="s">
        <v>18</v>
      </c>
      <c r="N3485">
        <v>0</v>
      </c>
      <c r="O3485">
        <f t="shared" si="110"/>
        <v>2871</v>
      </c>
      <c r="P3485">
        <f t="shared" si="111"/>
        <v>2871</v>
      </c>
    </row>
    <row r="3486" spans="1:16" x14ac:dyDescent="0.2">
      <c r="A3486" t="s">
        <v>378</v>
      </c>
      <c r="B3486">
        <v>2013</v>
      </c>
      <c r="C3486" t="s">
        <v>20</v>
      </c>
      <c r="D3486" t="s">
        <v>272</v>
      </c>
      <c r="E3486">
        <v>43000</v>
      </c>
      <c r="F3486">
        <v>91403</v>
      </c>
      <c r="G3486">
        <v>0.96186036799999997</v>
      </c>
      <c r="H3486">
        <v>63</v>
      </c>
      <c r="I3486">
        <v>124</v>
      </c>
      <c r="J3486" t="s">
        <v>25</v>
      </c>
      <c r="K3486">
        <v>13284</v>
      </c>
      <c r="L3486">
        <v>9925</v>
      </c>
      <c r="M3486" t="s">
        <v>18</v>
      </c>
      <c r="N3486">
        <v>0</v>
      </c>
      <c r="O3486">
        <f t="shared" si="110"/>
        <v>3359</v>
      </c>
      <c r="P3486">
        <f t="shared" si="111"/>
        <v>3359</v>
      </c>
    </row>
    <row r="3487" spans="1:16" x14ac:dyDescent="0.2">
      <c r="A3487" t="s">
        <v>3914</v>
      </c>
      <c r="B3487">
        <v>2014</v>
      </c>
      <c r="C3487" t="s">
        <v>20</v>
      </c>
      <c r="D3487" t="s">
        <v>272</v>
      </c>
      <c r="E3487">
        <v>50000</v>
      </c>
      <c r="F3487">
        <v>91302</v>
      </c>
      <c r="G3487">
        <v>0.95594102599999997</v>
      </c>
      <c r="H3487">
        <v>73</v>
      </c>
      <c r="I3487">
        <v>42</v>
      </c>
      <c r="J3487" t="s">
        <v>25</v>
      </c>
      <c r="K3487">
        <v>13691</v>
      </c>
      <c r="L3487">
        <v>12650</v>
      </c>
      <c r="M3487" t="s">
        <v>18</v>
      </c>
      <c r="N3487">
        <v>0</v>
      </c>
      <c r="O3487">
        <f t="shared" si="110"/>
        <v>1041</v>
      </c>
      <c r="P3487">
        <f t="shared" si="111"/>
        <v>1041</v>
      </c>
    </row>
    <row r="3488" spans="1:16" x14ac:dyDescent="0.2">
      <c r="A3488" t="s">
        <v>2765</v>
      </c>
      <c r="B3488">
        <v>2014</v>
      </c>
      <c r="C3488" t="s">
        <v>20</v>
      </c>
      <c r="D3488" t="s">
        <v>272</v>
      </c>
      <c r="E3488">
        <v>15000</v>
      </c>
      <c r="F3488">
        <v>94114</v>
      </c>
      <c r="G3488">
        <v>0.950999335</v>
      </c>
      <c r="H3488">
        <v>93</v>
      </c>
      <c r="I3488">
        <v>27</v>
      </c>
      <c r="J3488" t="s">
        <v>17</v>
      </c>
      <c r="K3488">
        <v>14025</v>
      </c>
      <c r="L3488">
        <v>11800</v>
      </c>
      <c r="M3488" t="s">
        <v>18</v>
      </c>
      <c r="N3488">
        <v>0</v>
      </c>
      <c r="O3488">
        <f t="shared" si="110"/>
        <v>2225</v>
      </c>
      <c r="P3488">
        <f t="shared" si="111"/>
        <v>2225</v>
      </c>
    </row>
    <row r="3489" spans="1:16" x14ac:dyDescent="0.2">
      <c r="A3489" t="s">
        <v>2008</v>
      </c>
      <c r="B3489">
        <v>2015</v>
      </c>
      <c r="C3489" t="s">
        <v>20</v>
      </c>
      <c r="D3489" t="s">
        <v>272</v>
      </c>
      <c r="E3489">
        <v>6000</v>
      </c>
      <c r="F3489">
        <v>94114</v>
      </c>
      <c r="G3489">
        <v>0.946496165</v>
      </c>
      <c r="H3489">
        <v>101</v>
      </c>
      <c r="I3489">
        <v>27</v>
      </c>
      <c r="J3489" t="s">
        <v>17</v>
      </c>
      <c r="K3489">
        <v>15422</v>
      </c>
      <c r="L3489">
        <v>0</v>
      </c>
      <c r="M3489" t="s">
        <v>18</v>
      </c>
      <c r="N3489">
        <v>0</v>
      </c>
      <c r="O3489">
        <f t="shared" si="110"/>
        <v>15422</v>
      </c>
      <c r="P3489">
        <f t="shared" si="111"/>
        <v>15422</v>
      </c>
    </row>
    <row r="3490" spans="1:16" x14ac:dyDescent="0.2">
      <c r="A3490" t="s">
        <v>271</v>
      </c>
      <c r="B3490">
        <v>2012</v>
      </c>
      <c r="C3490" t="s">
        <v>20</v>
      </c>
      <c r="D3490" t="s">
        <v>272</v>
      </c>
      <c r="E3490">
        <v>54000</v>
      </c>
      <c r="F3490">
        <v>94403</v>
      </c>
      <c r="G3490">
        <v>0.96436693799999995</v>
      </c>
      <c r="H3490">
        <v>53</v>
      </c>
      <c r="I3490">
        <v>36</v>
      </c>
      <c r="J3490" t="s">
        <v>17</v>
      </c>
      <c r="K3490">
        <v>12739</v>
      </c>
      <c r="L3490">
        <v>10100</v>
      </c>
      <c r="M3490" t="s">
        <v>18</v>
      </c>
      <c r="N3490">
        <v>1550</v>
      </c>
      <c r="O3490">
        <f t="shared" si="110"/>
        <v>2639</v>
      </c>
      <c r="P3490">
        <f t="shared" si="111"/>
        <v>1550</v>
      </c>
    </row>
    <row r="3491" spans="1:16" x14ac:dyDescent="0.2">
      <c r="A3491" t="s">
        <v>3586</v>
      </c>
      <c r="B3491">
        <v>2012</v>
      </c>
      <c r="C3491" t="s">
        <v>20</v>
      </c>
      <c r="D3491" t="s">
        <v>272</v>
      </c>
      <c r="E3491">
        <v>66000</v>
      </c>
      <c r="F3491">
        <v>95112</v>
      </c>
      <c r="G3491">
        <v>0.96335505700000001</v>
      </c>
      <c r="H3491">
        <v>63</v>
      </c>
      <c r="I3491">
        <v>30</v>
      </c>
      <c r="J3491" t="s">
        <v>17</v>
      </c>
      <c r="K3491">
        <v>12324</v>
      </c>
      <c r="L3491">
        <v>9075</v>
      </c>
      <c r="M3491" t="s">
        <v>18</v>
      </c>
      <c r="N3491">
        <v>3275</v>
      </c>
      <c r="O3491">
        <f t="shared" si="110"/>
        <v>3249</v>
      </c>
      <c r="P3491">
        <f t="shared" si="111"/>
        <v>3275</v>
      </c>
    </row>
    <row r="3492" spans="1:16" x14ac:dyDescent="0.2">
      <c r="A3492" t="s">
        <v>3221</v>
      </c>
      <c r="B3492">
        <v>2012</v>
      </c>
      <c r="C3492" t="s">
        <v>20</v>
      </c>
      <c r="D3492" t="s">
        <v>272</v>
      </c>
      <c r="E3492">
        <v>45000</v>
      </c>
      <c r="F3492">
        <v>90703</v>
      </c>
      <c r="G3492">
        <v>0.95418534700000002</v>
      </c>
      <c r="H3492">
        <v>63</v>
      </c>
      <c r="I3492">
        <v>26</v>
      </c>
      <c r="J3492" t="s">
        <v>39</v>
      </c>
      <c r="K3492">
        <v>11687</v>
      </c>
      <c r="L3492">
        <v>8250</v>
      </c>
      <c r="M3492" t="s">
        <v>18</v>
      </c>
      <c r="N3492">
        <v>3350</v>
      </c>
      <c r="O3492">
        <f t="shared" si="110"/>
        <v>3437</v>
      </c>
      <c r="P3492">
        <f t="shared" si="111"/>
        <v>3350</v>
      </c>
    </row>
    <row r="3493" spans="1:16" x14ac:dyDescent="0.2">
      <c r="A3493" t="s">
        <v>1954</v>
      </c>
      <c r="B3493">
        <v>2014</v>
      </c>
      <c r="C3493" t="s">
        <v>20</v>
      </c>
      <c r="D3493" t="s">
        <v>272</v>
      </c>
      <c r="E3493">
        <v>20050</v>
      </c>
      <c r="F3493">
        <v>94066</v>
      </c>
      <c r="G3493">
        <v>0.95260333799999997</v>
      </c>
      <c r="H3493">
        <v>67</v>
      </c>
      <c r="I3493">
        <v>54</v>
      </c>
      <c r="J3493" t="s">
        <v>17</v>
      </c>
      <c r="K3493">
        <v>13694</v>
      </c>
      <c r="L3493">
        <v>10450</v>
      </c>
      <c r="M3493" t="s">
        <v>18</v>
      </c>
      <c r="N3493">
        <v>3900</v>
      </c>
      <c r="O3493">
        <f t="shared" si="110"/>
        <v>3244</v>
      </c>
      <c r="P3493">
        <f t="shared" si="111"/>
        <v>3900</v>
      </c>
    </row>
    <row r="3494" spans="1:16" x14ac:dyDescent="0.2">
      <c r="A3494" t="s">
        <v>1885</v>
      </c>
      <c r="B3494">
        <v>2014</v>
      </c>
      <c r="C3494" t="s">
        <v>20</v>
      </c>
      <c r="D3494" t="s">
        <v>622</v>
      </c>
      <c r="E3494">
        <v>31000</v>
      </c>
      <c r="F3494">
        <v>94803</v>
      </c>
      <c r="G3494">
        <v>0.94703231600000004</v>
      </c>
      <c r="H3494">
        <v>23</v>
      </c>
      <c r="I3494">
        <v>12</v>
      </c>
      <c r="J3494" t="s">
        <v>17</v>
      </c>
      <c r="K3494">
        <v>17766</v>
      </c>
      <c r="L3494">
        <v>14250</v>
      </c>
      <c r="M3494" t="s">
        <v>18</v>
      </c>
      <c r="N3494">
        <v>0</v>
      </c>
      <c r="O3494">
        <f t="shared" si="110"/>
        <v>3516</v>
      </c>
      <c r="P3494">
        <f t="shared" si="111"/>
        <v>3516</v>
      </c>
    </row>
    <row r="3495" spans="1:16" x14ac:dyDescent="0.2">
      <c r="A3495" t="s">
        <v>621</v>
      </c>
      <c r="B3495">
        <v>2012</v>
      </c>
      <c r="C3495" t="s">
        <v>20</v>
      </c>
      <c r="D3495" t="s">
        <v>622</v>
      </c>
      <c r="E3495">
        <v>25000</v>
      </c>
      <c r="F3495">
        <v>94102</v>
      </c>
      <c r="G3495">
        <v>0.94528995800000004</v>
      </c>
      <c r="H3495">
        <v>52</v>
      </c>
      <c r="I3495">
        <v>83</v>
      </c>
      <c r="J3495" t="s">
        <v>17</v>
      </c>
      <c r="K3495">
        <v>16228</v>
      </c>
      <c r="L3495">
        <v>13200</v>
      </c>
      <c r="M3495" t="s">
        <v>18</v>
      </c>
      <c r="N3495">
        <v>0</v>
      </c>
      <c r="O3495">
        <f t="shared" si="110"/>
        <v>3028</v>
      </c>
      <c r="P3495">
        <f t="shared" si="111"/>
        <v>3028</v>
      </c>
    </row>
    <row r="3496" spans="1:16" x14ac:dyDescent="0.2">
      <c r="A3496" t="s">
        <v>3755</v>
      </c>
      <c r="B3496">
        <v>2013</v>
      </c>
      <c r="C3496" t="s">
        <v>20</v>
      </c>
      <c r="D3496" t="s">
        <v>622</v>
      </c>
      <c r="E3496">
        <v>26000</v>
      </c>
      <c r="F3496">
        <v>95110</v>
      </c>
      <c r="G3496">
        <v>0.94492051099999996</v>
      </c>
      <c r="H3496">
        <v>60</v>
      </c>
      <c r="I3496">
        <v>44</v>
      </c>
      <c r="J3496" t="s">
        <v>17</v>
      </c>
      <c r="K3496">
        <v>16114</v>
      </c>
      <c r="L3496">
        <v>13550</v>
      </c>
      <c r="M3496" t="s">
        <v>18</v>
      </c>
      <c r="N3496">
        <v>0</v>
      </c>
      <c r="O3496">
        <f t="shared" si="110"/>
        <v>2564</v>
      </c>
      <c r="P3496">
        <f t="shared" si="111"/>
        <v>2564</v>
      </c>
    </row>
    <row r="3497" spans="1:16" x14ac:dyDescent="0.2">
      <c r="A3497" t="s">
        <v>1155</v>
      </c>
      <c r="B3497">
        <v>2013</v>
      </c>
      <c r="C3497" t="s">
        <v>20</v>
      </c>
      <c r="D3497" t="s">
        <v>622</v>
      </c>
      <c r="E3497">
        <v>37874</v>
      </c>
      <c r="F3497">
        <v>94022</v>
      </c>
      <c r="G3497">
        <v>0.95140159099999999</v>
      </c>
      <c r="H3497">
        <v>80</v>
      </c>
      <c r="I3497">
        <v>135</v>
      </c>
      <c r="J3497" t="s">
        <v>17</v>
      </c>
      <c r="K3497">
        <v>15994</v>
      </c>
      <c r="L3497">
        <v>12650</v>
      </c>
      <c r="M3497" t="s">
        <v>18</v>
      </c>
      <c r="N3497">
        <v>0</v>
      </c>
      <c r="O3497">
        <f t="shared" si="110"/>
        <v>3344</v>
      </c>
      <c r="P3497">
        <f t="shared" si="111"/>
        <v>3344</v>
      </c>
    </row>
    <row r="3498" spans="1:16" x14ac:dyDescent="0.2">
      <c r="A3498" t="s">
        <v>3749</v>
      </c>
      <c r="B3498">
        <v>2014</v>
      </c>
      <c r="C3498" t="s">
        <v>20</v>
      </c>
      <c r="D3498" t="s">
        <v>622</v>
      </c>
      <c r="E3498">
        <v>34802</v>
      </c>
      <c r="F3498">
        <v>94022</v>
      </c>
      <c r="G3498">
        <v>0.95473250099999996</v>
      </c>
      <c r="H3498">
        <v>85</v>
      </c>
      <c r="I3498">
        <v>53</v>
      </c>
      <c r="J3498" t="s">
        <v>17</v>
      </c>
      <c r="K3498">
        <v>17552</v>
      </c>
      <c r="L3498">
        <v>15400</v>
      </c>
      <c r="M3498" t="s">
        <v>18</v>
      </c>
      <c r="N3498">
        <v>0</v>
      </c>
      <c r="O3498">
        <f t="shared" si="110"/>
        <v>2152</v>
      </c>
      <c r="P3498">
        <f t="shared" si="111"/>
        <v>2152</v>
      </c>
    </row>
    <row r="3499" spans="1:16" x14ac:dyDescent="0.2">
      <c r="A3499" t="s">
        <v>2467</v>
      </c>
      <c r="B3499">
        <v>2013</v>
      </c>
      <c r="C3499" t="s">
        <v>20</v>
      </c>
      <c r="D3499" t="s">
        <v>622</v>
      </c>
      <c r="E3499">
        <v>49000</v>
      </c>
      <c r="F3499">
        <v>90265</v>
      </c>
      <c r="G3499">
        <v>0.94818425299999998</v>
      </c>
      <c r="H3499">
        <v>95</v>
      </c>
      <c r="I3499">
        <v>67</v>
      </c>
      <c r="J3499" t="s">
        <v>25</v>
      </c>
      <c r="K3499">
        <v>14754</v>
      </c>
      <c r="L3499">
        <v>11850</v>
      </c>
      <c r="M3499" t="s">
        <v>18</v>
      </c>
      <c r="N3499">
        <v>0</v>
      </c>
      <c r="O3499">
        <f t="shared" si="110"/>
        <v>2904</v>
      </c>
      <c r="P3499">
        <f t="shared" si="111"/>
        <v>2904</v>
      </c>
    </row>
    <row r="3500" spans="1:16" x14ac:dyDescent="0.2">
      <c r="A3500" t="s">
        <v>3024</v>
      </c>
      <c r="B3500">
        <v>2014</v>
      </c>
      <c r="C3500" t="s">
        <v>20</v>
      </c>
      <c r="D3500" t="s">
        <v>622</v>
      </c>
      <c r="E3500">
        <v>29855</v>
      </c>
      <c r="F3500">
        <v>94022</v>
      </c>
      <c r="G3500">
        <v>0.96098519999999998</v>
      </c>
      <c r="H3500">
        <v>120</v>
      </c>
      <c r="I3500">
        <v>143</v>
      </c>
      <c r="J3500" t="s">
        <v>17</v>
      </c>
      <c r="K3500">
        <v>16103</v>
      </c>
      <c r="L3500">
        <v>12500</v>
      </c>
      <c r="M3500" t="s">
        <v>18</v>
      </c>
      <c r="N3500">
        <v>0</v>
      </c>
      <c r="O3500">
        <f t="shared" si="110"/>
        <v>3603</v>
      </c>
      <c r="P3500">
        <f t="shared" si="111"/>
        <v>3603</v>
      </c>
    </row>
    <row r="3501" spans="1:16" x14ac:dyDescent="0.2">
      <c r="A3501" t="s">
        <v>2346</v>
      </c>
      <c r="B3501">
        <v>2012</v>
      </c>
      <c r="C3501" t="s">
        <v>20</v>
      </c>
      <c r="D3501" t="s">
        <v>622</v>
      </c>
      <c r="E3501">
        <v>63000</v>
      </c>
      <c r="F3501">
        <v>90680</v>
      </c>
      <c r="G3501">
        <v>0.94255541300000001</v>
      </c>
      <c r="H3501">
        <v>152</v>
      </c>
      <c r="I3501">
        <v>60</v>
      </c>
      <c r="J3501" t="s">
        <v>39</v>
      </c>
      <c r="K3501">
        <v>12736</v>
      </c>
      <c r="L3501">
        <v>9125</v>
      </c>
      <c r="M3501" t="s">
        <v>18</v>
      </c>
      <c r="N3501">
        <v>0</v>
      </c>
      <c r="O3501">
        <f t="shared" si="110"/>
        <v>3611</v>
      </c>
      <c r="P3501">
        <f t="shared" si="111"/>
        <v>3611</v>
      </c>
    </row>
    <row r="3502" spans="1:16" x14ac:dyDescent="0.2">
      <c r="A3502" t="s">
        <v>2213</v>
      </c>
      <c r="B3502">
        <v>2012</v>
      </c>
      <c r="C3502" t="s">
        <v>20</v>
      </c>
      <c r="D3502" t="s">
        <v>622</v>
      </c>
      <c r="E3502">
        <v>23000</v>
      </c>
      <c r="F3502">
        <v>90402</v>
      </c>
      <c r="G3502">
        <v>0.93446389100000005</v>
      </c>
      <c r="H3502">
        <v>42</v>
      </c>
      <c r="I3502">
        <v>23</v>
      </c>
      <c r="J3502" t="s">
        <v>25</v>
      </c>
      <c r="K3502">
        <v>17918</v>
      </c>
      <c r="L3502">
        <v>15100</v>
      </c>
      <c r="M3502" t="s">
        <v>18</v>
      </c>
      <c r="N3502">
        <v>3250</v>
      </c>
      <c r="O3502">
        <f t="shared" si="110"/>
        <v>2818</v>
      </c>
      <c r="P3502">
        <f t="shared" si="111"/>
        <v>3250</v>
      </c>
    </row>
    <row r="3503" spans="1:16" x14ac:dyDescent="0.2">
      <c r="A3503" t="s">
        <v>2637</v>
      </c>
      <c r="B3503">
        <v>2014</v>
      </c>
      <c r="C3503" t="s">
        <v>20</v>
      </c>
      <c r="D3503" t="s">
        <v>622</v>
      </c>
      <c r="E3503">
        <v>48000</v>
      </c>
      <c r="F3503">
        <v>94122</v>
      </c>
      <c r="G3503">
        <v>0.96026612200000006</v>
      </c>
      <c r="H3503">
        <v>97</v>
      </c>
      <c r="I3503">
        <v>54</v>
      </c>
      <c r="J3503" t="s">
        <v>17</v>
      </c>
      <c r="K3503">
        <v>15394</v>
      </c>
      <c r="L3503">
        <v>12100</v>
      </c>
      <c r="M3503" t="s">
        <v>18</v>
      </c>
      <c r="N3503">
        <v>3550</v>
      </c>
      <c r="O3503">
        <f t="shared" si="110"/>
        <v>3294</v>
      </c>
      <c r="P3503">
        <f t="shared" si="111"/>
        <v>3550</v>
      </c>
    </row>
    <row r="3504" spans="1:16" x14ac:dyDescent="0.2">
      <c r="A3504" t="s">
        <v>4099</v>
      </c>
      <c r="B3504">
        <v>2013</v>
      </c>
      <c r="C3504" t="s">
        <v>20</v>
      </c>
      <c r="D3504" t="s">
        <v>468</v>
      </c>
      <c r="E3504">
        <v>85000</v>
      </c>
      <c r="F3504">
        <v>95121</v>
      </c>
      <c r="G3504">
        <v>0.96309426200000003</v>
      </c>
      <c r="H3504">
        <v>59</v>
      </c>
      <c r="I3504">
        <v>61</v>
      </c>
      <c r="J3504" t="s">
        <v>17</v>
      </c>
      <c r="K3504">
        <v>15364</v>
      </c>
      <c r="L3504">
        <v>12200</v>
      </c>
      <c r="M3504" t="s">
        <v>18</v>
      </c>
      <c r="N3504">
        <v>0</v>
      </c>
      <c r="O3504">
        <f t="shared" si="110"/>
        <v>3164</v>
      </c>
      <c r="P3504">
        <f t="shared" si="111"/>
        <v>3164</v>
      </c>
    </row>
    <row r="3505" spans="1:16" x14ac:dyDescent="0.2">
      <c r="A3505" t="s">
        <v>3474</v>
      </c>
      <c r="B3505">
        <v>2014</v>
      </c>
      <c r="C3505" t="s">
        <v>20</v>
      </c>
      <c r="D3505" t="s">
        <v>468</v>
      </c>
      <c r="E3505">
        <v>35936</v>
      </c>
      <c r="F3505">
        <v>94022</v>
      </c>
      <c r="G3505">
        <v>0.95853084899999996</v>
      </c>
      <c r="H3505">
        <v>61</v>
      </c>
      <c r="I3505">
        <v>24</v>
      </c>
      <c r="J3505" t="s">
        <v>17</v>
      </c>
      <c r="K3505">
        <v>19926</v>
      </c>
      <c r="L3505">
        <v>17250</v>
      </c>
      <c r="M3505" t="s">
        <v>18</v>
      </c>
      <c r="N3505">
        <v>0</v>
      </c>
      <c r="O3505">
        <f t="shared" si="110"/>
        <v>2676</v>
      </c>
      <c r="P3505">
        <f t="shared" si="111"/>
        <v>2676</v>
      </c>
    </row>
    <row r="3506" spans="1:16" x14ac:dyDescent="0.2">
      <c r="A3506" t="s">
        <v>2308</v>
      </c>
      <c r="B3506">
        <v>2016</v>
      </c>
      <c r="C3506" t="s">
        <v>20</v>
      </c>
      <c r="D3506" t="s">
        <v>468</v>
      </c>
      <c r="E3506">
        <v>5050</v>
      </c>
      <c r="F3506">
        <v>92831</v>
      </c>
      <c r="G3506">
        <v>0.97953437899999996</v>
      </c>
      <c r="H3506">
        <v>63</v>
      </c>
      <c r="I3506">
        <v>7</v>
      </c>
      <c r="J3506" t="s">
        <v>39</v>
      </c>
      <c r="K3506">
        <v>24613</v>
      </c>
      <c r="L3506">
        <v>0</v>
      </c>
      <c r="M3506" t="s">
        <v>18</v>
      </c>
      <c r="N3506">
        <v>0</v>
      </c>
      <c r="O3506">
        <f t="shared" si="110"/>
        <v>24613</v>
      </c>
      <c r="P3506">
        <f t="shared" si="111"/>
        <v>24613</v>
      </c>
    </row>
    <row r="3507" spans="1:16" x14ac:dyDescent="0.2">
      <c r="A3507" t="s">
        <v>467</v>
      </c>
      <c r="B3507">
        <v>2013</v>
      </c>
      <c r="C3507" t="s">
        <v>20</v>
      </c>
      <c r="D3507" t="s">
        <v>468</v>
      </c>
      <c r="E3507">
        <v>12000</v>
      </c>
      <c r="F3507">
        <v>95113</v>
      </c>
      <c r="G3507">
        <v>0.95625210199999999</v>
      </c>
      <c r="H3507">
        <v>63</v>
      </c>
      <c r="I3507">
        <v>70</v>
      </c>
      <c r="J3507" t="s">
        <v>17</v>
      </c>
      <c r="K3507">
        <v>19153</v>
      </c>
      <c r="L3507">
        <v>15700</v>
      </c>
      <c r="M3507" t="s">
        <v>18</v>
      </c>
      <c r="N3507">
        <v>0</v>
      </c>
      <c r="O3507">
        <f t="shared" si="110"/>
        <v>3453</v>
      </c>
      <c r="P3507">
        <f t="shared" si="111"/>
        <v>3453</v>
      </c>
    </row>
    <row r="3508" spans="1:16" x14ac:dyDescent="0.2">
      <c r="A3508" t="s">
        <v>3509</v>
      </c>
      <c r="B3508">
        <v>2014</v>
      </c>
      <c r="C3508" t="s">
        <v>20</v>
      </c>
      <c r="D3508" t="s">
        <v>468</v>
      </c>
      <c r="E3508">
        <v>30000</v>
      </c>
      <c r="F3508">
        <v>94509</v>
      </c>
      <c r="G3508">
        <v>0.96411439700000001</v>
      </c>
      <c r="H3508">
        <v>64</v>
      </c>
      <c r="I3508">
        <v>61</v>
      </c>
      <c r="J3508" t="s">
        <v>17</v>
      </c>
      <c r="K3508">
        <v>18815</v>
      </c>
      <c r="L3508">
        <v>15850</v>
      </c>
      <c r="M3508" t="s">
        <v>18</v>
      </c>
      <c r="N3508">
        <v>0</v>
      </c>
      <c r="O3508">
        <f t="shared" si="110"/>
        <v>2965</v>
      </c>
      <c r="P3508">
        <f t="shared" si="111"/>
        <v>2965</v>
      </c>
    </row>
    <row r="3509" spans="1:16" x14ac:dyDescent="0.2">
      <c r="A3509" t="s">
        <v>1430</v>
      </c>
      <c r="B3509">
        <v>2012</v>
      </c>
      <c r="C3509" t="s">
        <v>20</v>
      </c>
      <c r="D3509" t="s">
        <v>468</v>
      </c>
      <c r="E3509">
        <v>72440</v>
      </c>
      <c r="F3509">
        <v>94022</v>
      </c>
      <c r="G3509">
        <v>0.95909488600000004</v>
      </c>
      <c r="H3509">
        <v>67</v>
      </c>
      <c r="I3509">
        <v>141</v>
      </c>
      <c r="J3509" t="s">
        <v>17</v>
      </c>
      <c r="K3509">
        <v>14062</v>
      </c>
      <c r="L3509">
        <v>10300</v>
      </c>
      <c r="M3509" t="s">
        <v>18</v>
      </c>
      <c r="N3509">
        <v>0</v>
      </c>
      <c r="O3509">
        <f t="shared" si="110"/>
        <v>3762</v>
      </c>
      <c r="P3509">
        <f t="shared" si="111"/>
        <v>3762</v>
      </c>
    </row>
    <row r="3510" spans="1:16" x14ac:dyDescent="0.2">
      <c r="A3510" t="s">
        <v>793</v>
      </c>
      <c r="B3510">
        <v>2014</v>
      </c>
      <c r="C3510" t="s">
        <v>20</v>
      </c>
      <c r="D3510" t="s">
        <v>468</v>
      </c>
      <c r="E3510">
        <v>39305</v>
      </c>
      <c r="F3510">
        <v>94022</v>
      </c>
      <c r="G3510">
        <v>0.96370557300000004</v>
      </c>
      <c r="H3510">
        <v>77</v>
      </c>
      <c r="I3510">
        <v>33</v>
      </c>
      <c r="J3510" t="s">
        <v>17</v>
      </c>
      <c r="K3510">
        <v>18208</v>
      </c>
      <c r="L3510">
        <v>14350</v>
      </c>
      <c r="M3510" t="s">
        <v>18</v>
      </c>
      <c r="N3510">
        <v>0</v>
      </c>
      <c r="O3510">
        <f t="shared" ref="O3510:O3573" si="112">K3510-L3510</f>
        <v>3858</v>
      </c>
      <c r="P3510">
        <f t="shared" ref="P3510:P3573" si="113">IF(N3510=0,O3510,N3510)</f>
        <v>3858</v>
      </c>
    </row>
    <row r="3511" spans="1:16" x14ac:dyDescent="0.2">
      <c r="A3511" t="s">
        <v>2027</v>
      </c>
      <c r="B3511">
        <v>2012</v>
      </c>
      <c r="C3511" t="s">
        <v>20</v>
      </c>
      <c r="D3511" t="s">
        <v>468</v>
      </c>
      <c r="E3511">
        <v>29400</v>
      </c>
      <c r="F3511">
        <v>92648</v>
      </c>
      <c r="G3511">
        <v>0.95534977899999995</v>
      </c>
      <c r="H3511">
        <v>86</v>
      </c>
      <c r="I3511">
        <v>120</v>
      </c>
      <c r="J3511" t="s">
        <v>39</v>
      </c>
      <c r="K3511">
        <v>16511</v>
      </c>
      <c r="L3511">
        <v>14450</v>
      </c>
      <c r="M3511" t="s">
        <v>18</v>
      </c>
      <c r="N3511">
        <v>0</v>
      </c>
      <c r="O3511">
        <f t="shared" si="112"/>
        <v>2061</v>
      </c>
      <c r="P3511">
        <f t="shared" si="113"/>
        <v>2061</v>
      </c>
    </row>
    <row r="3512" spans="1:16" x14ac:dyDescent="0.2">
      <c r="A3512" t="s">
        <v>3289</v>
      </c>
      <c r="B3512">
        <v>2012</v>
      </c>
      <c r="C3512" t="s">
        <v>20</v>
      </c>
      <c r="D3512" t="s">
        <v>468</v>
      </c>
      <c r="E3512">
        <v>65000</v>
      </c>
      <c r="F3512">
        <v>22308</v>
      </c>
      <c r="G3512">
        <v>0.96194762099999997</v>
      </c>
      <c r="H3512">
        <v>101</v>
      </c>
      <c r="I3512">
        <v>117</v>
      </c>
      <c r="J3512" t="s">
        <v>35</v>
      </c>
      <c r="K3512">
        <v>14425</v>
      </c>
      <c r="L3512">
        <v>12150</v>
      </c>
      <c r="M3512" t="s">
        <v>18</v>
      </c>
      <c r="N3512">
        <v>0</v>
      </c>
      <c r="O3512">
        <f t="shared" si="112"/>
        <v>2275</v>
      </c>
      <c r="P3512">
        <f t="shared" si="113"/>
        <v>2275</v>
      </c>
    </row>
    <row r="3513" spans="1:16" x14ac:dyDescent="0.2">
      <c r="A3513" t="s">
        <v>1516</v>
      </c>
      <c r="B3513">
        <v>2013</v>
      </c>
      <c r="C3513" t="s">
        <v>20</v>
      </c>
      <c r="D3513" t="s">
        <v>468</v>
      </c>
      <c r="E3513">
        <v>66000</v>
      </c>
      <c r="F3513">
        <v>91354</v>
      </c>
      <c r="G3513">
        <v>0.94405108299999996</v>
      </c>
      <c r="H3513">
        <v>102</v>
      </c>
      <c r="I3513">
        <v>119</v>
      </c>
      <c r="J3513" t="s">
        <v>25</v>
      </c>
      <c r="K3513">
        <v>15715</v>
      </c>
      <c r="L3513">
        <v>12300</v>
      </c>
      <c r="M3513" t="s">
        <v>18</v>
      </c>
      <c r="N3513">
        <v>0</v>
      </c>
      <c r="O3513">
        <f t="shared" si="112"/>
        <v>3415</v>
      </c>
      <c r="P3513">
        <f t="shared" si="113"/>
        <v>3415</v>
      </c>
    </row>
    <row r="3514" spans="1:16" x14ac:dyDescent="0.2">
      <c r="A3514" t="s">
        <v>3404</v>
      </c>
      <c r="B3514">
        <v>2013</v>
      </c>
      <c r="C3514" t="s">
        <v>20</v>
      </c>
      <c r="D3514" t="s">
        <v>468</v>
      </c>
      <c r="E3514">
        <v>35000</v>
      </c>
      <c r="F3514">
        <v>92880</v>
      </c>
      <c r="G3514">
        <v>0.96808190500000002</v>
      </c>
      <c r="H3514">
        <v>112</v>
      </c>
      <c r="I3514">
        <v>67</v>
      </c>
      <c r="J3514" t="s">
        <v>25</v>
      </c>
      <c r="K3514">
        <v>17306</v>
      </c>
      <c r="L3514">
        <v>15300</v>
      </c>
      <c r="M3514" t="s">
        <v>18</v>
      </c>
      <c r="N3514">
        <v>0</v>
      </c>
      <c r="O3514">
        <f t="shared" si="112"/>
        <v>2006</v>
      </c>
      <c r="P3514">
        <f t="shared" si="113"/>
        <v>2006</v>
      </c>
    </row>
    <row r="3515" spans="1:16" x14ac:dyDescent="0.2">
      <c r="A3515" t="s">
        <v>3164</v>
      </c>
      <c r="B3515">
        <v>2015</v>
      </c>
      <c r="C3515" t="s">
        <v>20</v>
      </c>
      <c r="D3515" t="s">
        <v>468</v>
      </c>
      <c r="E3515">
        <v>52000</v>
      </c>
      <c r="F3515">
        <v>94086</v>
      </c>
      <c r="G3515">
        <v>0.97004564699999996</v>
      </c>
      <c r="H3515">
        <v>119</v>
      </c>
      <c r="I3515">
        <v>27</v>
      </c>
      <c r="J3515" t="s">
        <v>17</v>
      </c>
      <c r="K3515">
        <v>19981</v>
      </c>
      <c r="L3515">
        <v>14550</v>
      </c>
      <c r="M3515" t="s">
        <v>18</v>
      </c>
      <c r="N3515">
        <v>0</v>
      </c>
      <c r="O3515">
        <f t="shared" si="112"/>
        <v>5431</v>
      </c>
      <c r="P3515">
        <f t="shared" si="113"/>
        <v>5431</v>
      </c>
    </row>
    <row r="3516" spans="1:16" x14ac:dyDescent="0.2">
      <c r="A3516" t="s">
        <v>3222</v>
      </c>
      <c r="B3516">
        <v>2015</v>
      </c>
      <c r="C3516" t="s">
        <v>20</v>
      </c>
      <c r="D3516" t="s">
        <v>47</v>
      </c>
      <c r="E3516">
        <v>10000</v>
      </c>
      <c r="F3516">
        <v>95134</v>
      </c>
      <c r="G3516">
        <v>0.96437674900000003</v>
      </c>
      <c r="H3516">
        <v>38</v>
      </c>
      <c r="I3516">
        <v>389</v>
      </c>
      <c r="J3516" t="s">
        <v>17</v>
      </c>
      <c r="K3516">
        <v>21777</v>
      </c>
      <c r="L3516">
        <v>18850</v>
      </c>
      <c r="M3516" t="s">
        <v>18</v>
      </c>
      <c r="N3516">
        <v>0</v>
      </c>
      <c r="O3516">
        <f t="shared" si="112"/>
        <v>2927</v>
      </c>
      <c r="P3516">
        <f t="shared" si="113"/>
        <v>2927</v>
      </c>
    </row>
    <row r="3517" spans="1:16" x14ac:dyDescent="0.2">
      <c r="A3517" t="s">
        <v>2692</v>
      </c>
      <c r="B3517">
        <v>2005</v>
      </c>
      <c r="C3517" t="s">
        <v>20</v>
      </c>
      <c r="D3517" t="s">
        <v>47</v>
      </c>
      <c r="E3517">
        <v>85000</v>
      </c>
      <c r="F3517">
        <v>94118</v>
      </c>
      <c r="G3517">
        <v>0.90740135499999997</v>
      </c>
      <c r="H3517">
        <v>39</v>
      </c>
      <c r="I3517">
        <v>44</v>
      </c>
      <c r="J3517" t="s">
        <v>17</v>
      </c>
      <c r="K3517">
        <v>9064</v>
      </c>
      <c r="M3517" t="s">
        <v>18</v>
      </c>
      <c r="N3517">
        <v>0</v>
      </c>
      <c r="O3517">
        <f t="shared" si="112"/>
        <v>9064</v>
      </c>
      <c r="P3517">
        <f t="shared" si="113"/>
        <v>9064</v>
      </c>
    </row>
    <row r="3518" spans="1:16" x14ac:dyDescent="0.2">
      <c r="A3518" t="s">
        <v>3316</v>
      </c>
      <c r="B3518">
        <v>2013</v>
      </c>
      <c r="C3518" t="s">
        <v>20</v>
      </c>
      <c r="D3518" t="s">
        <v>47</v>
      </c>
      <c r="E3518">
        <v>20000</v>
      </c>
      <c r="F3518">
        <v>95124</v>
      </c>
      <c r="G3518">
        <v>0.97134169000000004</v>
      </c>
      <c r="H3518">
        <v>39</v>
      </c>
      <c r="I3518">
        <v>173</v>
      </c>
      <c r="J3518" t="s">
        <v>17</v>
      </c>
      <c r="K3518">
        <v>19424</v>
      </c>
      <c r="L3518">
        <v>16200</v>
      </c>
      <c r="M3518" t="s">
        <v>18</v>
      </c>
      <c r="N3518">
        <v>0</v>
      </c>
      <c r="O3518">
        <f t="shared" si="112"/>
        <v>3224</v>
      </c>
      <c r="P3518">
        <f t="shared" si="113"/>
        <v>3224</v>
      </c>
    </row>
    <row r="3519" spans="1:16" x14ac:dyDescent="0.2">
      <c r="A3519" t="s">
        <v>1292</v>
      </c>
      <c r="B3519">
        <v>2013</v>
      </c>
      <c r="C3519" t="s">
        <v>20</v>
      </c>
      <c r="D3519" t="s">
        <v>47</v>
      </c>
      <c r="E3519">
        <v>45000</v>
      </c>
      <c r="F3519">
        <v>91733</v>
      </c>
      <c r="G3519">
        <v>0.96878251100000001</v>
      </c>
      <c r="H3519">
        <v>45</v>
      </c>
      <c r="I3519">
        <v>162</v>
      </c>
      <c r="J3519" t="s">
        <v>25</v>
      </c>
      <c r="K3519">
        <v>18127</v>
      </c>
      <c r="L3519">
        <v>14900</v>
      </c>
      <c r="M3519" t="s">
        <v>18</v>
      </c>
      <c r="N3519">
        <v>0</v>
      </c>
      <c r="O3519">
        <f t="shared" si="112"/>
        <v>3227</v>
      </c>
      <c r="P3519">
        <f t="shared" si="113"/>
        <v>3227</v>
      </c>
    </row>
    <row r="3520" spans="1:16" x14ac:dyDescent="0.2">
      <c r="A3520" t="s">
        <v>813</v>
      </c>
      <c r="B3520">
        <v>2012</v>
      </c>
      <c r="C3520" t="s">
        <v>20</v>
      </c>
      <c r="D3520" t="s">
        <v>47</v>
      </c>
      <c r="E3520">
        <v>72500</v>
      </c>
      <c r="F3520">
        <v>94538</v>
      </c>
      <c r="G3520">
        <v>0.95350315200000002</v>
      </c>
      <c r="H3520">
        <v>54</v>
      </c>
      <c r="I3520">
        <v>203</v>
      </c>
      <c r="J3520" t="s">
        <v>17</v>
      </c>
      <c r="K3520">
        <v>14317</v>
      </c>
      <c r="L3520">
        <v>10900</v>
      </c>
      <c r="M3520" t="s">
        <v>18</v>
      </c>
      <c r="N3520">
        <v>0</v>
      </c>
      <c r="O3520">
        <f t="shared" si="112"/>
        <v>3417</v>
      </c>
      <c r="P3520">
        <f t="shared" si="113"/>
        <v>3417</v>
      </c>
    </row>
    <row r="3521" spans="1:16" x14ac:dyDescent="0.2">
      <c r="A3521" t="s">
        <v>1580</v>
      </c>
      <c r="B3521">
        <v>2015</v>
      </c>
      <c r="C3521" t="s">
        <v>20</v>
      </c>
      <c r="D3521" t="s">
        <v>47</v>
      </c>
      <c r="E3521">
        <v>8000</v>
      </c>
      <c r="F3521">
        <v>94103</v>
      </c>
      <c r="G3521">
        <v>0.96097441800000005</v>
      </c>
      <c r="H3521">
        <v>57</v>
      </c>
      <c r="I3521">
        <v>202</v>
      </c>
      <c r="J3521" t="s">
        <v>17</v>
      </c>
      <c r="K3521">
        <v>22717</v>
      </c>
      <c r="L3521">
        <v>19850</v>
      </c>
      <c r="M3521" t="s">
        <v>18</v>
      </c>
      <c r="N3521">
        <v>0</v>
      </c>
      <c r="O3521">
        <f t="shared" si="112"/>
        <v>2867</v>
      </c>
      <c r="P3521">
        <f t="shared" si="113"/>
        <v>2867</v>
      </c>
    </row>
    <row r="3522" spans="1:16" x14ac:dyDescent="0.2">
      <c r="A3522" t="s">
        <v>4008</v>
      </c>
      <c r="B3522">
        <v>2015</v>
      </c>
      <c r="C3522" t="s">
        <v>20</v>
      </c>
      <c r="D3522" t="s">
        <v>47</v>
      </c>
      <c r="E3522">
        <v>3000</v>
      </c>
      <c r="F3522">
        <v>90403</v>
      </c>
      <c r="G3522">
        <v>0.96098803099999996</v>
      </c>
      <c r="H3522">
        <v>57</v>
      </c>
      <c r="I3522">
        <v>219</v>
      </c>
      <c r="J3522" t="s">
        <v>25</v>
      </c>
      <c r="K3522">
        <v>21663</v>
      </c>
      <c r="L3522">
        <v>20400</v>
      </c>
      <c r="M3522" t="s">
        <v>18</v>
      </c>
      <c r="N3522">
        <v>0</v>
      </c>
      <c r="O3522">
        <f t="shared" si="112"/>
        <v>1263</v>
      </c>
      <c r="P3522">
        <f t="shared" si="113"/>
        <v>1263</v>
      </c>
    </row>
    <row r="3523" spans="1:16" x14ac:dyDescent="0.2">
      <c r="A3523" t="s">
        <v>548</v>
      </c>
      <c r="B3523">
        <v>2012</v>
      </c>
      <c r="C3523" t="s">
        <v>20</v>
      </c>
      <c r="D3523" t="s">
        <v>47</v>
      </c>
      <c r="E3523">
        <v>36294</v>
      </c>
      <c r="F3523">
        <v>94022</v>
      </c>
      <c r="G3523">
        <v>0.95450663099999999</v>
      </c>
      <c r="H3523">
        <v>59</v>
      </c>
      <c r="I3523">
        <v>70</v>
      </c>
      <c r="J3523" t="s">
        <v>17</v>
      </c>
      <c r="K3523">
        <v>18477</v>
      </c>
      <c r="L3523">
        <v>16900</v>
      </c>
      <c r="M3523" t="s">
        <v>18</v>
      </c>
      <c r="N3523">
        <v>0</v>
      </c>
      <c r="O3523">
        <f t="shared" si="112"/>
        <v>1577</v>
      </c>
      <c r="P3523">
        <f t="shared" si="113"/>
        <v>1577</v>
      </c>
    </row>
    <row r="3524" spans="1:16" x14ac:dyDescent="0.2">
      <c r="A3524" t="s">
        <v>1931</v>
      </c>
      <c r="B3524">
        <v>2008</v>
      </c>
      <c r="C3524" t="s">
        <v>20</v>
      </c>
      <c r="D3524" t="s">
        <v>47</v>
      </c>
      <c r="E3524">
        <v>90000</v>
      </c>
      <c r="F3524">
        <v>95014</v>
      </c>
      <c r="G3524">
        <v>0.94255417799999996</v>
      </c>
      <c r="H3524">
        <v>61</v>
      </c>
      <c r="I3524">
        <v>47</v>
      </c>
      <c r="J3524" t="s">
        <v>17</v>
      </c>
      <c r="K3524">
        <v>11417</v>
      </c>
      <c r="L3524">
        <v>8000</v>
      </c>
      <c r="M3524" t="s">
        <v>18</v>
      </c>
      <c r="N3524">
        <v>0</v>
      </c>
      <c r="O3524">
        <f t="shared" si="112"/>
        <v>3417</v>
      </c>
      <c r="P3524">
        <f t="shared" si="113"/>
        <v>3417</v>
      </c>
    </row>
    <row r="3525" spans="1:16" x14ac:dyDescent="0.2">
      <c r="A3525" t="s">
        <v>4065</v>
      </c>
      <c r="B3525">
        <v>2007</v>
      </c>
      <c r="C3525" t="s">
        <v>20</v>
      </c>
      <c r="D3525" t="s">
        <v>47</v>
      </c>
      <c r="E3525">
        <v>70000</v>
      </c>
      <c r="F3525">
        <v>20152</v>
      </c>
      <c r="G3525">
        <v>0.94694804300000002</v>
      </c>
      <c r="H3525">
        <v>62</v>
      </c>
      <c r="I3525">
        <v>53</v>
      </c>
      <c r="J3525" t="s">
        <v>35</v>
      </c>
      <c r="K3525">
        <v>9691</v>
      </c>
      <c r="L3525">
        <v>6875</v>
      </c>
      <c r="M3525" t="s">
        <v>18</v>
      </c>
      <c r="N3525">
        <v>0</v>
      </c>
      <c r="O3525">
        <f t="shared" si="112"/>
        <v>2816</v>
      </c>
      <c r="P3525">
        <f t="shared" si="113"/>
        <v>2816</v>
      </c>
    </row>
    <row r="3526" spans="1:16" x14ac:dyDescent="0.2">
      <c r="A3526" t="s">
        <v>2275</v>
      </c>
      <c r="B3526">
        <v>2007</v>
      </c>
      <c r="C3526" t="s">
        <v>20</v>
      </c>
      <c r="D3526" t="s">
        <v>47</v>
      </c>
      <c r="E3526">
        <v>95000</v>
      </c>
      <c r="F3526">
        <v>94107</v>
      </c>
      <c r="G3526">
        <v>0.93233818400000001</v>
      </c>
      <c r="H3526">
        <v>66</v>
      </c>
      <c r="I3526">
        <v>214</v>
      </c>
      <c r="J3526" t="s">
        <v>17</v>
      </c>
      <c r="K3526">
        <v>10303</v>
      </c>
      <c r="L3526">
        <v>7050</v>
      </c>
      <c r="M3526" t="s">
        <v>18</v>
      </c>
      <c r="N3526">
        <v>0</v>
      </c>
      <c r="O3526">
        <f t="shared" si="112"/>
        <v>3253</v>
      </c>
      <c r="P3526">
        <f t="shared" si="113"/>
        <v>3253</v>
      </c>
    </row>
    <row r="3527" spans="1:16" x14ac:dyDescent="0.2">
      <c r="A3527" t="s">
        <v>4142</v>
      </c>
      <c r="B3527">
        <v>2010</v>
      </c>
      <c r="C3527" t="s">
        <v>20</v>
      </c>
      <c r="D3527" t="s">
        <v>47</v>
      </c>
      <c r="E3527">
        <v>52000</v>
      </c>
      <c r="F3527">
        <v>95129</v>
      </c>
      <c r="G3527">
        <v>0.95651752199999995</v>
      </c>
      <c r="H3527">
        <v>71</v>
      </c>
      <c r="I3527">
        <v>183</v>
      </c>
      <c r="J3527" t="s">
        <v>17</v>
      </c>
      <c r="K3527">
        <v>13866</v>
      </c>
      <c r="L3527">
        <v>10200</v>
      </c>
      <c r="M3527" t="s">
        <v>18</v>
      </c>
      <c r="N3527">
        <v>0</v>
      </c>
      <c r="O3527">
        <f t="shared" si="112"/>
        <v>3666</v>
      </c>
      <c r="P3527">
        <f t="shared" si="113"/>
        <v>3666</v>
      </c>
    </row>
    <row r="3528" spans="1:16" x14ac:dyDescent="0.2">
      <c r="A3528" t="s">
        <v>871</v>
      </c>
      <c r="B3528">
        <v>2010</v>
      </c>
      <c r="C3528" t="s">
        <v>20</v>
      </c>
      <c r="D3528" t="s">
        <v>47</v>
      </c>
      <c r="E3528">
        <v>83000</v>
      </c>
      <c r="F3528">
        <v>94401</v>
      </c>
      <c r="G3528">
        <v>0.95379261100000001</v>
      </c>
      <c r="H3528">
        <v>77</v>
      </c>
      <c r="I3528">
        <v>458</v>
      </c>
      <c r="J3528" t="s">
        <v>17</v>
      </c>
      <c r="K3528">
        <v>13101</v>
      </c>
      <c r="L3528">
        <v>10000</v>
      </c>
      <c r="M3528" t="s">
        <v>18</v>
      </c>
      <c r="N3528">
        <v>0</v>
      </c>
      <c r="O3528">
        <f t="shared" si="112"/>
        <v>3101</v>
      </c>
      <c r="P3528">
        <f t="shared" si="113"/>
        <v>3101</v>
      </c>
    </row>
    <row r="3529" spans="1:16" x14ac:dyDescent="0.2">
      <c r="A3529" t="s">
        <v>4060</v>
      </c>
      <c r="B3529">
        <v>2013</v>
      </c>
      <c r="C3529" t="s">
        <v>20</v>
      </c>
      <c r="D3529" t="s">
        <v>47</v>
      </c>
      <c r="E3529">
        <v>34000</v>
      </c>
      <c r="F3529">
        <v>94588</v>
      </c>
      <c r="G3529">
        <v>0.96785315500000002</v>
      </c>
      <c r="H3529">
        <v>78</v>
      </c>
      <c r="I3529">
        <v>284</v>
      </c>
      <c r="J3529" t="s">
        <v>17</v>
      </c>
      <c r="K3529">
        <v>19409</v>
      </c>
      <c r="L3529">
        <v>16650</v>
      </c>
      <c r="M3529" t="s">
        <v>92</v>
      </c>
      <c r="N3529">
        <v>0</v>
      </c>
      <c r="O3529">
        <f t="shared" si="112"/>
        <v>2759</v>
      </c>
      <c r="P3529">
        <f t="shared" si="113"/>
        <v>2759</v>
      </c>
    </row>
    <row r="3530" spans="1:16" x14ac:dyDescent="0.2">
      <c r="A3530" t="s">
        <v>984</v>
      </c>
      <c r="B3530">
        <v>2013</v>
      </c>
      <c r="C3530" t="s">
        <v>20</v>
      </c>
      <c r="D3530" t="s">
        <v>47</v>
      </c>
      <c r="E3530">
        <v>26300</v>
      </c>
      <c r="F3530">
        <v>90066</v>
      </c>
      <c r="G3530">
        <v>0.97491894099999998</v>
      </c>
      <c r="H3530">
        <v>81</v>
      </c>
      <c r="I3530">
        <v>33</v>
      </c>
      <c r="J3530" t="s">
        <v>25</v>
      </c>
      <c r="K3530">
        <v>22973</v>
      </c>
      <c r="L3530">
        <v>20500</v>
      </c>
      <c r="M3530" t="s">
        <v>18</v>
      </c>
      <c r="N3530">
        <v>0</v>
      </c>
      <c r="O3530">
        <f t="shared" si="112"/>
        <v>2473</v>
      </c>
      <c r="P3530">
        <f t="shared" si="113"/>
        <v>2473</v>
      </c>
    </row>
    <row r="3531" spans="1:16" x14ac:dyDescent="0.2">
      <c r="A3531" t="s">
        <v>46</v>
      </c>
      <c r="B3531">
        <v>2013</v>
      </c>
      <c r="C3531" t="s">
        <v>20</v>
      </c>
      <c r="D3531" t="s">
        <v>47</v>
      </c>
      <c r="E3531">
        <v>31000</v>
      </c>
      <c r="F3531">
        <v>94568</v>
      </c>
      <c r="G3531">
        <v>0.962856406</v>
      </c>
      <c r="H3531">
        <v>83</v>
      </c>
      <c r="I3531">
        <v>281</v>
      </c>
      <c r="J3531" t="s">
        <v>17</v>
      </c>
      <c r="K3531">
        <v>20014</v>
      </c>
      <c r="L3531">
        <v>17550</v>
      </c>
      <c r="M3531" t="s">
        <v>18</v>
      </c>
      <c r="N3531">
        <v>0</v>
      </c>
      <c r="O3531">
        <f t="shared" si="112"/>
        <v>2464</v>
      </c>
      <c r="P3531">
        <f t="shared" si="113"/>
        <v>2464</v>
      </c>
    </row>
    <row r="3532" spans="1:16" x14ac:dyDescent="0.2">
      <c r="A3532" t="s">
        <v>2047</v>
      </c>
      <c r="B3532">
        <v>2012</v>
      </c>
      <c r="C3532" t="s">
        <v>20</v>
      </c>
      <c r="D3532" t="s">
        <v>47</v>
      </c>
      <c r="E3532">
        <v>37138</v>
      </c>
      <c r="F3532">
        <v>94022</v>
      </c>
      <c r="G3532">
        <v>0.95368364299999997</v>
      </c>
      <c r="H3532">
        <v>84</v>
      </c>
      <c r="I3532">
        <v>92</v>
      </c>
      <c r="J3532" t="s">
        <v>17</v>
      </c>
      <c r="K3532">
        <v>18061</v>
      </c>
      <c r="L3532">
        <v>16100</v>
      </c>
      <c r="M3532" t="s">
        <v>18</v>
      </c>
      <c r="N3532">
        <v>0</v>
      </c>
      <c r="O3532">
        <f t="shared" si="112"/>
        <v>1961</v>
      </c>
      <c r="P3532">
        <f t="shared" si="113"/>
        <v>1961</v>
      </c>
    </row>
    <row r="3533" spans="1:16" x14ac:dyDescent="0.2">
      <c r="A3533" t="s">
        <v>177</v>
      </c>
      <c r="B3533">
        <v>2013</v>
      </c>
      <c r="C3533" t="s">
        <v>20</v>
      </c>
      <c r="D3533" t="s">
        <v>47</v>
      </c>
      <c r="E3533">
        <v>42574</v>
      </c>
      <c r="F3533">
        <v>94022</v>
      </c>
      <c r="G3533">
        <v>0.96840154300000003</v>
      </c>
      <c r="H3533">
        <v>88</v>
      </c>
      <c r="I3533">
        <v>502</v>
      </c>
      <c r="J3533" t="s">
        <v>17</v>
      </c>
      <c r="K3533">
        <v>19410</v>
      </c>
      <c r="L3533">
        <v>16800</v>
      </c>
      <c r="M3533" t="s">
        <v>18</v>
      </c>
      <c r="N3533">
        <v>0</v>
      </c>
      <c r="O3533">
        <f t="shared" si="112"/>
        <v>2610</v>
      </c>
      <c r="P3533">
        <f t="shared" si="113"/>
        <v>2610</v>
      </c>
    </row>
    <row r="3534" spans="1:16" x14ac:dyDescent="0.2">
      <c r="A3534" t="s">
        <v>907</v>
      </c>
      <c r="B3534">
        <v>2014</v>
      </c>
      <c r="C3534" t="s">
        <v>20</v>
      </c>
      <c r="D3534" t="s">
        <v>47</v>
      </c>
      <c r="E3534">
        <v>11000</v>
      </c>
      <c r="F3534">
        <v>94086</v>
      </c>
      <c r="G3534">
        <v>0.96907879299999999</v>
      </c>
      <c r="H3534">
        <v>88</v>
      </c>
      <c r="I3534">
        <v>792</v>
      </c>
      <c r="J3534" t="s">
        <v>17</v>
      </c>
      <c r="K3534">
        <v>22784</v>
      </c>
      <c r="L3534">
        <v>19500</v>
      </c>
      <c r="M3534" t="s">
        <v>18</v>
      </c>
      <c r="N3534">
        <v>0</v>
      </c>
      <c r="O3534">
        <f t="shared" si="112"/>
        <v>3284</v>
      </c>
      <c r="P3534">
        <f t="shared" si="113"/>
        <v>3284</v>
      </c>
    </row>
    <row r="3535" spans="1:16" x14ac:dyDescent="0.2">
      <c r="A3535" t="s">
        <v>545</v>
      </c>
      <c r="B3535">
        <v>2013</v>
      </c>
      <c r="C3535" t="s">
        <v>20</v>
      </c>
      <c r="D3535" t="s">
        <v>47</v>
      </c>
      <c r="E3535">
        <v>45755</v>
      </c>
      <c r="F3535">
        <v>94022</v>
      </c>
      <c r="G3535">
        <v>0.96728698499999999</v>
      </c>
      <c r="H3535">
        <v>88</v>
      </c>
      <c r="I3535">
        <v>1014</v>
      </c>
      <c r="J3535" t="s">
        <v>17</v>
      </c>
      <c r="K3535">
        <v>19201</v>
      </c>
      <c r="L3535">
        <v>16850</v>
      </c>
      <c r="M3535" t="s">
        <v>18</v>
      </c>
      <c r="N3535">
        <v>0</v>
      </c>
      <c r="O3535">
        <f t="shared" si="112"/>
        <v>2351</v>
      </c>
      <c r="P3535">
        <f t="shared" si="113"/>
        <v>2351</v>
      </c>
    </row>
    <row r="3536" spans="1:16" x14ac:dyDescent="0.2">
      <c r="A3536" t="s">
        <v>3476</v>
      </c>
      <c r="B3536">
        <v>2015</v>
      </c>
      <c r="C3536" t="s">
        <v>20</v>
      </c>
      <c r="D3536" t="s">
        <v>47</v>
      </c>
      <c r="E3536">
        <v>15000</v>
      </c>
      <c r="F3536">
        <v>94947</v>
      </c>
      <c r="G3536">
        <v>0.97974478399999998</v>
      </c>
      <c r="H3536">
        <v>93</v>
      </c>
      <c r="I3536">
        <v>60</v>
      </c>
      <c r="J3536" t="s">
        <v>17</v>
      </c>
      <c r="K3536">
        <v>26541</v>
      </c>
      <c r="L3536">
        <v>23700</v>
      </c>
      <c r="M3536" t="s">
        <v>18</v>
      </c>
      <c r="N3536">
        <v>0</v>
      </c>
      <c r="O3536">
        <f t="shared" si="112"/>
        <v>2841</v>
      </c>
      <c r="P3536">
        <f t="shared" si="113"/>
        <v>2841</v>
      </c>
    </row>
    <row r="3537" spans="1:16" x14ac:dyDescent="0.2">
      <c r="A3537" t="s">
        <v>3866</v>
      </c>
      <c r="B3537">
        <v>2012</v>
      </c>
      <c r="C3537" t="s">
        <v>20</v>
      </c>
      <c r="D3537" t="s">
        <v>47</v>
      </c>
      <c r="E3537">
        <v>51303</v>
      </c>
      <c r="F3537">
        <v>94022</v>
      </c>
      <c r="G3537">
        <v>0.958949261</v>
      </c>
      <c r="H3537">
        <v>99</v>
      </c>
      <c r="I3537">
        <v>290</v>
      </c>
      <c r="J3537" t="s">
        <v>17</v>
      </c>
      <c r="K3537">
        <v>15893</v>
      </c>
      <c r="L3537">
        <v>12450</v>
      </c>
      <c r="M3537" t="s">
        <v>18</v>
      </c>
      <c r="N3537">
        <v>0</v>
      </c>
      <c r="O3537">
        <f t="shared" si="112"/>
        <v>3443</v>
      </c>
      <c r="P3537">
        <f t="shared" si="113"/>
        <v>3443</v>
      </c>
    </row>
    <row r="3538" spans="1:16" x14ac:dyDescent="0.2">
      <c r="A3538" t="s">
        <v>1201</v>
      </c>
      <c r="B3538">
        <v>2015</v>
      </c>
      <c r="C3538" t="s">
        <v>20</v>
      </c>
      <c r="D3538" t="s">
        <v>47</v>
      </c>
      <c r="E3538">
        <v>12000</v>
      </c>
      <c r="F3538">
        <v>92660</v>
      </c>
      <c r="G3538">
        <v>0.97527108799999995</v>
      </c>
      <c r="H3538">
        <v>102</v>
      </c>
      <c r="I3538">
        <v>49</v>
      </c>
      <c r="J3538" t="s">
        <v>39</v>
      </c>
      <c r="K3538">
        <v>27592</v>
      </c>
      <c r="L3538">
        <v>25200</v>
      </c>
      <c r="M3538" t="s">
        <v>18</v>
      </c>
      <c r="N3538">
        <v>0</v>
      </c>
      <c r="O3538">
        <f t="shared" si="112"/>
        <v>2392</v>
      </c>
      <c r="P3538">
        <f t="shared" si="113"/>
        <v>2392</v>
      </c>
    </row>
    <row r="3539" spans="1:16" x14ac:dyDescent="0.2">
      <c r="A3539" t="s">
        <v>1031</v>
      </c>
      <c r="B3539">
        <v>2010</v>
      </c>
      <c r="C3539" t="s">
        <v>20</v>
      </c>
      <c r="D3539" t="s">
        <v>47</v>
      </c>
      <c r="E3539">
        <v>54578</v>
      </c>
      <c r="F3539">
        <v>95129</v>
      </c>
      <c r="G3539">
        <v>0.94440801399999996</v>
      </c>
      <c r="H3539">
        <v>110</v>
      </c>
      <c r="I3539">
        <v>160</v>
      </c>
      <c r="J3539" t="s">
        <v>17</v>
      </c>
      <c r="K3539">
        <v>12917</v>
      </c>
      <c r="L3539">
        <v>9525</v>
      </c>
      <c r="M3539" t="s">
        <v>18</v>
      </c>
      <c r="N3539">
        <v>0</v>
      </c>
      <c r="O3539">
        <f t="shared" si="112"/>
        <v>3392</v>
      </c>
      <c r="P3539">
        <f t="shared" si="113"/>
        <v>3392</v>
      </c>
    </row>
    <row r="3540" spans="1:16" x14ac:dyDescent="0.2">
      <c r="A3540" t="s">
        <v>3323</v>
      </c>
      <c r="B3540">
        <v>2013</v>
      </c>
      <c r="C3540" t="s">
        <v>20</v>
      </c>
      <c r="D3540" t="s">
        <v>47</v>
      </c>
      <c r="E3540">
        <v>27500</v>
      </c>
      <c r="F3540">
        <v>94591</v>
      </c>
      <c r="G3540">
        <v>0.96752504399999995</v>
      </c>
      <c r="H3540">
        <v>118</v>
      </c>
      <c r="I3540">
        <v>625</v>
      </c>
      <c r="J3540" t="s">
        <v>17</v>
      </c>
      <c r="K3540">
        <v>20340</v>
      </c>
      <c r="L3540">
        <v>17800</v>
      </c>
      <c r="M3540" t="s">
        <v>18</v>
      </c>
      <c r="N3540">
        <v>0</v>
      </c>
      <c r="O3540">
        <f t="shared" si="112"/>
        <v>2540</v>
      </c>
      <c r="P3540">
        <f t="shared" si="113"/>
        <v>2540</v>
      </c>
    </row>
    <row r="3541" spans="1:16" x14ac:dyDescent="0.2">
      <c r="A3541" t="s">
        <v>620</v>
      </c>
      <c r="B3541">
        <v>2014</v>
      </c>
      <c r="C3541" t="s">
        <v>20</v>
      </c>
      <c r="D3541" t="s">
        <v>47</v>
      </c>
      <c r="E3541">
        <v>16000</v>
      </c>
      <c r="F3541">
        <v>94597</v>
      </c>
      <c r="G3541">
        <v>0.97325320500000001</v>
      </c>
      <c r="H3541">
        <v>121</v>
      </c>
      <c r="I3541">
        <v>305</v>
      </c>
      <c r="J3541" t="s">
        <v>17</v>
      </c>
      <c r="K3541">
        <v>24383</v>
      </c>
      <c r="L3541">
        <v>20500</v>
      </c>
      <c r="M3541" t="s">
        <v>18</v>
      </c>
      <c r="N3541">
        <v>0</v>
      </c>
      <c r="O3541">
        <f t="shared" si="112"/>
        <v>3883</v>
      </c>
      <c r="P3541">
        <f t="shared" si="113"/>
        <v>3883</v>
      </c>
    </row>
    <row r="3542" spans="1:16" x14ac:dyDescent="0.2">
      <c r="A3542" t="s">
        <v>812</v>
      </c>
      <c r="B3542">
        <v>2014</v>
      </c>
      <c r="C3542" t="s">
        <v>20</v>
      </c>
      <c r="D3542" t="s">
        <v>47</v>
      </c>
      <c r="E3542">
        <v>9700</v>
      </c>
      <c r="F3542">
        <v>94086</v>
      </c>
      <c r="G3542">
        <v>0.97331965600000003</v>
      </c>
      <c r="H3542">
        <v>125</v>
      </c>
      <c r="I3542">
        <v>369</v>
      </c>
      <c r="J3542" t="s">
        <v>17</v>
      </c>
      <c r="K3542">
        <v>24589</v>
      </c>
      <c r="L3542">
        <v>20800</v>
      </c>
      <c r="M3542" t="s">
        <v>18</v>
      </c>
      <c r="N3542">
        <v>0</v>
      </c>
      <c r="O3542">
        <f t="shared" si="112"/>
        <v>3789</v>
      </c>
      <c r="P3542">
        <f t="shared" si="113"/>
        <v>3789</v>
      </c>
    </row>
    <row r="3543" spans="1:16" x14ac:dyDescent="0.2">
      <c r="A3543" t="s">
        <v>2631</v>
      </c>
      <c r="B3543">
        <v>2013</v>
      </c>
      <c r="C3543" t="s">
        <v>20</v>
      </c>
      <c r="D3543" t="s">
        <v>47</v>
      </c>
      <c r="E3543">
        <v>32000</v>
      </c>
      <c r="F3543">
        <v>94015</v>
      </c>
      <c r="G3543">
        <v>0.96963399299999997</v>
      </c>
      <c r="H3543">
        <v>129</v>
      </c>
      <c r="I3543">
        <v>529</v>
      </c>
      <c r="J3543" t="s">
        <v>17</v>
      </c>
      <c r="K3543">
        <v>20864</v>
      </c>
      <c r="L3543">
        <v>18650</v>
      </c>
      <c r="M3543" t="s">
        <v>18</v>
      </c>
      <c r="N3543">
        <v>0</v>
      </c>
      <c r="O3543">
        <f t="shared" si="112"/>
        <v>2214</v>
      </c>
      <c r="P3543">
        <f t="shared" si="113"/>
        <v>2214</v>
      </c>
    </row>
    <row r="3544" spans="1:16" x14ac:dyDescent="0.2">
      <c r="A3544" t="s">
        <v>2045</v>
      </c>
      <c r="B3544">
        <v>2008</v>
      </c>
      <c r="C3544" t="s">
        <v>20</v>
      </c>
      <c r="D3544" t="s">
        <v>47</v>
      </c>
      <c r="E3544">
        <v>99500</v>
      </c>
      <c r="F3544">
        <v>94114</v>
      </c>
      <c r="G3544">
        <v>0.94975910500000005</v>
      </c>
      <c r="H3544">
        <v>165</v>
      </c>
      <c r="I3544">
        <v>25</v>
      </c>
      <c r="J3544" t="s">
        <v>17</v>
      </c>
      <c r="K3544">
        <v>10389</v>
      </c>
      <c r="L3544">
        <v>6875</v>
      </c>
      <c r="M3544" t="s">
        <v>18</v>
      </c>
      <c r="N3544">
        <v>0</v>
      </c>
      <c r="O3544">
        <f t="shared" si="112"/>
        <v>3514</v>
      </c>
      <c r="P3544">
        <f t="shared" si="113"/>
        <v>3514</v>
      </c>
    </row>
    <row r="3545" spans="1:16" x14ac:dyDescent="0.2">
      <c r="A3545" t="s">
        <v>4018</v>
      </c>
      <c r="B3545">
        <v>2008</v>
      </c>
      <c r="C3545" t="s">
        <v>20</v>
      </c>
      <c r="D3545" t="s">
        <v>47</v>
      </c>
      <c r="E3545">
        <v>90000</v>
      </c>
      <c r="F3545">
        <v>91801</v>
      </c>
      <c r="G3545">
        <v>0.93475257899999997</v>
      </c>
      <c r="H3545">
        <v>225</v>
      </c>
      <c r="I3545">
        <v>24</v>
      </c>
      <c r="J3545" t="s">
        <v>25</v>
      </c>
      <c r="K3545">
        <v>9529</v>
      </c>
      <c r="L3545">
        <v>6325</v>
      </c>
      <c r="M3545" t="s">
        <v>18</v>
      </c>
      <c r="N3545">
        <v>0</v>
      </c>
      <c r="O3545">
        <f t="shared" si="112"/>
        <v>3204</v>
      </c>
      <c r="P3545">
        <f t="shared" si="113"/>
        <v>3204</v>
      </c>
    </row>
    <row r="3546" spans="1:16" x14ac:dyDescent="0.2">
      <c r="A3546" t="s">
        <v>4149</v>
      </c>
      <c r="B3546">
        <v>2013</v>
      </c>
      <c r="C3546" t="s">
        <v>20</v>
      </c>
      <c r="D3546" t="s">
        <v>47</v>
      </c>
      <c r="E3546">
        <v>42000</v>
      </c>
      <c r="F3546">
        <v>94523</v>
      </c>
      <c r="G3546">
        <v>0.96885185399999996</v>
      </c>
      <c r="H3546">
        <v>115</v>
      </c>
      <c r="I3546">
        <v>653</v>
      </c>
      <c r="J3546" t="s">
        <v>17</v>
      </c>
      <c r="K3546">
        <v>19313</v>
      </c>
      <c r="L3546">
        <v>17250</v>
      </c>
      <c r="M3546" t="s">
        <v>18</v>
      </c>
      <c r="N3546">
        <v>700</v>
      </c>
      <c r="O3546">
        <f t="shared" si="112"/>
        <v>2063</v>
      </c>
      <c r="P3546">
        <f t="shared" si="113"/>
        <v>700</v>
      </c>
    </row>
    <row r="3547" spans="1:16" x14ac:dyDescent="0.2">
      <c r="A3547" t="s">
        <v>4089</v>
      </c>
      <c r="B3547">
        <v>2015</v>
      </c>
      <c r="C3547" t="s">
        <v>20</v>
      </c>
      <c r="D3547" t="s">
        <v>47</v>
      </c>
      <c r="E3547">
        <v>4100</v>
      </c>
      <c r="F3547">
        <v>94110</v>
      </c>
      <c r="G3547">
        <v>0.96684810499999996</v>
      </c>
      <c r="H3547">
        <v>62</v>
      </c>
      <c r="I3547">
        <v>308</v>
      </c>
      <c r="J3547" t="s">
        <v>17</v>
      </c>
      <c r="K3547">
        <v>24618</v>
      </c>
      <c r="L3547">
        <v>21500</v>
      </c>
      <c r="M3547" t="s">
        <v>18</v>
      </c>
      <c r="N3547">
        <v>1450</v>
      </c>
      <c r="O3547">
        <f t="shared" si="112"/>
        <v>3118</v>
      </c>
      <c r="P3547">
        <f t="shared" si="113"/>
        <v>1450</v>
      </c>
    </row>
    <row r="3548" spans="1:16" x14ac:dyDescent="0.2">
      <c r="A3548" t="s">
        <v>706</v>
      </c>
      <c r="B3548">
        <v>2012</v>
      </c>
      <c r="C3548" t="s">
        <v>20</v>
      </c>
      <c r="D3548" t="s">
        <v>47</v>
      </c>
      <c r="E3548">
        <v>51000</v>
      </c>
      <c r="F3548">
        <v>94507</v>
      </c>
      <c r="G3548">
        <v>0.95930208699999997</v>
      </c>
      <c r="H3548">
        <v>97</v>
      </c>
      <c r="I3548">
        <v>345</v>
      </c>
      <c r="J3548" t="s">
        <v>17</v>
      </c>
      <c r="K3548">
        <v>16035</v>
      </c>
      <c r="L3548">
        <v>12450</v>
      </c>
      <c r="M3548" t="s">
        <v>18</v>
      </c>
      <c r="N3548">
        <v>1900</v>
      </c>
      <c r="O3548">
        <f t="shared" si="112"/>
        <v>3585</v>
      </c>
      <c r="P3548">
        <f t="shared" si="113"/>
        <v>1900</v>
      </c>
    </row>
    <row r="3549" spans="1:16" x14ac:dyDescent="0.2">
      <c r="A3549" t="s">
        <v>2185</v>
      </c>
      <c r="B3549">
        <v>2006</v>
      </c>
      <c r="C3549" t="s">
        <v>20</v>
      </c>
      <c r="D3549" t="s">
        <v>47</v>
      </c>
      <c r="E3549">
        <v>68100</v>
      </c>
      <c r="F3549">
        <v>22180</v>
      </c>
      <c r="G3549">
        <v>0.93699353699999999</v>
      </c>
      <c r="H3549">
        <v>54</v>
      </c>
      <c r="I3549">
        <v>27</v>
      </c>
      <c r="J3549" t="s">
        <v>35</v>
      </c>
      <c r="K3549">
        <v>9862</v>
      </c>
      <c r="L3549">
        <v>6625</v>
      </c>
      <c r="M3549" t="s">
        <v>18</v>
      </c>
      <c r="N3549">
        <v>3325</v>
      </c>
      <c r="O3549">
        <f t="shared" si="112"/>
        <v>3237</v>
      </c>
      <c r="P3549">
        <f t="shared" si="113"/>
        <v>3325</v>
      </c>
    </row>
    <row r="3550" spans="1:16" x14ac:dyDescent="0.2">
      <c r="A3550" t="s">
        <v>571</v>
      </c>
      <c r="B3550">
        <v>2007</v>
      </c>
      <c r="C3550" t="s">
        <v>20</v>
      </c>
      <c r="D3550" t="s">
        <v>47</v>
      </c>
      <c r="E3550">
        <v>70000</v>
      </c>
      <c r="F3550">
        <v>90029</v>
      </c>
      <c r="G3550">
        <v>0.93456182899999996</v>
      </c>
      <c r="H3550">
        <v>53</v>
      </c>
      <c r="I3550">
        <v>53</v>
      </c>
      <c r="J3550" t="s">
        <v>25</v>
      </c>
      <c r="K3550">
        <v>11349</v>
      </c>
      <c r="L3550">
        <v>7925</v>
      </c>
      <c r="M3550" t="s">
        <v>18</v>
      </c>
      <c r="N3550">
        <v>3725</v>
      </c>
      <c r="O3550">
        <f t="shared" si="112"/>
        <v>3424</v>
      </c>
      <c r="P3550">
        <f t="shared" si="113"/>
        <v>3725</v>
      </c>
    </row>
    <row r="3551" spans="1:16" x14ac:dyDescent="0.2">
      <c r="A3551" t="s">
        <v>1165</v>
      </c>
      <c r="B3551">
        <v>2013</v>
      </c>
      <c r="C3551" t="s">
        <v>20</v>
      </c>
      <c r="D3551" t="s">
        <v>1166</v>
      </c>
      <c r="E3551">
        <v>42000</v>
      </c>
      <c r="F3551">
        <v>90250</v>
      </c>
      <c r="G3551">
        <v>0.98173023000000004</v>
      </c>
      <c r="H3551">
        <v>0</v>
      </c>
      <c r="I3551">
        <v>7</v>
      </c>
      <c r="J3551" t="s">
        <v>25</v>
      </c>
      <c r="K3551">
        <v>23996</v>
      </c>
      <c r="L3551">
        <v>20000</v>
      </c>
      <c r="M3551" t="s">
        <v>18</v>
      </c>
      <c r="N3551">
        <v>0</v>
      </c>
      <c r="O3551">
        <f t="shared" si="112"/>
        <v>3996</v>
      </c>
      <c r="P3551">
        <f t="shared" si="113"/>
        <v>3996</v>
      </c>
    </row>
    <row r="3552" spans="1:16" x14ac:dyDescent="0.2">
      <c r="A3552" t="s">
        <v>1573</v>
      </c>
      <c r="B3552">
        <v>2013</v>
      </c>
      <c r="C3552" t="s">
        <v>20</v>
      </c>
      <c r="D3552" t="s">
        <v>1166</v>
      </c>
      <c r="E3552">
        <v>54200</v>
      </c>
      <c r="F3552">
        <v>94582</v>
      </c>
      <c r="G3552">
        <v>0.959163129</v>
      </c>
      <c r="H3552">
        <v>98</v>
      </c>
      <c r="I3552">
        <v>20</v>
      </c>
      <c r="J3552" t="s">
        <v>17</v>
      </c>
      <c r="K3552">
        <v>21352</v>
      </c>
      <c r="L3552">
        <v>18150</v>
      </c>
      <c r="M3552" t="s">
        <v>18</v>
      </c>
      <c r="N3552">
        <v>0</v>
      </c>
      <c r="O3552">
        <f t="shared" si="112"/>
        <v>3202</v>
      </c>
      <c r="P3552">
        <f t="shared" si="113"/>
        <v>3202</v>
      </c>
    </row>
    <row r="3553" spans="1:16" x14ac:dyDescent="0.2">
      <c r="A3553" t="s">
        <v>1293</v>
      </c>
      <c r="B3553">
        <v>2014</v>
      </c>
      <c r="C3553" t="s">
        <v>20</v>
      </c>
      <c r="D3553" t="s">
        <v>1294</v>
      </c>
      <c r="E3553">
        <v>37679</v>
      </c>
      <c r="F3553">
        <v>94022</v>
      </c>
      <c r="G3553">
        <v>0.971599887</v>
      </c>
      <c r="H3553">
        <v>39</v>
      </c>
      <c r="I3553">
        <v>10</v>
      </c>
      <c r="J3553" t="s">
        <v>17</v>
      </c>
      <c r="K3553">
        <v>35951</v>
      </c>
      <c r="L3553">
        <v>29800</v>
      </c>
      <c r="M3553" t="s">
        <v>18</v>
      </c>
      <c r="N3553">
        <v>0</v>
      </c>
      <c r="O3553">
        <f t="shared" si="112"/>
        <v>6151</v>
      </c>
      <c r="P3553">
        <f t="shared" si="113"/>
        <v>6151</v>
      </c>
    </row>
    <row r="3554" spans="1:16" x14ac:dyDescent="0.2">
      <c r="A3554" t="s">
        <v>3397</v>
      </c>
      <c r="B3554">
        <v>2002</v>
      </c>
      <c r="C3554" t="s">
        <v>20</v>
      </c>
      <c r="D3554" t="s">
        <v>1294</v>
      </c>
      <c r="E3554">
        <v>62000</v>
      </c>
      <c r="F3554">
        <v>94612</v>
      </c>
      <c r="G3554">
        <v>0.89842651100000004</v>
      </c>
      <c r="H3554">
        <v>45</v>
      </c>
      <c r="I3554">
        <v>33</v>
      </c>
      <c r="J3554" t="s">
        <v>17</v>
      </c>
      <c r="K3554">
        <v>7842</v>
      </c>
      <c r="L3554">
        <v>5650</v>
      </c>
      <c r="M3554" t="s">
        <v>18</v>
      </c>
      <c r="N3554">
        <v>0</v>
      </c>
      <c r="O3554">
        <f t="shared" si="112"/>
        <v>2192</v>
      </c>
      <c r="P3554">
        <f t="shared" si="113"/>
        <v>2192</v>
      </c>
    </row>
    <row r="3555" spans="1:16" x14ac:dyDescent="0.2">
      <c r="A3555" t="s">
        <v>3422</v>
      </c>
      <c r="B3555">
        <v>2013</v>
      </c>
      <c r="C3555" t="s">
        <v>20</v>
      </c>
      <c r="D3555" t="s">
        <v>1294</v>
      </c>
      <c r="E3555">
        <v>56332</v>
      </c>
      <c r="F3555">
        <v>94022</v>
      </c>
      <c r="G3555">
        <v>0.96763961399999998</v>
      </c>
      <c r="H3555">
        <v>55</v>
      </c>
      <c r="I3555">
        <v>21</v>
      </c>
      <c r="J3555" t="s">
        <v>17</v>
      </c>
      <c r="K3555">
        <v>31622</v>
      </c>
      <c r="L3555">
        <v>28700</v>
      </c>
      <c r="M3555" t="s">
        <v>18</v>
      </c>
      <c r="N3555">
        <v>0</v>
      </c>
      <c r="O3555">
        <f t="shared" si="112"/>
        <v>2922</v>
      </c>
      <c r="P3555">
        <f t="shared" si="113"/>
        <v>2922</v>
      </c>
    </row>
    <row r="3556" spans="1:16" x14ac:dyDescent="0.2">
      <c r="A3556" t="s">
        <v>303</v>
      </c>
      <c r="B3556">
        <v>2012</v>
      </c>
      <c r="C3556" t="s">
        <v>20</v>
      </c>
      <c r="D3556" t="s">
        <v>304</v>
      </c>
      <c r="E3556">
        <v>57700</v>
      </c>
      <c r="F3556">
        <v>94706</v>
      </c>
      <c r="G3556">
        <v>0.95160547399999995</v>
      </c>
      <c r="H3556">
        <v>57</v>
      </c>
      <c r="I3556">
        <v>95</v>
      </c>
      <c r="J3556" t="s">
        <v>17</v>
      </c>
      <c r="K3556">
        <v>18154</v>
      </c>
      <c r="L3556">
        <v>14350</v>
      </c>
      <c r="M3556" t="s">
        <v>18</v>
      </c>
      <c r="N3556">
        <v>-350</v>
      </c>
      <c r="O3556">
        <f t="shared" si="112"/>
        <v>3804</v>
      </c>
      <c r="P3556">
        <f t="shared" si="113"/>
        <v>-350</v>
      </c>
    </row>
    <row r="3557" spans="1:16" x14ac:dyDescent="0.2">
      <c r="A3557" t="s">
        <v>3373</v>
      </c>
      <c r="B3557">
        <v>2004</v>
      </c>
      <c r="C3557" t="s">
        <v>20</v>
      </c>
      <c r="D3557" t="s">
        <v>304</v>
      </c>
      <c r="E3557">
        <v>110000</v>
      </c>
      <c r="F3557">
        <v>20176</v>
      </c>
      <c r="G3557">
        <v>0.88910646000000004</v>
      </c>
      <c r="H3557">
        <v>0</v>
      </c>
      <c r="I3557">
        <v>4</v>
      </c>
      <c r="J3557" t="s">
        <v>35</v>
      </c>
      <c r="K3557">
        <v>7061</v>
      </c>
      <c r="L3557">
        <v>4575</v>
      </c>
      <c r="M3557" t="s">
        <v>18</v>
      </c>
      <c r="N3557">
        <v>0</v>
      </c>
      <c r="O3557">
        <f t="shared" si="112"/>
        <v>2486</v>
      </c>
      <c r="P3557">
        <f t="shared" si="113"/>
        <v>2486</v>
      </c>
    </row>
    <row r="3558" spans="1:16" x14ac:dyDescent="0.2">
      <c r="A3558" t="s">
        <v>1852</v>
      </c>
      <c r="B3558">
        <v>2016</v>
      </c>
      <c r="C3558" t="s">
        <v>20</v>
      </c>
      <c r="D3558" t="s">
        <v>304</v>
      </c>
      <c r="E3558">
        <v>5</v>
      </c>
      <c r="F3558">
        <v>94022</v>
      </c>
      <c r="G3558">
        <v>0.95281638599999996</v>
      </c>
      <c r="H3558">
        <v>0</v>
      </c>
      <c r="I3558">
        <v>7</v>
      </c>
      <c r="J3558" t="s">
        <v>17</v>
      </c>
      <c r="K3558">
        <v>35741</v>
      </c>
      <c r="L3558">
        <v>0</v>
      </c>
      <c r="M3558" t="s">
        <v>18</v>
      </c>
      <c r="N3558">
        <v>0</v>
      </c>
      <c r="O3558">
        <f t="shared" si="112"/>
        <v>35741</v>
      </c>
      <c r="P3558">
        <f t="shared" si="113"/>
        <v>35741</v>
      </c>
    </row>
    <row r="3559" spans="1:16" x14ac:dyDescent="0.2">
      <c r="A3559" t="s">
        <v>3763</v>
      </c>
      <c r="B3559">
        <v>2004</v>
      </c>
      <c r="C3559" t="s">
        <v>20</v>
      </c>
      <c r="D3559" t="s">
        <v>304</v>
      </c>
      <c r="E3559">
        <v>120000</v>
      </c>
      <c r="F3559">
        <v>92831</v>
      </c>
      <c r="G3559">
        <v>0.90527284799999996</v>
      </c>
      <c r="H3559">
        <v>31</v>
      </c>
      <c r="I3559">
        <v>52</v>
      </c>
      <c r="J3559" t="s">
        <v>39</v>
      </c>
      <c r="K3559">
        <v>6873</v>
      </c>
      <c r="L3559">
        <v>3725</v>
      </c>
      <c r="M3559" t="s">
        <v>18</v>
      </c>
      <c r="N3559">
        <v>0</v>
      </c>
      <c r="O3559">
        <f t="shared" si="112"/>
        <v>3148</v>
      </c>
      <c r="P3559">
        <f t="shared" si="113"/>
        <v>3148</v>
      </c>
    </row>
    <row r="3560" spans="1:16" x14ac:dyDescent="0.2">
      <c r="A3560" t="s">
        <v>4137</v>
      </c>
      <c r="B3560">
        <v>2011</v>
      </c>
      <c r="C3560" t="s">
        <v>20</v>
      </c>
      <c r="D3560" t="s">
        <v>304</v>
      </c>
      <c r="E3560">
        <v>85000</v>
      </c>
      <c r="F3560">
        <v>94521</v>
      </c>
      <c r="G3560">
        <v>0.96024078199999996</v>
      </c>
      <c r="H3560">
        <v>38</v>
      </c>
      <c r="I3560">
        <v>21</v>
      </c>
      <c r="J3560" t="s">
        <v>17</v>
      </c>
      <c r="K3560">
        <v>15469</v>
      </c>
      <c r="L3560">
        <v>12050</v>
      </c>
      <c r="M3560" t="s">
        <v>18</v>
      </c>
      <c r="N3560">
        <v>0</v>
      </c>
      <c r="O3560">
        <f t="shared" si="112"/>
        <v>3419</v>
      </c>
      <c r="P3560">
        <f t="shared" si="113"/>
        <v>3419</v>
      </c>
    </row>
    <row r="3561" spans="1:16" x14ac:dyDescent="0.2">
      <c r="A3561" t="s">
        <v>1212</v>
      </c>
      <c r="B3561">
        <v>2007</v>
      </c>
      <c r="C3561" t="s">
        <v>20</v>
      </c>
      <c r="D3561" t="s">
        <v>304</v>
      </c>
      <c r="E3561">
        <v>90000</v>
      </c>
      <c r="F3561">
        <v>91708</v>
      </c>
      <c r="G3561">
        <v>0.94201378300000005</v>
      </c>
      <c r="H3561">
        <v>41</v>
      </c>
      <c r="I3561">
        <v>8</v>
      </c>
      <c r="J3561" t="s">
        <v>25</v>
      </c>
      <c r="K3561">
        <v>12252</v>
      </c>
      <c r="L3561">
        <v>8800</v>
      </c>
      <c r="M3561" t="s">
        <v>18</v>
      </c>
      <c r="N3561">
        <v>0</v>
      </c>
      <c r="O3561">
        <f t="shared" si="112"/>
        <v>3452</v>
      </c>
      <c r="P3561">
        <f t="shared" si="113"/>
        <v>3452</v>
      </c>
    </row>
    <row r="3562" spans="1:16" x14ac:dyDescent="0.2">
      <c r="A3562" t="s">
        <v>2234</v>
      </c>
      <c r="B3562">
        <v>2015</v>
      </c>
      <c r="C3562" t="s">
        <v>20</v>
      </c>
      <c r="D3562" t="s">
        <v>304</v>
      </c>
      <c r="E3562">
        <v>37415</v>
      </c>
      <c r="F3562">
        <v>94022</v>
      </c>
      <c r="G3562">
        <v>0.97414339000000005</v>
      </c>
      <c r="H3562">
        <v>44</v>
      </c>
      <c r="I3562">
        <v>877</v>
      </c>
      <c r="J3562" t="s">
        <v>17</v>
      </c>
      <c r="K3562">
        <v>22867</v>
      </c>
      <c r="L3562">
        <v>19250</v>
      </c>
      <c r="M3562" t="s">
        <v>18</v>
      </c>
      <c r="N3562">
        <v>0</v>
      </c>
      <c r="O3562">
        <f t="shared" si="112"/>
        <v>3617</v>
      </c>
      <c r="P3562">
        <f t="shared" si="113"/>
        <v>3617</v>
      </c>
    </row>
    <row r="3563" spans="1:16" x14ac:dyDescent="0.2">
      <c r="A3563" t="s">
        <v>4036</v>
      </c>
      <c r="B3563">
        <v>2010</v>
      </c>
      <c r="C3563" t="s">
        <v>20</v>
      </c>
      <c r="D3563" t="s">
        <v>304</v>
      </c>
      <c r="E3563">
        <v>65500</v>
      </c>
      <c r="F3563">
        <v>94022</v>
      </c>
      <c r="G3563">
        <v>0.95876809900000004</v>
      </c>
      <c r="H3563">
        <v>47</v>
      </c>
      <c r="I3563">
        <v>23</v>
      </c>
      <c r="J3563" t="s">
        <v>17</v>
      </c>
      <c r="K3563">
        <v>16758</v>
      </c>
      <c r="L3563">
        <v>12650</v>
      </c>
      <c r="M3563" t="s">
        <v>18</v>
      </c>
      <c r="N3563">
        <v>0</v>
      </c>
      <c r="O3563">
        <f t="shared" si="112"/>
        <v>4108</v>
      </c>
      <c r="P3563">
        <f t="shared" si="113"/>
        <v>4108</v>
      </c>
    </row>
    <row r="3564" spans="1:16" x14ac:dyDescent="0.2">
      <c r="A3564" t="s">
        <v>1344</v>
      </c>
      <c r="B3564">
        <v>2011</v>
      </c>
      <c r="C3564" t="s">
        <v>20</v>
      </c>
      <c r="D3564" t="s">
        <v>304</v>
      </c>
      <c r="E3564">
        <v>82555</v>
      </c>
      <c r="F3564">
        <v>22152</v>
      </c>
      <c r="G3564">
        <v>0.96208442800000005</v>
      </c>
      <c r="H3564">
        <v>51</v>
      </c>
      <c r="I3564">
        <v>23</v>
      </c>
      <c r="J3564" t="s">
        <v>35</v>
      </c>
      <c r="K3564">
        <v>15285</v>
      </c>
      <c r="L3564">
        <v>12600</v>
      </c>
      <c r="M3564" t="s">
        <v>18</v>
      </c>
      <c r="N3564">
        <v>0</v>
      </c>
      <c r="O3564">
        <f t="shared" si="112"/>
        <v>2685</v>
      </c>
      <c r="P3564">
        <f t="shared" si="113"/>
        <v>2685</v>
      </c>
    </row>
    <row r="3565" spans="1:16" x14ac:dyDescent="0.2">
      <c r="A3565" t="s">
        <v>1159</v>
      </c>
      <c r="B3565">
        <v>2011</v>
      </c>
      <c r="C3565" t="s">
        <v>20</v>
      </c>
      <c r="D3565" t="s">
        <v>304</v>
      </c>
      <c r="E3565">
        <v>50000</v>
      </c>
      <c r="F3565">
        <v>95129</v>
      </c>
      <c r="G3565">
        <v>0.96558304800000005</v>
      </c>
      <c r="H3565">
        <v>55</v>
      </c>
      <c r="I3565">
        <v>89</v>
      </c>
      <c r="J3565" t="s">
        <v>17</v>
      </c>
      <c r="K3565">
        <v>21833</v>
      </c>
      <c r="L3565">
        <v>19200</v>
      </c>
      <c r="M3565" t="s">
        <v>18</v>
      </c>
      <c r="N3565">
        <v>0</v>
      </c>
      <c r="O3565">
        <f t="shared" si="112"/>
        <v>2633</v>
      </c>
      <c r="P3565">
        <f t="shared" si="113"/>
        <v>2633</v>
      </c>
    </row>
    <row r="3566" spans="1:16" x14ac:dyDescent="0.2">
      <c r="A3566" t="s">
        <v>817</v>
      </c>
      <c r="B3566">
        <v>2013</v>
      </c>
      <c r="C3566" t="s">
        <v>20</v>
      </c>
      <c r="D3566" t="s">
        <v>304</v>
      </c>
      <c r="E3566">
        <v>35960</v>
      </c>
      <c r="F3566">
        <v>94901</v>
      </c>
      <c r="G3566">
        <v>0.96543330999999999</v>
      </c>
      <c r="H3566">
        <v>55</v>
      </c>
      <c r="I3566">
        <v>258</v>
      </c>
      <c r="J3566" t="s">
        <v>17</v>
      </c>
      <c r="K3566">
        <v>21453</v>
      </c>
      <c r="L3566">
        <v>17850</v>
      </c>
      <c r="M3566" t="s">
        <v>18</v>
      </c>
      <c r="N3566">
        <v>0</v>
      </c>
      <c r="O3566">
        <f t="shared" si="112"/>
        <v>3603</v>
      </c>
      <c r="P3566">
        <f t="shared" si="113"/>
        <v>3603</v>
      </c>
    </row>
    <row r="3567" spans="1:16" x14ac:dyDescent="0.2">
      <c r="A3567" t="s">
        <v>1059</v>
      </c>
      <c r="B3567">
        <v>2014</v>
      </c>
      <c r="C3567" t="s">
        <v>20</v>
      </c>
      <c r="D3567" t="s">
        <v>304</v>
      </c>
      <c r="E3567">
        <v>22000</v>
      </c>
      <c r="F3567">
        <v>91708</v>
      </c>
      <c r="G3567">
        <v>0.96334035399999995</v>
      </c>
      <c r="H3567">
        <v>57</v>
      </c>
      <c r="I3567">
        <v>66</v>
      </c>
      <c r="J3567" t="s">
        <v>25</v>
      </c>
      <c r="K3567">
        <v>22499</v>
      </c>
      <c r="L3567">
        <v>19950</v>
      </c>
      <c r="M3567" t="s">
        <v>18</v>
      </c>
      <c r="N3567">
        <v>0</v>
      </c>
      <c r="O3567">
        <f t="shared" si="112"/>
        <v>2549</v>
      </c>
      <c r="P3567">
        <f t="shared" si="113"/>
        <v>2549</v>
      </c>
    </row>
    <row r="3568" spans="1:16" x14ac:dyDescent="0.2">
      <c r="A3568" t="s">
        <v>2112</v>
      </c>
      <c r="B3568">
        <v>2012</v>
      </c>
      <c r="C3568" t="s">
        <v>20</v>
      </c>
      <c r="D3568" t="s">
        <v>304</v>
      </c>
      <c r="E3568">
        <v>57221</v>
      </c>
      <c r="F3568">
        <v>94022</v>
      </c>
      <c r="G3568">
        <v>0.95503275600000004</v>
      </c>
      <c r="H3568">
        <v>59</v>
      </c>
      <c r="I3568">
        <v>22</v>
      </c>
      <c r="J3568" t="s">
        <v>17</v>
      </c>
      <c r="K3568">
        <v>17369</v>
      </c>
      <c r="L3568">
        <v>0</v>
      </c>
      <c r="M3568" t="s">
        <v>18</v>
      </c>
      <c r="N3568">
        <v>0</v>
      </c>
      <c r="O3568">
        <f t="shared" si="112"/>
        <v>17369</v>
      </c>
      <c r="P3568">
        <f t="shared" si="113"/>
        <v>17369</v>
      </c>
    </row>
    <row r="3569" spans="1:16" x14ac:dyDescent="0.2">
      <c r="A3569" t="s">
        <v>1491</v>
      </c>
      <c r="B3569">
        <v>2006</v>
      </c>
      <c r="C3569" t="s">
        <v>20</v>
      </c>
      <c r="D3569" t="s">
        <v>304</v>
      </c>
      <c r="E3569">
        <v>121200</v>
      </c>
      <c r="F3569">
        <v>94043</v>
      </c>
      <c r="G3569">
        <v>0.92882076899999999</v>
      </c>
      <c r="H3569">
        <v>79</v>
      </c>
      <c r="I3569">
        <v>77</v>
      </c>
      <c r="J3569" t="s">
        <v>17</v>
      </c>
      <c r="K3569">
        <v>7853</v>
      </c>
      <c r="L3569">
        <v>4525</v>
      </c>
      <c r="M3569" t="s">
        <v>18</v>
      </c>
      <c r="N3569">
        <v>0</v>
      </c>
      <c r="O3569">
        <f t="shared" si="112"/>
        <v>3328</v>
      </c>
      <c r="P3569">
        <f t="shared" si="113"/>
        <v>3328</v>
      </c>
    </row>
    <row r="3570" spans="1:16" x14ac:dyDescent="0.2">
      <c r="A3570" t="s">
        <v>2687</v>
      </c>
      <c r="B3570">
        <v>2011</v>
      </c>
      <c r="C3570" t="s">
        <v>20</v>
      </c>
      <c r="D3570" t="s">
        <v>304</v>
      </c>
      <c r="E3570">
        <v>101000</v>
      </c>
      <c r="F3570">
        <v>92647</v>
      </c>
      <c r="G3570">
        <v>0.95517995499999997</v>
      </c>
      <c r="H3570">
        <v>80</v>
      </c>
      <c r="I3570">
        <v>36</v>
      </c>
      <c r="J3570" t="s">
        <v>39</v>
      </c>
      <c r="K3570">
        <v>15370</v>
      </c>
      <c r="L3570">
        <v>12050</v>
      </c>
      <c r="M3570" t="s">
        <v>92</v>
      </c>
      <c r="N3570">
        <v>0</v>
      </c>
      <c r="O3570">
        <f t="shared" si="112"/>
        <v>3320</v>
      </c>
      <c r="P3570">
        <f t="shared" si="113"/>
        <v>3320</v>
      </c>
    </row>
    <row r="3571" spans="1:16" x14ac:dyDescent="0.2">
      <c r="A3571" t="s">
        <v>3691</v>
      </c>
      <c r="B3571">
        <v>2014</v>
      </c>
      <c r="C3571" t="s">
        <v>20</v>
      </c>
      <c r="D3571" t="s">
        <v>304</v>
      </c>
      <c r="E3571">
        <v>38500</v>
      </c>
      <c r="F3571">
        <v>91206</v>
      </c>
      <c r="G3571">
        <v>0.96603128800000004</v>
      </c>
      <c r="H3571">
        <v>84</v>
      </c>
      <c r="I3571">
        <v>193</v>
      </c>
      <c r="J3571" t="s">
        <v>25</v>
      </c>
      <c r="K3571">
        <v>26053</v>
      </c>
      <c r="L3571">
        <v>21200</v>
      </c>
      <c r="M3571" t="s">
        <v>18</v>
      </c>
      <c r="N3571">
        <v>0</v>
      </c>
      <c r="O3571">
        <f t="shared" si="112"/>
        <v>4853</v>
      </c>
      <c r="P3571">
        <f t="shared" si="113"/>
        <v>4853</v>
      </c>
    </row>
    <row r="3572" spans="1:16" x14ac:dyDescent="0.2">
      <c r="A3572" t="s">
        <v>3601</v>
      </c>
      <c r="B3572">
        <v>2004</v>
      </c>
      <c r="C3572" t="s">
        <v>20</v>
      </c>
      <c r="D3572" t="s">
        <v>304</v>
      </c>
      <c r="E3572">
        <v>106000</v>
      </c>
      <c r="F3572">
        <v>91745</v>
      </c>
      <c r="G3572">
        <v>0.89803244500000001</v>
      </c>
      <c r="H3572">
        <v>106</v>
      </c>
      <c r="I3572">
        <v>28</v>
      </c>
      <c r="J3572" t="s">
        <v>25</v>
      </c>
      <c r="K3572">
        <v>6031</v>
      </c>
      <c r="L3572">
        <v>2900</v>
      </c>
      <c r="M3572" t="s">
        <v>18</v>
      </c>
      <c r="N3572">
        <v>0</v>
      </c>
      <c r="O3572">
        <f t="shared" si="112"/>
        <v>3131</v>
      </c>
      <c r="P3572">
        <f t="shared" si="113"/>
        <v>3131</v>
      </c>
    </row>
    <row r="3573" spans="1:16" x14ac:dyDescent="0.2">
      <c r="A3573" t="s">
        <v>3727</v>
      </c>
      <c r="B3573">
        <v>2008</v>
      </c>
      <c r="C3573" t="s">
        <v>20</v>
      </c>
      <c r="D3573" t="s">
        <v>304</v>
      </c>
      <c r="E3573">
        <v>93000</v>
      </c>
      <c r="F3573">
        <v>90505</v>
      </c>
      <c r="G3573">
        <v>0.94518605</v>
      </c>
      <c r="H3573">
        <v>109</v>
      </c>
      <c r="I3573">
        <v>26</v>
      </c>
      <c r="J3573" t="s">
        <v>39</v>
      </c>
      <c r="K3573">
        <v>8903</v>
      </c>
      <c r="L3573">
        <v>5825</v>
      </c>
      <c r="M3573" t="s">
        <v>18</v>
      </c>
      <c r="N3573">
        <v>0</v>
      </c>
      <c r="O3573">
        <f t="shared" si="112"/>
        <v>3078</v>
      </c>
      <c r="P3573">
        <f t="shared" si="113"/>
        <v>3078</v>
      </c>
    </row>
    <row r="3574" spans="1:16" x14ac:dyDescent="0.2">
      <c r="A3574" t="s">
        <v>1435</v>
      </c>
      <c r="B3574">
        <v>2008</v>
      </c>
      <c r="C3574" t="s">
        <v>20</v>
      </c>
      <c r="D3574" t="s">
        <v>304</v>
      </c>
      <c r="E3574">
        <v>69000</v>
      </c>
      <c r="F3574">
        <v>91706</v>
      </c>
      <c r="G3574">
        <v>0.93375984099999998</v>
      </c>
      <c r="H3574">
        <v>141</v>
      </c>
      <c r="I3574">
        <v>24</v>
      </c>
      <c r="J3574" t="s">
        <v>25</v>
      </c>
      <c r="K3574">
        <v>9906</v>
      </c>
      <c r="L3574">
        <v>7350</v>
      </c>
      <c r="M3574" t="s">
        <v>18</v>
      </c>
      <c r="N3574">
        <v>0</v>
      </c>
      <c r="O3574">
        <f t="shared" ref="O3574:O3637" si="114">K3574-L3574</f>
        <v>2556</v>
      </c>
      <c r="P3574">
        <f t="shared" ref="P3574:P3637" si="115">IF(N3574=0,O3574,N3574)</f>
        <v>2556</v>
      </c>
    </row>
    <row r="3575" spans="1:16" x14ac:dyDescent="0.2">
      <c r="A3575" t="s">
        <v>3145</v>
      </c>
      <c r="B3575">
        <v>2016</v>
      </c>
      <c r="C3575" t="s">
        <v>20</v>
      </c>
      <c r="D3575" t="s">
        <v>304</v>
      </c>
      <c r="E3575">
        <v>64</v>
      </c>
      <c r="F3575">
        <v>94022</v>
      </c>
      <c r="G3575">
        <v>0.96730038100000004</v>
      </c>
      <c r="H3575">
        <v>155</v>
      </c>
      <c r="I3575">
        <v>36</v>
      </c>
      <c r="J3575" t="s">
        <v>17</v>
      </c>
      <c r="K3575">
        <v>30206</v>
      </c>
      <c r="L3575">
        <v>0</v>
      </c>
      <c r="M3575" t="s">
        <v>18</v>
      </c>
      <c r="N3575">
        <v>0</v>
      </c>
      <c r="O3575">
        <f t="shared" si="114"/>
        <v>30206</v>
      </c>
      <c r="P3575">
        <f t="shared" si="115"/>
        <v>30206</v>
      </c>
    </row>
    <row r="3576" spans="1:16" x14ac:dyDescent="0.2">
      <c r="A3576" t="s">
        <v>1664</v>
      </c>
      <c r="B3576">
        <v>2014</v>
      </c>
      <c r="C3576" t="s">
        <v>20</v>
      </c>
      <c r="D3576" t="s">
        <v>304</v>
      </c>
      <c r="E3576">
        <v>16800</v>
      </c>
      <c r="F3576">
        <v>92620</v>
      </c>
      <c r="G3576">
        <v>0.96736162599999997</v>
      </c>
      <c r="H3576">
        <v>88</v>
      </c>
      <c r="I3576">
        <v>223</v>
      </c>
      <c r="J3576" t="s">
        <v>39</v>
      </c>
      <c r="K3576">
        <v>28386</v>
      </c>
      <c r="L3576">
        <v>25800</v>
      </c>
      <c r="M3576" t="s">
        <v>18</v>
      </c>
      <c r="N3576">
        <v>150</v>
      </c>
      <c r="O3576">
        <f t="shared" si="114"/>
        <v>2586</v>
      </c>
      <c r="P3576">
        <f t="shared" si="115"/>
        <v>150</v>
      </c>
    </row>
    <row r="3577" spans="1:16" x14ac:dyDescent="0.2">
      <c r="A3577" t="s">
        <v>3590</v>
      </c>
      <c r="B3577">
        <v>2014</v>
      </c>
      <c r="C3577" t="s">
        <v>20</v>
      </c>
      <c r="D3577" t="s">
        <v>304</v>
      </c>
      <c r="E3577">
        <v>10200</v>
      </c>
      <c r="F3577">
        <v>91106</v>
      </c>
      <c r="G3577">
        <v>0.96070915999999995</v>
      </c>
      <c r="H3577">
        <v>64</v>
      </c>
      <c r="I3577">
        <v>57</v>
      </c>
      <c r="J3577" t="s">
        <v>25</v>
      </c>
      <c r="K3577">
        <v>28601</v>
      </c>
      <c r="L3577">
        <v>26900</v>
      </c>
      <c r="M3577" t="s">
        <v>18</v>
      </c>
      <c r="N3577">
        <v>450</v>
      </c>
      <c r="O3577">
        <f t="shared" si="114"/>
        <v>1701</v>
      </c>
      <c r="P3577">
        <f t="shared" si="115"/>
        <v>450</v>
      </c>
    </row>
    <row r="3578" spans="1:16" x14ac:dyDescent="0.2">
      <c r="A3578" t="s">
        <v>4087</v>
      </c>
      <c r="B3578">
        <v>2006</v>
      </c>
      <c r="C3578" t="s">
        <v>20</v>
      </c>
      <c r="D3578" t="s">
        <v>304</v>
      </c>
      <c r="E3578">
        <v>100000</v>
      </c>
      <c r="F3578">
        <v>94582</v>
      </c>
      <c r="G3578">
        <v>0.94441121800000005</v>
      </c>
      <c r="H3578">
        <v>51</v>
      </c>
      <c r="I3578">
        <v>28</v>
      </c>
      <c r="J3578" t="s">
        <v>17</v>
      </c>
      <c r="K3578">
        <v>7983</v>
      </c>
      <c r="L3578">
        <v>5475</v>
      </c>
      <c r="M3578" t="s">
        <v>18</v>
      </c>
      <c r="N3578">
        <v>2475</v>
      </c>
      <c r="O3578">
        <f t="shared" si="114"/>
        <v>2508</v>
      </c>
      <c r="P3578">
        <f t="shared" si="115"/>
        <v>2475</v>
      </c>
    </row>
    <row r="3579" spans="1:16" x14ac:dyDescent="0.2">
      <c r="A3579" t="s">
        <v>1699</v>
      </c>
      <c r="B3579">
        <v>2012</v>
      </c>
      <c r="C3579" t="s">
        <v>20</v>
      </c>
      <c r="D3579" t="s">
        <v>21</v>
      </c>
      <c r="E3579">
        <v>35000</v>
      </c>
      <c r="F3579">
        <v>22204</v>
      </c>
      <c r="G3579">
        <v>0.96629580299999995</v>
      </c>
      <c r="H3579">
        <v>88</v>
      </c>
      <c r="I3579">
        <v>215</v>
      </c>
      <c r="J3579" t="s">
        <v>35</v>
      </c>
      <c r="K3579">
        <v>27829</v>
      </c>
      <c r="L3579">
        <v>25900</v>
      </c>
      <c r="M3579" t="s">
        <v>18</v>
      </c>
      <c r="N3579">
        <v>-2250</v>
      </c>
      <c r="O3579">
        <f t="shared" si="114"/>
        <v>1929</v>
      </c>
      <c r="P3579">
        <f t="shared" si="115"/>
        <v>-2250</v>
      </c>
    </row>
    <row r="3580" spans="1:16" x14ac:dyDescent="0.2">
      <c r="A3580" t="s">
        <v>1925</v>
      </c>
      <c r="B3580">
        <v>2012</v>
      </c>
      <c r="C3580" t="s">
        <v>20</v>
      </c>
      <c r="D3580" t="s">
        <v>21</v>
      </c>
      <c r="E3580">
        <v>45500</v>
      </c>
      <c r="F3580">
        <v>92649</v>
      </c>
      <c r="G3580">
        <v>0.96198428499999999</v>
      </c>
      <c r="H3580">
        <v>84</v>
      </c>
      <c r="I3580">
        <v>77</v>
      </c>
      <c r="J3580" t="s">
        <v>39</v>
      </c>
      <c r="K3580">
        <v>23038</v>
      </c>
      <c r="L3580">
        <v>19700</v>
      </c>
      <c r="M3580" t="s">
        <v>18</v>
      </c>
      <c r="N3580">
        <v>-1050</v>
      </c>
      <c r="O3580">
        <f t="shared" si="114"/>
        <v>3338</v>
      </c>
      <c r="P3580">
        <f t="shared" si="115"/>
        <v>-1050</v>
      </c>
    </row>
    <row r="3581" spans="1:16" x14ac:dyDescent="0.2">
      <c r="A3581" t="s">
        <v>3266</v>
      </c>
      <c r="B3581">
        <v>2014</v>
      </c>
      <c r="C3581" t="s">
        <v>20</v>
      </c>
      <c r="D3581" t="s">
        <v>21</v>
      </c>
      <c r="E3581">
        <v>23021</v>
      </c>
      <c r="F3581">
        <v>94022</v>
      </c>
      <c r="G3581">
        <v>0.96760261000000003</v>
      </c>
      <c r="H3581">
        <v>25</v>
      </c>
      <c r="I3581">
        <v>4</v>
      </c>
      <c r="J3581" t="s">
        <v>17</v>
      </c>
      <c r="K3581">
        <v>28125</v>
      </c>
      <c r="M3581" t="s">
        <v>18</v>
      </c>
      <c r="N3581">
        <v>0</v>
      </c>
      <c r="O3581">
        <f t="shared" si="114"/>
        <v>28125</v>
      </c>
      <c r="P3581">
        <f t="shared" si="115"/>
        <v>28125</v>
      </c>
    </row>
    <row r="3582" spans="1:16" x14ac:dyDescent="0.2">
      <c r="A3582" t="s">
        <v>427</v>
      </c>
      <c r="B3582">
        <v>2015</v>
      </c>
      <c r="C3582" t="s">
        <v>20</v>
      </c>
      <c r="D3582" t="s">
        <v>21</v>
      </c>
      <c r="E3582">
        <v>14815</v>
      </c>
      <c r="F3582">
        <v>94022</v>
      </c>
      <c r="G3582">
        <v>0.95838866099999998</v>
      </c>
      <c r="H3582">
        <v>25</v>
      </c>
      <c r="I3582">
        <v>181</v>
      </c>
      <c r="J3582" t="s">
        <v>17</v>
      </c>
      <c r="K3582">
        <v>29801</v>
      </c>
      <c r="L3582">
        <v>26100</v>
      </c>
      <c r="M3582" t="s">
        <v>18</v>
      </c>
      <c r="N3582">
        <v>0</v>
      </c>
      <c r="O3582">
        <f t="shared" si="114"/>
        <v>3701</v>
      </c>
      <c r="P3582">
        <f t="shared" si="115"/>
        <v>3701</v>
      </c>
    </row>
    <row r="3583" spans="1:16" x14ac:dyDescent="0.2">
      <c r="A3583" t="s">
        <v>771</v>
      </c>
      <c r="B3583">
        <v>2013</v>
      </c>
      <c r="C3583" t="s">
        <v>20</v>
      </c>
      <c r="D3583" t="s">
        <v>21</v>
      </c>
      <c r="E3583">
        <v>14100</v>
      </c>
      <c r="F3583">
        <v>94022</v>
      </c>
      <c r="G3583">
        <v>0.96446968</v>
      </c>
      <c r="H3583">
        <v>31</v>
      </c>
      <c r="I3583">
        <v>237</v>
      </c>
      <c r="J3583" t="s">
        <v>17</v>
      </c>
      <c r="K3583">
        <v>26947</v>
      </c>
      <c r="L3583">
        <v>22300</v>
      </c>
      <c r="M3583" t="s">
        <v>18</v>
      </c>
      <c r="N3583">
        <v>0</v>
      </c>
      <c r="O3583">
        <f t="shared" si="114"/>
        <v>4647</v>
      </c>
      <c r="P3583">
        <f t="shared" si="115"/>
        <v>4647</v>
      </c>
    </row>
    <row r="3584" spans="1:16" x14ac:dyDescent="0.2">
      <c r="A3584" t="s">
        <v>1538</v>
      </c>
      <c r="B3584">
        <v>2014</v>
      </c>
      <c r="C3584" t="s">
        <v>20</v>
      </c>
      <c r="D3584" t="s">
        <v>21</v>
      </c>
      <c r="E3584">
        <v>26000</v>
      </c>
      <c r="F3584">
        <v>90035</v>
      </c>
      <c r="G3584">
        <v>0.96184428</v>
      </c>
      <c r="H3584">
        <v>32</v>
      </c>
      <c r="I3584">
        <v>64</v>
      </c>
      <c r="J3584" t="s">
        <v>25</v>
      </c>
      <c r="K3584">
        <v>27931</v>
      </c>
      <c r="M3584" t="s">
        <v>18</v>
      </c>
      <c r="N3584">
        <v>0</v>
      </c>
      <c r="O3584">
        <f t="shared" si="114"/>
        <v>27931</v>
      </c>
      <c r="P3584">
        <f t="shared" si="115"/>
        <v>27931</v>
      </c>
    </row>
    <row r="3585" spans="1:16" x14ac:dyDescent="0.2">
      <c r="A3585" t="s">
        <v>1725</v>
      </c>
      <c r="B3585">
        <v>2012</v>
      </c>
      <c r="C3585" t="s">
        <v>20</v>
      </c>
      <c r="D3585" t="s">
        <v>21</v>
      </c>
      <c r="E3585">
        <v>10842</v>
      </c>
      <c r="F3585">
        <v>94022</v>
      </c>
      <c r="G3585">
        <v>0.958678892</v>
      </c>
      <c r="H3585">
        <v>35</v>
      </c>
      <c r="I3585">
        <v>12</v>
      </c>
      <c r="J3585" t="s">
        <v>17</v>
      </c>
      <c r="K3585">
        <v>21519</v>
      </c>
      <c r="L3585">
        <v>20400</v>
      </c>
      <c r="M3585" t="s">
        <v>18</v>
      </c>
      <c r="N3585">
        <v>0</v>
      </c>
      <c r="O3585">
        <f t="shared" si="114"/>
        <v>1119</v>
      </c>
      <c r="P3585">
        <f t="shared" si="115"/>
        <v>1119</v>
      </c>
    </row>
    <row r="3586" spans="1:16" x14ac:dyDescent="0.2">
      <c r="A3586" t="s">
        <v>2572</v>
      </c>
      <c r="B3586">
        <v>2013</v>
      </c>
      <c r="C3586" t="s">
        <v>20</v>
      </c>
      <c r="D3586" t="s">
        <v>21</v>
      </c>
      <c r="E3586">
        <v>7000</v>
      </c>
      <c r="F3586">
        <v>91411</v>
      </c>
      <c r="G3586">
        <v>0.96093550999999999</v>
      </c>
      <c r="H3586">
        <v>35</v>
      </c>
      <c r="I3586">
        <v>36</v>
      </c>
      <c r="J3586" t="s">
        <v>25</v>
      </c>
      <c r="K3586">
        <v>26935</v>
      </c>
      <c r="L3586">
        <v>22600</v>
      </c>
      <c r="M3586" t="s">
        <v>18</v>
      </c>
      <c r="N3586">
        <v>0</v>
      </c>
      <c r="O3586">
        <f t="shared" si="114"/>
        <v>4335</v>
      </c>
      <c r="P3586">
        <f t="shared" si="115"/>
        <v>4335</v>
      </c>
    </row>
    <row r="3587" spans="1:16" x14ac:dyDescent="0.2">
      <c r="A3587" t="s">
        <v>1975</v>
      </c>
      <c r="B3587">
        <v>2014</v>
      </c>
      <c r="C3587" t="s">
        <v>20</v>
      </c>
      <c r="D3587" t="s">
        <v>21</v>
      </c>
      <c r="E3587">
        <v>47865</v>
      </c>
      <c r="F3587">
        <v>94022</v>
      </c>
      <c r="G3587">
        <v>0.94423039499999994</v>
      </c>
      <c r="H3587">
        <v>39</v>
      </c>
      <c r="I3587">
        <v>24</v>
      </c>
      <c r="J3587" t="s">
        <v>17</v>
      </c>
      <c r="K3587">
        <v>16385</v>
      </c>
      <c r="L3587">
        <v>14650</v>
      </c>
      <c r="M3587" t="s">
        <v>18</v>
      </c>
      <c r="N3587">
        <v>0</v>
      </c>
      <c r="O3587">
        <f t="shared" si="114"/>
        <v>1735</v>
      </c>
      <c r="P3587">
        <f t="shared" si="115"/>
        <v>1735</v>
      </c>
    </row>
    <row r="3588" spans="1:16" x14ac:dyDescent="0.2">
      <c r="A3588" t="s">
        <v>3533</v>
      </c>
      <c r="B3588">
        <v>2006</v>
      </c>
      <c r="C3588" t="s">
        <v>20</v>
      </c>
      <c r="D3588" t="s">
        <v>21</v>
      </c>
      <c r="E3588">
        <v>49600</v>
      </c>
      <c r="F3588">
        <v>92807</v>
      </c>
      <c r="G3588">
        <v>0.93284431499999998</v>
      </c>
      <c r="H3588">
        <v>52</v>
      </c>
      <c r="I3588">
        <v>105</v>
      </c>
      <c r="J3588" t="s">
        <v>39</v>
      </c>
      <c r="K3588">
        <v>16337</v>
      </c>
      <c r="L3588">
        <v>16500</v>
      </c>
      <c r="M3588" t="s">
        <v>18</v>
      </c>
      <c r="N3588">
        <v>0</v>
      </c>
      <c r="O3588">
        <f t="shared" si="114"/>
        <v>-163</v>
      </c>
      <c r="P3588">
        <f t="shared" si="115"/>
        <v>-163</v>
      </c>
    </row>
    <row r="3589" spans="1:16" x14ac:dyDescent="0.2">
      <c r="A3589" t="s">
        <v>1936</v>
      </c>
      <c r="B3589">
        <v>2010</v>
      </c>
      <c r="C3589" t="s">
        <v>20</v>
      </c>
      <c r="D3589" t="s">
        <v>21</v>
      </c>
      <c r="E3589">
        <v>39089</v>
      </c>
      <c r="F3589">
        <v>94044</v>
      </c>
      <c r="G3589">
        <v>0.92768999299999999</v>
      </c>
      <c r="H3589">
        <v>67</v>
      </c>
      <c r="I3589">
        <v>36</v>
      </c>
      <c r="J3589" t="s">
        <v>17</v>
      </c>
      <c r="K3589">
        <v>17784</v>
      </c>
      <c r="L3589">
        <v>14850</v>
      </c>
      <c r="M3589" t="s">
        <v>18</v>
      </c>
      <c r="N3589">
        <v>0</v>
      </c>
      <c r="O3589">
        <f t="shared" si="114"/>
        <v>2934</v>
      </c>
      <c r="P3589">
        <f t="shared" si="115"/>
        <v>2934</v>
      </c>
    </row>
    <row r="3590" spans="1:16" x14ac:dyDescent="0.2">
      <c r="A3590" t="s">
        <v>972</v>
      </c>
      <c r="B3590">
        <v>2013</v>
      </c>
      <c r="C3590" t="s">
        <v>20</v>
      </c>
      <c r="D3590" t="s">
        <v>21</v>
      </c>
      <c r="E3590">
        <v>55500</v>
      </c>
      <c r="F3590">
        <v>90670</v>
      </c>
      <c r="G3590">
        <v>0.95124321000000001</v>
      </c>
      <c r="H3590">
        <v>73</v>
      </c>
      <c r="I3590">
        <v>64</v>
      </c>
      <c r="J3590" t="s">
        <v>25</v>
      </c>
      <c r="K3590">
        <v>14842</v>
      </c>
      <c r="L3590">
        <v>12100</v>
      </c>
      <c r="M3590" t="s">
        <v>18</v>
      </c>
      <c r="N3590">
        <v>0</v>
      </c>
      <c r="O3590">
        <f t="shared" si="114"/>
        <v>2742</v>
      </c>
      <c r="P3590">
        <f t="shared" si="115"/>
        <v>2742</v>
      </c>
    </row>
    <row r="3591" spans="1:16" x14ac:dyDescent="0.2">
      <c r="A3591" t="s">
        <v>654</v>
      </c>
      <c r="B3591">
        <v>2015</v>
      </c>
      <c r="C3591" t="s">
        <v>20</v>
      </c>
      <c r="D3591" t="s">
        <v>21</v>
      </c>
      <c r="E3591">
        <v>8932</v>
      </c>
      <c r="F3591">
        <v>94022</v>
      </c>
      <c r="G3591">
        <v>0.95540671700000002</v>
      </c>
      <c r="H3591">
        <v>79</v>
      </c>
      <c r="I3591">
        <v>55</v>
      </c>
      <c r="J3591" t="s">
        <v>17</v>
      </c>
      <c r="K3591">
        <v>23294</v>
      </c>
      <c r="L3591">
        <v>21100</v>
      </c>
      <c r="M3591" t="s">
        <v>18</v>
      </c>
      <c r="N3591">
        <v>0</v>
      </c>
      <c r="O3591">
        <f t="shared" si="114"/>
        <v>2194</v>
      </c>
      <c r="P3591">
        <f t="shared" si="115"/>
        <v>2194</v>
      </c>
    </row>
    <row r="3592" spans="1:16" x14ac:dyDescent="0.2">
      <c r="A3592" t="s">
        <v>2311</v>
      </c>
      <c r="B3592">
        <v>2012</v>
      </c>
      <c r="C3592" t="s">
        <v>20</v>
      </c>
      <c r="D3592" t="s">
        <v>21</v>
      </c>
      <c r="E3592">
        <v>10000</v>
      </c>
      <c r="F3592">
        <v>94568</v>
      </c>
      <c r="G3592">
        <v>0.96470422499999997</v>
      </c>
      <c r="H3592">
        <v>82</v>
      </c>
      <c r="I3592">
        <v>554</v>
      </c>
      <c r="J3592" t="s">
        <v>17</v>
      </c>
      <c r="K3592">
        <v>29328</v>
      </c>
      <c r="L3592">
        <v>27200</v>
      </c>
      <c r="M3592" t="s">
        <v>92</v>
      </c>
      <c r="N3592">
        <v>0</v>
      </c>
      <c r="O3592">
        <f t="shared" si="114"/>
        <v>2128</v>
      </c>
      <c r="P3592">
        <f t="shared" si="115"/>
        <v>2128</v>
      </c>
    </row>
    <row r="3593" spans="1:16" x14ac:dyDescent="0.2">
      <c r="A3593" t="s">
        <v>3443</v>
      </c>
      <c r="B3593">
        <v>2013</v>
      </c>
      <c r="C3593" t="s">
        <v>20</v>
      </c>
      <c r="D3593" t="s">
        <v>21</v>
      </c>
      <c r="E3593">
        <v>75000</v>
      </c>
      <c r="F3593">
        <v>90012</v>
      </c>
      <c r="G3593">
        <v>0.96547609499999998</v>
      </c>
      <c r="H3593">
        <v>86</v>
      </c>
      <c r="I3593">
        <v>256</v>
      </c>
      <c r="J3593" t="s">
        <v>25</v>
      </c>
      <c r="K3593">
        <v>25631</v>
      </c>
      <c r="L3593">
        <v>23500</v>
      </c>
      <c r="M3593" t="s">
        <v>18</v>
      </c>
      <c r="N3593">
        <v>0</v>
      </c>
      <c r="O3593">
        <f t="shared" si="114"/>
        <v>2131</v>
      </c>
      <c r="P3593">
        <f t="shared" si="115"/>
        <v>2131</v>
      </c>
    </row>
    <row r="3594" spans="1:16" x14ac:dyDescent="0.2">
      <c r="A3594" t="s">
        <v>1392</v>
      </c>
      <c r="B3594">
        <v>2015</v>
      </c>
      <c r="C3594" t="s">
        <v>20</v>
      </c>
      <c r="D3594" t="s">
        <v>21</v>
      </c>
      <c r="E3594">
        <v>10000</v>
      </c>
      <c r="F3594">
        <v>94114</v>
      </c>
      <c r="G3594">
        <v>0.96704319000000005</v>
      </c>
      <c r="H3594">
        <v>100</v>
      </c>
      <c r="I3594">
        <v>352</v>
      </c>
      <c r="J3594" t="s">
        <v>17</v>
      </c>
      <c r="K3594">
        <v>32407</v>
      </c>
      <c r="L3594">
        <v>29300</v>
      </c>
      <c r="M3594" t="s">
        <v>92</v>
      </c>
      <c r="N3594">
        <v>0</v>
      </c>
      <c r="O3594">
        <f t="shared" si="114"/>
        <v>3107</v>
      </c>
      <c r="P3594">
        <f t="shared" si="115"/>
        <v>3107</v>
      </c>
    </row>
    <row r="3595" spans="1:16" x14ac:dyDescent="0.2">
      <c r="A3595" t="s">
        <v>1009</v>
      </c>
      <c r="B3595">
        <v>2012</v>
      </c>
      <c r="C3595" t="s">
        <v>20</v>
      </c>
      <c r="D3595" t="s">
        <v>21</v>
      </c>
      <c r="E3595">
        <v>61000</v>
      </c>
      <c r="F3595">
        <v>22207</v>
      </c>
      <c r="G3595">
        <v>0.96008299500000005</v>
      </c>
      <c r="H3595">
        <v>66</v>
      </c>
      <c r="I3595">
        <v>512</v>
      </c>
      <c r="J3595" t="s">
        <v>35</v>
      </c>
      <c r="K3595">
        <v>26089</v>
      </c>
      <c r="L3595">
        <v>23600</v>
      </c>
      <c r="M3595" t="s">
        <v>18</v>
      </c>
      <c r="N3595">
        <v>350</v>
      </c>
      <c r="O3595">
        <f t="shared" si="114"/>
        <v>2489</v>
      </c>
      <c r="P3595">
        <f t="shared" si="115"/>
        <v>350</v>
      </c>
    </row>
    <row r="3596" spans="1:16" x14ac:dyDescent="0.2">
      <c r="A3596" t="s">
        <v>1659</v>
      </c>
      <c r="B3596">
        <v>2014</v>
      </c>
      <c r="C3596" t="s">
        <v>20</v>
      </c>
      <c r="D3596" t="s">
        <v>21</v>
      </c>
      <c r="E3596">
        <v>54500</v>
      </c>
      <c r="F3596">
        <v>95135</v>
      </c>
      <c r="G3596">
        <v>0.97122088399999995</v>
      </c>
      <c r="H3596">
        <v>80</v>
      </c>
      <c r="I3596">
        <v>56</v>
      </c>
      <c r="J3596" t="s">
        <v>17</v>
      </c>
      <c r="K3596">
        <v>25097</v>
      </c>
      <c r="L3596">
        <v>22800</v>
      </c>
      <c r="M3596" t="s">
        <v>18</v>
      </c>
      <c r="N3596">
        <v>3150</v>
      </c>
      <c r="O3596">
        <f t="shared" si="114"/>
        <v>2297</v>
      </c>
      <c r="P3596">
        <f t="shared" si="115"/>
        <v>3150</v>
      </c>
    </row>
    <row r="3597" spans="1:16" x14ac:dyDescent="0.2">
      <c r="A3597" t="s">
        <v>19</v>
      </c>
      <c r="B3597">
        <v>2006</v>
      </c>
      <c r="C3597" t="s">
        <v>20</v>
      </c>
      <c r="D3597" t="s">
        <v>21</v>
      </c>
      <c r="E3597">
        <v>120400</v>
      </c>
      <c r="F3597">
        <v>94107</v>
      </c>
      <c r="G3597">
        <v>0.93519452999999997</v>
      </c>
      <c r="H3597">
        <v>47</v>
      </c>
      <c r="I3597">
        <v>102</v>
      </c>
      <c r="J3597" t="s">
        <v>17</v>
      </c>
      <c r="K3597">
        <v>15220</v>
      </c>
      <c r="L3597">
        <v>11900</v>
      </c>
      <c r="M3597" t="s">
        <v>18</v>
      </c>
      <c r="N3597">
        <v>3450</v>
      </c>
      <c r="O3597">
        <f t="shared" si="114"/>
        <v>3320</v>
      </c>
      <c r="P3597">
        <f t="shared" si="115"/>
        <v>3450</v>
      </c>
    </row>
    <row r="3598" spans="1:16" x14ac:dyDescent="0.2">
      <c r="A3598" t="s">
        <v>2548</v>
      </c>
      <c r="B3598">
        <v>2013</v>
      </c>
      <c r="C3598" t="s">
        <v>20</v>
      </c>
      <c r="D3598" t="s">
        <v>21</v>
      </c>
      <c r="E3598">
        <v>31000</v>
      </c>
      <c r="F3598">
        <v>94109</v>
      </c>
      <c r="G3598">
        <v>0.96628445100000004</v>
      </c>
      <c r="H3598">
        <v>68</v>
      </c>
      <c r="I3598">
        <v>594</v>
      </c>
      <c r="J3598" t="s">
        <v>17</v>
      </c>
      <c r="K3598">
        <v>26871</v>
      </c>
      <c r="L3598">
        <v>22700</v>
      </c>
      <c r="M3598" t="s">
        <v>18</v>
      </c>
      <c r="N3598">
        <v>4950</v>
      </c>
      <c r="O3598">
        <f t="shared" si="114"/>
        <v>4171</v>
      </c>
      <c r="P3598">
        <f t="shared" si="115"/>
        <v>4950</v>
      </c>
    </row>
    <row r="3599" spans="1:16" x14ac:dyDescent="0.2">
      <c r="A3599" t="s">
        <v>2053</v>
      </c>
      <c r="B3599">
        <v>2006</v>
      </c>
      <c r="C3599" t="s">
        <v>20</v>
      </c>
      <c r="D3599" t="s">
        <v>1805</v>
      </c>
      <c r="E3599">
        <v>69768</v>
      </c>
      <c r="F3599">
        <v>90505</v>
      </c>
      <c r="G3599">
        <v>0.96395559600000003</v>
      </c>
      <c r="H3599">
        <v>0</v>
      </c>
      <c r="I3599">
        <v>4</v>
      </c>
      <c r="J3599" t="s">
        <v>39</v>
      </c>
      <c r="K3599">
        <v>15065</v>
      </c>
      <c r="L3599">
        <v>12500</v>
      </c>
      <c r="M3599" t="s">
        <v>18</v>
      </c>
      <c r="N3599">
        <v>0</v>
      </c>
      <c r="O3599">
        <f t="shared" si="114"/>
        <v>2565</v>
      </c>
      <c r="P3599">
        <f t="shared" si="115"/>
        <v>2565</v>
      </c>
    </row>
    <row r="3600" spans="1:16" x14ac:dyDescent="0.2">
      <c r="A3600" t="s">
        <v>3580</v>
      </c>
      <c r="B3600">
        <v>2006</v>
      </c>
      <c r="C3600" t="s">
        <v>20</v>
      </c>
      <c r="D3600" t="s">
        <v>1805</v>
      </c>
      <c r="E3600">
        <v>40000</v>
      </c>
      <c r="F3600">
        <v>94124</v>
      </c>
      <c r="G3600">
        <v>0.92613612099999998</v>
      </c>
      <c r="H3600">
        <v>0</v>
      </c>
      <c r="I3600">
        <v>9</v>
      </c>
      <c r="J3600" t="s">
        <v>17</v>
      </c>
      <c r="K3600">
        <v>13131</v>
      </c>
      <c r="L3600">
        <v>0</v>
      </c>
      <c r="M3600" t="s">
        <v>18</v>
      </c>
      <c r="N3600">
        <v>0</v>
      </c>
      <c r="O3600">
        <f t="shared" si="114"/>
        <v>13131</v>
      </c>
      <c r="P3600">
        <f t="shared" si="115"/>
        <v>13131</v>
      </c>
    </row>
    <row r="3601" spans="1:16" x14ac:dyDescent="0.2">
      <c r="A3601" t="s">
        <v>1804</v>
      </c>
      <c r="B3601">
        <v>2015</v>
      </c>
      <c r="C3601" t="s">
        <v>20</v>
      </c>
      <c r="D3601" t="s">
        <v>1805</v>
      </c>
      <c r="E3601">
        <v>20000</v>
      </c>
      <c r="F3601">
        <v>94947</v>
      </c>
      <c r="G3601">
        <v>0.97519953699999995</v>
      </c>
      <c r="H3601">
        <v>0</v>
      </c>
      <c r="I3601">
        <v>31</v>
      </c>
      <c r="J3601" t="s">
        <v>17</v>
      </c>
      <c r="K3601">
        <v>34388</v>
      </c>
      <c r="M3601" t="s">
        <v>18</v>
      </c>
      <c r="N3601">
        <v>0</v>
      </c>
      <c r="O3601">
        <f t="shared" si="114"/>
        <v>34388</v>
      </c>
      <c r="P3601">
        <f t="shared" si="115"/>
        <v>34388</v>
      </c>
    </row>
    <row r="3602" spans="1:16" x14ac:dyDescent="0.2">
      <c r="A3602" t="s">
        <v>2860</v>
      </c>
      <c r="B3602">
        <v>2014</v>
      </c>
      <c r="C3602" t="s">
        <v>20</v>
      </c>
      <c r="D3602" t="s">
        <v>1805</v>
      </c>
      <c r="E3602">
        <v>20212</v>
      </c>
      <c r="F3602">
        <v>94022</v>
      </c>
      <c r="G3602">
        <v>0.96766900099999997</v>
      </c>
      <c r="H3602">
        <v>0</v>
      </c>
      <c r="I3602">
        <v>55</v>
      </c>
      <c r="J3602" t="s">
        <v>17</v>
      </c>
      <c r="K3602">
        <v>37403</v>
      </c>
      <c r="L3602">
        <v>36000</v>
      </c>
      <c r="M3602" t="s">
        <v>18</v>
      </c>
      <c r="N3602">
        <v>0</v>
      </c>
      <c r="O3602">
        <f t="shared" si="114"/>
        <v>1403</v>
      </c>
      <c r="P3602">
        <f t="shared" si="115"/>
        <v>1403</v>
      </c>
    </row>
    <row r="3603" spans="1:16" x14ac:dyDescent="0.2">
      <c r="A3603" t="s">
        <v>2840</v>
      </c>
      <c r="B3603">
        <v>2015</v>
      </c>
      <c r="C3603" t="s">
        <v>20</v>
      </c>
      <c r="D3603" t="s">
        <v>1805</v>
      </c>
      <c r="E3603">
        <v>21206</v>
      </c>
      <c r="F3603">
        <v>94022</v>
      </c>
      <c r="G3603">
        <v>0.96183229199999998</v>
      </c>
      <c r="H3603">
        <v>51</v>
      </c>
      <c r="I3603">
        <v>7</v>
      </c>
      <c r="J3603" t="s">
        <v>17</v>
      </c>
      <c r="K3603">
        <v>35731</v>
      </c>
      <c r="M3603" t="s">
        <v>18</v>
      </c>
      <c r="N3603">
        <v>0</v>
      </c>
      <c r="O3603">
        <f t="shared" si="114"/>
        <v>35731</v>
      </c>
      <c r="P3603">
        <f t="shared" si="115"/>
        <v>35731</v>
      </c>
    </row>
    <row r="3604" spans="1:16" x14ac:dyDescent="0.2">
      <c r="A3604" t="s">
        <v>2852</v>
      </c>
      <c r="B3604">
        <v>2013</v>
      </c>
      <c r="C3604" t="s">
        <v>20</v>
      </c>
      <c r="D3604" t="s">
        <v>1805</v>
      </c>
      <c r="E3604">
        <v>26309</v>
      </c>
      <c r="F3604">
        <v>94022</v>
      </c>
      <c r="G3604">
        <v>0.97692161300000002</v>
      </c>
      <c r="H3604">
        <v>57</v>
      </c>
      <c r="I3604">
        <v>42</v>
      </c>
      <c r="J3604" t="s">
        <v>17</v>
      </c>
      <c r="K3604">
        <v>28683</v>
      </c>
      <c r="L3604">
        <v>26100</v>
      </c>
      <c r="M3604" t="s">
        <v>18</v>
      </c>
      <c r="N3604">
        <v>0</v>
      </c>
      <c r="O3604">
        <f t="shared" si="114"/>
        <v>2583</v>
      </c>
      <c r="P3604">
        <f t="shared" si="115"/>
        <v>2583</v>
      </c>
    </row>
    <row r="3605" spans="1:16" x14ac:dyDescent="0.2">
      <c r="A3605" t="s">
        <v>1825</v>
      </c>
      <c r="B3605">
        <v>2008</v>
      </c>
      <c r="C3605" t="s">
        <v>20</v>
      </c>
      <c r="D3605" t="s">
        <v>1805</v>
      </c>
      <c r="E3605">
        <v>50000</v>
      </c>
      <c r="F3605">
        <v>94544</v>
      </c>
      <c r="G3605">
        <v>0.96057551600000002</v>
      </c>
      <c r="H3605">
        <v>60</v>
      </c>
      <c r="I3605">
        <v>36</v>
      </c>
      <c r="J3605" t="s">
        <v>17</v>
      </c>
      <c r="K3605">
        <v>21827</v>
      </c>
      <c r="L3605">
        <v>19950</v>
      </c>
      <c r="M3605" t="s">
        <v>18</v>
      </c>
      <c r="N3605">
        <v>0</v>
      </c>
      <c r="O3605">
        <f t="shared" si="114"/>
        <v>1877</v>
      </c>
      <c r="P3605">
        <f t="shared" si="115"/>
        <v>1877</v>
      </c>
    </row>
    <row r="3606" spans="1:16" x14ac:dyDescent="0.2">
      <c r="A3606" t="s">
        <v>3411</v>
      </c>
      <c r="B3606">
        <v>2013</v>
      </c>
      <c r="C3606" t="s">
        <v>20</v>
      </c>
      <c r="D3606" t="s">
        <v>1805</v>
      </c>
      <c r="E3606">
        <v>31780</v>
      </c>
      <c r="F3606">
        <v>94022</v>
      </c>
      <c r="G3606">
        <v>0.96735577500000003</v>
      </c>
      <c r="H3606">
        <v>75</v>
      </c>
      <c r="I3606">
        <v>69</v>
      </c>
      <c r="J3606" t="s">
        <v>17</v>
      </c>
      <c r="K3606">
        <v>37421</v>
      </c>
      <c r="L3606">
        <v>34700</v>
      </c>
      <c r="M3606" t="s">
        <v>18</v>
      </c>
      <c r="N3606">
        <v>0</v>
      </c>
      <c r="O3606">
        <f t="shared" si="114"/>
        <v>2721</v>
      </c>
      <c r="P3606">
        <f t="shared" si="115"/>
        <v>2721</v>
      </c>
    </row>
    <row r="3607" spans="1:16" x14ac:dyDescent="0.2">
      <c r="A3607" t="s">
        <v>2538</v>
      </c>
      <c r="B3607">
        <v>2007</v>
      </c>
      <c r="C3607" t="s">
        <v>20</v>
      </c>
      <c r="D3607" t="s">
        <v>1805</v>
      </c>
      <c r="E3607">
        <v>120000</v>
      </c>
      <c r="F3607">
        <v>22181</v>
      </c>
      <c r="G3607">
        <v>0.95181105300000002</v>
      </c>
      <c r="H3607">
        <v>153</v>
      </c>
      <c r="I3607">
        <v>14</v>
      </c>
      <c r="J3607" t="s">
        <v>35</v>
      </c>
      <c r="K3607">
        <v>17210</v>
      </c>
      <c r="L3607">
        <v>15500</v>
      </c>
      <c r="M3607" t="s">
        <v>92</v>
      </c>
      <c r="N3607">
        <v>0</v>
      </c>
      <c r="O3607">
        <f t="shared" si="114"/>
        <v>1710</v>
      </c>
      <c r="P3607">
        <f t="shared" si="115"/>
        <v>1710</v>
      </c>
    </row>
    <row r="3608" spans="1:16" x14ac:dyDescent="0.2">
      <c r="A3608" t="s">
        <v>3916</v>
      </c>
      <c r="B3608">
        <v>2014</v>
      </c>
      <c r="C3608" t="s">
        <v>20</v>
      </c>
      <c r="D3608" t="s">
        <v>1805</v>
      </c>
      <c r="E3608">
        <v>17500</v>
      </c>
      <c r="F3608">
        <v>91710</v>
      </c>
      <c r="G3608">
        <v>0.97313150599999998</v>
      </c>
      <c r="H3608">
        <v>477</v>
      </c>
      <c r="I3608">
        <v>47</v>
      </c>
      <c r="J3608" t="s">
        <v>25</v>
      </c>
      <c r="K3608">
        <v>33241</v>
      </c>
      <c r="L3608">
        <v>31300</v>
      </c>
      <c r="M3608" t="s">
        <v>18</v>
      </c>
      <c r="N3608">
        <v>0</v>
      </c>
      <c r="O3608">
        <f t="shared" si="114"/>
        <v>1941</v>
      </c>
      <c r="P3608">
        <f t="shared" si="115"/>
        <v>1941</v>
      </c>
    </row>
    <row r="3609" spans="1:16" x14ac:dyDescent="0.2">
      <c r="A3609" t="s">
        <v>2527</v>
      </c>
      <c r="B3609">
        <v>2005</v>
      </c>
      <c r="C3609" t="s">
        <v>20</v>
      </c>
      <c r="D3609" t="s">
        <v>1805</v>
      </c>
      <c r="E3609">
        <v>123000</v>
      </c>
      <c r="F3609">
        <v>94513</v>
      </c>
      <c r="G3609">
        <v>0.91486258300000001</v>
      </c>
      <c r="H3609">
        <v>17</v>
      </c>
      <c r="I3609">
        <v>6</v>
      </c>
      <c r="J3609" t="s">
        <v>17</v>
      </c>
      <c r="K3609">
        <v>12827</v>
      </c>
      <c r="L3609">
        <v>10450</v>
      </c>
      <c r="M3609" t="s">
        <v>18</v>
      </c>
      <c r="N3609">
        <v>900</v>
      </c>
      <c r="O3609">
        <f t="shared" si="114"/>
        <v>2377</v>
      </c>
      <c r="P3609">
        <f t="shared" si="115"/>
        <v>900</v>
      </c>
    </row>
    <row r="3610" spans="1:16" x14ac:dyDescent="0.2">
      <c r="A3610" t="s">
        <v>2755</v>
      </c>
      <c r="B3610">
        <v>2013</v>
      </c>
      <c r="C3610" t="s">
        <v>20</v>
      </c>
      <c r="D3610" t="s">
        <v>659</v>
      </c>
      <c r="E3610">
        <v>43279</v>
      </c>
      <c r="F3610">
        <v>94022</v>
      </c>
      <c r="G3610">
        <v>0.96522288999999994</v>
      </c>
      <c r="H3610">
        <v>53</v>
      </c>
      <c r="I3610">
        <v>46</v>
      </c>
      <c r="J3610" t="s">
        <v>17</v>
      </c>
      <c r="K3610">
        <v>19587</v>
      </c>
      <c r="L3610">
        <v>16700</v>
      </c>
      <c r="M3610" t="s">
        <v>18</v>
      </c>
      <c r="N3610">
        <v>0</v>
      </c>
      <c r="O3610">
        <f t="shared" si="114"/>
        <v>2887</v>
      </c>
      <c r="P3610">
        <f t="shared" si="115"/>
        <v>2887</v>
      </c>
    </row>
    <row r="3611" spans="1:16" x14ac:dyDescent="0.2">
      <c r="A3611" t="s">
        <v>2694</v>
      </c>
      <c r="B3611">
        <v>2013</v>
      </c>
      <c r="C3611" t="s">
        <v>20</v>
      </c>
      <c r="D3611" t="s">
        <v>659</v>
      </c>
      <c r="E3611">
        <v>48006</v>
      </c>
      <c r="F3611">
        <v>94022</v>
      </c>
      <c r="G3611">
        <v>0.96223387599999999</v>
      </c>
      <c r="H3611">
        <v>76</v>
      </c>
      <c r="I3611">
        <v>194</v>
      </c>
      <c r="J3611" t="s">
        <v>17</v>
      </c>
      <c r="K3611">
        <v>17370</v>
      </c>
      <c r="L3611">
        <v>14600</v>
      </c>
      <c r="M3611" t="s">
        <v>18</v>
      </c>
      <c r="N3611">
        <v>0</v>
      </c>
      <c r="O3611">
        <f t="shared" si="114"/>
        <v>2770</v>
      </c>
      <c r="P3611">
        <f t="shared" si="115"/>
        <v>2770</v>
      </c>
    </row>
    <row r="3612" spans="1:16" x14ac:dyDescent="0.2">
      <c r="A3612" t="s">
        <v>658</v>
      </c>
      <c r="B3612">
        <v>2013</v>
      </c>
      <c r="C3612" t="s">
        <v>20</v>
      </c>
      <c r="D3612" t="s">
        <v>659</v>
      </c>
      <c r="E3612">
        <v>41925</v>
      </c>
      <c r="F3612">
        <v>94022</v>
      </c>
      <c r="G3612">
        <v>0.96153564499999999</v>
      </c>
      <c r="H3612">
        <v>81</v>
      </c>
      <c r="I3612">
        <v>225</v>
      </c>
      <c r="J3612" t="s">
        <v>17</v>
      </c>
      <c r="K3612">
        <v>18380</v>
      </c>
      <c r="L3612">
        <v>14650</v>
      </c>
      <c r="M3612" t="s">
        <v>18</v>
      </c>
      <c r="N3612">
        <v>0</v>
      </c>
      <c r="O3612">
        <f t="shared" si="114"/>
        <v>3730</v>
      </c>
      <c r="P3612">
        <f t="shared" si="115"/>
        <v>3730</v>
      </c>
    </row>
    <row r="3613" spans="1:16" x14ac:dyDescent="0.2">
      <c r="A3613" t="s">
        <v>2212</v>
      </c>
      <c r="B3613">
        <v>2013</v>
      </c>
      <c r="C3613" t="s">
        <v>20</v>
      </c>
      <c r="D3613" t="s">
        <v>659</v>
      </c>
      <c r="E3613">
        <v>74534</v>
      </c>
      <c r="F3613">
        <v>94022</v>
      </c>
      <c r="G3613">
        <v>0.94869254400000003</v>
      </c>
      <c r="H3613">
        <v>85</v>
      </c>
      <c r="I3613">
        <v>61</v>
      </c>
      <c r="J3613" t="s">
        <v>17</v>
      </c>
      <c r="K3613">
        <v>18689</v>
      </c>
      <c r="L3613">
        <v>15250</v>
      </c>
      <c r="M3613" t="s">
        <v>18</v>
      </c>
      <c r="N3613">
        <v>0</v>
      </c>
      <c r="O3613">
        <f t="shared" si="114"/>
        <v>3439</v>
      </c>
      <c r="P3613">
        <f t="shared" si="115"/>
        <v>3439</v>
      </c>
    </row>
    <row r="3614" spans="1:16" x14ac:dyDescent="0.2">
      <c r="A3614" t="s">
        <v>1146</v>
      </c>
      <c r="B3614">
        <v>2010</v>
      </c>
      <c r="C3614" t="s">
        <v>20</v>
      </c>
      <c r="D3614" t="s">
        <v>659</v>
      </c>
      <c r="E3614">
        <v>42300</v>
      </c>
      <c r="F3614">
        <v>94538</v>
      </c>
      <c r="G3614">
        <v>0.957228937</v>
      </c>
      <c r="H3614">
        <v>122</v>
      </c>
      <c r="I3614">
        <v>71</v>
      </c>
      <c r="J3614" t="s">
        <v>17</v>
      </c>
      <c r="K3614">
        <v>15164</v>
      </c>
      <c r="L3614">
        <v>11600</v>
      </c>
      <c r="M3614" t="s">
        <v>18</v>
      </c>
      <c r="N3614">
        <v>0</v>
      </c>
      <c r="O3614">
        <f t="shared" si="114"/>
        <v>3564</v>
      </c>
      <c r="P3614">
        <f t="shared" si="115"/>
        <v>3564</v>
      </c>
    </row>
    <row r="3615" spans="1:16" x14ac:dyDescent="0.2">
      <c r="A3615" t="s">
        <v>3094</v>
      </c>
      <c r="B3615">
        <v>2013</v>
      </c>
      <c r="C3615" t="s">
        <v>20</v>
      </c>
      <c r="D3615" t="s">
        <v>94</v>
      </c>
      <c r="E3615">
        <v>45000</v>
      </c>
      <c r="F3615">
        <v>94122</v>
      </c>
      <c r="G3615">
        <v>0.94746481999999999</v>
      </c>
      <c r="H3615">
        <v>75</v>
      </c>
      <c r="I3615">
        <v>30</v>
      </c>
      <c r="J3615" t="s">
        <v>17</v>
      </c>
      <c r="K3615">
        <v>11543</v>
      </c>
      <c r="L3615">
        <v>9750</v>
      </c>
      <c r="M3615" t="s">
        <v>18</v>
      </c>
      <c r="N3615">
        <v>-3750</v>
      </c>
      <c r="O3615">
        <f t="shared" si="114"/>
        <v>1793</v>
      </c>
      <c r="P3615">
        <f t="shared" si="115"/>
        <v>-3750</v>
      </c>
    </row>
    <row r="3616" spans="1:16" x14ac:dyDescent="0.2">
      <c r="A3616" t="s">
        <v>1004</v>
      </c>
      <c r="B3616">
        <v>2014</v>
      </c>
      <c r="C3616" t="s">
        <v>20</v>
      </c>
      <c r="D3616" t="s">
        <v>94</v>
      </c>
      <c r="E3616">
        <v>42500</v>
      </c>
      <c r="F3616">
        <v>94403</v>
      </c>
      <c r="G3616">
        <v>0.95065593800000003</v>
      </c>
      <c r="H3616">
        <v>41</v>
      </c>
      <c r="I3616">
        <v>160</v>
      </c>
      <c r="J3616" t="s">
        <v>17</v>
      </c>
      <c r="K3616">
        <v>11021</v>
      </c>
      <c r="L3616">
        <v>7925</v>
      </c>
      <c r="M3616" t="s">
        <v>18</v>
      </c>
      <c r="N3616">
        <v>0</v>
      </c>
      <c r="O3616">
        <f t="shared" si="114"/>
        <v>3096</v>
      </c>
      <c r="P3616">
        <f t="shared" si="115"/>
        <v>3096</v>
      </c>
    </row>
    <row r="3617" spans="1:16" x14ac:dyDescent="0.2">
      <c r="A3617" t="s">
        <v>1824</v>
      </c>
      <c r="B3617">
        <v>2013</v>
      </c>
      <c r="C3617" t="s">
        <v>20</v>
      </c>
      <c r="D3617" t="s">
        <v>94</v>
      </c>
      <c r="E3617">
        <v>61000</v>
      </c>
      <c r="F3617">
        <v>94025</v>
      </c>
      <c r="G3617">
        <v>0.93847336299999995</v>
      </c>
      <c r="H3617">
        <v>47</v>
      </c>
      <c r="I3617">
        <v>89</v>
      </c>
      <c r="J3617" t="s">
        <v>17</v>
      </c>
      <c r="K3617">
        <v>10055</v>
      </c>
      <c r="L3617">
        <v>7550</v>
      </c>
      <c r="M3617" t="s">
        <v>18</v>
      </c>
      <c r="N3617">
        <v>0</v>
      </c>
      <c r="O3617">
        <f t="shared" si="114"/>
        <v>2505</v>
      </c>
      <c r="P3617">
        <f t="shared" si="115"/>
        <v>2505</v>
      </c>
    </row>
    <row r="3618" spans="1:16" x14ac:dyDescent="0.2">
      <c r="A3618" t="s">
        <v>1068</v>
      </c>
      <c r="B3618">
        <v>2008</v>
      </c>
      <c r="C3618" t="s">
        <v>20</v>
      </c>
      <c r="D3618" t="s">
        <v>94</v>
      </c>
      <c r="E3618">
        <v>100300</v>
      </c>
      <c r="F3618">
        <v>92708</v>
      </c>
      <c r="G3618">
        <v>0.91978145</v>
      </c>
      <c r="H3618">
        <v>48</v>
      </c>
      <c r="I3618">
        <v>53</v>
      </c>
      <c r="J3618" t="s">
        <v>39</v>
      </c>
      <c r="K3618">
        <v>6808</v>
      </c>
      <c r="L3618">
        <v>3650</v>
      </c>
      <c r="M3618" t="s">
        <v>18</v>
      </c>
      <c r="N3618">
        <v>0</v>
      </c>
      <c r="O3618">
        <f t="shared" si="114"/>
        <v>3158</v>
      </c>
      <c r="P3618">
        <f t="shared" si="115"/>
        <v>3158</v>
      </c>
    </row>
    <row r="3619" spans="1:16" x14ac:dyDescent="0.2">
      <c r="A3619" t="s">
        <v>93</v>
      </c>
      <c r="B3619">
        <v>2007</v>
      </c>
      <c r="C3619" t="s">
        <v>20</v>
      </c>
      <c r="D3619" t="s">
        <v>94</v>
      </c>
      <c r="E3619">
        <v>92000</v>
      </c>
      <c r="F3619">
        <v>94536</v>
      </c>
      <c r="G3619">
        <v>0.91446981299999996</v>
      </c>
      <c r="H3619">
        <v>48</v>
      </c>
      <c r="I3619">
        <v>60</v>
      </c>
      <c r="J3619" t="s">
        <v>17</v>
      </c>
      <c r="K3619">
        <v>6810</v>
      </c>
      <c r="L3619">
        <v>3525</v>
      </c>
      <c r="M3619" t="s">
        <v>18</v>
      </c>
      <c r="N3619">
        <v>0</v>
      </c>
      <c r="O3619">
        <f t="shared" si="114"/>
        <v>3285</v>
      </c>
      <c r="P3619">
        <f t="shared" si="115"/>
        <v>3285</v>
      </c>
    </row>
    <row r="3620" spans="1:16" x14ac:dyDescent="0.2">
      <c r="A3620" t="s">
        <v>2217</v>
      </c>
      <c r="B3620">
        <v>2010</v>
      </c>
      <c r="C3620" t="s">
        <v>20</v>
      </c>
      <c r="D3620" t="s">
        <v>94</v>
      </c>
      <c r="E3620">
        <v>96000</v>
      </c>
      <c r="F3620">
        <v>94609</v>
      </c>
      <c r="G3620">
        <v>0.92197793500000003</v>
      </c>
      <c r="H3620">
        <v>53</v>
      </c>
      <c r="I3620">
        <v>104</v>
      </c>
      <c r="J3620" t="s">
        <v>17</v>
      </c>
      <c r="K3620">
        <v>7676</v>
      </c>
      <c r="L3620">
        <v>4525</v>
      </c>
      <c r="M3620" t="s">
        <v>18</v>
      </c>
      <c r="N3620">
        <v>0</v>
      </c>
      <c r="O3620">
        <f t="shared" si="114"/>
        <v>3151</v>
      </c>
      <c r="P3620">
        <f t="shared" si="115"/>
        <v>3151</v>
      </c>
    </row>
    <row r="3621" spans="1:16" x14ac:dyDescent="0.2">
      <c r="A3621" t="s">
        <v>2179</v>
      </c>
      <c r="B3621">
        <v>2014</v>
      </c>
      <c r="C3621" t="s">
        <v>20</v>
      </c>
      <c r="D3621" t="s">
        <v>94</v>
      </c>
      <c r="E3621">
        <v>36400</v>
      </c>
      <c r="F3621">
        <v>94022</v>
      </c>
      <c r="G3621">
        <v>0.94133906700000003</v>
      </c>
      <c r="H3621">
        <v>65</v>
      </c>
      <c r="I3621">
        <v>356</v>
      </c>
      <c r="J3621" t="s">
        <v>17</v>
      </c>
      <c r="K3621">
        <v>9992</v>
      </c>
      <c r="L3621">
        <v>7025</v>
      </c>
      <c r="M3621" t="s">
        <v>18</v>
      </c>
      <c r="N3621">
        <v>0</v>
      </c>
      <c r="O3621">
        <f t="shared" si="114"/>
        <v>2967</v>
      </c>
      <c r="P3621">
        <f t="shared" si="115"/>
        <v>2967</v>
      </c>
    </row>
    <row r="3622" spans="1:16" x14ac:dyDescent="0.2">
      <c r="A3622" t="s">
        <v>1408</v>
      </c>
      <c r="B3622">
        <v>2009</v>
      </c>
      <c r="C3622" t="s">
        <v>20</v>
      </c>
      <c r="D3622" t="s">
        <v>94</v>
      </c>
      <c r="E3622">
        <v>80000</v>
      </c>
      <c r="F3622">
        <v>94066</v>
      </c>
      <c r="G3622">
        <v>0.92986972999999995</v>
      </c>
      <c r="H3622">
        <v>78</v>
      </c>
      <c r="I3622">
        <v>16</v>
      </c>
      <c r="J3622" t="s">
        <v>17</v>
      </c>
      <c r="K3622">
        <v>7470</v>
      </c>
      <c r="L3622">
        <v>0</v>
      </c>
      <c r="M3622" t="s">
        <v>18</v>
      </c>
      <c r="N3622">
        <v>0</v>
      </c>
      <c r="O3622">
        <f t="shared" si="114"/>
        <v>7470</v>
      </c>
      <c r="P3622">
        <f t="shared" si="115"/>
        <v>7470</v>
      </c>
    </row>
    <row r="3623" spans="1:16" x14ac:dyDescent="0.2">
      <c r="A3623" t="s">
        <v>2393</v>
      </c>
      <c r="B3623">
        <v>2012</v>
      </c>
      <c r="C3623" t="s">
        <v>20</v>
      </c>
      <c r="D3623" t="s">
        <v>94</v>
      </c>
      <c r="E3623">
        <v>33818</v>
      </c>
      <c r="F3623">
        <v>94022</v>
      </c>
      <c r="G3623">
        <v>0.95053491999999995</v>
      </c>
      <c r="H3623">
        <v>83</v>
      </c>
      <c r="I3623">
        <v>53</v>
      </c>
      <c r="J3623" t="s">
        <v>17</v>
      </c>
      <c r="K3623">
        <v>9797</v>
      </c>
      <c r="L3623">
        <v>6500</v>
      </c>
      <c r="M3623" t="s">
        <v>18</v>
      </c>
      <c r="N3623">
        <v>0</v>
      </c>
      <c r="O3623">
        <f t="shared" si="114"/>
        <v>3297</v>
      </c>
      <c r="P3623">
        <f t="shared" si="115"/>
        <v>3297</v>
      </c>
    </row>
    <row r="3624" spans="1:16" x14ac:dyDescent="0.2">
      <c r="A3624" t="s">
        <v>362</v>
      </c>
      <c r="B3624">
        <v>2013</v>
      </c>
      <c r="C3624" t="s">
        <v>20</v>
      </c>
      <c r="D3624" t="s">
        <v>94</v>
      </c>
      <c r="E3624">
        <v>51000</v>
      </c>
      <c r="F3624">
        <v>91801</v>
      </c>
      <c r="G3624">
        <v>0.93929077699999997</v>
      </c>
      <c r="H3624">
        <v>83</v>
      </c>
      <c r="I3624">
        <v>76</v>
      </c>
      <c r="J3624" t="s">
        <v>25</v>
      </c>
      <c r="K3624">
        <v>9928</v>
      </c>
      <c r="L3624">
        <v>7650</v>
      </c>
      <c r="M3624" t="s">
        <v>18</v>
      </c>
      <c r="N3624">
        <v>0</v>
      </c>
      <c r="O3624">
        <f t="shared" si="114"/>
        <v>2278</v>
      </c>
      <c r="P3624">
        <f t="shared" si="115"/>
        <v>2278</v>
      </c>
    </row>
    <row r="3625" spans="1:16" x14ac:dyDescent="0.2">
      <c r="A3625" t="s">
        <v>2980</v>
      </c>
      <c r="B3625">
        <v>2012</v>
      </c>
      <c r="C3625" t="s">
        <v>20</v>
      </c>
      <c r="D3625" t="s">
        <v>94</v>
      </c>
      <c r="E3625">
        <v>66000</v>
      </c>
      <c r="F3625">
        <v>94086</v>
      </c>
      <c r="G3625">
        <v>0.93957745999999998</v>
      </c>
      <c r="H3625">
        <v>90</v>
      </c>
      <c r="I3625">
        <v>74</v>
      </c>
      <c r="J3625" t="s">
        <v>17</v>
      </c>
      <c r="K3625">
        <v>9091</v>
      </c>
      <c r="L3625">
        <v>5850</v>
      </c>
      <c r="M3625" t="s">
        <v>18</v>
      </c>
      <c r="N3625">
        <v>0</v>
      </c>
      <c r="O3625">
        <f t="shared" si="114"/>
        <v>3241</v>
      </c>
      <c r="P3625">
        <f t="shared" si="115"/>
        <v>3241</v>
      </c>
    </row>
    <row r="3626" spans="1:16" x14ac:dyDescent="0.2">
      <c r="A3626" t="s">
        <v>2411</v>
      </c>
      <c r="B3626">
        <v>2010</v>
      </c>
      <c r="C3626" t="s">
        <v>20</v>
      </c>
      <c r="D3626" t="s">
        <v>94</v>
      </c>
      <c r="E3626">
        <v>67300</v>
      </c>
      <c r="F3626">
        <v>95407</v>
      </c>
      <c r="G3626">
        <v>0.93478313000000002</v>
      </c>
      <c r="H3626">
        <v>99</v>
      </c>
      <c r="I3626">
        <v>10</v>
      </c>
      <c r="J3626" t="s">
        <v>17</v>
      </c>
      <c r="K3626">
        <v>8426</v>
      </c>
      <c r="L3626">
        <v>5275</v>
      </c>
      <c r="M3626" t="s">
        <v>18</v>
      </c>
      <c r="N3626">
        <v>0</v>
      </c>
      <c r="O3626">
        <f t="shared" si="114"/>
        <v>3151</v>
      </c>
      <c r="P3626">
        <f t="shared" si="115"/>
        <v>3151</v>
      </c>
    </row>
    <row r="3627" spans="1:16" x14ac:dyDescent="0.2">
      <c r="A3627" t="s">
        <v>3528</v>
      </c>
      <c r="B3627">
        <v>2014</v>
      </c>
      <c r="C3627" t="s">
        <v>20</v>
      </c>
      <c r="D3627" t="s">
        <v>94</v>
      </c>
      <c r="E3627">
        <v>4700</v>
      </c>
      <c r="F3627">
        <v>94043</v>
      </c>
      <c r="G3627">
        <v>0.941361279</v>
      </c>
      <c r="H3627">
        <v>110</v>
      </c>
      <c r="I3627">
        <v>24</v>
      </c>
      <c r="J3627" t="s">
        <v>17</v>
      </c>
      <c r="K3627">
        <v>10835</v>
      </c>
      <c r="L3627">
        <v>8975</v>
      </c>
      <c r="M3627" t="s">
        <v>18</v>
      </c>
      <c r="N3627">
        <v>0</v>
      </c>
      <c r="O3627">
        <f t="shared" si="114"/>
        <v>1860</v>
      </c>
      <c r="P3627">
        <f t="shared" si="115"/>
        <v>1860</v>
      </c>
    </row>
    <row r="3628" spans="1:16" x14ac:dyDescent="0.2">
      <c r="A3628" t="s">
        <v>3815</v>
      </c>
      <c r="B3628">
        <v>2016</v>
      </c>
      <c r="C3628" t="s">
        <v>20</v>
      </c>
      <c r="D3628" t="s">
        <v>94</v>
      </c>
      <c r="E3628">
        <v>2955</v>
      </c>
      <c r="F3628">
        <v>93021</v>
      </c>
      <c r="G3628">
        <v>0.98751704299999998</v>
      </c>
      <c r="H3628">
        <v>203</v>
      </c>
      <c r="I3628">
        <v>99</v>
      </c>
      <c r="J3628" t="s">
        <v>25</v>
      </c>
      <c r="K3628">
        <v>13946</v>
      </c>
      <c r="L3628">
        <v>0</v>
      </c>
      <c r="M3628" t="s">
        <v>18</v>
      </c>
      <c r="N3628">
        <v>0</v>
      </c>
      <c r="O3628">
        <f t="shared" si="114"/>
        <v>13946</v>
      </c>
      <c r="P3628">
        <f t="shared" si="115"/>
        <v>13946</v>
      </c>
    </row>
    <row r="3629" spans="1:16" x14ac:dyDescent="0.2">
      <c r="A3629" t="s">
        <v>2121</v>
      </c>
      <c r="B3629">
        <v>2014</v>
      </c>
      <c r="C3629" t="s">
        <v>20</v>
      </c>
      <c r="D3629" t="s">
        <v>94</v>
      </c>
      <c r="E3629">
        <v>18500</v>
      </c>
      <c r="F3629">
        <v>94114</v>
      </c>
      <c r="G3629">
        <v>0.940350201</v>
      </c>
      <c r="H3629">
        <v>60</v>
      </c>
      <c r="I3629">
        <v>334</v>
      </c>
      <c r="J3629" t="s">
        <v>17</v>
      </c>
      <c r="K3629">
        <v>10736</v>
      </c>
      <c r="L3629">
        <v>7825</v>
      </c>
      <c r="M3629" t="s">
        <v>18</v>
      </c>
      <c r="N3629">
        <v>2525</v>
      </c>
      <c r="O3629">
        <f t="shared" si="114"/>
        <v>2911</v>
      </c>
      <c r="P3629">
        <f t="shared" si="115"/>
        <v>2525</v>
      </c>
    </row>
    <row r="3630" spans="1:16" x14ac:dyDescent="0.2">
      <c r="A3630" t="s">
        <v>3988</v>
      </c>
      <c r="B3630">
        <v>2015</v>
      </c>
      <c r="C3630" t="s">
        <v>138</v>
      </c>
      <c r="D3630" t="s">
        <v>1200</v>
      </c>
      <c r="E3630">
        <v>9800</v>
      </c>
      <c r="F3630">
        <v>94306</v>
      </c>
      <c r="G3630">
        <v>0.98588517399999998</v>
      </c>
      <c r="H3630">
        <v>0</v>
      </c>
      <c r="I3630">
        <v>6</v>
      </c>
      <c r="J3630" t="s">
        <v>17</v>
      </c>
      <c r="K3630">
        <v>20500</v>
      </c>
      <c r="L3630">
        <v>0</v>
      </c>
      <c r="M3630" t="s">
        <v>18</v>
      </c>
      <c r="N3630">
        <v>0</v>
      </c>
      <c r="O3630">
        <f t="shared" si="114"/>
        <v>20500</v>
      </c>
      <c r="P3630">
        <f t="shared" si="115"/>
        <v>20500</v>
      </c>
    </row>
    <row r="3631" spans="1:16" x14ac:dyDescent="0.2">
      <c r="A3631" t="s">
        <v>3961</v>
      </c>
      <c r="B3631">
        <v>2008</v>
      </c>
      <c r="C3631" t="s">
        <v>138</v>
      </c>
      <c r="D3631" t="s">
        <v>1200</v>
      </c>
      <c r="E3631">
        <v>85000</v>
      </c>
      <c r="F3631">
        <v>94065</v>
      </c>
      <c r="G3631">
        <v>0.90338974500000002</v>
      </c>
      <c r="H3631">
        <v>38</v>
      </c>
      <c r="I3631">
        <v>39</v>
      </c>
      <c r="J3631" t="s">
        <v>17</v>
      </c>
      <c r="K3631">
        <v>6710</v>
      </c>
      <c r="L3631">
        <v>3325</v>
      </c>
      <c r="M3631" t="s">
        <v>18</v>
      </c>
      <c r="N3631">
        <v>0</v>
      </c>
      <c r="O3631">
        <f t="shared" si="114"/>
        <v>3385</v>
      </c>
      <c r="P3631">
        <f t="shared" si="115"/>
        <v>3385</v>
      </c>
    </row>
    <row r="3632" spans="1:16" x14ac:dyDescent="0.2">
      <c r="A3632" t="s">
        <v>2063</v>
      </c>
      <c r="B3632">
        <v>2010</v>
      </c>
      <c r="C3632" t="s">
        <v>138</v>
      </c>
      <c r="D3632" t="s">
        <v>1200</v>
      </c>
      <c r="E3632">
        <v>62000</v>
      </c>
      <c r="F3632">
        <v>90028</v>
      </c>
      <c r="G3632">
        <v>0.94793569799999999</v>
      </c>
      <c r="H3632">
        <v>39</v>
      </c>
      <c r="I3632">
        <v>12</v>
      </c>
      <c r="J3632" t="s">
        <v>25</v>
      </c>
      <c r="K3632">
        <v>12644</v>
      </c>
      <c r="M3632" t="s">
        <v>18</v>
      </c>
      <c r="N3632">
        <v>0</v>
      </c>
      <c r="O3632">
        <f t="shared" si="114"/>
        <v>12644</v>
      </c>
      <c r="P3632">
        <f t="shared" si="115"/>
        <v>12644</v>
      </c>
    </row>
    <row r="3633" spans="1:16" x14ac:dyDescent="0.2">
      <c r="A3633" t="s">
        <v>3272</v>
      </c>
      <c r="B3633">
        <v>2007</v>
      </c>
      <c r="C3633" t="s">
        <v>138</v>
      </c>
      <c r="D3633" t="s">
        <v>1200</v>
      </c>
      <c r="E3633">
        <v>52912</v>
      </c>
      <c r="F3633">
        <v>90404</v>
      </c>
      <c r="G3633">
        <v>0.91184328699999995</v>
      </c>
      <c r="H3633">
        <v>44</v>
      </c>
      <c r="I3633">
        <v>32</v>
      </c>
      <c r="J3633" t="s">
        <v>25</v>
      </c>
      <c r="K3633">
        <v>6521</v>
      </c>
      <c r="L3633">
        <v>2850</v>
      </c>
      <c r="M3633" t="s">
        <v>92</v>
      </c>
      <c r="N3633">
        <v>0</v>
      </c>
      <c r="O3633">
        <f t="shared" si="114"/>
        <v>3671</v>
      </c>
      <c r="P3633">
        <f t="shared" si="115"/>
        <v>3671</v>
      </c>
    </row>
    <row r="3634" spans="1:16" x14ac:dyDescent="0.2">
      <c r="A3634" t="s">
        <v>2497</v>
      </c>
      <c r="B3634">
        <v>2007</v>
      </c>
      <c r="C3634" t="s">
        <v>138</v>
      </c>
      <c r="D3634" t="s">
        <v>1200</v>
      </c>
      <c r="E3634">
        <v>72000</v>
      </c>
      <c r="F3634">
        <v>94501</v>
      </c>
      <c r="G3634">
        <v>0.91006320200000002</v>
      </c>
      <c r="H3634">
        <v>55</v>
      </c>
      <c r="I3634">
        <v>36</v>
      </c>
      <c r="J3634" t="s">
        <v>17</v>
      </c>
      <c r="K3634">
        <v>8076</v>
      </c>
      <c r="L3634">
        <v>4850</v>
      </c>
      <c r="M3634" t="s">
        <v>18</v>
      </c>
      <c r="N3634">
        <v>0</v>
      </c>
      <c r="O3634">
        <f t="shared" si="114"/>
        <v>3226</v>
      </c>
      <c r="P3634">
        <f t="shared" si="115"/>
        <v>3226</v>
      </c>
    </row>
    <row r="3635" spans="1:16" x14ac:dyDescent="0.2">
      <c r="A3635" t="s">
        <v>2317</v>
      </c>
      <c r="B3635">
        <v>2004</v>
      </c>
      <c r="C3635" t="s">
        <v>138</v>
      </c>
      <c r="D3635" t="s">
        <v>1200</v>
      </c>
      <c r="E3635">
        <v>58000</v>
      </c>
      <c r="F3635">
        <v>94015</v>
      </c>
      <c r="G3635">
        <v>0.91685997900000005</v>
      </c>
      <c r="H3635">
        <v>73</v>
      </c>
      <c r="I3635">
        <v>24</v>
      </c>
      <c r="J3635" t="s">
        <v>17</v>
      </c>
      <c r="K3635">
        <v>5840</v>
      </c>
      <c r="L3635">
        <v>2925</v>
      </c>
      <c r="M3635" t="s">
        <v>18</v>
      </c>
      <c r="N3635">
        <v>0</v>
      </c>
      <c r="O3635">
        <f t="shared" si="114"/>
        <v>2915</v>
      </c>
      <c r="P3635">
        <f t="shared" si="115"/>
        <v>2915</v>
      </c>
    </row>
    <row r="3636" spans="1:16" x14ac:dyDescent="0.2">
      <c r="A3636" t="s">
        <v>3070</v>
      </c>
      <c r="B3636">
        <v>2013</v>
      </c>
      <c r="C3636" t="s">
        <v>138</v>
      </c>
      <c r="D3636" t="s">
        <v>1200</v>
      </c>
      <c r="E3636">
        <v>18132</v>
      </c>
      <c r="F3636">
        <v>94022</v>
      </c>
      <c r="G3636">
        <v>0.94960161799999998</v>
      </c>
      <c r="H3636">
        <v>85</v>
      </c>
      <c r="I3636">
        <v>82</v>
      </c>
      <c r="J3636" t="s">
        <v>17</v>
      </c>
      <c r="K3636">
        <v>16145</v>
      </c>
      <c r="L3636">
        <v>13850</v>
      </c>
      <c r="M3636" t="s">
        <v>18</v>
      </c>
      <c r="N3636">
        <v>0</v>
      </c>
      <c r="O3636">
        <f t="shared" si="114"/>
        <v>2295</v>
      </c>
      <c r="P3636">
        <f t="shared" si="115"/>
        <v>2295</v>
      </c>
    </row>
    <row r="3637" spans="1:16" x14ac:dyDescent="0.2">
      <c r="A3637" t="s">
        <v>1199</v>
      </c>
      <c r="B3637">
        <v>2015</v>
      </c>
      <c r="C3637" t="s">
        <v>138</v>
      </c>
      <c r="D3637" t="s">
        <v>1200</v>
      </c>
      <c r="E3637">
        <v>30141</v>
      </c>
      <c r="F3637">
        <v>94022</v>
      </c>
      <c r="G3637">
        <v>0.96374198200000005</v>
      </c>
      <c r="H3637">
        <v>85</v>
      </c>
      <c r="I3637">
        <v>196</v>
      </c>
      <c r="J3637" t="s">
        <v>17</v>
      </c>
      <c r="K3637">
        <v>13570</v>
      </c>
      <c r="L3637">
        <v>11300</v>
      </c>
      <c r="M3637" t="s">
        <v>18</v>
      </c>
      <c r="N3637">
        <v>0</v>
      </c>
      <c r="O3637">
        <f t="shared" si="114"/>
        <v>2270</v>
      </c>
      <c r="P3637">
        <f t="shared" si="115"/>
        <v>2270</v>
      </c>
    </row>
    <row r="3638" spans="1:16" x14ac:dyDescent="0.2">
      <c r="A3638" t="s">
        <v>1820</v>
      </c>
      <c r="B3638">
        <v>2015</v>
      </c>
      <c r="C3638" t="s">
        <v>138</v>
      </c>
      <c r="D3638" t="s">
        <v>1200</v>
      </c>
      <c r="E3638">
        <v>32424</v>
      </c>
      <c r="F3638">
        <v>94022</v>
      </c>
      <c r="G3638">
        <v>0.94467765100000001</v>
      </c>
      <c r="H3638">
        <v>158</v>
      </c>
      <c r="I3638">
        <v>21</v>
      </c>
      <c r="J3638" t="s">
        <v>17</v>
      </c>
      <c r="K3638">
        <v>13578</v>
      </c>
      <c r="L3638">
        <v>11900</v>
      </c>
      <c r="M3638" t="s">
        <v>18</v>
      </c>
      <c r="N3638">
        <v>0</v>
      </c>
      <c r="O3638">
        <f t="shared" ref="O3638:O3701" si="116">K3638-L3638</f>
        <v>1678</v>
      </c>
      <c r="P3638">
        <f t="shared" ref="P3638:P3701" si="117">IF(N3638=0,O3638,N3638)</f>
        <v>1678</v>
      </c>
    </row>
    <row r="3639" spans="1:16" x14ac:dyDescent="0.2">
      <c r="A3639" t="s">
        <v>3692</v>
      </c>
      <c r="B3639">
        <v>2007</v>
      </c>
      <c r="C3639" t="s">
        <v>138</v>
      </c>
      <c r="D3639" t="s">
        <v>1200</v>
      </c>
      <c r="E3639">
        <v>53000</v>
      </c>
      <c r="F3639">
        <v>90404</v>
      </c>
      <c r="G3639">
        <v>0.91184328699999995</v>
      </c>
      <c r="H3639">
        <v>44</v>
      </c>
      <c r="I3639">
        <v>32</v>
      </c>
      <c r="J3639" t="s">
        <v>25</v>
      </c>
      <c r="K3639">
        <v>6520</v>
      </c>
      <c r="L3639">
        <v>2850</v>
      </c>
      <c r="M3639" t="s">
        <v>18</v>
      </c>
      <c r="N3639">
        <v>150</v>
      </c>
      <c r="O3639">
        <f t="shared" si="116"/>
        <v>3670</v>
      </c>
      <c r="P3639">
        <f t="shared" si="117"/>
        <v>150</v>
      </c>
    </row>
    <row r="3640" spans="1:16" x14ac:dyDescent="0.2">
      <c r="A3640" t="s">
        <v>2738</v>
      </c>
      <c r="B3640">
        <v>2012</v>
      </c>
      <c r="C3640" t="s">
        <v>138</v>
      </c>
      <c r="D3640" t="s">
        <v>1200</v>
      </c>
      <c r="E3640">
        <v>45751</v>
      </c>
      <c r="F3640">
        <v>95134</v>
      </c>
      <c r="G3640">
        <v>0.95022701300000001</v>
      </c>
      <c r="H3640">
        <v>71</v>
      </c>
      <c r="I3640">
        <v>47</v>
      </c>
      <c r="J3640" t="s">
        <v>17</v>
      </c>
      <c r="K3640">
        <v>11659</v>
      </c>
      <c r="L3640">
        <v>8750</v>
      </c>
      <c r="M3640" t="s">
        <v>18</v>
      </c>
      <c r="N3640">
        <v>2750</v>
      </c>
      <c r="O3640">
        <f t="shared" si="116"/>
        <v>2909</v>
      </c>
      <c r="P3640">
        <f t="shared" si="117"/>
        <v>2750</v>
      </c>
    </row>
    <row r="3641" spans="1:16" x14ac:dyDescent="0.2">
      <c r="A3641" t="s">
        <v>2912</v>
      </c>
      <c r="B3641">
        <v>2013</v>
      </c>
      <c r="C3641" t="s">
        <v>138</v>
      </c>
      <c r="D3641" t="s">
        <v>333</v>
      </c>
      <c r="E3641">
        <v>23000</v>
      </c>
      <c r="F3641">
        <v>95119</v>
      </c>
      <c r="G3641">
        <v>0.96376115900000003</v>
      </c>
      <c r="H3641">
        <v>33</v>
      </c>
      <c r="I3641">
        <v>54</v>
      </c>
      <c r="J3641" t="s">
        <v>17</v>
      </c>
      <c r="K3641">
        <v>17037</v>
      </c>
      <c r="L3641">
        <v>15000</v>
      </c>
      <c r="M3641" t="s">
        <v>18</v>
      </c>
      <c r="N3641">
        <v>0</v>
      </c>
      <c r="O3641">
        <f t="shared" si="116"/>
        <v>2037</v>
      </c>
      <c r="P3641">
        <f t="shared" si="117"/>
        <v>2037</v>
      </c>
    </row>
    <row r="3642" spans="1:16" x14ac:dyDescent="0.2">
      <c r="A3642" t="s">
        <v>542</v>
      </c>
      <c r="B3642">
        <v>2013</v>
      </c>
      <c r="C3642" t="s">
        <v>138</v>
      </c>
      <c r="D3642" t="s">
        <v>333</v>
      </c>
      <c r="E3642">
        <v>43577</v>
      </c>
      <c r="F3642">
        <v>94022</v>
      </c>
      <c r="G3642">
        <v>0.95623751300000004</v>
      </c>
      <c r="H3642">
        <v>45</v>
      </c>
      <c r="I3642">
        <v>192</v>
      </c>
      <c r="J3642" t="s">
        <v>17</v>
      </c>
      <c r="K3642">
        <v>15995</v>
      </c>
      <c r="L3642">
        <v>13200</v>
      </c>
      <c r="M3642" t="s">
        <v>18</v>
      </c>
      <c r="N3642">
        <v>0</v>
      </c>
      <c r="O3642">
        <f t="shared" si="116"/>
        <v>2795</v>
      </c>
      <c r="P3642">
        <f t="shared" si="117"/>
        <v>2795</v>
      </c>
    </row>
    <row r="3643" spans="1:16" x14ac:dyDescent="0.2">
      <c r="A3643" t="s">
        <v>785</v>
      </c>
      <c r="B3643">
        <v>2012</v>
      </c>
      <c r="C3643" t="s">
        <v>138</v>
      </c>
      <c r="D3643" t="s">
        <v>333</v>
      </c>
      <c r="E3643">
        <v>62010</v>
      </c>
      <c r="F3643">
        <v>94063</v>
      </c>
      <c r="G3643">
        <v>0.95095300000000005</v>
      </c>
      <c r="H3643">
        <v>53</v>
      </c>
      <c r="I3643">
        <v>114</v>
      </c>
      <c r="J3643" t="s">
        <v>17</v>
      </c>
      <c r="K3643">
        <v>12671</v>
      </c>
      <c r="L3643">
        <v>9500</v>
      </c>
      <c r="M3643" t="s">
        <v>18</v>
      </c>
      <c r="N3643">
        <v>0</v>
      </c>
      <c r="O3643">
        <f t="shared" si="116"/>
        <v>3171</v>
      </c>
      <c r="P3643">
        <f t="shared" si="117"/>
        <v>3171</v>
      </c>
    </row>
    <row r="3644" spans="1:16" x14ac:dyDescent="0.2">
      <c r="A3644" t="s">
        <v>1683</v>
      </c>
      <c r="B3644">
        <v>2011</v>
      </c>
      <c r="C3644" t="s">
        <v>138</v>
      </c>
      <c r="D3644" t="s">
        <v>333</v>
      </c>
      <c r="E3644">
        <v>58000</v>
      </c>
      <c r="F3644">
        <v>90403</v>
      </c>
      <c r="G3644">
        <v>0.95520735000000001</v>
      </c>
      <c r="H3644">
        <v>55</v>
      </c>
      <c r="I3644">
        <v>35</v>
      </c>
      <c r="J3644" t="s">
        <v>25</v>
      </c>
      <c r="K3644">
        <v>13031</v>
      </c>
      <c r="L3644">
        <v>9700</v>
      </c>
      <c r="M3644" t="s">
        <v>18</v>
      </c>
      <c r="N3644">
        <v>0</v>
      </c>
      <c r="O3644">
        <f t="shared" si="116"/>
        <v>3331</v>
      </c>
      <c r="P3644">
        <f t="shared" si="117"/>
        <v>3331</v>
      </c>
    </row>
    <row r="3645" spans="1:16" x14ac:dyDescent="0.2">
      <c r="A3645" t="s">
        <v>1380</v>
      </c>
      <c r="B3645">
        <v>2013</v>
      </c>
      <c r="C3645" t="s">
        <v>138</v>
      </c>
      <c r="D3645" t="s">
        <v>333</v>
      </c>
      <c r="E3645">
        <v>20000</v>
      </c>
      <c r="F3645">
        <v>91602</v>
      </c>
      <c r="G3645">
        <v>0.93647682700000001</v>
      </c>
      <c r="H3645">
        <v>59</v>
      </c>
      <c r="I3645">
        <v>67</v>
      </c>
      <c r="J3645" t="s">
        <v>25</v>
      </c>
      <c r="K3645">
        <v>18020</v>
      </c>
      <c r="L3645">
        <v>16100</v>
      </c>
      <c r="M3645" t="s">
        <v>18</v>
      </c>
      <c r="N3645">
        <v>0</v>
      </c>
      <c r="O3645">
        <f t="shared" si="116"/>
        <v>1920</v>
      </c>
      <c r="P3645">
        <f t="shared" si="117"/>
        <v>1920</v>
      </c>
    </row>
    <row r="3646" spans="1:16" x14ac:dyDescent="0.2">
      <c r="A3646" t="s">
        <v>2877</v>
      </c>
      <c r="B3646">
        <v>2012</v>
      </c>
      <c r="C3646" t="s">
        <v>138</v>
      </c>
      <c r="D3646" t="s">
        <v>333</v>
      </c>
      <c r="E3646">
        <v>65000</v>
      </c>
      <c r="F3646">
        <v>91342</v>
      </c>
      <c r="G3646">
        <v>0.95630567899999996</v>
      </c>
      <c r="H3646">
        <v>62</v>
      </c>
      <c r="I3646">
        <v>68</v>
      </c>
      <c r="J3646" t="s">
        <v>25</v>
      </c>
      <c r="K3646">
        <v>12332</v>
      </c>
      <c r="L3646">
        <v>9700</v>
      </c>
      <c r="M3646" t="s">
        <v>18</v>
      </c>
      <c r="N3646">
        <v>0</v>
      </c>
      <c r="O3646">
        <f t="shared" si="116"/>
        <v>2632</v>
      </c>
      <c r="P3646">
        <f t="shared" si="117"/>
        <v>2632</v>
      </c>
    </row>
    <row r="3647" spans="1:16" x14ac:dyDescent="0.2">
      <c r="A3647" t="s">
        <v>3099</v>
      </c>
      <c r="B3647">
        <v>2013</v>
      </c>
      <c r="C3647" t="s">
        <v>138</v>
      </c>
      <c r="D3647" t="s">
        <v>333</v>
      </c>
      <c r="E3647">
        <v>70000</v>
      </c>
      <c r="F3647">
        <v>92688</v>
      </c>
      <c r="G3647">
        <v>0.959600695</v>
      </c>
      <c r="H3647">
        <v>75</v>
      </c>
      <c r="I3647">
        <v>160</v>
      </c>
      <c r="J3647" t="s">
        <v>39</v>
      </c>
      <c r="K3647">
        <v>13781</v>
      </c>
      <c r="L3647">
        <v>9800</v>
      </c>
      <c r="M3647" t="s">
        <v>18</v>
      </c>
      <c r="N3647">
        <v>0</v>
      </c>
      <c r="O3647">
        <f t="shared" si="116"/>
        <v>3981</v>
      </c>
      <c r="P3647">
        <f t="shared" si="117"/>
        <v>3981</v>
      </c>
    </row>
    <row r="3648" spans="1:16" x14ac:dyDescent="0.2">
      <c r="A3648" t="s">
        <v>823</v>
      </c>
      <c r="B3648">
        <v>2012</v>
      </c>
      <c r="C3648" t="s">
        <v>138</v>
      </c>
      <c r="D3648" t="s">
        <v>333</v>
      </c>
      <c r="E3648">
        <v>72239</v>
      </c>
      <c r="F3648">
        <v>94066</v>
      </c>
      <c r="G3648">
        <v>0.94304629699999998</v>
      </c>
      <c r="H3648">
        <v>83</v>
      </c>
      <c r="I3648">
        <v>129</v>
      </c>
      <c r="J3648" t="s">
        <v>17</v>
      </c>
      <c r="K3648">
        <v>13631</v>
      </c>
      <c r="L3648">
        <v>10400</v>
      </c>
      <c r="M3648" t="s">
        <v>18</v>
      </c>
      <c r="N3648">
        <v>0</v>
      </c>
      <c r="O3648">
        <f t="shared" si="116"/>
        <v>3231</v>
      </c>
      <c r="P3648">
        <f t="shared" si="117"/>
        <v>3231</v>
      </c>
    </row>
    <row r="3649" spans="1:16" x14ac:dyDescent="0.2">
      <c r="A3649" t="s">
        <v>332</v>
      </c>
      <c r="B3649">
        <v>2011</v>
      </c>
      <c r="C3649" t="s">
        <v>138</v>
      </c>
      <c r="D3649" t="s">
        <v>333</v>
      </c>
      <c r="E3649">
        <v>64830</v>
      </c>
      <c r="F3649">
        <v>94022</v>
      </c>
      <c r="G3649">
        <v>0.952977874</v>
      </c>
      <c r="H3649">
        <v>85</v>
      </c>
      <c r="I3649">
        <v>62</v>
      </c>
      <c r="J3649" t="s">
        <v>17</v>
      </c>
      <c r="K3649">
        <v>10945</v>
      </c>
      <c r="L3649">
        <v>7500</v>
      </c>
      <c r="M3649" t="s">
        <v>18</v>
      </c>
      <c r="N3649">
        <v>0</v>
      </c>
      <c r="O3649">
        <f t="shared" si="116"/>
        <v>3445</v>
      </c>
      <c r="P3649">
        <f t="shared" si="117"/>
        <v>3445</v>
      </c>
    </row>
    <row r="3650" spans="1:16" x14ac:dyDescent="0.2">
      <c r="A3650" t="s">
        <v>3896</v>
      </c>
      <c r="B3650">
        <v>2013</v>
      </c>
      <c r="C3650" t="s">
        <v>138</v>
      </c>
      <c r="D3650" t="s">
        <v>333</v>
      </c>
      <c r="E3650">
        <v>32300</v>
      </c>
      <c r="F3650">
        <v>94022</v>
      </c>
      <c r="G3650">
        <v>0.96083271100000001</v>
      </c>
      <c r="H3650">
        <v>144</v>
      </c>
      <c r="I3650">
        <v>13</v>
      </c>
      <c r="J3650" t="s">
        <v>17</v>
      </c>
      <c r="K3650">
        <v>19190</v>
      </c>
      <c r="L3650">
        <v>17050</v>
      </c>
      <c r="M3650" t="s">
        <v>18</v>
      </c>
      <c r="N3650">
        <v>0</v>
      </c>
      <c r="O3650">
        <f t="shared" si="116"/>
        <v>2140</v>
      </c>
      <c r="P3650">
        <f t="shared" si="117"/>
        <v>2140</v>
      </c>
    </row>
    <row r="3651" spans="1:16" x14ac:dyDescent="0.2">
      <c r="A3651" t="s">
        <v>3600</v>
      </c>
      <c r="B3651">
        <v>2013</v>
      </c>
      <c r="C3651" t="s">
        <v>138</v>
      </c>
      <c r="D3651" t="s">
        <v>333</v>
      </c>
      <c r="E3651">
        <v>20800</v>
      </c>
      <c r="F3651">
        <v>90025</v>
      </c>
      <c r="G3651">
        <v>0.94128752299999996</v>
      </c>
      <c r="H3651">
        <v>33</v>
      </c>
      <c r="I3651">
        <v>41</v>
      </c>
      <c r="J3651" t="s">
        <v>25</v>
      </c>
      <c r="K3651">
        <v>17684</v>
      </c>
      <c r="L3651">
        <v>15550</v>
      </c>
      <c r="M3651" t="s">
        <v>18</v>
      </c>
      <c r="N3651">
        <v>1400</v>
      </c>
      <c r="O3651">
        <f t="shared" si="116"/>
        <v>2134</v>
      </c>
      <c r="P3651">
        <f t="shared" si="117"/>
        <v>1400</v>
      </c>
    </row>
    <row r="3652" spans="1:16" x14ac:dyDescent="0.2">
      <c r="A3652" t="s">
        <v>960</v>
      </c>
      <c r="B3652">
        <v>2011</v>
      </c>
      <c r="C3652" t="s">
        <v>138</v>
      </c>
      <c r="D3652" t="s">
        <v>333</v>
      </c>
      <c r="E3652">
        <v>55000</v>
      </c>
      <c r="F3652">
        <v>95133</v>
      </c>
      <c r="G3652">
        <v>0.95287601099999997</v>
      </c>
      <c r="H3652">
        <v>60</v>
      </c>
      <c r="I3652">
        <v>66</v>
      </c>
      <c r="J3652" t="s">
        <v>17</v>
      </c>
      <c r="K3652">
        <v>12184</v>
      </c>
      <c r="L3652">
        <v>9025</v>
      </c>
      <c r="M3652" t="s">
        <v>18</v>
      </c>
      <c r="N3652">
        <v>1625</v>
      </c>
      <c r="O3652">
        <f t="shared" si="116"/>
        <v>3159</v>
      </c>
      <c r="P3652">
        <f t="shared" si="117"/>
        <v>1625</v>
      </c>
    </row>
    <row r="3653" spans="1:16" x14ac:dyDescent="0.2">
      <c r="A3653" t="s">
        <v>2557</v>
      </c>
      <c r="B3653">
        <v>2009</v>
      </c>
      <c r="C3653" t="s">
        <v>138</v>
      </c>
      <c r="D3653" t="s">
        <v>333</v>
      </c>
      <c r="E3653">
        <v>49700</v>
      </c>
      <c r="F3653">
        <v>90015</v>
      </c>
      <c r="G3653">
        <v>0.96596638800000001</v>
      </c>
      <c r="H3653">
        <v>57</v>
      </c>
      <c r="I3653">
        <v>24</v>
      </c>
      <c r="J3653" t="s">
        <v>25</v>
      </c>
      <c r="K3653">
        <v>12545</v>
      </c>
      <c r="L3653">
        <v>10650</v>
      </c>
      <c r="M3653" t="s">
        <v>18</v>
      </c>
      <c r="N3653">
        <v>1700</v>
      </c>
      <c r="O3653">
        <f t="shared" si="116"/>
        <v>1895</v>
      </c>
      <c r="P3653">
        <f t="shared" si="117"/>
        <v>1700</v>
      </c>
    </row>
    <row r="3654" spans="1:16" x14ac:dyDescent="0.2">
      <c r="A3654" t="s">
        <v>1247</v>
      </c>
      <c r="B3654">
        <v>2010</v>
      </c>
      <c r="C3654" t="s">
        <v>138</v>
      </c>
      <c r="D3654" t="s">
        <v>333</v>
      </c>
      <c r="E3654">
        <v>65000</v>
      </c>
      <c r="F3654">
        <v>94920</v>
      </c>
      <c r="G3654">
        <v>0.95730712699999998</v>
      </c>
      <c r="H3654">
        <v>68</v>
      </c>
      <c r="I3654">
        <v>28</v>
      </c>
      <c r="J3654" t="s">
        <v>17</v>
      </c>
      <c r="K3654">
        <v>12099</v>
      </c>
      <c r="L3654">
        <v>8650</v>
      </c>
      <c r="M3654" t="s">
        <v>18</v>
      </c>
      <c r="N3654">
        <v>1700</v>
      </c>
      <c r="O3654">
        <f t="shared" si="116"/>
        <v>3449</v>
      </c>
      <c r="P3654">
        <f t="shared" si="117"/>
        <v>1700</v>
      </c>
    </row>
    <row r="3655" spans="1:16" x14ac:dyDescent="0.2">
      <c r="A3655" t="s">
        <v>1814</v>
      </c>
      <c r="B3655">
        <v>2009</v>
      </c>
      <c r="C3655" t="s">
        <v>138</v>
      </c>
      <c r="D3655" t="s">
        <v>333</v>
      </c>
      <c r="E3655">
        <v>72000</v>
      </c>
      <c r="F3655">
        <v>94087</v>
      </c>
      <c r="G3655">
        <v>0.94237704799999999</v>
      </c>
      <c r="H3655">
        <v>60</v>
      </c>
      <c r="I3655">
        <v>92</v>
      </c>
      <c r="J3655" t="s">
        <v>17</v>
      </c>
      <c r="K3655">
        <v>10309</v>
      </c>
      <c r="L3655">
        <v>7175</v>
      </c>
      <c r="M3655" t="s">
        <v>18</v>
      </c>
      <c r="N3655">
        <v>1775</v>
      </c>
      <c r="O3655">
        <f t="shared" si="116"/>
        <v>3134</v>
      </c>
      <c r="P3655">
        <f t="shared" si="117"/>
        <v>1775</v>
      </c>
    </row>
    <row r="3656" spans="1:16" x14ac:dyDescent="0.2">
      <c r="A3656" t="s">
        <v>628</v>
      </c>
      <c r="B3656">
        <v>2015</v>
      </c>
      <c r="C3656" t="s">
        <v>138</v>
      </c>
      <c r="D3656" t="s">
        <v>629</v>
      </c>
      <c r="E3656">
        <v>6100</v>
      </c>
      <c r="F3656">
        <v>95134</v>
      </c>
      <c r="G3656">
        <v>0.95331410800000005</v>
      </c>
      <c r="H3656">
        <v>131</v>
      </c>
      <c r="I3656">
        <v>27</v>
      </c>
      <c r="J3656" t="s">
        <v>17</v>
      </c>
      <c r="K3656">
        <v>19403</v>
      </c>
      <c r="L3656">
        <v>15750</v>
      </c>
      <c r="M3656" t="s">
        <v>18</v>
      </c>
      <c r="N3656">
        <v>0</v>
      </c>
      <c r="O3656">
        <f t="shared" si="116"/>
        <v>3653</v>
      </c>
      <c r="P3656">
        <f t="shared" si="117"/>
        <v>3653</v>
      </c>
    </row>
    <row r="3657" spans="1:16" x14ac:dyDescent="0.2">
      <c r="A3657" t="s">
        <v>3902</v>
      </c>
      <c r="B3657">
        <v>2010</v>
      </c>
      <c r="C3657" t="s">
        <v>138</v>
      </c>
      <c r="D3657" t="s">
        <v>865</v>
      </c>
      <c r="E3657">
        <v>38000</v>
      </c>
      <c r="F3657">
        <v>94085</v>
      </c>
      <c r="G3657">
        <v>0.93927977799999995</v>
      </c>
      <c r="H3657">
        <v>34</v>
      </c>
      <c r="I3657">
        <v>45</v>
      </c>
      <c r="J3657" t="s">
        <v>17</v>
      </c>
      <c r="K3657">
        <v>13226</v>
      </c>
      <c r="L3657">
        <v>9825</v>
      </c>
      <c r="M3657" t="s">
        <v>18</v>
      </c>
      <c r="N3657">
        <v>0</v>
      </c>
      <c r="O3657">
        <f t="shared" si="116"/>
        <v>3401</v>
      </c>
      <c r="P3657">
        <f t="shared" si="117"/>
        <v>3401</v>
      </c>
    </row>
    <row r="3658" spans="1:16" x14ac:dyDescent="0.2">
      <c r="A3658" t="s">
        <v>864</v>
      </c>
      <c r="B3658">
        <v>2013</v>
      </c>
      <c r="C3658" t="s">
        <v>138</v>
      </c>
      <c r="D3658" t="s">
        <v>865</v>
      </c>
      <c r="E3658">
        <v>33907</v>
      </c>
      <c r="F3658">
        <v>94022</v>
      </c>
      <c r="G3658">
        <v>0.95084714100000001</v>
      </c>
      <c r="H3658">
        <v>65</v>
      </c>
      <c r="I3658">
        <v>15</v>
      </c>
      <c r="J3658" t="s">
        <v>17</v>
      </c>
      <c r="K3658">
        <v>19577</v>
      </c>
      <c r="L3658">
        <v>16850</v>
      </c>
      <c r="M3658" t="s">
        <v>18</v>
      </c>
      <c r="N3658">
        <v>0</v>
      </c>
      <c r="O3658">
        <f t="shared" si="116"/>
        <v>2727</v>
      </c>
      <c r="P3658">
        <f t="shared" si="117"/>
        <v>2727</v>
      </c>
    </row>
    <row r="3659" spans="1:16" x14ac:dyDescent="0.2">
      <c r="A3659" t="s">
        <v>3516</v>
      </c>
      <c r="B3659">
        <v>2010</v>
      </c>
      <c r="C3659" t="s">
        <v>138</v>
      </c>
      <c r="D3659" t="s">
        <v>865</v>
      </c>
      <c r="E3659">
        <v>63000</v>
      </c>
      <c r="F3659">
        <v>94124</v>
      </c>
      <c r="G3659">
        <v>0.95293058399999997</v>
      </c>
      <c r="H3659">
        <v>39</v>
      </c>
      <c r="I3659">
        <v>58</v>
      </c>
      <c r="J3659" t="s">
        <v>17</v>
      </c>
      <c r="K3659">
        <v>12720</v>
      </c>
      <c r="L3659">
        <v>9400</v>
      </c>
      <c r="M3659" t="s">
        <v>18</v>
      </c>
      <c r="N3659">
        <v>3950</v>
      </c>
      <c r="O3659">
        <f t="shared" si="116"/>
        <v>3320</v>
      </c>
      <c r="P3659">
        <f t="shared" si="117"/>
        <v>3950</v>
      </c>
    </row>
    <row r="3660" spans="1:16" x14ac:dyDescent="0.2">
      <c r="A3660" t="s">
        <v>1363</v>
      </c>
      <c r="B3660">
        <v>2008</v>
      </c>
      <c r="C3660" t="s">
        <v>138</v>
      </c>
      <c r="D3660" t="s">
        <v>865</v>
      </c>
      <c r="E3660">
        <v>60400</v>
      </c>
      <c r="F3660">
        <v>94158</v>
      </c>
      <c r="G3660">
        <v>0.936401606</v>
      </c>
      <c r="H3660">
        <v>48</v>
      </c>
      <c r="I3660">
        <v>34</v>
      </c>
      <c r="J3660" t="s">
        <v>17</v>
      </c>
      <c r="K3660">
        <v>9556</v>
      </c>
      <c r="L3660">
        <v>5900</v>
      </c>
      <c r="M3660" t="s">
        <v>18</v>
      </c>
      <c r="N3660">
        <v>4050</v>
      </c>
      <c r="O3660">
        <f t="shared" si="116"/>
        <v>3656</v>
      </c>
      <c r="P3660">
        <f t="shared" si="117"/>
        <v>4050</v>
      </c>
    </row>
    <row r="3661" spans="1:16" x14ac:dyDescent="0.2">
      <c r="A3661" t="s">
        <v>2385</v>
      </c>
      <c r="B3661">
        <v>2012</v>
      </c>
      <c r="C3661" t="s">
        <v>138</v>
      </c>
      <c r="D3661" t="s">
        <v>139</v>
      </c>
      <c r="E3661">
        <v>75000</v>
      </c>
      <c r="F3661">
        <v>95014</v>
      </c>
      <c r="G3661">
        <v>0.97204499799999999</v>
      </c>
      <c r="H3661">
        <v>47</v>
      </c>
      <c r="I3661">
        <v>29</v>
      </c>
      <c r="J3661" t="s">
        <v>17</v>
      </c>
      <c r="K3661">
        <v>21784</v>
      </c>
      <c r="L3661">
        <v>19100</v>
      </c>
      <c r="M3661" t="s">
        <v>18</v>
      </c>
      <c r="N3661">
        <v>0</v>
      </c>
      <c r="O3661">
        <f t="shared" si="116"/>
        <v>2684</v>
      </c>
      <c r="P3661">
        <f t="shared" si="117"/>
        <v>2684</v>
      </c>
    </row>
    <row r="3662" spans="1:16" x14ac:dyDescent="0.2">
      <c r="A3662" t="s">
        <v>1965</v>
      </c>
      <c r="B3662">
        <v>2015</v>
      </c>
      <c r="C3662" t="s">
        <v>138</v>
      </c>
      <c r="D3662" t="s">
        <v>139</v>
      </c>
      <c r="E3662">
        <v>1</v>
      </c>
      <c r="F3662">
        <v>94022</v>
      </c>
      <c r="G3662">
        <v>0.93694514900000003</v>
      </c>
      <c r="H3662">
        <v>49</v>
      </c>
      <c r="I3662">
        <v>11</v>
      </c>
      <c r="J3662" t="s">
        <v>17</v>
      </c>
      <c r="K3662">
        <v>22415</v>
      </c>
      <c r="L3662">
        <v>19400</v>
      </c>
      <c r="M3662" t="s">
        <v>18</v>
      </c>
      <c r="N3662">
        <v>0</v>
      </c>
      <c r="O3662">
        <f t="shared" si="116"/>
        <v>3015</v>
      </c>
      <c r="P3662">
        <f t="shared" si="117"/>
        <v>3015</v>
      </c>
    </row>
    <row r="3663" spans="1:16" x14ac:dyDescent="0.2">
      <c r="A3663" t="s">
        <v>2710</v>
      </c>
      <c r="B3663">
        <v>2012</v>
      </c>
      <c r="C3663" t="s">
        <v>138</v>
      </c>
      <c r="D3663" t="s">
        <v>139</v>
      </c>
      <c r="E3663">
        <v>38900</v>
      </c>
      <c r="F3663">
        <v>22046</v>
      </c>
      <c r="G3663">
        <v>0.96860246000000005</v>
      </c>
      <c r="H3663">
        <v>50</v>
      </c>
      <c r="I3663">
        <v>24</v>
      </c>
      <c r="J3663" t="s">
        <v>35</v>
      </c>
      <c r="K3663">
        <v>24452</v>
      </c>
      <c r="L3663">
        <v>22000</v>
      </c>
      <c r="M3663" t="s">
        <v>18</v>
      </c>
      <c r="N3663">
        <v>0</v>
      </c>
      <c r="O3663">
        <f t="shared" si="116"/>
        <v>2452</v>
      </c>
      <c r="P3663">
        <f t="shared" si="117"/>
        <v>2452</v>
      </c>
    </row>
    <row r="3664" spans="1:16" x14ac:dyDescent="0.2">
      <c r="A3664" t="s">
        <v>1281</v>
      </c>
      <c r="B3664">
        <v>2012</v>
      </c>
      <c r="C3664" t="s">
        <v>138</v>
      </c>
      <c r="D3664" t="s">
        <v>139</v>
      </c>
      <c r="E3664">
        <v>90000</v>
      </c>
      <c r="F3664">
        <v>94015</v>
      </c>
      <c r="G3664">
        <v>0.95321703199999996</v>
      </c>
      <c r="H3664">
        <v>55</v>
      </c>
      <c r="I3664">
        <v>26</v>
      </c>
      <c r="J3664" t="s">
        <v>17</v>
      </c>
      <c r="K3664">
        <v>9131</v>
      </c>
      <c r="L3664">
        <v>6075</v>
      </c>
      <c r="M3664" t="s">
        <v>18</v>
      </c>
      <c r="N3664">
        <v>0</v>
      </c>
      <c r="O3664">
        <f t="shared" si="116"/>
        <v>3056</v>
      </c>
      <c r="P3664">
        <f t="shared" si="117"/>
        <v>3056</v>
      </c>
    </row>
    <row r="3665" spans="1:16" x14ac:dyDescent="0.2">
      <c r="A3665" t="s">
        <v>832</v>
      </c>
      <c r="B3665">
        <v>2013</v>
      </c>
      <c r="C3665" t="s">
        <v>138</v>
      </c>
      <c r="D3665" t="s">
        <v>139</v>
      </c>
      <c r="E3665">
        <v>39146</v>
      </c>
      <c r="F3665">
        <v>94022</v>
      </c>
      <c r="G3665">
        <v>0.95113625899999998</v>
      </c>
      <c r="H3665">
        <v>58</v>
      </c>
      <c r="I3665">
        <v>94</v>
      </c>
      <c r="J3665" t="s">
        <v>17</v>
      </c>
      <c r="K3665">
        <v>12375</v>
      </c>
      <c r="L3665">
        <v>9750</v>
      </c>
      <c r="M3665" t="s">
        <v>18</v>
      </c>
      <c r="N3665">
        <v>0</v>
      </c>
      <c r="O3665">
        <f t="shared" si="116"/>
        <v>2625</v>
      </c>
      <c r="P3665">
        <f t="shared" si="117"/>
        <v>2625</v>
      </c>
    </row>
    <row r="3666" spans="1:16" x14ac:dyDescent="0.2">
      <c r="A3666" t="s">
        <v>3430</v>
      </c>
      <c r="B3666">
        <v>2012</v>
      </c>
      <c r="C3666" t="s">
        <v>138</v>
      </c>
      <c r="D3666" t="s">
        <v>139</v>
      </c>
      <c r="E3666">
        <v>55391</v>
      </c>
      <c r="F3666">
        <v>94022</v>
      </c>
      <c r="G3666">
        <v>0.93114757999999997</v>
      </c>
      <c r="H3666">
        <v>59</v>
      </c>
      <c r="I3666">
        <v>53</v>
      </c>
      <c r="J3666" t="s">
        <v>17</v>
      </c>
      <c r="K3666">
        <v>10840</v>
      </c>
      <c r="L3666">
        <v>8775</v>
      </c>
      <c r="M3666" t="s">
        <v>18</v>
      </c>
      <c r="N3666">
        <v>0</v>
      </c>
      <c r="O3666">
        <f t="shared" si="116"/>
        <v>2065</v>
      </c>
      <c r="P3666">
        <f t="shared" si="117"/>
        <v>2065</v>
      </c>
    </row>
    <row r="3667" spans="1:16" x14ac:dyDescent="0.2">
      <c r="A3667" t="s">
        <v>3655</v>
      </c>
      <c r="B3667">
        <v>2012</v>
      </c>
      <c r="C3667" t="s">
        <v>138</v>
      </c>
      <c r="D3667" t="s">
        <v>139</v>
      </c>
      <c r="E3667">
        <v>30000</v>
      </c>
      <c r="F3667">
        <v>92676</v>
      </c>
      <c r="G3667">
        <v>0.937609425</v>
      </c>
      <c r="H3667">
        <v>68</v>
      </c>
      <c r="I3667">
        <v>33</v>
      </c>
      <c r="J3667" t="s">
        <v>39</v>
      </c>
      <c r="K3667">
        <v>11897</v>
      </c>
      <c r="L3667">
        <v>9425</v>
      </c>
      <c r="M3667" t="s">
        <v>18</v>
      </c>
      <c r="N3667">
        <v>0</v>
      </c>
      <c r="O3667">
        <f t="shared" si="116"/>
        <v>2472</v>
      </c>
      <c r="P3667">
        <f t="shared" si="117"/>
        <v>2472</v>
      </c>
    </row>
    <row r="3668" spans="1:16" x14ac:dyDescent="0.2">
      <c r="A3668" t="s">
        <v>137</v>
      </c>
      <c r="B3668">
        <v>2013</v>
      </c>
      <c r="C3668" t="s">
        <v>138</v>
      </c>
      <c r="D3668" t="s">
        <v>139</v>
      </c>
      <c r="E3668">
        <v>38114</v>
      </c>
      <c r="F3668">
        <v>94022</v>
      </c>
      <c r="G3668">
        <v>0.97517524200000005</v>
      </c>
      <c r="H3668">
        <v>147</v>
      </c>
      <c r="I3668">
        <v>29</v>
      </c>
      <c r="J3668" t="s">
        <v>17</v>
      </c>
      <c r="K3668">
        <v>24992</v>
      </c>
      <c r="L3668">
        <v>0</v>
      </c>
      <c r="M3668" t="s">
        <v>18</v>
      </c>
      <c r="N3668">
        <v>0</v>
      </c>
      <c r="O3668">
        <f t="shared" si="116"/>
        <v>24992</v>
      </c>
      <c r="P3668">
        <f t="shared" si="117"/>
        <v>24992</v>
      </c>
    </row>
    <row r="3669" spans="1:16" x14ac:dyDescent="0.2">
      <c r="A3669" t="s">
        <v>1854</v>
      </c>
      <c r="B3669">
        <v>2012</v>
      </c>
      <c r="C3669" t="s">
        <v>138</v>
      </c>
      <c r="D3669" t="s">
        <v>139</v>
      </c>
      <c r="E3669">
        <v>52000</v>
      </c>
      <c r="F3669">
        <v>91602</v>
      </c>
      <c r="G3669">
        <v>0.95520703799999995</v>
      </c>
      <c r="H3669">
        <v>74</v>
      </c>
      <c r="I3669">
        <v>25</v>
      </c>
      <c r="J3669" t="s">
        <v>25</v>
      </c>
      <c r="K3669">
        <v>11166</v>
      </c>
      <c r="L3669">
        <v>8275</v>
      </c>
      <c r="M3669" t="s">
        <v>18</v>
      </c>
      <c r="N3669">
        <v>2375</v>
      </c>
      <c r="O3669">
        <f t="shared" si="116"/>
        <v>2891</v>
      </c>
      <c r="P3669">
        <f t="shared" si="117"/>
        <v>2375</v>
      </c>
    </row>
    <row r="3670" spans="1:16" x14ac:dyDescent="0.2">
      <c r="A3670" t="s">
        <v>3898</v>
      </c>
      <c r="B3670">
        <v>2012</v>
      </c>
      <c r="C3670" t="s">
        <v>138</v>
      </c>
      <c r="D3670" t="s">
        <v>139</v>
      </c>
      <c r="E3670">
        <v>31000</v>
      </c>
      <c r="F3670">
        <v>94115</v>
      </c>
      <c r="G3670">
        <v>0.979600947</v>
      </c>
      <c r="H3670">
        <v>86</v>
      </c>
      <c r="I3670">
        <v>21</v>
      </c>
      <c r="J3670" t="s">
        <v>17</v>
      </c>
      <c r="K3670">
        <v>25653</v>
      </c>
      <c r="L3670">
        <v>22900</v>
      </c>
      <c r="M3670" t="s">
        <v>18</v>
      </c>
      <c r="N3670">
        <v>2450</v>
      </c>
      <c r="O3670">
        <f t="shared" si="116"/>
        <v>2753</v>
      </c>
      <c r="P3670">
        <f t="shared" si="117"/>
        <v>2450</v>
      </c>
    </row>
    <row r="3671" spans="1:16" x14ac:dyDescent="0.2">
      <c r="A3671" t="s">
        <v>2229</v>
      </c>
      <c r="B3671">
        <v>2013</v>
      </c>
      <c r="C3671" t="s">
        <v>138</v>
      </c>
      <c r="D3671" t="s">
        <v>139</v>
      </c>
      <c r="E3671">
        <v>58000</v>
      </c>
      <c r="F3671">
        <v>94025</v>
      </c>
      <c r="G3671">
        <v>0.96315025799999998</v>
      </c>
      <c r="H3671">
        <v>39</v>
      </c>
      <c r="I3671">
        <v>37</v>
      </c>
      <c r="J3671" t="s">
        <v>17</v>
      </c>
      <c r="K3671">
        <v>11601</v>
      </c>
      <c r="L3671">
        <v>8300</v>
      </c>
      <c r="M3671" t="s">
        <v>18</v>
      </c>
      <c r="N3671">
        <v>2650</v>
      </c>
      <c r="O3671">
        <f t="shared" si="116"/>
        <v>3301</v>
      </c>
      <c r="P3671">
        <f t="shared" si="117"/>
        <v>2650</v>
      </c>
    </row>
    <row r="3672" spans="1:16" x14ac:dyDescent="0.2">
      <c r="A3672" t="s">
        <v>4003</v>
      </c>
      <c r="B3672">
        <v>2013</v>
      </c>
      <c r="C3672" t="s">
        <v>138</v>
      </c>
      <c r="D3672" t="s">
        <v>139</v>
      </c>
      <c r="E3672">
        <v>42000</v>
      </c>
      <c r="F3672">
        <v>94117</v>
      </c>
      <c r="G3672">
        <v>0.96191107399999998</v>
      </c>
      <c r="H3672">
        <v>50</v>
      </c>
      <c r="I3672">
        <v>68</v>
      </c>
      <c r="J3672" t="s">
        <v>17</v>
      </c>
      <c r="K3672">
        <v>12731</v>
      </c>
      <c r="L3672">
        <v>9575</v>
      </c>
      <c r="M3672" t="s">
        <v>18</v>
      </c>
      <c r="N3672">
        <v>3075</v>
      </c>
      <c r="O3672">
        <f t="shared" si="116"/>
        <v>3156</v>
      </c>
      <c r="P3672">
        <f t="shared" si="117"/>
        <v>3075</v>
      </c>
    </row>
    <row r="3673" spans="1:16" x14ac:dyDescent="0.2">
      <c r="A3673" t="s">
        <v>3303</v>
      </c>
      <c r="B3673">
        <v>2010</v>
      </c>
      <c r="C3673" t="s">
        <v>138</v>
      </c>
      <c r="D3673" t="s">
        <v>139</v>
      </c>
      <c r="E3673">
        <v>31000</v>
      </c>
      <c r="F3673">
        <v>95051</v>
      </c>
      <c r="G3673">
        <v>0.95001577999999998</v>
      </c>
      <c r="H3673">
        <v>61</v>
      </c>
      <c r="I3673">
        <v>25</v>
      </c>
      <c r="J3673" t="s">
        <v>17</v>
      </c>
      <c r="K3673">
        <v>11120</v>
      </c>
      <c r="L3673">
        <v>0</v>
      </c>
      <c r="M3673" t="s">
        <v>18</v>
      </c>
      <c r="N3673">
        <v>11650</v>
      </c>
      <c r="O3673">
        <f t="shared" si="116"/>
        <v>11120</v>
      </c>
      <c r="P3673">
        <f t="shared" si="117"/>
        <v>11650</v>
      </c>
    </row>
    <row r="3674" spans="1:16" x14ac:dyDescent="0.2">
      <c r="A3674" t="s">
        <v>2270</v>
      </c>
      <c r="B3674">
        <v>2012</v>
      </c>
      <c r="C3674" t="s">
        <v>138</v>
      </c>
      <c r="D3674" t="s">
        <v>145</v>
      </c>
      <c r="E3674">
        <v>59000</v>
      </c>
      <c r="F3674">
        <v>94536</v>
      </c>
      <c r="G3674">
        <v>0.96948199499999999</v>
      </c>
      <c r="H3674">
        <v>0</v>
      </c>
      <c r="I3674">
        <v>4</v>
      </c>
      <c r="J3674" t="s">
        <v>17</v>
      </c>
      <c r="K3674">
        <v>14799</v>
      </c>
      <c r="L3674">
        <v>11550</v>
      </c>
      <c r="M3674" t="s">
        <v>18</v>
      </c>
      <c r="N3674">
        <v>0</v>
      </c>
      <c r="O3674">
        <f t="shared" si="116"/>
        <v>3249</v>
      </c>
      <c r="P3674">
        <f t="shared" si="117"/>
        <v>3249</v>
      </c>
    </row>
    <row r="3675" spans="1:16" x14ac:dyDescent="0.2">
      <c r="A3675" t="s">
        <v>2214</v>
      </c>
      <c r="B3675">
        <v>2013</v>
      </c>
      <c r="C3675" t="s">
        <v>138</v>
      </c>
      <c r="D3675" t="s">
        <v>145</v>
      </c>
      <c r="E3675">
        <v>50000</v>
      </c>
      <c r="F3675">
        <v>94114</v>
      </c>
      <c r="G3675">
        <v>0.99364358799999997</v>
      </c>
      <c r="H3675">
        <v>0</v>
      </c>
      <c r="I3675">
        <v>5</v>
      </c>
      <c r="J3675" t="s">
        <v>17</v>
      </c>
      <c r="K3675">
        <v>20064</v>
      </c>
      <c r="L3675">
        <v>14300</v>
      </c>
      <c r="M3675" t="s">
        <v>18</v>
      </c>
      <c r="N3675">
        <v>0</v>
      </c>
      <c r="O3675">
        <f t="shared" si="116"/>
        <v>5764</v>
      </c>
      <c r="P3675">
        <f t="shared" si="117"/>
        <v>5764</v>
      </c>
    </row>
    <row r="3676" spans="1:16" x14ac:dyDescent="0.2">
      <c r="A3676" t="s">
        <v>2928</v>
      </c>
      <c r="B3676">
        <v>2015</v>
      </c>
      <c r="C3676" t="s">
        <v>138</v>
      </c>
      <c r="D3676" t="s">
        <v>145</v>
      </c>
      <c r="E3676">
        <v>31500</v>
      </c>
      <c r="F3676">
        <v>91744</v>
      </c>
      <c r="G3676">
        <v>0.97509594200000005</v>
      </c>
      <c r="H3676">
        <v>10</v>
      </c>
      <c r="I3676">
        <v>4</v>
      </c>
      <c r="J3676" t="s">
        <v>25</v>
      </c>
      <c r="K3676">
        <v>20724</v>
      </c>
      <c r="L3676">
        <v>18600</v>
      </c>
      <c r="M3676" t="s">
        <v>18</v>
      </c>
      <c r="N3676">
        <v>0</v>
      </c>
      <c r="O3676">
        <f t="shared" si="116"/>
        <v>2124</v>
      </c>
      <c r="P3676">
        <f t="shared" si="117"/>
        <v>2124</v>
      </c>
    </row>
    <row r="3677" spans="1:16" x14ac:dyDescent="0.2">
      <c r="A3677" t="s">
        <v>147</v>
      </c>
      <c r="B3677">
        <v>2015</v>
      </c>
      <c r="C3677" t="s">
        <v>138</v>
      </c>
      <c r="D3677" t="s">
        <v>145</v>
      </c>
      <c r="E3677">
        <v>14557</v>
      </c>
      <c r="F3677">
        <v>94022</v>
      </c>
      <c r="G3677">
        <v>0.97078282999999999</v>
      </c>
      <c r="H3677">
        <v>24</v>
      </c>
      <c r="I3677">
        <v>22</v>
      </c>
      <c r="J3677" t="s">
        <v>17</v>
      </c>
      <c r="K3677">
        <v>22361</v>
      </c>
      <c r="L3677">
        <v>18900</v>
      </c>
      <c r="M3677" t="s">
        <v>18</v>
      </c>
      <c r="N3677">
        <v>0</v>
      </c>
      <c r="O3677">
        <f t="shared" si="116"/>
        <v>3461</v>
      </c>
      <c r="P3677">
        <f t="shared" si="117"/>
        <v>3461</v>
      </c>
    </row>
    <row r="3678" spans="1:16" x14ac:dyDescent="0.2">
      <c r="A3678" t="s">
        <v>3745</v>
      </c>
      <c r="B3678">
        <v>2011</v>
      </c>
      <c r="C3678" t="s">
        <v>138</v>
      </c>
      <c r="D3678" t="s">
        <v>145</v>
      </c>
      <c r="E3678">
        <v>36000</v>
      </c>
      <c r="F3678">
        <v>90293</v>
      </c>
      <c r="G3678">
        <v>0.96758754300000005</v>
      </c>
      <c r="H3678">
        <v>39</v>
      </c>
      <c r="I3678">
        <v>27</v>
      </c>
      <c r="J3678" t="s">
        <v>25</v>
      </c>
      <c r="K3678">
        <v>16292</v>
      </c>
      <c r="L3678">
        <v>12850</v>
      </c>
      <c r="M3678" t="s">
        <v>18</v>
      </c>
      <c r="N3678">
        <v>0</v>
      </c>
      <c r="O3678">
        <f t="shared" si="116"/>
        <v>3442</v>
      </c>
      <c r="P3678">
        <f t="shared" si="117"/>
        <v>3442</v>
      </c>
    </row>
    <row r="3679" spans="1:16" x14ac:dyDescent="0.2">
      <c r="A3679" t="s">
        <v>2854</v>
      </c>
      <c r="B3679">
        <v>2012</v>
      </c>
      <c r="C3679" t="s">
        <v>138</v>
      </c>
      <c r="D3679" t="s">
        <v>145</v>
      </c>
      <c r="E3679">
        <v>52000</v>
      </c>
      <c r="F3679">
        <v>94061</v>
      </c>
      <c r="G3679">
        <v>0.95723322899999996</v>
      </c>
      <c r="H3679">
        <v>43</v>
      </c>
      <c r="I3679">
        <v>22</v>
      </c>
      <c r="J3679" t="s">
        <v>17</v>
      </c>
      <c r="K3679">
        <v>15074</v>
      </c>
      <c r="L3679">
        <v>11400</v>
      </c>
      <c r="M3679" t="s">
        <v>18</v>
      </c>
      <c r="N3679">
        <v>0</v>
      </c>
      <c r="O3679">
        <f t="shared" si="116"/>
        <v>3674</v>
      </c>
      <c r="P3679">
        <f t="shared" si="117"/>
        <v>3674</v>
      </c>
    </row>
    <row r="3680" spans="1:16" x14ac:dyDescent="0.2">
      <c r="A3680" t="s">
        <v>3258</v>
      </c>
      <c r="B3680">
        <v>2012</v>
      </c>
      <c r="C3680" t="s">
        <v>138</v>
      </c>
      <c r="D3680" t="s">
        <v>145</v>
      </c>
      <c r="E3680">
        <v>69000</v>
      </c>
      <c r="F3680">
        <v>90048</v>
      </c>
      <c r="G3680">
        <v>0.95828725100000001</v>
      </c>
      <c r="H3680">
        <v>45</v>
      </c>
      <c r="I3680">
        <v>27</v>
      </c>
      <c r="J3680" t="s">
        <v>25</v>
      </c>
      <c r="K3680">
        <v>14179</v>
      </c>
      <c r="L3680">
        <v>11150</v>
      </c>
      <c r="M3680" t="s">
        <v>18</v>
      </c>
      <c r="N3680">
        <v>0</v>
      </c>
      <c r="O3680">
        <f t="shared" si="116"/>
        <v>3029</v>
      </c>
      <c r="P3680">
        <f t="shared" si="117"/>
        <v>3029</v>
      </c>
    </row>
    <row r="3681" spans="1:16" x14ac:dyDescent="0.2">
      <c r="A3681" t="s">
        <v>2662</v>
      </c>
      <c r="B3681">
        <v>2012</v>
      </c>
      <c r="C3681" t="s">
        <v>138</v>
      </c>
      <c r="D3681" t="s">
        <v>145</v>
      </c>
      <c r="E3681">
        <v>49000</v>
      </c>
      <c r="F3681">
        <v>20876</v>
      </c>
      <c r="G3681">
        <v>0.95453479200000002</v>
      </c>
      <c r="H3681">
        <v>47</v>
      </c>
      <c r="I3681">
        <v>25</v>
      </c>
      <c r="J3681" t="s">
        <v>35</v>
      </c>
      <c r="K3681">
        <v>13500</v>
      </c>
      <c r="L3681">
        <v>10450</v>
      </c>
      <c r="M3681" t="s">
        <v>18</v>
      </c>
      <c r="N3681">
        <v>0</v>
      </c>
      <c r="O3681">
        <f t="shared" si="116"/>
        <v>3050</v>
      </c>
      <c r="P3681">
        <f t="shared" si="117"/>
        <v>3050</v>
      </c>
    </row>
    <row r="3682" spans="1:16" x14ac:dyDescent="0.2">
      <c r="A3682" t="s">
        <v>3179</v>
      </c>
      <c r="B3682">
        <v>2012</v>
      </c>
      <c r="C3682" t="s">
        <v>138</v>
      </c>
      <c r="D3682" t="s">
        <v>145</v>
      </c>
      <c r="E3682">
        <v>35000</v>
      </c>
      <c r="F3682">
        <v>94114</v>
      </c>
      <c r="G3682">
        <v>0.95919896199999999</v>
      </c>
      <c r="H3682">
        <v>50</v>
      </c>
      <c r="I3682">
        <v>29</v>
      </c>
      <c r="J3682" t="s">
        <v>17</v>
      </c>
      <c r="K3682">
        <v>16158</v>
      </c>
      <c r="L3682">
        <v>13000</v>
      </c>
      <c r="M3682" t="s">
        <v>18</v>
      </c>
      <c r="N3682">
        <v>0</v>
      </c>
      <c r="O3682">
        <f t="shared" si="116"/>
        <v>3158</v>
      </c>
      <c r="P3682">
        <f t="shared" si="117"/>
        <v>3158</v>
      </c>
    </row>
    <row r="3683" spans="1:16" x14ac:dyDescent="0.2">
      <c r="A3683" t="s">
        <v>1913</v>
      </c>
      <c r="B3683">
        <v>2012</v>
      </c>
      <c r="C3683" t="s">
        <v>138</v>
      </c>
      <c r="D3683" t="s">
        <v>145</v>
      </c>
      <c r="E3683">
        <v>28000</v>
      </c>
      <c r="F3683">
        <v>95033</v>
      </c>
      <c r="G3683">
        <v>0.957703305</v>
      </c>
      <c r="H3683">
        <v>50</v>
      </c>
      <c r="I3683">
        <v>69</v>
      </c>
      <c r="J3683" t="s">
        <v>17</v>
      </c>
      <c r="K3683">
        <v>17665</v>
      </c>
      <c r="L3683">
        <v>14550</v>
      </c>
      <c r="M3683" t="s">
        <v>18</v>
      </c>
      <c r="N3683">
        <v>0</v>
      </c>
      <c r="O3683">
        <f t="shared" si="116"/>
        <v>3115</v>
      </c>
      <c r="P3683">
        <f t="shared" si="117"/>
        <v>3115</v>
      </c>
    </row>
    <row r="3684" spans="1:16" x14ac:dyDescent="0.2">
      <c r="A3684" t="s">
        <v>786</v>
      </c>
      <c r="B3684">
        <v>2010</v>
      </c>
      <c r="C3684" t="s">
        <v>138</v>
      </c>
      <c r="D3684" t="s">
        <v>145</v>
      </c>
      <c r="E3684">
        <v>52000</v>
      </c>
      <c r="F3684">
        <v>90035</v>
      </c>
      <c r="G3684">
        <v>0.94825836200000002</v>
      </c>
      <c r="H3684">
        <v>51</v>
      </c>
      <c r="I3684">
        <v>64</v>
      </c>
      <c r="J3684" t="s">
        <v>25</v>
      </c>
      <c r="K3684">
        <v>13291</v>
      </c>
      <c r="L3684">
        <v>11400</v>
      </c>
      <c r="M3684" t="s">
        <v>18</v>
      </c>
      <c r="N3684">
        <v>0</v>
      </c>
      <c r="O3684">
        <f t="shared" si="116"/>
        <v>1891</v>
      </c>
      <c r="P3684">
        <f t="shared" si="117"/>
        <v>1891</v>
      </c>
    </row>
    <row r="3685" spans="1:16" x14ac:dyDescent="0.2">
      <c r="A3685" t="s">
        <v>772</v>
      </c>
      <c r="B3685">
        <v>2012</v>
      </c>
      <c r="C3685" t="s">
        <v>138</v>
      </c>
      <c r="D3685" t="s">
        <v>145</v>
      </c>
      <c r="E3685">
        <v>36000</v>
      </c>
      <c r="F3685">
        <v>94568</v>
      </c>
      <c r="G3685">
        <v>0.965664509</v>
      </c>
      <c r="H3685">
        <v>52</v>
      </c>
      <c r="I3685">
        <v>30</v>
      </c>
      <c r="J3685" t="s">
        <v>17</v>
      </c>
      <c r="K3685">
        <v>16772</v>
      </c>
      <c r="L3685">
        <v>13600</v>
      </c>
      <c r="M3685" t="s">
        <v>18</v>
      </c>
      <c r="N3685">
        <v>0</v>
      </c>
      <c r="O3685">
        <f t="shared" si="116"/>
        <v>3172</v>
      </c>
      <c r="P3685">
        <f t="shared" si="117"/>
        <v>3172</v>
      </c>
    </row>
    <row r="3686" spans="1:16" x14ac:dyDescent="0.2">
      <c r="A3686" t="s">
        <v>2276</v>
      </c>
      <c r="B3686">
        <v>2013</v>
      </c>
      <c r="C3686" t="s">
        <v>138</v>
      </c>
      <c r="D3686" t="s">
        <v>145</v>
      </c>
      <c r="E3686">
        <v>4000</v>
      </c>
      <c r="F3686">
        <v>94041</v>
      </c>
      <c r="G3686">
        <v>0.958171832</v>
      </c>
      <c r="H3686">
        <v>53</v>
      </c>
      <c r="I3686">
        <v>52</v>
      </c>
      <c r="J3686" t="s">
        <v>17</v>
      </c>
      <c r="K3686">
        <v>19908</v>
      </c>
      <c r="L3686">
        <v>18600</v>
      </c>
      <c r="M3686" t="s">
        <v>18</v>
      </c>
      <c r="N3686">
        <v>0</v>
      </c>
      <c r="O3686">
        <f t="shared" si="116"/>
        <v>1308</v>
      </c>
      <c r="P3686">
        <f t="shared" si="117"/>
        <v>1308</v>
      </c>
    </row>
    <row r="3687" spans="1:16" x14ac:dyDescent="0.2">
      <c r="A3687" t="s">
        <v>2009</v>
      </c>
      <c r="B3687">
        <v>2010</v>
      </c>
      <c r="C3687" t="s">
        <v>138</v>
      </c>
      <c r="D3687" t="s">
        <v>145</v>
      </c>
      <c r="E3687">
        <v>88000</v>
      </c>
      <c r="F3687">
        <v>94024</v>
      </c>
      <c r="G3687">
        <v>0.95491079300000004</v>
      </c>
      <c r="H3687">
        <v>66</v>
      </c>
      <c r="I3687">
        <v>21</v>
      </c>
      <c r="J3687" t="s">
        <v>17</v>
      </c>
      <c r="K3687">
        <v>11975</v>
      </c>
      <c r="L3687">
        <v>8500</v>
      </c>
      <c r="M3687" t="s">
        <v>18</v>
      </c>
      <c r="N3687">
        <v>0</v>
      </c>
      <c r="O3687">
        <f t="shared" si="116"/>
        <v>3475</v>
      </c>
      <c r="P3687">
        <f t="shared" si="117"/>
        <v>3475</v>
      </c>
    </row>
    <row r="3688" spans="1:16" x14ac:dyDescent="0.2">
      <c r="A3688" t="s">
        <v>2518</v>
      </c>
      <c r="B3688">
        <v>2010</v>
      </c>
      <c r="C3688" t="s">
        <v>138</v>
      </c>
      <c r="D3688" t="s">
        <v>145</v>
      </c>
      <c r="E3688">
        <v>64581</v>
      </c>
      <c r="F3688">
        <v>94022</v>
      </c>
      <c r="G3688">
        <v>0.94731143200000001</v>
      </c>
      <c r="H3688">
        <v>84</v>
      </c>
      <c r="I3688">
        <v>38</v>
      </c>
      <c r="J3688" t="s">
        <v>17</v>
      </c>
      <c r="K3688">
        <v>12700</v>
      </c>
      <c r="L3688">
        <v>9550</v>
      </c>
      <c r="M3688" t="s">
        <v>18</v>
      </c>
      <c r="N3688">
        <v>0</v>
      </c>
      <c r="O3688">
        <f t="shared" si="116"/>
        <v>3150</v>
      </c>
      <c r="P3688">
        <f t="shared" si="117"/>
        <v>3150</v>
      </c>
    </row>
    <row r="3689" spans="1:16" x14ac:dyDescent="0.2">
      <c r="A3689" t="s">
        <v>2230</v>
      </c>
      <c r="B3689">
        <v>2014</v>
      </c>
      <c r="C3689" t="s">
        <v>138</v>
      </c>
      <c r="D3689" t="s">
        <v>145</v>
      </c>
      <c r="E3689">
        <v>12500</v>
      </c>
      <c r="F3689">
        <v>20121</v>
      </c>
      <c r="G3689">
        <v>0.96141662400000005</v>
      </c>
      <c r="H3689">
        <v>85</v>
      </c>
      <c r="I3689">
        <v>37</v>
      </c>
      <c r="J3689" t="s">
        <v>35</v>
      </c>
      <c r="K3689">
        <v>18518</v>
      </c>
      <c r="L3689">
        <v>16550</v>
      </c>
      <c r="M3689" t="s">
        <v>18</v>
      </c>
      <c r="N3689">
        <v>0</v>
      </c>
      <c r="O3689">
        <f t="shared" si="116"/>
        <v>1968</v>
      </c>
      <c r="P3689">
        <f t="shared" si="117"/>
        <v>1968</v>
      </c>
    </row>
    <row r="3690" spans="1:16" x14ac:dyDescent="0.2">
      <c r="A3690" t="s">
        <v>2795</v>
      </c>
      <c r="B3690">
        <v>2013</v>
      </c>
      <c r="C3690" t="s">
        <v>138</v>
      </c>
      <c r="D3690" t="s">
        <v>145</v>
      </c>
      <c r="E3690">
        <v>17655</v>
      </c>
      <c r="F3690">
        <v>94022</v>
      </c>
      <c r="G3690">
        <v>0.951961434</v>
      </c>
      <c r="H3690">
        <v>86</v>
      </c>
      <c r="I3690">
        <v>51</v>
      </c>
      <c r="J3690" t="s">
        <v>17</v>
      </c>
      <c r="K3690">
        <v>18681</v>
      </c>
      <c r="L3690">
        <v>17500</v>
      </c>
      <c r="M3690" t="s">
        <v>18</v>
      </c>
      <c r="N3690">
        <v>0</v>
      </c>
      <c r="O3690">
        <f t="shared" si="116"/>
        <v>1181</v>
      </c>
      <c r="P3690">
        <f t="shared" si="117"/>
        <v>1181</v>
      </c>
    </row>
    <row r="3691" spans="1:16" x14ac:dyDescent="0.2">
      <c r="A3691" t="s">
        <v>3537</v>
      </c>
      <c r="B3691">
        <v>2011</v>
      </c>
      <c r="C3691" t="s">
        <v>138</v>
      </c>
      <c r="D3691" t="s">
        <v>145</v>
      </c>
      <c r="E3691">
        <v>70000</v>
      </c>
      <c r="F3691">
        <v>94102</v>
      </c>
      <c r="G3691">
        <v>0.96571114800000002</v>
      </c>
      <c r="H3691">
        <v>96</v>
      </c>
      <c r="I3691">
        <v>29</v>
      </c>
      <c r="J3691" t="s">
        <v>17</v>
      </c>
      <c r="K3691">
        <v>13580</v>
      </c>
      <c r="L3691">
        <v>9800</v>
      </c>
      <c r="M3691" t="s">
        <v>18</v>
      </c>
      <c r="N3691">
        <v>0</v>
      </c>
      <c r="O3691">
        <f t="shared" si="116"/>
        <v>3780</v>
      </c>
      <c r="P3691">
        <f t="shared" si="117"/>
        <v>3780</v>
      </c>
    </row>
    <row r="3692" spans="1:16" x14ac:dyDescent="0.2">
      <c r="A3692" t="s">
        <v>440</v>
      </c>
      <c r="B3692">
        <v>2007</v>
      </c>
      <c r="C3692" t="s">
        <v>138</v>
      </c>
      <c r="D3692" t="s">
        <v>145</v>
      </c>
      <c r="E3692">
        <v>55000</v>
      </c>
      <c r="F3692">
        <v>94040</v>
      </c>
      <c r="G3692">
        <v>0.94028097200000005</v>
      </c>
      <c r="H3692">
        <v>93</v>
      </c>
      <c r="I3692">
        <v>24</v>
      </c>
      <c r="J3692" t="s">
        <v>17</v>
      </c>
      <c r="K3692">
        <v>9669</v>
      </c>
      <c r="L3692">
        <v>8350</v>
      </c>
      <c r="M3692" t="s">
        <v>18</v>
      </c>
      <c r="N3692">
        <v>1600</v>
      </c>
      <c r="O3692">
        <f t="shared" si="116"/>
        <v>1319</v>
      </c>
      <c r="P3692">
        <f t="shared" si="117"/>
        <v>1600</v>
      </c>
    </row>
    <row r="3693" spans="1:16" x14ac:dyDescent="0.2">
      <c r="A3693" t="s">
        <v>1010</v>
      </c>
      <c r="B3693">
        <v>2011</v>
      </c>
      <c r="C3693" t="s">
        <v>138</v>
      </c>
      <c r="D3693" t="s">
        <v>145</v>
      </c>
      <c r="E3693">
        <v>72500</v>
      </c>
      <c r="F3693">
        <v>94609</v>
      </c>
      <c r="G3693">
        <v>0.94677425800000004</v>
      </c>
      <c r="H3693">
        <v>53</v>
      </c>
      <c r="I3693">
        <v>47</v>
      </c>
      <c r="J3693" t="s">
        <v>17</v>
      </c>
      <c r="K3693">
        <v>14329</v>
      </c>
      <c r="L3693">
        <v>12200</v>
      </c>
      <c r="M3693" t="s">
        <v>18</v>
      </c>
      <c r="N3693">
        <v>1750</v>
      </c>
      <c r="O3693">
        <f t="shared" si="116"/>
        <v>2129</v>
      </c>
      <c r="P3693">
        <f t="shared" si="117"/>
        <v>1750</v>
      </c>
    </row>
    <row r="3694" spans="1:16" x14ac:dyDescent="0.2">
      <c r="A3694" t="s">
        <v>1297</v>
      </c>
      <c r="B3694">
        <v>2007</v>
      </c>
      <c r="C3694" t="s">
        <v>138</v>
      </c>
      <c r="D3694" t="s">
        <v>145</v>
      </c>
      <c r="E3694">
        <v>65000</v>
      </c>
      <c r="F3694">
        <v>90025</v>
      </c>
      <c r="G3694">
        <v>0.92974000099999998</v>
      </c>
      <c r="H3694">
        <v>81</v>
      </c>
      <c r="I3694">
        <v>24</v>
      </c>
      <c r="J3694" t="s">
        <v>25</v>
      </c>
      <c r="K3694">
        <v>9997</v>
      </c>
      <c r="L3694">
        <v>6975</v>
      </c>
      <c r="M3694" t="s">
        <v>18</v>
      </c>
      <c r="N3694">
        <v>2375</v>
      </c>
      <c r="O3694">
        <f t="shared" si="116"/>
        <v>3022</v>
      </c>
      <c r="P3694">
        <f t="shared" si="117"/>
        <v>2375</v>
      </c>
    </row>
    <row r="3695" spans="1:16" x14ac:dyDescent="0.2">
      <c r="A3695" t="s">
        <v>144</v>
      </c>
      <c r="B3695">
        <v>2015</v>
      </c>
      <c r="C3695" t="s">
        <v>138</v>
      </c>
      <c r="D3695" t="s">
        <v>145</v>
      </c>
      <c r="E3695">
        <v>20000</v>
      </c>
      <c r="F3695">
        <v>94110</v>
      </c>
      <c r="G3695">
        <v>0.96739269699999997</v>
      </c>
      <c r="H3695">
        <v>20</v>
      </c>
      <c r="I3695">
        <v>7</v>
      </c>
      <c r="J3695" t="s">
        <v>17</v>
      </c>
      <c r="K3695">
        <v>24586</v>
      </c>
      <c r="L3695">
        <v>19800</v>
      </c>
      <c r="M3695" t="s">
        <v>18</v>
      </c>
      <c r="N3695">
        <v>2550</v>
      </c>
      <c r="O3695">
        <f t="shared" si="116"/>
        <v>4786</v>
      </c>
      <c r="P3695">
        <f t="shared" si="117"/>
        <v>2550</v>
      </c>
    </row>
    <row r="3696" spans="1:16" x14ac:dyDescent="0.2">
      <c r="A3696" t="s">
        <v>1918</v>
      </c>
      <c r="B3696">
        <v>2010</v>
      </c>
      <c r="C3696" t="s">
        <v>138</v>
      </c>
      <c r="D3696" t="s">
        <v>145</v>
      </c>
      <c r="E3696">
        <v>65000</v>
      </c>
      <c r="F3696">
        <v>95014</v>
      </c>
      <c r="G3696">
        <v>0.915386704</v>
      </c>
      <c r="H3696">
        <v>80</v>
      </c>
      <c r="I3696">
        <v>22</v>
      </c>
      <c r="J3696" t="s">
        <v>17</v>
      </c>
      <c r="K3696">
        <v>12141</v>
      </c>
      <c r="L3696">
        <v>9750</v>
      </c>
      <c r="M3696" t="s">
        <v>18</v>
      </c>
      <c r="N3696">
        <v>2600</v>
      </c>
      <c r="O3696">
        <f t="shared" si="116"/>
        <v>2391</v>
      </c>
      <c r="P3696">
        <f t="shared" si="117"/>
        <v>2600</v>
      </c>
    </row>
    <row r="3697" spans="1:16" x14ac:dyDescent="0.2">
      <c r="A3697" t="s">
        <v>4209</v>
      </c>
      <c r="B3697">
        <v>2012</v>
      </c>
      <c r="C3697" t="s">
        <v>138</v>
      </c>
      <c r="D3697" t="s">
        <v>145</v>
      </c>
      <c r="E3697">
        <v>41000</v>
      </c>
      <c r="F3697">
        <v>93063</v>
      </c>
      <c r="G3697">
        <v>0.97316434500000004</v>
      </c>
      <c r="H3697">
        <v>39</v>
      </c>
      <c r="I3697">
        <v>23</v>
      </c>
      <c r="J3697" t="s">
        <v>25</v>
      </c>
      <c r="K3697">
        <v>15607</v>
      </c>
      <c r="L3697">
        <v>12850</v>
      </c>
      <c r="M3697" t="s">
        <v>18</v>
      </c>
      <c r="N3697">
        <v>2800</v>
      </c>
      <c r="O3697">
        <f t="shared" si="116"/>
        <v>2757</v>
      </c>
      <c r="P3697">
        <f t="shared" si="117"/>
        <v>2800</v>
      </c>
    </row>
    <row r="3698" spans="1:16" x14ac:dyDescent="0.2">
      <c r="A3698" t="s">
        <v>1614</v>
      </c>
      <c r="B3698">
        <v>2007</v>
      </c>
      <c r="C3698" t="s">
        <v>138</v>
      </c>
      <c r="D3698" t="s">
        <v>145</v>
      </c>
      <c r="E3698">
        <v>90000</v>
      </c>
      <c r="F3698">
        <v>94117</v>
      </c>
      <c r="G3698">
        <v>0.942807532</v>
      </c>
      <c r="H3698">
        <v>114</v>
      </c>
      <c r="I3698">
        <v>28</v>
      </c>
      <c r="J3698" t="s">
        <v>17</v>
      </c>
      <c r="K3698">
        <v>9036</v>
      </c>
      <c r="L3698">
        <v>6050</v>
      </c>
      <c r="M3698" t="s">
        <v>18</v>
      </c>
      <c r="N3698">
        <v>2900</v>
      </c>
      <c r="O3698">
        <f t="shared" si="116"/>
        <v>2986</v>
      </c>
      <c r="P3698">
        <f t="shared" si="117"/>
        <v>2900</v>
      </c>
    </row>
    <row r="3699" spans="1:16" x14ac:dyDescent="0.2">
      <c r="A3699" t="s">
        <v>2470</v>
      </c>
      <c r="B3699">
        <v>2013</v>
      </c>
      <c r="C3699" t="s">
        <v>138</v>
      </c>
      <c r="D3699" t="s">
        <v>145</v>
      </c>
      <c r="E3699">
        <v>60000</v>
      </c>
      <c r="F3699">
        <v>95124</v>
      </c>
      <c r="G3699">
        <v>0.96600141299999998</v>
      </c>
      <c r="H3699">
        <v>43</v>
      </c>
      <c r="I3699">
        <v>34</v>
      </c>
      <c r="J3699" t="s">
        <v>17</v>
      </c>
      <c r="K3699">
        <v>17272</v>
      </c>
      <c r="L3699">
        <v>13700</v>
      </c>
      <c r="M3699" t="s">
        <v>18</v>
      </c>
      <c r="N3699">
        <v>3250</v>
      </c>
      <c r="O3699">
        <f t="shared" si="116"/>
        <v>3572</v>
      </c>
      <c r="P3699">
        <f t="shared" si="117"/>
        <v>3250</v>
      </c>
    </row>
    <row r="3700" spans="1:16" x14ac:dyDescent="0.2">
      <c r="A3700" t="s">
        <v>3059</v>
      </c>
      <c r="B3700">
        <v>2007</v>
      </c>
      <c r="C3700" t="s">
        <v>138</v>
      </c>
      <c r="D3700" t="s">
        <v>145</v>
      </c>
      <c r="E3700">
        <v>90000</v>
      </c>
      <c r="F3700">
        <v>94501</v>
      </c>
      <c r="G3700">
        <v>0.93008289099999997</v>
      </c>
      <c r="H3700">
        <v>34</v>
      </c>
      <c r="I3700">
        <v>21</v>
      </c>
      <c r="J3700" t="s">
        <v>17</v>
      </c>
      <c r="K3700">
        <v>8719</v>
      </c>
      <c r="L3700">
        <v>5825</v>
      </c>
      <c r="M3700" t="s">
        <v>18</v>
      </c>
      <c r="N3700">
        <v>3525</v>
      </c>
      <c r="O3700">
        <f t="shared" si="116"/>
        <v>2894</v>
      </c>
      <c r="P3700">
        <f t="shared" si="117"/>
        <v>3525</v>
      </c>
    </row>
    <row r="3701" spans="1:16" x14ac:dyDescent="0.2">
      <c r="A3701" t="s">
        <v>2498</v>
      </c>
      <c r="B3701">
        <v>2010</v>
      </c>
      <c r="C3701" t="s">
        <v>138</v>
      </c>
      <c r="D3701" t="s">
        <v>145</v>
      </c>
      <c r="E3701">
        <v>67000</v>
      </c>
      <c r="F3701">
        <v>94702</v>
      </c>
      <c r="G3701">
        <v>0.93829172100000002</v>
      </c>
      <c r="H3701">
        <v>58</v>
      </c>
      <c r="I3701">
        <v>20</v>
      </c>
      <c r="J3701" t="s">
        <v>17</v>
      </c>
      <c r="K3701">
        <v>11669</v>
      </c>
      <c r="L3701">
        <v>8575</v>
      </c>
      <c r="M3701" t="s">
        <v>18</v>
      </c>
      <c r="N3701">
        <v>4075</v>
      </c>
      <c r="O3701">
        <f t="shared" si="116"/>
        <v>3094</v>
      </c>
      <c r="P3701">
        <f t="shared" si="117"/>
        <v>4075</v>
      </c>
    </row>
    <row r="3702" spans="1:16" x14ac:dyDescent="0.2">
      <c r="A3702" t="s">
        <v>3034</v>
      </c>
      <c r="B3702">
        <v>2011</v>
      </c>
      <c r="C3702" t="s">
        <v>138</v>
      </c>
      <c r="D3702" t="s">
        <v>426</v>
      </c>
      <c r="E3702">
        <v>52000</v>
      </c>
      <c r="F3702">
        <v>94086</v>
      </c>
      <c r="G3702">
        <v>0.93746252399999996</v>
      </c>
      <c r="H3702">
        <v>0</v>
      </c>
      <c r="I3702">
        <v>4</v>
      </c>
      <c r="J3702" t="s">
        <v>17</v>
      </c>
      <c r="K3702">
        <v>10713</v>
      </c>
      <c r="L3702">
        <v>7675</v>
      </c>
      <c r="M3702" t="s">
        <v>18</v>
      </c>
      <c r="N3702">
        <v>0</v>
      </c>
      <c r="O3702">
        <f t="shared" ref="O3702:O3765" si="118">K3702-L3702</f>
        <v>3038</v>
      </c>
      <c r="P3702">
        <f t="shared" ref="P3702:P3765" si="119">IF(N3702=0,O3702,N3702)</f>
        <v>3038</v>
      </c>
    </row>
    <row r="3703" spans="1:16" x14ac:dyDescent="0.2">
      <c r="A3703" t="s">
        <v>2391</v>
      </c>
      <c r="B3703">
        <v>2008</v>
      </c>
      <c r="C3703" t="s">
        <v>138</v>
      </c>
      <c r="D3703" t="s">
        <v>426</v>
      </c>
      <c r="E3703">
        <v>90000</v>
      </c>
      <c r="F3703">
        <v>94123</v>
      </c>
      <c r="G3703">
        <v>0.87290701699999995</v>
      </c>
      <c r="H3703">
        <v>0</v>
      </c>
      <c r="I3703">
        <v>4</v>
      </c>
      <c r="J3703" t="s">
        <v>17</v>
      </c>
      <c r="K3703">
        <v>6590</v>
      </c>
      <c r="L3703">
        <v>2400</v>
      </c>
      <c r="M3703" t="s">
        <v>92</v>
      </c>
      <c r="N3703">
        <v>0</v>
      </c>
      <c r="O3703">
        <f t="shared" si="118"/>
        <v>4190</v>
      </c>
      <c r="P3703">
        <f t="shared" si="119"/>
        <v>4190</v>
      </c>
    </row>
    <row r="3704" spans="1:16" x14ac:dyDescent="0.2">
      <c r="A3704" t="s">
        <v>1260</v>
      </c>
      <c r="B3704">
        <v>2010</v>
      </c>
      <c r="C3704" t="s">
        <v>138</v>
      </c>
      <c r="D3704" t="s">
        <v>426</v>
      </c>
      <c r="E3704">
        <v>30000</v>
      </c>
      <c r="F3704">
        <v>90001</v>
      </c>
      <c r="G3704">
        <v>0.92644106199999998</v>
      </c>
      <c r="H3704">
        <v>32</v>
      </c>
      <c r="I3704">
        <v>38</v>
      </c>
      <c r="J3704" t="s">
        <v>25</v>
      </c>
      <c r="K3704">
        <v>9095</v>
      </c>
      <c r="L3704">
        <v>6050</v>
      </c>
      <c r="M3704" t="s">
        <v>18</v>
      </c>
      <c r="N3704">
        <v>0</v>
      </c>
      <c r="O3704">
        <f t="shared" si="118"/>
        <v>3045</v>
      </c>
      <c r="P3704">
        <f t="shared" si="119"/>
        <v>3045</v>
      </c>
    </row>
    <row r="3705" spans="1:16" x14ac:dyDescent="0.2">
      <c r="A3705" t="s">
        <v>1085</v>
      </c>
      <c r="B3705">
        <v>2016</v>
      </c>
      <c r="C3705" t="s">
        <v>138</v>
      </c>
      <c r="D3705" t="s">
        <v>426</v>
      </c>
      <c r="E3705">
        <v>1</v>
      </c>
      <c r="F3705">
        <v>94022</v>
      </c>
      <c r="G3705">
        <v>0.94119080899999996</v>
      </c>
      <c r="H3705">
        <v>34</v>
      </c>
      <c r="I3705">
        <v>5</v>
      </c>
      <c r="J3705" t="s">
        <v>17</v>
      </c>
      <c r="K3705">
        <v>17467</v>
      </c>
      <c r="L3705">
        <v>0</v>
      </c>
      <c r="M3705" t="s">
        <v>18</v>
      </c>
      <c r="N3705">
        <v>0</v>
      </c>
      <c r="O3705">
        <f t="shared" si="118"/>
        <v>17467</v>
      </c>
      <c r="P3705">
        <f t="shared" si="119"/>
        <v>17467</v>
      </c>
    </row>
    <row r="3706" spans="1:16" x14ac:dyDescent="0.2">
      <c r="A3706" t="s">
        <v>1503</v>
      </c>
      <c r="B3706">
        <v>2008</v>
      </c>
      <c r="C3706" t="s">
        <v>138</v>
      </c>
      <c r="D3706" t="s">
        <v>426</v>
      </c>
      <c r="E3706">
        <v>68000</v>
      </c>
      <c r="F3706">
        <v>90716</v>
      </c>
      <c r="G3706">
        <v>0.91017650699999997</v>
      </c>
      <c r="H3706">
        <v>35</v>
      </c>
      <c r="I3706">
        <v>29</v>
      </c>
      <c r="J3706" t="s">
        <v>39</v>
      </c>
      <c r="K3706">
        <v>8132</v>
      </c>
      <c r="L3706">
        <v>0</v>
      </c>
      <c r="M3706" t="s">
        <v>18</v>
      </c>
      <c r="N3706">
        <v>0</v>
      </c>
      <c r="O3706">
        <f t="shared" si="118"/>
        <v>8132</v>
      </c>
      <c r="P3706">
        <f t="shared" si="119"/>
        <v>8132</v>
      </c>
    </row>
    <row r="3707" spans="1:16" x14ac:dyDescent="0.2">
      <c r="A3707" t="s">
        <v>2272</v>
      </c>
      <c r="B3707">
        <v>2012</v>
      </c>
      <c r="C3707" t="s">
        <v>138</v>
      </c>
      <c r="D3707" t="s">
        <v>426</v>
      </c>
      <c r="E3707">
        <v>39200</v>
      </c>
      <c r="F3707">
        <v>94086</v>
      </c>
      <c r="G3707">
        <v>0.97204737200000002</v>
      </c>
      <c r="H3707">
        <v>38</v>
      </c>
      <c r="I3707">
        <v>5</v>
      </c>
      <c r="J3707" t="s">
        <v>17</v>
      </c>
      <c r="K3707">
        <v>11886</v>
      </c>
      <c r="L3707">
        <v>8450</v>
      </c>
      <c r="M3707" t="s">
        <v>18</v>
      </c>
      <c r="N3707">
        <v>0</v>
      </c>
      <c r="O3707">
        <f t="shared" si="118"/>
        <v>3436</v>
      </c>
      <c r="P3707">
        <f t="shared" si="119"/>
        <v>3436</v>
      </c>
    </row>
    <row r="3708" spans="1:16" x14ac:dyDescent="0.2">
      <c r="A3708" t="s">
        <v>538</v>
      </c>
      <c r="B3708">
        <v>2013</v>
      </c>
      <c r="C3708" t="s">
        <v>138</v>
      </c>
      <c r="D3708" t="s">
        <v>426</v>
      </c>
      <c r="E3708">
        <v>41545</v>
      </c>
      <c r="F3708">
        <v>94022</v>
      </c>
      <c r="G3708">
        <v>0.95015340699999995</v>
      </c>
      <c r="H3708">
        <v>39</v>
      </c>
      <c r="I3708">
        <v>25</v>
      </c>
      <c r="J3708" t="s">
        <v>17</v>
      </c>
      <c r="K3708">
        <v>16985</v>
      </c>
      <c r="L3708">
        <v>13400</v>
      </c>
      <c r="M3708" t="s">
        <v>18</v>
      </c>
      <c r="N3708">
        <v>0</v>
      </c>
      <c r="O3708">
        <f t="shared" si="118"/>
        <v>3585</v>
      </c>
      <c r="P3708">
        <f t="shared" si="119"/>
        <v>3585</v>
      </c>
    </row>
    <row r="3709" spans="1:16" x14ac:dyDescent="0.2">
      <c r="A3709" t="s">
        <v>4139</v>
      </c>
      <c r="B3709">
        <v>2012</v>
      </c>
      <c r="C3709" t="s">
        <v>138</v>
      </c>
      <c r="D3709" t="s">
        <v>426</v>
      </c>
      <c r="E3709">
        <v>46000</v>
      </c>
      <c r="F3709">
        <v>94607</v>
      </c>
      <c r="G3709">
        <v>0.95566549499999998</v>
      </c>
      <c r="H3709">
        <v>41</v>
      </c>
      <c r="I3709">
        <v>28</v>
      </c>
      <c r="J3709" t="s">
        <v>17</v>
      </c>
      <c r="K3709">
        <v>14823</v>
      </c>
      <c r="L3709">
        <v>11250</v>
      </c>
      <c r="M3709" t="s">
        <v>18</v>
      </c>
      <c r="N3709">
        <v>0</v>
      </c>
      <c r="O3709">
        <f t="shared" si="118"/>
        <v>3573</v>
      </c>
      <c r="P3709">
        <f t="shared" si="119"/>
        <v>3573</v>
      </c>
    </row>
    <row r="3710" spans="1:16" x14ac:dyDescent="0.2">
      <c r="A3710" t="s">
        <v>3942</v>
      </c>
      <c r="B3710">
        <v>2012</v>
      </c>
      <c r="C3710" t="s">
        <v>138</v>
      </c>
      <c r="D3710" t="s">
        <v>426</v>
      </c>
      <c r="E3710">
        <v>71000</v>
      </c>
      <c r="F3710">
        <v>94040</v>
      </c>
      <c r="G3710">
        <v>0.94281810200000005</v>
      </c>
      <c r="H3710">
        <v>44</v>
      </c>
      <c r="I3710">
        <v>99</v>
      </c>
      <c r="J3710" t="s">
        <v>17</v>
      </c>
      <c r="K3710">
        <v>9619</v>
      </c>
      <c r="L3710">
        <v>6450</v>
      </c>
      <c r="M3710" t="s">
        <v>18</v>
      </c>
      <c r="N3710">
        <v>0</v>
      </c>
      <c r="O3710">
        <f t="shared" si="118"/>
        <v>3169</v>
      </c>
      <c r="P3710">
        <f t="shared" si="119"/>
        <v>3169</v>
      </c>
    </row>
    <row r="3711" spans="1:16" x14ac:dyDescent="0.2">
      <c r="A3711" t="s">
        <v>2111</v>
      </c>
      <c r="B3711">
        <v>2010</v>
      </c>
      <c r="C3711" t="s">
        <v>138</v>
      </c>
      <c r="D3711" t="s">
        <v>426</v>
      </c>
      <c r="E3711">
        <v>25135</v>
      </c>
      <c r="F3711">
        <v>94563</v>
      </c>
      <c r="G3711">
        <v>0.94296091999999998</v>
      </c>
      <c r="H3711">
        <v>45</v>
      </c>
      <c r="I3711">
        <v>27</v>
      </c>
      <c r="J3711" t="s">
        <v>17</v>
      </c>
      <c r="K3711">
        <v>10374</v>
      </c>
      <c r="L3711">
        <v>8250</v>
      </c>
      <c r="M3711" t="s">
        <v>18</v>
      </c>
      <c r="N3711">
        <v>0</v>
      </c>
      <c r="O3711">
        <f t="shared" si="118"/>
        <v>2124</v>
      </c>
      <c r="P3711">
        <f t="shared" si="119"/>
        <v>2124</v>
      </c>
    </row>
    <row r="3712" spans="1:16" x14ac:dyDescent="0.2">
      <c r="A3712" t="s">
        <v>625</v>
      </c>
      <c r="B3712">
        <v>2011</v>
      </c>
      <c r="C3712" t="s">
        <v>138</v>
      </c>
      <c r="D3712" t="s">
        <v>426</v>
      </c>
      <c r="E3712">
        <v>45500</v>
      </c>
      <c r="F3712">
        <v>90066</v>
      </c>
      <c r="G3712">
        <v>0.94602075900000004</v>
      </c>
      <c r="H3712">
        <v>47</v>
      </c>
      <c r="I3712">
        <v>20</v>
      </c>
      <c r="J3712" t="s">
        <v>25</v>
      </c>
      <c r="K3712">
        <v>9482</v>
      </c>
      <c r="L3712">
        <v>6050</v>
      </c>
      <c r="M3712" t="s">
        <v>18</v>
      </c>
      <c r="N3712">
        <v>0</v>
      </c>
      <c r="O3712">
        <f t="shared" si="118"/>
        <v>3432</v>
      </c>
      <c r="P3712">
        <f t="shared" si="119"/>
        <v>3432</v>
      </c>
    </row>
    <row r="3713" spans="1:16" x14ac:dyDescent="0.2">
      <c r="A3713" t="s">
        <v>4145</v>
      </c>
      <c r="B3713">
        <v>2014</v>
      </c>
      <c r="C3713" t="s">
        <v>138</v>
      </c>
      <c r="D3713" t="s">
        <v>426</v>
      </c>
      <c r="E3713">
        <v>38000</v>
      </c>
      <c r="F3713">
        <v>94552</v>
      </c>
      <c r="G3713">
        <v>0.95742423600000004</v>
      </c>
      <c r="H3713">
        <v>53</v>
      </c>
      <c r="I3713">
        <v>252</v>
      </c>
      <c r="J3713" t="s">
        <v>17</v>
      </c>
      <c r="K3713">
        <v>11518</v>
      </c>
      <c r="L3713">
        <v>9100</v>
      </c>
      <c r="M3713" t="s">
        <v>18</v>
      </c>
      <c r="N3713">
        <v>0</v>
      </c>
      <c r="O3713">
        <f t="shared" si="118"/>
        <v>2418</v>
      </c>
      <c r="P3713">
        <f t="shared" si="119"/>
        <v>2418</v>
      </c>
    </row>
    <row r="3714" spans="1:16" x14ac:dyDescent="0.2">
      <c r="A3714" t="s">
        <v>3101</v>
      </c>
      <c r="B3714">
        <v>2010</v>
      </c>
      <c r="C3714" t="s">
        <v>138</v>
      </c>
      <c r="D3714" t="s">
        <v>426</v>
      </c>
      <c r="E3714">
        <v>45000</v>
      </c>
      <c r="F3714">
        <v>94598</v>
      </c>
      <c r="G3714">
        <v>0.93225867100000004</v>
      </c>
      <c r="H3714">
        <v>54</v>
      </c>
      <c r="I3714">
        <v>35</v>
      </c>
      <c r="J3714" t="s">
        <v>17</v>
      </c>
      <c r="K3714">
        <v>10345</v>
      </c>
      <c r="L3714">
        <v>7775</v>
      </c>
      <c r="M3714" t="s">
        <v>18</v>
      </c>
      <c r="N3714">
        <v>0</v>
      </c>
      <c r="O3714">
        <f t="shared" si="118"/>
        <v>2570</v>
      </c>
      <c r="P3714">
        <f t="shared" si="119"/>
        <v>2570</v>
      </c>
    </row>
    <row r="3715" spans="1:16" x14ac:dyDescent="0.2">
      <c r="A3715" t="s">
        <v>2247</v>
      </c>
      <c r="B3715">
        <v>2014</v>
      </c>
      <c r="C3715" t="s">
        <v>138</v>
      </c>
      <c r="D3715" t="s">
        <v>426</v>
      </c>
      <c r="E3715">
        <v>15000</v>
      </c>
      <c r="F3715">
        <v>94563</v>
      </c>
      <c r="G3715">
        <v>0.95271603199999999</v>
      </c>
      <c r="H3715">
        <v>54</v>
      </c>
      <c r="I3715">
        <v>39</v>
      </c>
      <c r="J3715" t="s">
        <v>17</v>
      </c>
      <c r="K3715">
        <v>13700</v>
      </c>
      <c r="L3715">
        <v>10850</v>
      </c>
      <c r="M3715" t="s">
        <v>18</v>
      </c>
      <c r="N3715">
        <v>0</v>
      </c>
      <c r="O3715">
        <f t="shared" si="118"/>
        <v>2850</v>
      </c>
      <c r="P3715">
        <f t="shared" si="119"/>
        <v>2850</v>
      </c>
    </row>
    <row r="3716" spans="1:16" x14ac:dyDescent="0.2">
      <c r="A3716" t="s">
        <v>688</v>
      </c>
      <c r="B3716">
        <v>2014</v>
      </c>
      <c r="C3716" t="s">
        <v>138</v>
      </c>
      <c r="D3716" t="s">
        <v>426</v>
      </c>
      <c r="E3716">
        <v>38000</v>
      </c>
      <c r="F3716">
        <v>94552</v>
      </c>
      <c r="G3716">
        <v>0.95719778600000005</v>
      </c>
      <c r="H3716">
        <v>54</v>
      </c>
      <c r="I3716">
        <v>256</v>
      </c>
      <c r="J3716" t="s">
        <v>17</v>
      </c>
      <c r="K3716">
        <v>11503</v>
      </c>
      <c r="L3716">
        <v>9100</v>
      </c>
      <c r="M3716" t="s">
        <v>18</v>
      </c>
      <c r="N3716">
        <v>0</v>
      </c>
      <c r="O3716">
        <f t="shared" si="118"/>
        <v>2403</v>
      </c>
      <c r="P3716">
        <f t="shared" si="119"/>
        <v>2403</v>
      </c>
    </row>
    <row r="3717" spans="1:16" x14ac:dyDescent="0.2">
      <c r="A3717" t="s">
        <v>3340</v>
      </c>
      <c r="B3717">
        <v>2010</v>
      </c>
      <c r="C3717" t="s">
        <v>138</v>
      </c>
      <c r="D3717" t="s">
        <v>426</v>
      </c>
      <c r="E3717">
        <v>53201</v>
      </c>
      <c r="F3717">
        <v>94022</v>
      </c>
      <c r="G3717">
        <v>0.94296655600000001</v>
      </c>
      <c r="H3717">
        <v>55</v>
      </c>
      <c r="I3717">
        <v>43</v>
      </c>
      <c r="J3717" t="s">
        <v>17</v>
      </c>
      <c r="K3717">
        <v>9629</v>
      </c>
      <c r="L3717">
        <v>7125</v>
      </c>
      <c r="M3717" t="s">
        <v>18</v>
      </c>
      <c r="N3717">
        <v>0</v>
      </c>
      <c r="O3717">
        <f t="shared" si="118"/>
        <v>2504</v>
      </c>
      <c r="P3717">
        <f t="shared" si="119"/>
        <v>2504</v>
      </c>
    </row>
    <row r="3718" spans="1:16" x14ac:dyDescent="0.2">
      <c r="A3718" t="s">
        <v>2165</v>
      </c>
      <c r="B3718">
        <v>2014</v>
      </c>
      <c r="C3718" t="s">
        <v>138</v>
      </c>
      <c r="D3718" t="s">
        <v>426</v>
      </c>
      <c r="E3718">
        <v>10125</v>
      </c>
      <c r="F3718">
        <v>94022</v>
      </c>
      <c r="G3718">
        <v>0.95155975299999995</v>
      </c>
      <c r="H3718">
        <v>56</v>
      </c>
      <c r="I3718">
        <v>409</v>
      </c>
      <c r="J3718" t="s">
        <v>17</v>
      </c>
      <c r="K3718">
        <v>13788</v>
      </c>
      <c r="L3718">
        <v>11300</v>
      </c>
      <c r="M3718" t="s">
        <v>18</v>
      </c>
      <c r="N3718">
        <v>0</v>
      </c>
      <c r="O3718">
        <f t="shared" si="118"/>
        <v>2488</v>
      </c>
      <c r="P3718">
        <f t="shared" si="119"/>
        <v>2488</v>
      </c>
    </row>
    <row r="3719" spans="1:16" x14ac:dyDescent="0.2">
      <c r="A3719" t="s">
        <v>530</v>
      </c>
      <c r="B3719">
        <v>2011</v>
      </c>
      <c r="C3719" t="s">
        <v>138</v>
      </c>
      <c r="D3719" t="s">
        <v>426</v>
      </c>
      <c r="E3719">
        <v>47901</v>
      </c>
      <c r="F3719">
        <v>94022</v>
      </c>
      <c r="G3719">
        <v>0.93465554799999995</v>
      </c>
      <c r="H3719">
        <v>59</v>
      </c>
      <c r="I3719">
        <v>422</v>
      </c>
      <c r="J3719" t="s">
        <v>17</v>
      </c>
      <c r="K3719">
        <v>10655</v>
      </c>
      <c r="L3719">
        <v>7825</v>
      </c>
      <c r="M3719" t="s">
        <v>18</v>
      </c>
      <c r="N3719">
        <v>0</v>
      </c>
      <c r="O3719">
        <f t="shared" si="118"/>
        <v>2830</v>
      </c>
      <c r="P3719">
        <f t="shared" si="119"/>
        <v>2830</v>
      </c>
    </row>
    <row r="3720" spans="1:16" x14ac:dyDescent="0.2">
      <c r="A3720" t="s">
        <v>623</v>
      </c>
      <c r="B3720">
        <v>2009</v>
      </c>
      <c r="C3720" t="s">
        <v>138</v>
      </c>
      <c r="D3720" t="s">
        <v>426</v>
      </c>
      <c r="E3720">
        <v>67000</v>
      </c>
      <c r="F3720">
        <v>94404</v>
      </c>
      <c r="G3720">
        <v>0.93141550200000001</v>
      </c>
      <c r="H3720">
        <v>61</v>
      </c>
      <c r="I3720">
        <v>61</v>
      </c>
      <c r="J3720" t="s">
        <v>17</v>
      </c>
      <c r="K3720">
        <v>7961</v>
      </c>
      <c r="L3720">
        <v>4500</v>
      </c>
      <c r="M3720" t="s">
        <v>18</v>
      </c>
      <c r="N3720">
        <v>0</v>
      </c>
      <c r="O3720">
        <f t="shared" si="118"/>
        <v>3461</v>
      </c>
      <c r="P3720">
        <f t="shared" si="119"/>
        <v>3461</v>
      </c>
    </row>
    <row r="3721" spans="1:16" x14ac:dyDescent="0.2">
      <c r="A3721" t="s">
        <v>3170</v>
      </c>
      <c r="B3721">
        <v>2013</v>
      </c>
      <c r="C3721" t="s">
        <v>138</v>
      </c>
      <c r="D3721" t="s">
        <v>426</v>
      </c>
      <c r="E3721">
        <v>21859</v>
      </c>
      <c r="F3721">
        <v>94022</v>
      </c>
      <c r="G3721">
        <v>0.94730517800000003</v>
      </c>
      <c r="H3721">
        <v>62</v>
      </c>
      <c r="I3721">
        <v>1049</v>
      </c>
      <c r="J3721" t="s">
        <v>17</v>
      </c>
      <c r="K3721">
        <v>13465</v>
      </c>
      <c r="L3721">
        <v>10700</v>
      </c>
      <c r="M3721" t="s">
        <v>18</v>
      </c>
      <c r="N3721">
        <v>0</v>
      </c>
      <c r="O3721">
        <f t="shared" si="118"/>
        <v>2765</v>
      </c>
      <c r="P3721">
        <f t="shared" si="119"/>
        <v>2765</v>
      </c>
    </row>
    <row r="3722" spans="1:16" x14ac:dyDescent="0.2">
      <c r="A3722" t="s">
        <v>494</v>
      </c>
      <c r="B3722">
        <v>2011</v>
      </c>
      <c r="C3722" t="s">
        <v>138</v>
      </c>
      <c r="D3722" t="s">
        <v>426</v>
      </c>
      <c r="E3722">
        <v>46000</v>
      </c>
      <c r="F3722">
        <v>91605</v>
      </c>
      <c r="G3722">
        <v>0.94308330500000004</v>
      </c>
      <c r="H3722">
        <v>65</v>
      </c>
      <c r="I3722">
        <v>185</v>
      </c>
      <c r="J3722" t="s">
        <v>25</v>
      </c>
      <c r="K3722">
        <v>10794</v>
      </c>
      <c r="L3722">
        <v>7925</v>
      </c>
      <c r="M3722" t="s">
        <v>18</v>
      </c>
      <c r="N3722">
        <v>0</v>
      </c>
      <c r="O3722">
        <f t="shared" si="118"/>
        <v>2869</v>
      </c>
      <c r="P3722">
        <f t="shared" si="119"/>
        <v>2869</v>
      </c>
    </row>
    <row r="3723" spans="1:16" x14ac:dyDescent="0.2">
      <c r="A3723" t="s">
        <v>1728</v>
      </c>
      <c r="B3723">
        <v>2015</v>
      </c>
      <c r="C3723" t="s">
        <v>138</v>
      </c>
      <c r="D3723" t="s">
        <v>426</v>
      </c>
      <c r="E3723">
        <v>8000</v>
      </c>
      <c r="F3723">
        <v>94040</v>
      </c>
      <c r="G3723">
        <v>0.95854013199999999</v>
      </c>
      <c r="H3723">
        <v>66</v>
      </c>
      <c r="I3723">
        <v>471</v>
      </c>
      <c r="J3723" t="s">
        <v>17</v>
      </c>
      <c r="K3723">
        <v>14109</v>
      </c>
      <c r="L3723">
        <v>12250</v>
      </c>
      <c r="M3723" t="s">
        <v>18</v>
      </c>
      <c r="N3723">
        <v>0</v>
      </c>
      <c r="O3723">
        <f t="shared" si="118"/>
        <v>1859</v>
      </c>
      <c r="P3723">
        <f t="shared" si="119"/>
        <v>1859</v>
      </c>
    </row>
    <row r="3724" spans="1:16" x14ac:dyDescent="0.2">
      <c r="A3724" t="s">
        <v>2632</v>
      </c>
      <c r="B3724">
        <v>2013</v>
      </c>
      <c r="C3724" t="s">
        <v>138</v>
      </c>
      <c r="D3724" t="s">
        <v>426</v>
      </c>
      <c r="E3724">
        <v>35383</v>
      </c>
      <c r="F3724">
        <v>94022</v>
      </c>
      <c r="G3724">
        <v>0.94804825999999998</v>
      </c>
      <c r="H3724">
        <v>67</v>
      </c>
      <c r="I3724">
        <v>169</v>
      </c>
      <c r="J3724" t="s">
        <v>17</v>
      </c>
      <c r="K3724">
        <v>11421</v>
      </c>
      <c r="M3724" t="s">
        <v>18</v>
      </c>
      <c r="N3724">
        <v>0</v>
      </c>
      <c r="O3724">
        <f t="shared" si="118"/>
        <v>11421</v>
      </c>
      <c r="P3724">
        <f t="shared" si="119"/>
        <v>11421</v>
      </c>
    </row>
    <row r="3725" spans="1:16" x14ac:dyDescent="0.2">
      <c r="A3725" t="s">
        <v>2427</v>
      </c>
      <c r="B3725">
        <v>2015</v>
      </c>
      <c r="C3725" t="s">
        <v>138</v>
      </c>
      <c r="D3725" t="s">
        <v>426</v>
      </c>
      <c r="E3725">
        <v>15000</v>
      </c>
      <c r="F3725">
        <v>90034</v>
      </c>
      <c r="G3725">
        <v>0.95668400600000003</v>
      </c>
      <c r="H3725">
        <v>67</v>
      </c>
      <c r="I3725">
        <v>631</v>
      </c>
      <c r="J3725" t="s">
        <v>25</v>
      </c>
      <c r="K3725">
        <v>14714</v>
      </c>
      <c r="L3725">
        <v>12850</v>
      </c>
      <c r="M3725" t="s">
        <v>18</v>
      </c>
      <c r="N3725">
        <v>0</v>
      </c>
      <c r="O3725">
        <f t="shared" si="118"/>
        <v>1864</v>
      </c>
      <c r="P3725">
        <f t="shared" si="119"/>
        <v>1864</v>
      </c>
    </row>
    <row r="3726" spans="1:16" x14ac:dyDescent="0.2">
      <c r="A3726" t="s">
        <v>425</v>
      </c>
      <c r="B3726">
        <v>2015</v>
      </c>
      <c r="C3726" t="s">
        <v>138</v>
      </c>
      <c r="D3726" t="s">
        <v>426</v>
      </c>
      <c r="E3726">
        <v>9383</v>
      </c>
      <c r="F3726">
        <v>94022</v>
      </c>
      <c r="G3726">
        <v>0.96353748800000005</v>
      </c>
      <c r="H3726">
        <v>68</v>
      </c>
      <c r="I3726">
        <v>593</v>
      </c>
      <c r="J3726" t="s">
        <v>17</v>
      </c>
      <c r="K3726">
        <v>13637</v>
      </c>
      <c r="L3726">
        <v>11600</v>
      </c>
      <c r="M3726" t="s">
        <v>18</v>
      </c>
      <c r="N3726">
        <v>0</v>
      </c>
      <c r="O3726">
        <f t="shared" si="118"/>
        <v>2037</v>
      </c>
      <c r="P3726">
        <f t="shared" si="119"/>
        <v>2037</v>
      </c>
    </row>
    <row r="3727" spans="1:16" x14ac:dyDescent="0.2">
      <c r="A3727" t="s">
        <v>2461</v>
      </c>
      <c r="B3727">
        <v>2012</v>
      </c>
      <c r="C3727" t="s">
        <v>138</v>
      </c>
      <c r="D3727" t="s">
        <v>426</v>
      </c>
      <c r="E3727">
        <v>45000</v>
      </c>
      <c r="F3727">
        <v>91207</v>
      </c>
      <c r="G3727">
        <v>0.954531888</v>
      </c>
      <c r="H3727">
        <v>69</v>
      </c>
      <c r="I3727">
        <v>23</v>
      </c>
      <c r="J3727" t="s">
        <v>25</v>
      </c>
      <c r="K3727">
        <v>15187</v>
      </c>
      <c r="L3727">
        <v>13950</v>
      </c>
      <c r="M3727" t="s">
        <v>92</v>
      </c>
      <c r="N3727">
        <v>0</v>
      </c>
      <c r="O3727">
        <f t="shared" si="118"/>
        <v>1237</v>
      </c>
      <c r="P3727">
        <f t="shared" si="119"/>
        <v>1237</v>
      </c>
    </row>
    <row r="3728" spans="1:16" x14ac:dyDescent="0.2">
      <c r="A3728" t="s">
        <v>3083</v>
      </c>
      <c r="B3728">
        <v>2014</v>
      </c>
      <c r="C3728" t="s">
        <v>138</v>
      </c>
      <c r="D3728" t="s">
        <v>426</v>
      </c>
      <c r="E3728">
        <v>9200</v>
      </c>
      <c r="F3728">
        <v>90274</v>
      </c>
      <c r="G3728">
        <v>0.96928707000000003</v>
      </c>
      <c r="H3728">
        <v>69</v>
      </c>
      <c r="I3728">
        <v>43</v>
      </c>
      <c r="J3728" t="s">
        <v>39</v>
      </c>
      <c r="K3728">
        <v>18861</v>
      </c>
      <c r="L3728">
        <v>18400</v>
      </c>
      <c r="M3728" t="s">
        <v>18</v>
      </c>
      <c r="N3728">
        <v>0</v>
      </c>
      <c r="O3728">
        <f t="shared" si="118"/>
        <v>461</v>
      </c>
      <c r="P3728">
        <f t="shared" si="119"/>
        <v>461</v>
      </c>
    </row>
    <row r="3729" spans="1:16" x14ac:dyDescent="0.2">
      <c r="A3729" t="s">
        <v>4022</v>
      </c>
      <c r="B3729">
        <v>2012</v>
      </c>
      <c r="C3729" t="s">
        <v>138</v>
      </c>
      <c r="D3729" t="s">
        <v>426</v>
      </c>
      <c r="E3729">
        <v>35884</v>
      </c>
      <c r="F3729">
        <v>94022</v>
      </c>
      <c r="G3729">
        <v>0.93448640699999996</v>
      </c>
      <c r="H3729">
        <v>70</v>
      </c>
      <c r="I3729">
        <v>66</v>
      </c>
      <c r="J3729" t="s">
        <v>17</v>
      </c>
      <c r="K3729">
        <v>11003</v>
      </c>
      <c r="L3729">
        <v>7875</v>
      </c>
      <c r="M3729" t="s">
        <v>18</v>
      </c>
      <c r="N3729">
        <v>0</v>
      </c>
      <c r="O3729">
        <f t="shared" si="118"/>
        <v>3128</v>
      </c>
      <c r="P3729">
        <f t="shared" si="119"/>
        <v>3128</v>
      </c>
    </row>
    <row r="3730" spans="1:16" x14ac:dyDescent="0.2">
      <c r="A3730" t="s">
        <v>1440</v>
      </c>
      <c r="B3730">
        <v>2015</v>
      </c>
      <c r="C3730" t="s">
        <v>138</v>
      </c>
      <c r="D3730" t="s">
        <v>426</v>
      </c>
      <c r="E3730">
        <v>8</v>
      </c>
      <c r="F3730">
        <v>94022</v>
      </c>
      <c r="G3730">
        <v>0.96283839699999996</v>
      </c>
      <c r="H3730">
        <v>70</v>
      </c>
      <c r="I3730">
        <v>603</v>
      </c>
      <c r="J3730" t="s">
        <v>17</v>
      </c>
      <c r="K3730">
        <v>14146</v>
      </c>
      <c r="L3730">
        <v>12400</v>
      </c>
      <c r="M3730" t="s">
        <v>18</v>
      </c>
      <c r="N3730">
        <v>0</v>
      </c>
      <c r="O3730">
        <f t="shared" si="118"/>
        <v>1746</v>
      </c>
      <c r="P3730">
        <f t="shared" si="119"/>
        <v>1746</v>
      </c>
    </row>
    <row r="3731" spans="1:16" x14ac:dyDescent="0.2">
      <c r="A3731" t="s">
        <v>3275</v>
      </c>
      <c r="B3731">
        <v>2015</v>
      </c>
      <c r="C3731" t="s">
        <v>138</v>
      </c>
      <c r="D3731" t="s">
        <v>426</v>
      </c>
      <c r="E3731">
        <v>27059</v>
      </c>
      <c r="F3731">
        <v>94022</v>
      </c>
      <c r="G3731">
        <v>0.96292987500000005</v>
      </c>
      <c r="H3731">
        <v>72</v>
      </c>
      <c r="I3731">
        <v>377</v>
      </c>
      <c r="J3731" t="s">
        <v>17</v>
      </c>
      <c r="K3731">
        <v>12227</v>
      </c>
      <c r="L3731">
        <v>10200</v>
      </c>
      <c r="M3731" t="s">
        <v>18</v>
      </c>
      <c r="N3731">
        <v>0</v>
      </c>
      <c r="O3731">
        <f t="shared" si="118"/>
        <v>2027</v>
      </c>
      <c r="P3731">
        <f t="shared" si="119"/>
        <v>2027</v>
      </c>
    </row>
    <row r="3732" spans="1:16" x14ac:dyDescent="0.2">
      <c r="A3732" t="s">
        <v>2594</v>
      </c>
      <c r="B3732">
        <v>2013</v>
      </c>
      <c r="C3732" t="s">
        <v>138</v>
      </c>
      <c r="D3732" t="s">
        <v>426</v>
      </c>
      <c r="E3732">
        <v>25809</v>
      </c>
      <c r="F3732">
        <v>94022</v>
      </c>
      <c r="G3732">
        <v>0.94517148200000001</v>
      </c>
      <c r="H3732">
        <v>73</v>
      </c>
      <c r="I3732">
        <v>1023</v>
      </c>
      <c r="J3732" t="s">
        <v>17</v>
      </c>
      <c r="K3732">
        <v>13349</v>
      </c>
      <c r="L3732">
        <v>10050</v>
      </c>
      <c r="M3732" t="s">
        <v>18</v>
      </c>
      <c r="N3732">
        <v>0</v>
      </c>
      <c r="O3732">
        <f t="shared" si="118"/>
        <v>3299</v>
      </c>
      <c r="P3732">
        <f t="shared" si="119"/>
        <v>3299</v>
      </c>
    </row>
    <row r="3733" spans="1:16" x14ac:dyDescent="0.2">
      <c r="A3733" t="s">
        <v>2254</v>
      </c>
      <c r="B3733">
        <v>2013</v>
      </c>
      <c r="C3733" t="s">
        <v>138</v>
      </c>
      <c r="D3733" t="s">
        <v>426</v>
      </c>
      <c r="E3733">
        <v>20962</v>
      </c>
      <c r="F3733">
        <v>94022</v>
      </c>
      <c r="G3733">
        <v>0.94520018900000002</v>
      </c>
      <c r="H3733">
        <v>74</v>
      </c>
      <c r="I3733">
        <v>1025</v>
      </c>
      <c r="J3733" t="s">
        <v>17</v>
      </c>
      <c r="K3733">
        <v>13555</v>
      </c>
      <c r="L3733">
        <v>10250</v>
      </c>
      <c r="M3733" t="s">
        <v>18</v>
      </c>
      <c r="N3733">
        <v>0</v>
      </c>
      <c r="O3733">
        <f t="shared" si="118"/>
        <v>3305</v>
      </c>
      <c r="P3733">
        <f t="shared" si="119"/>
        <v>3305</v>
      </c>
    </row>
    <row r="3734" spans="1:16" x14ac:dyDescent="0.2">
      <c r="A3734" t="s">
        <v>728</v>
      </c>
      <c r="B3734">
        <v>2013</v>
      </c>
      <c r="C3734" t="s">
        <v>138</v>
      </c>
      <c r="D3734" t="s">
        <v>426</v>
      </c>
      <c r="E3734">
        <v>24532</v>
      </c>
      <c r="F3734">
        <v>94022</v>
      </c>
      <c r="G3734">
        <v>0.94518164599999999</v>
      </c>
      <c r="H3734">
        <v>74</v>
      </c>
      <c r="I3734">
        <v>1026</v>
      </c>
      <c r="J3734" t="s">
        <v>17</v>
      </c>
      <c r="K3734">
        <v>13413</v>
      </c>
      <c r="L3734">
        <v>10100</v>
      </c>
      <c r="M3734" t="s">
        <v>18</v>
      </c>
      <c r="N3734">
        <v>0</v>
      </c>
      <c r="O3734">
        <f t="shared" si="118"/>
        <v>3313</v>
      </c>
      <c r="P3734">
        <f t="shared" si="119"/>
        <v>3313</v>
      </c>
    </row>
    <row r="3735" spans="1:16" x14ac:dyDescent="0.2">
      <c r="A3735" t="s">
        <v>3336</v>
      </c>
      <c r="B3735">
        <v>2010</v>
      </c>
      <c r="C3735" t="s">
        <v>138</v>
      </c>
      <c r="D3735" t="s">
        <v>426</v>
      </c>
      <c r="E3735">
        <v>68500</v>
      </c>
      <c r="F3735">
        <v>90405</v>
      </c>
      <c r="G3735">
        <v>0.93927763200000003</v>
      </c>
      <c r="H3735">
        <v>75</v>
      </c>
      <c r="I3735">
        <v>31</v>
      </c>
      <c r="J3735" t="s">
        <v>25</v>
      </c>
      <c r="K3735">
        <v>8226</v>
      </c>
      <c r="L3735">
        <v>5100</v>
      </c>
      <c r="M3735" t="s">
        <v>18</v>
      </c>
      <c r="N3735">
        <v>0</v>
      </c>
      <c r="O3735">
        <f t="shared" si="118"/>
        <v>3126</v>
      </c>
      <c r="P3735">
        <f t="shared" si="119"/>
        <v>3126</v>
      </c>
    </row>
    <row r="3736" spans="1:16" x14ac:dyDescent="0.2">
      <c r="A3736" t="s">
        <v>3325</v>
      </c>
      <c r="B3736">
        <v>2014</v>
      </c>
      <c r="C3736" t="s">
        <v>138</v>
      </c>
      <c r="D3736" t="s">
        <v>426</v>
      </c>
      <c r="E3736">
        <v>27676</v>
      </c>
      <c r="F3736">
        <v>94022</v>
      </c>
      <c r="G3736">
        <v>0.95143840999999996</v>
      </c>
      <c r="H3736">
        <v>76</v>
      </c>
      <c r="I3736">
        <v>39</v>
      </c>
      <c r="J3736" t="s">
        <v>17</v>
      </c>
      <c r="K3736">
        <v>12016</v>
      </c>
      <c r="L3736">
        <v>9250</v>
      </c>
      <c r="M3736" t="s">
        <v>18</v>
      </c>
      <c r="N3736">
        <v>0</v>
      </c>
      <c r="O3736">
        <f t="shared" si="118"/>
        <v>2766</v>
      </c>
      <c r="P3736">
        <f t="shared" si="119"/>
        <v>2766</v>
      </c>
    </row>
    <row r="3737" spans="1:16" x14ac:dyDescent="0.2">
      <c r="A3737" t="s">
        <v>4076</v>
      </c>
      <c r="B3737">
        <v>2010</v>
      </c>
      <c r="C3737" t="s">
        <v>138</v>
      </c>
      <c r="D3737" t="s">
        <v>426</v>
      </c>
      <c r="E3737">
        <v>54700</v>
      </c>
      <c r="F3737">
        <v>92649</v>
      </c>
      <c r="G3737">
        <v>0.93181146599999998</v>
      </c>
      <c r="H3737">
        <v>76</v>
      </c>
      <c r="I3737">
        <v>56</v>
      </c>
      <c r="J3737" t="s">
        <v>39</v>
      </c>
      <c r="K3737">
        <v>9509</v>
      </c>
      <c r="L3737">
        <v>7325</v>
      </c>
      <c r="M3737" t="s">
        <v>18</v>
      </c>
      <c r="N3737">
        <v>0</v>
      </c>
      <c r="O3737">
        <f t="shared" si="118"/>
        <v>2184</v>
      </c>
      <c r="P3737">
        <f t="shared" si="119"/>
        <v>2184</v>
      </c>
    </row>
    <row r="3738" spans="1:16" x14ac:dyDescent="0.2">
      <c r="A3738" t="s">
        <v>1548</v>
      </c>
      <c r="B3738">
        <v>2010</v>
      </c>
      <c r="C3738" t="s">
        <v>138</v>
      </c>
      <c r="D3738" t="s">
        <v>426</v>
      </c>
      <c r="E3738">
        <v>70000</v>
      </c>
      <c r="F3738">
        <v>90034</v>
      </c>
      <c r="G3738">
        <v>0.92974042499999998</v>
      </c>
      <c r="H3738">
        <v>79</v>
      </c>
      <c r="I3738">
        <v>45</v>
      </c>
      <c r="J3738" t="s">
        <v>25</v>
      </c>
      <c r="K3738">
        <v>8260</v>
      </c>
      <c r="L3738">
        <v>5375</v>
      </c>
      <c r="M3738" t="s">
        <v>18</v>
      </c>
      <c r="N3738">
        <v>0</v>
      </c>
      <c r="O3738">
        <f t="shared" si="118"/>
        <v>2885</v>
      </c>
      <c r="P3738">
        <f t="shared" si="119"/>
        <v>2885</v>
      </c>
    </row>
    <row r="3739" spans="1:16" x14ac:dyDescent="0.2">
      <c r="A3739" t="s">
        <v>2137</v>
      </c>
      <c r="B3739">
        <v>2011</v>
      </c>
      <c r="C3739" t="s">
        <v>138</v>
      </c>
      <c r="D3739" t="s">
        <v>426</v>
      </c>
      <c r="E3739">
        <v>68000</v>
      </c>
      <c r="F3739">
        <v>94607</v>
      </c>
      <c r="G3739">
        <v>0.96485954799999996</v>
      </c>
      <c r="H3739">
        <v>86</v>
      </c>
      <c r="I3739">
        <v>16</v>
      </c>
      <c r="J3739" t="s">
        <v>17</v>
      </c>
      <c r="K3739">
        <v>9309</v>
      </c>
      <c r="L3739">
        <v>6625</v>
      </c>
      <c r="M3739" t="s">
        <v>18</v>
      </c>
      <c r="N3739">
        <v>0</v>
      </c>
      <c r="O3739">
        <f t="shared" si="118"/>
        <v>2684</v>
      </c>
      <c r="P3739">
        <f t="shared" si="119"/>
        <v>2684</v>
      </c>
    </row>
    <row r="3740" spans="1:16" x14ac:dyDescent="0.2">
      <c r="A3740" t="s">
        <v>2812</v>
      </c>
      <c r="B3740">
        <v>2015</v>
      </c>
      <c r="C3740" t="s">
        <v>138</v>
      </c>
      <c r="D3740" t="s">
        <v>426</v>
      </c>
      <c r="E3740">
        <v>32959</v>
      </c>
      <c r="F3740">
        <v>94022</v>
      </c>
      <c r="G3740">
        <v>0.96506866700000005</v>
      </c>
      <c r="H3740">
        <v>95</v>
      </c>
      <c r="I3740">
        <v>2348</v>
      </c>
      <c r="J3740" t="s">
        <v>17</v>
      </c>
      <c r="K3740">
        <v>12672</v>
      </c>
      <c r="L3740">
        <v>11000</v>
      </c>
      <c r="M3740" t="s">
        <v>18</v>
      </c>
      <c r="N3740">
        <v>0</v>
      </c>
      <c r="O3740">
        <f t="shared" si="118"/>
        <v>1672</v>
      </c>
      <c r="P3740">
        <f t="shared" si="119"/>
        <v>1672</v>
      </c>
    </row>
    <row r="3741" spans="1:16" x14ac:dyDescent="0.2">
      <c r="A3741" t="s">
        <v>2873</v>
      </c>
      <c r="B3741">
        <v>2013</v>
      </c>
      <c r="C3741" t="s">
        <v>138</v>
      </c>
      <c r="D3741" t="s">
        <v>426</v>
      </c>
      <c r="E3741">
        <v>34600</v>
      </c>
      <c r="F3741">
        <v>90046</v>
      </c>
      <c r="G3741">
        <v>0.96212205699999997</v>
      </c>
      <c r="H3741">
        <v>98</v>
      </c>
      <c r="I3741">
        <v>120</v>
      </c>
      <c r="J3741" t="s">
        <v>25</v>
      </c>
      <c r="K3741">
        <v>12877</v>
      </c>
      <c r="M3741" t="s">
        <v>18</v>
      </c>
      <c r="N3741">
        <v>0</v>
      </c>
      <c r="O3741">
        <f t="shared" si="118"/>
        <v>12877</v>
      </c>
      <c r="P3741">
        <f t="shared" si="119"/>
        <v>12877</v>
      </c>
    </row>
    <row r="3742" spans="1:16" x14ac:dyDescent="0.2">
      <c r="A3742" t="s">
        <v>2609</v>
      </c>
      <c r="B3742">
        <v>2008</v>
      </c>
      <c r="C3742" t="s">
        <v>138</v>
      </c>
      <c r="D3742" t="s">
        <v>426</v>
      </c>
      <c r="E3742">
        <v>62000</v>
      </c>
      <c r="F3742">
        <v>90403</v>
      </c>
      <c r="G3742">
        <v>0.93026688800000001</v>
      </c>
      <c r="H3742">
        <v>103</v>
      </c>
      <c r="I3742">
        <v>27</v>
      </c>
      <c r="J3742" t="s">
        <v>25</v>
      </c>
      <c r="K3742">
        <v>7694</v>
      </c>
      <c r="L3742">
        <v>4900</v>
      </c>
      <c r="M3742" t="s">
        <v>18</v>
      </c>
      <c r="N3742">
        <v>0</v>
      </c>
      <c r="O3742">
        <f t="shared" si="118"/>
        <v>2794</v>
      </c>
      <c r="P3742">
        <f t="shared" si="119"/>
        <v>2794</v>
      </c>
    </row>
    <row r="3743" spans="1:16" x14ac:dyDescent="0.2">
      <c r="A3743" t="s">
        <v>3570</v>
      </c>
      <c r="B3743">
        <v>2013</v>
      </c>
      <c r="C3743" t="s">
        <v>138</v>
      </c>
      <c r="D3743" t="s">
        <v>426</v>
      </c>
      <c r="E3743">
        <v>24000</v>
      </c>
      <c r="F3743">
        <v>94112</v>
      </c>
      <c r="G3743">
        <v>0.96547100600000002</v>
      </c>
      <c r="H3743">
        <v>103</v>
      </c>
      <c r="I3743">
        <v>122</v>
      </c>
      <c r="J3743" t="s">
        <v>17</v>
      </c>
      <c r="K3743">
        <v>12870</v>
      </c>
      <c r="M3743" t="s">
        <v>18</v>
      </c>
      <c r="N3743">
        <v>0</v>
      </c>
      <c r="O3743">
        <f t="shared" si="118"/>
        <v>12870</v>
      </c>
      <c r="P3743">
        <f t="shared" si="119"/>
        <v>12870</v>
      </c>
    </row>
    <row r="3744" spans="1:16" x14ac:dyDescent="0.2">
      <c r="A3744" t="s">
        <v>3177</v>
      </c>
      <c r="B3744">
        <v>2013</v>
      </c>
      <c r="C3744" t="s">
        <v>138</v>
      </c>
      <c r="D3744" t="s">
        <v>426</v>
      </c>
      <c r="E3744">
        <v>19000</v>
      </c>
      <c r="F3744">
        <v>91767</v>
      </c>
      <c r="G3744">
        <v>0.95188636800000004</v>
      </c>
      <c r="H3744">
        <v>104</v>
      </c>
      <c r="I3744">
        <v>28</v>
      </c>
      <c r="J3744" t="s">
        <v>25</v>
      </c>
      <c r="K3744">
        <v>13041</v>
      </c>
      <c r="M3744" t="s">
        <v>18</v>
      </c>
      <c r="N3744">
        <v>0</v>
      </c>
      <c r="O3744">
        <f t="shared" si="118"/>
        <v>13041</v>
      </c>
      <c r="P3744">
        <f t="shared" si="119"/>
        <v>13041</v>
      </c>
    </row>
    <row r="3745" spans="1:16" x14ac:dyDescent="0.2">
      <c r="A3745" t="s">
        <v>2748</v>
      </c>
      <c r="B3745">
        <v>2011</v>
      </c>
      <c r="C3745" t="s">
        <v>138</v>
      </c>
      <c r="D3745" t="s">
        <v>426</v>
      </c>
      <c r="E3745">
        <v>75000</v>
      </c>
      <c r="F3745">
        <v>90814</v>
      </c>
      <c r="G3745">
        <v>0.966309694</v>
      </c>
      <c r="H3745">
        <v>105</v>
      </c>
      <c r="I3745">
        <v>18</v>
      </c>
      <c r="J3745" t="s">
        <v>39</v>
      </c>
      <c r="K3745">
        <v>9535</v>
      </c>
      <c r="L3745">
        <v>6350</v>
      </c>
      <c r="M3745" t="s">
        <v>18</v>
      </c>
      <c r="N3745">
        <v>0</v>
      </c>
      <c r="O3745">
        <f t="shared" si="118"/>
        <v>3185</v>
      </c>
      <c r="P3745">
        <f t="shared" si="119"/>
        <v>3185</v>
      </c>
    </row>
    <row r="3746" spans="1:16" x14ac:dyDescent="0.2">
      <c r="A3746" t="s">
        <v>1556</v>
      </c>
      <c r="B3746">
        <v>2012</v>
      </c>
      <c r="C3746" t="s">
        <v>138</v>
      </c>
      <c r="D3746" t="s">
        <v>426</v>
      </c>
      <c r="E3746">
        <v>65000</v>
      </c>
      <c r="F3746">
        <v>94110</v>
      </c>
      <c r="G3746">
        <v>0.92985534400000003</v>
      </c>
      <c r="H3746">
        <v>111</v>
      </c>
      <c r="I3746">
        <v>51</v>
      </c>
      <c r="J3746" t="s">
        <v>17</v>
      </c>
      <c r="K3746">
        <v>8939</v>
      </c>
      <c r="L3746">
        <v>5575</v>
      </c>
      <c r="M3746" t="s">
        <v>18</v>
      </c>
      <c r="N3746">
        <v>0</v>
      </c>
      <c r="O3746">
        <f t="shared" si="118"/>
        <v>3364</v>
      </c>
      <c r="P3746">
        <f t="shared" si="119"/>
        <v>3364</v>
      </c>
    </row>
    <row r="3747" spans="1:16" x14ac:dyDescent="0.2">
      <c r="A3747" t="s">
        <v>2020</v>
      </c>
      <c r="B3747">
        <v>2014</v>
      </c>
      <c r="C3747" t="s">
        <v>138</v>
      </c>
      <c r="D3747" t="s">
        <v>426</v>
      </c>
      <c r="E3747">
        <v>30000</v>
      </c>
      <c r="F3747">
        <v>90035</v>
      </c>
      <c r="G3747">
        <v>0.95848199700000003</v>
      </c>
      <c r="H3747">
        <v>147</v>
      </c>
      <c r="I3747">
        <v>29</v>
      </c>
      <c r="J3747" t="s">
        <v>25</v>
      </c>
      <c r="K3747">
        <v>13131</v>
      </c>
      <c r="L3747">
        <v>10200</v>
      </c>
      <c r="M3747" t="s">
        <v>18</v>
      </c>
      <c r="N3747">
        <v>0</v>
      </c>
      <c r="O3747">
        <f t="shared" si="118"/>
        <v>2931</v>
      </c>
      <c r="P3747">
        <f t="shared" si="119"/>
        <v>2931</v>
      </c>
    </row>
    <row r="3748" spans="1:16" x14ac:dyDescent="0.2">
      <c r="A3748" t="s">
        <v>897</v>
      </c>
      <c r="B3748">
        <v>2011</v>
      </c>
      <c r="C3748" t="s">
        <v>138</v>
      </c>
      <c r="D3748" t="s">
        <v>426</v>
      </c>
      <c r="E3748">
        <v>52700</v>
      </c>
      <c r="F3748">
        <v>20817</v>
      </c>
      <c r="G3748">
        <v>0.95464491900000004</v>
      </c>
      <c r="H3748">
        <v>73</v>
      </c>
      <c r="I3748">
        <v>53</v>
      </c>
      <c r="J3748" t="s">
        <v>35</v>
      </c>
      <c r="K3748">
        <v>11964</v>
      </c>
      <c r="L3748">
        <v>9400</v>
      </c>
      <c r="M3748" t="s">
        <v>18</v>
      </c>
      <c r="N3748">
        <v>550</v>
      </c>
      <c r="O3748">
        <f t="shared" si="118"/>
        <v>2564</v>
      </c>
      <c r="P3748">
        <f t="shared" si="119"/>
        <v>550</v>
      </c>
    </row>
    <row r="3749" spans="1:16" x14ac:dyDescent="0.2">
      <c r="A3749" t="s">
        <v>594</v>
      </c>
      <c r="B3749">
        <v>2010</v>
      </c>
      <c r="C3749" t="s">
        <v>138</v>
      </c>
      <c r="D3749" t="s">
        <v>426</v>
      </c>
      <c r="E3749">
        <v>63000</v>
      </c>
      <c r="F3749">
        <v>90015</v>
      </c>
      <c r="G3749">
        <v>0.944004014</v>
      </c>
      <c r="H3749">
        <v>49</v>
      </c>
      <c r="I3749">
        <v>26</v>
      </c>
      <c r="J3749" t="s">
        <v>25</v>
      </c>
      <c r="K3749">
        <v>9303</v>
      </c>
      <c r="L3749">
        <v>6975</v>
      </c>
      <c r="M3749" t="s">
        <v>18</v>
      </c>
      <c r="N3749">
        <v>975</v>
      </c>
      <c r="O3749">
        <f t="shared" si="118"/>
        <v>2328</v>
      </c>
      <c r="P3749">
        <f t="shared" si="119"/>
        <v>975</v>
      </c>
    </row>
    <row r="3750" spans="1:16" x14ac:dyDescent="0.2">
      <c r="A3750" t="s">
        <v>2133</v>
      </c>
      <c r="B3750">
        <v>2014</v>
      </c>
      <c r="C3750" t="s">
        <v>138</v>
      </c>
      <c r="D3750" t="s">
        <v>426</v>
      </c>
      <c r="E3750">
        <v>22000</v>
      </c>
      <c r="F3750">
        <v>94123</v>
      </c>
      <c r="G3750">
        <v>0.95718086599999996</v>
      </c>
      <c r="H3750">
        <v>73</v>
      </c>
      <c r="I3750">
        <v>26</v>
      </c>
      <c r="J3750" t="s">
        <v>17</v>
      </c>
      <c r="K3750">
        <v>13910</v>
      </c>
      <c r="L3750">
        <v>10800</v>
      </c>
      <c r="M3750" t="s">
        <v>18</v>
      </c>
      <c r="N3750">
        <v>1150</v>
      </c>
      <c r="O3750">
        <f t="shared" si="118"/>
        <v>3110</v>
      </c>
      <c r="P3750">
        <f t="shared" si="119"/>
        <v>1150</v>
      </c>
    </row>
    <row r="3751" spans="1:16" x14ac:dyDescent="0.2">
      <c r="A3751" t="s">
        <v>2365</v>
      </c>
      <c r="B3751">
        <v>2014</v>
      </c>
      <c r="C3751" t="s">
        <v>138</v>
      </c>
      <c r="D3751" t="s">
        <v>426</v>
      </c>
      <c r="E3751">
        <v>22600</v>
      </c>
      <c r="F3751">
        <v>94107</v>
      </c>
      <c r="G3751">
        <v>0.948718324</v>
      </c>
      <c r="H3751">
        <v>159</v>
      </c>
      <c r="I3751">
        <v>126</v>
      </c>
      <c r="J3751" t="s">
        <v>17</v>
      </c>
      <c r="K3751">
        <v>13011</v>
      </c>
      <c r="L3751">
        <v>10800</v>
      </c>
      <c r="M3751" t="s">
        <v>18</v>
      </c>
      <c r="N3751">
        <v>1550</v>
      </c>
      <c r="O3751">
        <f t="shared" si="118"/>
        <v>2211</v>
      </c>
      <c r="P3751">
        <f t="shared" si="119"/>
        <v>1550</v>
      </c>
    </row>
    <row r="3752" spans="1:16" x14ac:dyDescent="0.2">
      <c r="A3752" t="s">
        <v>1608</v>
      </c>
      <c r="B3752">
        <v>2013</v>
      </c>
      <c r="C3752" t="s">
        <v>138</v>
      </c>
      <c r="D3752" t="s">
        <v>426</v>
      </c>
      <c r="E3752">
        <v>41436</v>
      </c>
      <c r="F3752">
        <v>94133</v>
      </c>
      <c r="G3752">
        <v>0.94968854800000002</v>
      </c>
      <c r="H3752">
        <v>148</v>
      </c>
      <c r="I3752">
        <v>22</v>
      </c>
      <c r="J3752" t="s">
        <v>17</v>
      </c>
      <c r="K3752">
        <v>16263</v>
      </c>
      <c r="L3752">
        <v>14700</v>
      </c>
      <c r="M3752" t="s">
        <v>18</v>
      </c>
      <c r="N3752">
        <v>1650</v>
      </c>
      <c r="O3752">
        <f t="shared" si="118"/>
        <v>1563</v>
      </c>
      <c r="P3752">
        <f t="shared" si="119"/>
        <v>1650</v>
      </c>
    </row>
    <row r="3753" spans="1:16" x14ac:dyDescent="0.2">
      <c r="A3753" t="s">
        <v>3271</v>
      </c>
      <c r="B3753">
        <v>2013</v>
      </c>
      <c r="C3753" t="s">
        <v>138</v>
      </c>
      <c r="D3753" t="s">
        <v>426</v>
      </c>
      <c r="E3753">
        <v>77750</v>
      </c>
      <c r="F3753">
        <v>90066</v>
      </c>
      <c r="G3753">
        <v>0.95351363700000002</v>
      </c>
      <c r="H3753">
        <v>82</v>
      </c>
      <c r="I3753">
        <v>20</v>
      </c>
      <c r="J3753" t="s">
        <v>25</v>
      </c>
      <c r="K3753">
        <v>15156</v>
      </c>
      <c r="L3753">
        <v>13600</v>
      </c>
      <c r="M3753" t="s">
        <v>18</v>
      </c>
      <c r="N3753">
        <v>1750</v>
      </c>
      <c r="O3753">
        <f t="shared" si="118"/>
        <v>1556</v>
      </c>
      <c r="P3753">
        <f t="shared" si="119"/>
        <v>1750</v>
      </c>
    </row>
    <row r="3754" spans="1:16" x14ac:dyDescent="0.2">
      <c r="A3754" t="s">
        <v>3641</v>
      </c>
      <c r="B3754">
        <v>2014</v>
      </c>
      <c r="C3754" t="s">
        <v>138</v>
      </c>
      <c r="D3754" t="s">
        <v>426</v>
      </c>
      <c r="E3754">
        <v>47000</v>
      </c>
      <c r="F3754">
        <v>94703</v>
      </c>
      <c r="G3754">
        <v>0.950070207</v>
      </c>
      <c r="H3754">
        <v>57</v>
      </c>
      <c r="I3754">
        <v>449</v>
      </c>
      <c r="J3754" t="s">
        <v>17</v>
      </c>
      <c r="K3754">
        <v>12276</v>
      </c>
      <c r="L3754">
        <v>9075</v>
      </c>
      <c r="M3754" t="s">
        <v>18</v>
      </c>
      <c r="N3754">
        <v>1875</v>
      </c>
      <c r="O3754">
        <f t="shared" si="118"/>
        <v>3201</v>
      </c>
      <c r="P3754">
        <f t="shared" si="119"/>
        <v>1875</v>
      </c>
    </row>
    <row r="3755" spans="1:16" x14ac:dyDescent="0.2">
      <c r="A3755" t="s">
        <v>3875</v>
      </c>
      <c r="B3755">
        <v>2012</v>
      </c>
      <c r="C3755" t="s">
        <v>138</v>
      </c>
      <c r="D3755" t="s">
        <v>426</v>
      </c>
      <c r="E3755">
        <v>16000</v>
      </c>
      <c r="F3755">
        <v>90048</v>
      </c>
      <c r="G3755">
        <v>0.96025329000000004</v>
      </c>
      <c r="H3755">
        <v>41</v>
      </c>
      <c r="I3755">
        <v>20</v>
      </c>
      <c r="J3755" t="s">
        <v>25</v>
      </c>
      <c r="K3755">
        <v>12879</v>
      </c>
      <c r="L3755">
        <v>9975</v>
      </c>
      <c r="M3755" t="s">
        <v>18</v>
      </c>
      <c r="N3755">
        <v>2203</v>
      </c>
      <c r="O3755">
        <f t="shared" si="118"/>
        <v>2904</v>
      </c>
      <c r="P3755">
        <f t="shared" si="119"/>
        <v>2203</v>
      </c>
    </row>
    <row r="3756" spans="1:16" x14ac:dyDescent="0.2">
      <c r="A3756" t="s">
        <v>3981</v>
      </c>
      <c r="B3756">
        <v>2011</v>
      </c>
      <c r="C3756" t="s">
        <v>138</v>
      </c>
      <c r="D3756" t="s">
        <v>426</v>
      </c>
      <c r="E3756">
        <v>77000</v>
      </c>
      <c r="F3756">
        <v>94158</v>
      </c>
      <c r="G3756">
        <v>0.93403104100000001</v>
      </c>
      <c r="H3756">
        <v>50</v>
      </c>
      <c r="I3756">
        <v>102</v>
      </c>
      <c r="J3756" t="s">
        <v>17</v>
      </c>
      <c r="K3756">
        <v>9815</v>
      </c>
      <c r="L3756">
        <v>6600</v>
      </c>
      <c r="M3756" t="s">
        <v>18</v>
      </c>
      <c r="N3756">
        <v>2350</v>
      </c>
      <c r="O3756">
        <f t="shared" si="118"/>
        <v>3215</v>
      </c>
      <c r="P3756">
        <f t="shared" si="119"/>
        <v>2350</v>
      </c>
    </row>
    <row r="3757" spans="1:16" x14ac:dyDescent="0.2">
      <c r="A3757" t="s">
        <v>1613</v>
      </c>
      <c r="B3757">
        <v>2013</v>
      </c>
      <c r="C3757" t="s">
        <v>138</v>
      </c>
      <c r="D3757" t="s">
        <v>426</v>
      </c>
      <c r="E3757">
        <v>33000</v>
      </c>
      <c r="F3757">
        <v>94118</v>
      </c>
      <c r="G3757">
        <v>0.94275441199999999</v>
      </c>
      <c r="H3757">
        <v>70</v>
      </c>
      <c r="I3757">
        <v>285</v>
      </c>
      <c r="J3757" t="s">
        <v>17</v>
      </c>
      <c r="K3757">
        <v>12309</v>
      </c>
      <c r="L3757">
        <v>10150</v>
      </c>
      <c r="M3757" t="s">
        <v>18</v>
      </c>
      <c r="N3757">
        <v>3200</v>
      </c>
      <c r="O3757">
        <f t="shared" si="118"/>
        <v>2159</v>
      </c>
      <c r="P3757">
        <f t="shared" si="119"/>
        <v>3200</v>
      </c>
    </row>
    <row r="3758" spans="1:16" x14ac:dyDescent="0.2">
      <c r="A3758" t="s">
        <v>686</v>
      </c>
      <c r="B3758">
        <v>2011</v>
      </c>
      <c r="C3758" t="s">
        <v>138</v>
      </c>
      <c r="D3758" t="s">
        <v>426</v>
      </c>
      <c r="E3758">
        <v>48000</v>
      </c>
      <c r="F3758">
        <v>94108</v>
      </c>
      <c r="G3758">
        <v>0.93878374399999998</v>
      </c>
      <c r="H3758">
        <v>49</v>
      </c>
      <c r="I3758">
        <v>113</v>
      </c>
      <c r="J3758" t="s">
        <v>17</v>
      </c>
      <c r="K3758">
        <v>10801</v>
      </c>
      <c r="L3758">
        <v>7550</v>
      </c>
      <c r="M3758" t="s">
        <v>18</v>
      </c>
      <c r="N3758">
        <v>3372</v>
      </c>
      <c r="O3758">
        <f t="shared" si="118"/>
        <v>3251</v>
      </c>
      <c r="P3758">
        <f t="shared" si="119"/>
        <v>3372</v>
      </c>
    </row>
    <row r="3759" spans="1:16" x14ac:dyDescent="0.2">
      <c r="A3759" t="s">
        <v>3208</v>
      </c>
      <c r="B3759">
        <v>2007</v>
      </c>
      <c r="C3759" t="s">
        <v>138</v>
      </c>
      <c r="D3759" t="s">
        <v>426</v>
      </c>
      <c r="E3759">
        <v>78265</v>
      </c>
      <c r="F3759">
        <v>94063</v>
      </c>
      <c r="G3759">
        <v>0.91405982699999999</v>
      </c>
      <c r="H3759">
        <v>54</v>
      </c>
      <c r="I3759">
        <v>43</v>
      </c>
      <c r="J3759" t="s">
        <v>17</v>
      </c>
      <c r="K3759">
        <v>7241</v>
      </c>
      <c r="L3759">
        <v>0</v>
      </c>
      <c r="M3759" t="s">
        <v>18</v>
      </c>
      <c r="N3759">
        <v>6950</v>
      </c>
      <c r="O3759">
        <f t="shared" si="118"/>
        <v>7241</v>
      </c>
      <c r="P3759">
        <f t="shared" si="119"/>
        <v>6950</v>
      </c>
    </row>
    <row r="3760" spans="1:16" x14ac:dyDescent="0.2">
      <c r="A3760" t="s">
        <v>2568</v>
      </c>
      <c r="B3760">
        <v>2008</v>
      </c>
      <c r="C3760" t="s">
        <v>138</v>
      </c>
      <c r="D3760" t="s">
        <v>426</v>
      </c>
      <c r="E3760">
        <v>80000</v>
      </c>
      <c r="F3760">
        <v>95120</v>
      </c>
      <c r="G3760">
        <v>0.91997190799999995</v>
      </c>
      <c r="H3760">
        <v>75</v>
      </c>
      <c r="I3760">
        <v>69</v>
      </c>
      <c r="J3760" t="s">
        <v>17</v>
      </c>
      <c r="K3760">
        <v>7703</v>
      </c>
      <c r="L3760">
        <v>0</v>
      </c>
      <c r="M3760" t="s">
        <v>18</v>
      </c>
      <c r="N3760">
        <v>7950</v>
      </c>
      <c r="O3760">
        <f t="shared" si="118"/>
        <v>7703</v>
      </c>
      <c r="P3760">
        <f t="shared" si="119"/>
        <v>7950</v>
      </c>
    </row>
    <row r="3761" spans="1:16" x14ac:dyDescent="0.2">
      <c r="A3761" t="s">
        <v>2174</v>
      </c>
      <c r="B3761">
        <v>2014</v>
      </c>
      <c r="C3761" t="s">
        <v>138</v>
      </c>
      <c r="D3761" t="s">
        <v>2175</v>
      </c>
      <c r="E3761">
        <v>25039</v>
      </c>
      <c r="F3761">
        <v>94022</v>
      </c>
      <c r="G3761">
        <v>0.974289144</v>
      </c>
      <c r="H3761">
        <v>0</v>
      </c>
      <c r="I3761">
        <v>4</v>
      </c>
      <c r="J3761" t="s">
        <v>17</v>
      </c>
      <c r="K3761">
        <v>18572</v>
      </c>
      <c r="L3761">
        <v>0</v>
      </c>
      <c r="M3761" t="s">
        <v>18</v>
      </c>
      <c r="N3761">
        <v>0</v>
      </c>
      <c r="O3761">
        <f t="shared" si="118"/>
        <v>18572</v>
      </c>
      <c r="P3761">
        <f t="shared" si="119"/>
        <v>18572</v>
      </c>
    </row>
    <row r="3762" spans="1:16" x14ac:dyDescent="0.2">
      <c r="A3762" t="s">
        <v>2830</v>
      </c>
      <c r="B3762">
        <v>2015</v>
      </c>
      <c r="C3762" t="s">
        <v>138</v>
      </c>
      <c r="D3762" t="s">
        <v>2175</v>
      </c>
      <c r="E3762">
        <v>1000</v>
      </c>
      <c r="F3762">
        <v>94080</v>
      </c>
      <c r="G3762">
        <v>0.97420451299999999</v>
      </c>
      <c r="H3762">
        <v>0</v>
      </c>
      <c r="I3762">
        <v>9</v>
      </c>
      <c r="J3762" t="s">
        <v>17</v>
      </c>
      <c r="K3762">
        <v>23291</v>
      </c>
      <c r="L3762">
        <v>20600</v>
      </c>
      <c r="M3762" t="s">
        <v>92</v>
      </c>
      <c r="N3762">
        <v>0</v>
      </c>
      <c r="O3762">
        <f t="shared" si="118"/>
        <v>2691</v>
      </c>
      <c r="P3762">
        <f t="shared" si="119"/>
        <v>2691</v>
      </c>
    </row>
    <row r="3763" spans="1:16" x14ac:dyDescent="0.2">
      <c r="A3763" t="s">
        <v>3760</v>
      </c>
      <c r="B3763">
        <v>2013</v>
      </c>
      <c r="C3763" t="s">
        <v>138</v>
      </c>
      <c r="D3763" t="s">
        <v>2175</v>
      </c>
      <c r="E3763">
        <v>18500</v>
      </c>
      <c r="F3763">
        <v>20011</v>
      </c>
      <c r="G3763">
        <v>0.96300140999999995</v>
      </c>
      <c r="H3763">
        <v>77</v>
      </c>
      <c r="I3763">
        <v>29</v>
      </c>
      <c r="J3763" t="s">
        <v>35</v>
      </c>
      <c r="K3763">
        <v>16497</v>
      </c>
      <c r="L3763">
        <v>15200</v>
      </c>
      <c r="M3763" t="s">
        <v>18</v>
      </c>
      <c r="N3763">
        <v>0</v>
      </c>
      <c r="O3763">
        <f t="shared" si="118"/>
        <v>1297</v>
      </c>
      <c r="P3763">
        <f t="shared" si="119"/>
        <v>1297</v>
      </c>
    </row>
    <row r="3764" spans="1:16" x14ac:dyDescent="0.2">
      <c r="A3764" t="s">
        <v>4032</v>
      </c>
      <c r="B3764">
        <v>2013</v>
      </c>
      <c r="C3764" t="s">
        <v>138</v>
      </c>
      <c r="D3764" t="s">
        <v>2175</v>
      </c>
      <c r="E3764">
        <v>12300</v>
      </c>
      <c r="F3764">
        <v>94109</v>
      </c>
      <c r="G3764">
        <v>0.97547943699999995</v>
      </c>
      <c r="H3764">
        <v>64</v>
      </c>
      <c r="I3764">
        <v>16</v>
      </c>
      <c r="J3764" t="s">
        <v>17</v>
      </c>
      <c r="K3764">
        <v>17608</v>
      </c>
      <c r="L3764">
        <v>16250</v>
      </c>
      <c r="M3764" t="s">
        <v>18</v>
      </c>
      <c r="N3764">
        <v>1100</v>
      </c>
      <c r="O3764">
        <f t="shared" si="118"/>
        <v>1358</v>
      </c>
      <c r="P3764">
        <f t="shared" si="119"/>
        <v>1100</v>
      </c>
    </row>
    <row r="3765" spans="1:16" x14ac:dyDescent="0.2">
      <c r="A3765" t="s">
        <v>2576</v>
      </c>
      <c r="B3765">
        <v>2013</v>
      </c>
      <c r="C3765" t="s">
        <v>138</v>
      </c>
      <c r="D3765" t="s">
        <v>2175</v>
      </c>
      <c r="E3765">
        <v>48000</v>
      </c>
      <c r="F3765">
        <v>94114</v>
      </c>
      <c r="G3765">
        <v>0.95569146299999996</v>
      </c>
      <c r="H3765">
        <v>0</v>
      </c>
      <c r="I3765">
        <v>6</v>
      </c>
      <c r="J3765" t="s">
        <v>17</v>
      </c>
      <c r="K3765">
        <v>13851</v>
      </c>
      <c r="L3765">
        <v>12150</v>
      </c>
      <c r="M3765" t="s">
        <v>92</v>
      </c>
      <c r="N3765">
        <v>2800</v>
      </c>
      <c r="O3765">
        <f t="shared" si="118"/>
        <v>1701</v>
      </c>
      <c r="P3765">
        <f t="shared" si="119"/>
        <v>2800</v>
      </c>
    </row>
    <row r="3766" spans="1:16" x14ac:dyDescent="0.2">
      <c r="A3766" t="s">
        <v>311</v>
      </c>
      <c r="B3766">
        <v>2012</v>
      </c>
      <c r="C3766" t="s">
        <v>138</v>
      </c>
      <c r="D3766" t="s">
        <v>312</v>
      </c>
      <c r="E3766">
        <v>37990</v>
      </c>
      <c r="F3766">
        <v>94022</v>
      </c>
      <c r="G3766">
        <v>0.94568517699999999</v>
      </c>
      <c r="H3766">
        <v>0</v>
      </c>
      <c r="I3766">
        <v>5</v>
      </c>
      <c r="J3766" t="s">
        <v>17</v>
      </c>
      <c r="K3766">
        <v>13041</v>
      </c>
      <c r="M3766" t="s">
        <v>18</v>
      </c>
      <c r="N3766">
        <v>0</v>
      </c>
      <c r="O3766">
        <f t="shared" ref="O3766:O3829" si="120">K3766-L3766</f>
        <v>13041</v>
      </c>
      <c r="P3766">
        <f t="shared" ref="P3766:P3829" si="121">IF(N3766=0,O3766,N3766)</f>
        <v>13041</v>
      </c>
    </row>
    <row r="3767" spans="1:16" x14ac:dyDescent="0.2">
      <c r="A3767" t="s">
        <v>1571</v>
      </c>
      <c r="B3767">
        <v>2016</v>
      </c>
      <c r="C3767" t="s">
        <v>138</v>
      </c>
      <c r="D3767" t="s">
        <v>506</v>
      </c>
      <c r="E3767">
        <v>1</v>
      </c>
      <c r="F3767">
        <v>94022</v>
      </c>
      <c r="G3767">
        <v>0.94893803600000004</v>
      </c>
      <c r="H3767">
        <v>0</v>
      </c>
      <c r="I3767">
        <v>18</v>
      </c>
      <c r="J3767" t="s">
        <v>17</v>
      </c>
      <c r="K3767">
        <v>20346</v>
      </c>
      <c r="L3767">
        <v>0</v>
      </c>
      <c r="M3767" t="s">
        <v>18</v>
      </c>
      <c r="N3767">
        <v>0</v>
      </c>
      <c r="O3767">
        <f t="shared" si="120"/>
        <v>20346</v>
      </c>
      <c r="P3767">
        <f t="shared" si="121"/>
        <v>20346</v>
      </c>
    </row>
    <row r="3768" spans="1:16" x14ac:dyDescent="0.2">
      <c r="A3768" t="s">
        <v>505</v>
      </c>
      <c r="B3768">
        <v>2016</v>
      </c>
      <c r="C3768" t="s">
        <v>138</v>
      </c>
      <c r="D3768" t="s">
        <v>506</v>
      </c>
      <c r="E3768">
        <v>8</v>
      </c>
      <c r="F3768">
        <v>94022</v>
      </c>
      <c r="G3768">
        <v>0.95038223099999997</v>
      </c>
      <c r="H3768">
        <v>0</v>
      </c>
      <c r="I3768">
        <v>20</v>
      </c>
      <c r="J3768" t="s">
        <v>17</v>
      </c>
      <c r="K3768">
        <v>20304</v>
      </c>
      <c r="L3768">
        <v>0</v>
      </c>
      <c r="M3768" t="s">
        <v>18</v>
      </c>
      <c r="N3768">
        <v>0</v>
      </c>
      <c r="O3768">
        <f t="shared" si="120"/>
        <v>20304</v>
      </c>
      <c r="P3768">
        <f t="shared" si="121"/>
        <v>20304</v>
      </c>
    </row>
    <row r="3769" spans="1:16" x14ac:dyDescent="0.2">
      <c r="A3769" t="s">
        <v>1813</v>
      </c>
      <c r="B3769">
        <v>2013</v>
      </c>
      <c r="C3769" t="s">
        <v>138</v>
      </c>
      <c r="D3769" t="s">
        <v>506</v>
      </c>
      <c r="E3769">
        <v>48000</v>
      </c>
      <c r="F3769">
        <v>91024</v>
      </c>
      <c r="G3769">
        <v>0.96769243800000004</v>
      </c>
      <c r="H3769">
        <v>35</v>
      </c>
      <c r="I3769">
        <v>55</v>
      </c>
      <c r="J3769" t="s">
        <v>25</v>
      </c>
      <c r="K3769">
        <v>14517</v>
      </c>
      <c r="L3769">
        <v>11700</v>
      </c>
      <c r="M3769" t="s">
        <v>18</v>
      </c>
      <c r="N3769">
        <v>0</v>
      </c>
      <c r="O3769">
        <f t="shared" si="120"/>
        <v>2817</v>
      </c>
      <c r="P3769">
        <f t="shared" si="121"/>
        <v>2817</v>
      </c>
    </row>
    <row r="3770" spans="1:16" x14ac:dyDescent="0.2">
      <c r="A3770" t="s">
        <v>1940</v>
      </c>
      <c r="B3770">
        <v>2012</v>
      </c>
      <c r="C3770" t="s">
        <v>138</v>
      </c>
      <c r="D3770" t="s">
        <v>506</v>
      </c>
      <c r="E3770">
        <v>36158</v>
      </c>
      <c r="F3770">
        <v>95032</v>
      </c>
      <c r="G3770">
        <v>0.95076469100000005</v>
      </c>
      <c r="H3770">
        <v>41</v>
      </c>
      <c r="I3770">
        <v>69</v>
      </c>
      <c r="J3770" t="s">
        <v>17</v>
      </c>
      <c r="K3770">
        <v>13194</v>
      </c>
      <c r="L3770">
        <v>10900</v>
      </c>
      <c r="M3770" t="s">
        <v>18</v>
      </c>
      <c r="N3770">
        <v>0</v>
      </c>
      <c r="O3770">
        <f t="shared" si="120"/>
        <v>2294</v>
      </c>
      <c r="P3770">
        <f t="shared" si="121"/>
        <v>2294</v>
      </c>
    </row>
    <row r="3771" spans="1:16" x14ac:dyDescent="0.2">
      <c r="A3771" t="s">
        <v>3205</v>
      </c>
      <c r="B3771">
        <v>2013</v>
      </c>
      <c r="C3771" t="s">
        <v>138</v>
      </c>
      <c r="D3771" t="s">
        <v>506</v>
      </c>
      <c r="E3771">
        <v>20500</v>
      </c>
      <c r="F3771">
        <v>94103</v>
      </c>
      <c r="G3771">
        <v>0.95366016399999998</v>
      </c>
      <c r="H3771">
        <v>50</v>
      </c>
      <c r="I3771">
        <v>176</v>
      </c>
      <c r="J3771" t="s">
        <v>17</v>
      </c>
      <c r="K3771">
        <v>15144</v>
      </c>
      <c r="L3771">
        <v>11900</v>
      </c>
      <c r="M3771" t="s">
        <v>18</v>
      </c>
      <c r="N3771">
        <v>0</v>
      </c>
      <c r="O3771">
        <f t="shared" si="120"/>
        <v>3244</v>
      </c>
      <c r="P3771">
        <f t="shared" si="121"/>
        <v>3244</v>
      </c>
    </row>
    <row r="3772" spans="1:16" x14ac:dyDescent="0.2">
      <c r="A3772" t="s">
        <v>3068</v>
      </c>
      <c r="B3772">
        <v>2013</v>
      </c>
      <c r="C3772" t="s">
        <v>138</v>
      </c>
      <c r="D3772" t="s">
        <v>506</v>
      </c>
      <c r="E3772">
        <v>40000</v>
      </c>
      <c r="F3772">
        <v>91377</v>
      </c>
      <c r="G3772">
        <v>0.96856649900000003</v>
      </c>
      <c r="H3772">
        <v>53</v>
      </c>
      <c r="I3772">
        <v>62</v>
      </c>
      <c r="J3772" t="s">
        <v>25</v>
      </c>
      <c r="K3772">
        <v>14560</v>
      </c>
      <c r="L3772">
        <v>11800</v>
      </c>
      <c r="M3772" t="s">
        <v>18</v>
      </c>
      <c r="N3772">
        <v>0</v>
      </c>
      <c r="O3772">
        <f t="shared" si="120"/>
        <v>2760</v>
      </c>
      <c r="P3772">
        <f t="shared" si="121"/>
        <v>2760</v>
      </c>
    </row>
    <row r="3773" spans="1:16" x14ac:dyDescent="0.2">
      <c r="A3773" t="s">
        <v>3322</v>
      </c>
      <c r="B3773">
        <v>2013</v>
      </c>
      <c r="C3773" t="s">
        <v>138</v>
      </c>
      <c r="D3773" t="s">
        <v>506</v>
      </c>
      <c r="E3773">
        <v>44000</v>
      </c>
      <c r="F3773">
        <v>90650</v>
      </c>
      <c r="G3773">
        <v>0.932228159</v>
      </c>
      <c r="H3773">
        <v>55</v>
      </c>
      <c r="I3773">
        <v>190</v>
      </c>
      <c r="J3773" t="s">
        <v>25</v>
      </c>
      <c r="K3773">
        <v>13959</v>
      </c>
      <c r="L3773">
        <v>11900</v>
      </c>
      <c r="M3773" t="s">
        <v>92</v>
      </c>
      <c r="N3773">
        <v>0</v>
      </c>
      <c r="O3773">
        <f t="shared" si="120"/>
        <v>2059</v>
      </c>
      <c r="P3773">
        <f t="shared" si="121"/>
        <v>2059</v>
      </c>
    </row>
    <row r="3774" spans="1:16" x14ac:dyDescent="0.2">
      <c r="A3774" t="s">
        <v>991</v>
      </c>
      <c r="B3774">
        <v>2013</v>
      </c>
      <c r="C3774" t="s">
        <v>138</v>
      </c>
      <c r="D3774" t="s">
        <v>506</v>
      </c>
      <c r="E3774">
        <v>58611</v>
      </c>
      <c r="F3774">
        <v>94022</v>
      </c>
      <c r="G3774">
        <v>0.95662318499999999</v>
      </c>
      <c r="H3774">
        <v>56</v>
      </c>
      <c r="I3774">
        <v>106</v>
      </c>
      <c r="J3774" t="s">
        <v>17</v>
      </c>
      <c r="K3774">
        <v>12605</v>
      </c>
      <c r="L3774">
        <v>10150</v>
      </c>
      <c r="M3774" t="s">
        <v>18</v>
      </c>
      <c r="N3774">
        <v>0</v>
      </c>
      <c r="O3774">
        <f t="shared" si="120"/>
        <v>2455</v>
      </c>
      <c r="P3774">
        <f t="shared" si="121"/>
        <v>2455</v>
      </c>
    </row>
    <row r="3775" spans="1:16" x14ac:dyDescent="0.2">
      <c r="A3775" t="s">
        <v>1645</v>
      </c>
      <c r="B3775">
        <v>2013</v>
      </c>
      <c r="C3775" t="s">
        <v>138</v>
      </c>
      <c r="D3775" t="s">
        <v>506</v>
      </c>
      <c r="E3775">
        <v>53100</v>
      </c>
      <c r="F3775">
        <v>95050</v>
      </c>
      <c r="G3775">
        <v>0.95852900799999996</v>
      </c>
      <c r="H3775">
        <v>58</v>
      </c>
      <c r="I3775">
        <v>166</v>
      </c>
      <c r="J3775" t="s">
        <v>17</v>
      </c>
      <c r="K3775">
        <v>13220</v>
      </c>
      <c r="L3775">
        <v>10350</v>
      </c>
      <c r="M3775" t="s">
        <v>18</v>
      </c>
      <c r="N3775">
        <v>0</v>
      </c>
      <c r="O3775">
        <f t="shared" si="120"/>
        <v>2870</v>
      </c>
      <c r="P3775">
        <f t="shared" si="121"/>
        <v>2870</v>
      </c>
    </row>
    <row r="3776" spans="1:16" x14ac:dyDescent="0.2">
      <c r="A3776" t="s">
        <v>1853</v>
      </c>
      <c r="B3776">
        <v>2012</v>
      </c>
      <c r="C3776" t="s">
        <v>138</v>
      </c>
      <c r="D3776" t="s">
        <v>506</v>
      </c>
      <c r="E3776">
        <v>75957</v>
      </c>
      <c r="F3776">
        <v>94538</v>
      </c>
      <c r="G3776">
        <v>0.94875351200000002</v>
      </c>
      <c r="H3776">
        <v>70</v>
      </c>
      <c r="I3776">
        <v>106</v>
      </c>
      <c r="J3776" t="s">
        <v>17</v>
      </c>
      <c r="K3776">
        <v>10340</v>
      </c>
      <c r="L3776">
        <v>7225</v>
      </c>
      <c r="M3776" t="s">
        <v>18</v>
      </c>
      <c r="N3776">
        <v>0</v>
      </c>
      <c r="O3776">
        <f t="shared" si="120"/>
        <v>3115</v>
      </c>
      <c r="P3776">
        <f t="shared" si="121"/>
        <v>3115</v>
      </c>
    </row>
    <row r="3777" spans="1:16" x14ac:dyDescent="0.2">
      <c r="A3777" t="s">
        <v>2935</v>
      </c>
      <c r="B3777">
        <v>2013</v>
      </c>
      <c r="C3777" t="s">
        <v>138</v>
      </c>
      <c r="D3777" t="s">
        <v>506</v>
      </c>
      <c r="E3777">
        <v>25000</v>
      </c>
      <c r="F3777">
        <v>90024</v>
      </c>
      <c r="G3777">
        <v>0.95020626799999997</v>
      </c>
      <c r="H3777">
        <v>70</v>
      </c>
      <c r="I3777">
        <v>545</v>
      </c>
      <c r="J3777" t="s">
        <v>25</v>
      </c>
      <c r="K3777">
        <v>14447</v>
      </c>
      <c r="L3777">
        <v>11950</v>
      </c>
      <c r="M3777" t="s">
        <v>18</v>
      </c>
      <c r="N3777">
        <v>0</v>
      </c>
      <c r="O3777">
        <f t="shared" si="120"/>
        <v>2497</v>
      </c>
      <c r="P3777">
        <f t="shared" si="121"/>
        <v>2497</v>
      </c>
    </row>
    <row r="3778" spans="1:16" x14ac:dyDescent="0.2">
      <c r="A3778" t="s">
        <v>2504</v>
      </c>
      <c r="B3778">
        <v>2015</v>
      </c>
      <c r="C3778" t="s">
        <v>138</v>
      </c>
      <c r="D3778" t="s">
        <v>506</v>
      </c>
      <c r="E3778">
        <v>13068</v>
      </c>
      <c r="F3778">
        <v>94022</v>
      </c>
      <c r="G3778">
        <v>0.96502932399999997</v>
      </c>
      <c r="H3778">
        <v>72</v>
      </c>
      <c r="I3778">
        <v>672</v>
      </c>
      <c r="J3778" t="s">
        <v>17</v>
      </c>
      <c r="K3778">
        <v>15725</v>
      </c>
      <c r="L3778">
        <v>15000</v>
      </c>
      <c r="M3778" t="s">
        <v>18</v>
      </c>
      <c r="N3778">
        <v>0</v>
      </c>
      <c r="O3778">
        <f t="shared" si="120"/>
        <v>725</v>
      </c>
      <c r="P3778">
        <f t="shared" si="121"/>
        <v>725</v>
      </c>
    </row>
    <row r="3779" spans="1:16" x14ac:dyDescent="0.2">
      <c r="A3779" t="s">
        <v>1483</v>
      </c>
      <c r="B3779">
        <v>2013</v>
      </c>
      <c r="C3779" t="s">
        <v>138</v>
      </c>
      <c r="D3779" t="s">
        <v>506</v>
      </c>
      <c r="E3779">
        <v>50100</v>
      </c>
      <c r="F3779">
        <v>92802</v>
      </c>
      <c r="G3779">
        <v>0.95611290199999999</v>
      </c>
      <c r="H3779">
        <v>174</v>
      </c>
      <c r="I3779">
        <v>50</v>
      </c>
      <c r="J3779" t="s">
        <v>39</v>
      </c>
      <c r="K3779">
        <v>13325</v>
      </c>
      <c r="L3779">
        <v>11150</v>
      </c>
      <c r="M3779" t="s">
        <v>18</v>
      </c>
      <c r="N3779">
        <v>0</v>
      </c>
      <c r="O3779">
        <f t="shared" si="120"/>
        <v>2175</v>
      </c>
      <c r="P3779">
        <f t="shared" si="121"/>
        <v>2175</v>
      </c>
    </row>
    <row r="3780" spans="1:16" x14ac:dyDescent="0.2">
      <c r="A3780" t="s">
        <v>869</v>
      </c>
      <c r="B3780">
        <v>2012</v>
      </c>
      <c r="C3780" t="s">
        <v>138</v>
      </c>
      <c r="D3780" t="s">
        <v>506</v>
      </c>
      <c r="E3780">
        <v>30000</v>
      </c>
      <c r="F3780">
        <v>94105</v>
      </c>
      <c r="G3780">
        <v>0.96296954700000004</v>
      </c>
      <c r="H3780">
        <v>244</v>
      </c>
      <c r="I3780">
        <v>52</v>
      </c>
      <c r="J3780" t="s">
        <v>17</v>
      </c>
      <c r="K3780">
        <v>13597</v>
      </c>
      <c r="L3780">
        <v>10600</v>
      </c>
      <c r="M3780" t="s">
        <v>18</v>
      </c>
      <c r="N3780">
        <v>0</v>
      </c>
      <c r="O3780">
        <f t="shared" si="120"/>
        <v>2997</v>
      </c>
      <c r="P3780">
        <f t="shared" si="121"/>
        <v>2997</v>
      </c>
    </row>
    <row r="3781" spans="1:16" x14ac:dyDescent="0.2">
      <c r="A3781" t="s">
        <v>749</v>
      </c>
      <c r="B3781">
        <v>2013</v>
      </c>
      <c r="C3781" t="s">
        <v>138</v>
      </c>
      <c r="D3781" t="s">
        <v>506</v>
      </c>
      <c r="E3781">
        <v>29000</v>
      </c>
      <c r="F3781">
        <v>94404</v>
      </c>
      <c r="G3781">
        <v>0.96339578699999995</v>
      </c>
      <c r="H3781">
        <v>34</v>
      </c>
      <c r="I3781">
        <v>43</v>
      </c>
      <c r="J3781" t="s">
        <v>17</v>
      </c>
      <c r="K3781">
        <v>15422</v>
      </c>
      <c r="L3781">
        <v>13000</v>
      </c>
      <c r="M3781" t="s">
        <v>18</v>
      </c>
      <c r="N3781">
        <v>950</v>
      </c>
      <c r="O3781">
        <f t="shared" si="120"/>
        <v>2422</v>
      </c>
      <c r="P3781">
        <f t="shared" si="121"/>
        <v>950</v>
      </c>
    </row>
    <row r="3782" spans="1:16" x14ac:dyDescent="0.2">
      <c r="A3782" t="s">
        <v>489</v>
      </c>
      <c r="B3782">
        <v>2007</v>
      </c>
      <c r="C3782" t="s">
        <v>138</v>
      </c>
      <c r="D3782" t="s">
        <v>490</v>
      </c>
      <c r="E3782">
        <v>70000</v>
      </c>
      <c r="F3782">
        <v>90042</v>
      </c>
      <c r="G3782">
        <v>0.88733529</v>
      </c>
      <c r="H3782">
        <v>45</v>
      </c>
      <c r="I3782">
        <v>63</v>
      </c>
      <c r="J3782" t="s">
        <v>25</v>
      </c>
      <c r="K3782">
        <v>6461</v>
      </c>
      <c r="L3782">
        <v>3150</v>
      </c>
      <c r="M3782" t="s">
        <v>18</v>
      </c>
      <c r="N3782">
        <v>0</v>
      </c>
      <c r="O3782">
        <f t="shared" si="120"/>
        <v>3311</v>
      </c>
      <c r="P3782">
        <f t="shared" si="121"/>
        <v>3311</v>
      </c>
    </row>
    <row r="3783" spans="1:16" x14ac:dyDescent="0.2">
      <c r="A3783" t="s">
        <v>4101</v>
      </c>
      <c r="B3783">
        <v>2007</v>
      </c>
      <c r="C3783" t="s">
        <v>138</v>
      </c>
      <c r="D3783" t="s">
        <v>490</v>
      </c>
      <c r="E3783">
        <v>75000</v>
      </c>
      <c r="F3783">
        <v>94132</v>
      </c>
      <c r="G3783">
        <v>0.89832302200000003</v>
      </c>
      <c r="H3783">
        <v>54</v>
      </c>
      <c r="I3783">
        <v>45</v>
      </c>
      <c r="J3783" t="s">
        <v>17</v>
      </c>
      <c r="K3783">
        <v>6149</v>
      </c>
      <c r="L3783">
        <v>2750</v>
      </c>
      <c r="M3783" t="s">
        <v>18</v>
      </c>
      <c r="N3783">
        <v>0</v>
      </c>
      <c r="O3783">
        <f t="shared" si="120"/>
        <v>3399</v>
      </c>
      <c r="P3783">
        <f t="shared" si="121"/>
        <v>3399</v>
      </c>
    </row>
    <row r="3784" spans="1:16" x14ac:dyDescent="0.2">
      <c r="A3784" t="s">
        <v>3820</v>
      </c>
      <c r="B3784">
        <v>2010</v>
      </c>
      <c r="C3784" t="s">
        <v>138</v>
      </c>
      <c r="D3784" t="s">
        <v>3821</v>
      </c>
      <c r="E3784">
        <v>77000</v>
      </c>
      <c r="F3784">
        <v>95120</v>
      </c>
      <c r="G3784">
        <v>0.94497186600000005</v>
      </c>
      <c r="H3784">
        <v>63</v>
      </c>
      <c r="I3784">
        <v>36</v>
      </c>
      <c r="J3784" t="s">
        <v>17</v>
      </c>
      <c r="K3784">
        <v>12178</v>
      </c>
      <c r="L3784">
        <v>8750</v>
      </c>
      <c r="M3784" t="s">
        <v>18</v>
      </c>
      <c r="N3784">
        <v>0</v>
      </c>
      <c r="O3784">
        <f t="shared" si="120"/>
        <v>3428</v>
      </c>
      <c r="P3784">
        <f t="shared" si="121"/>
        <v>3428</v>
      </c>
    </row>
    <row r="3785" spans="1:16" x14ac:dyDescent="0.2">
      <c r="A3785" t="s">
        <v>524</v>
      </c>
      <c r="B3785">
        <v>2016</v>
      </c>
      <c r="C3785" t="s">
        <v>138</v>
      </c>
      <c r="D3785" t="s">
        <v>310</v>
      </c>
      <c r="E3785">
        <v>8</v>
      </c>
      <c r="F3785">
        <v>94022</v>
      </c>
      <c r="G3785">
        <v>0.967064857</v>
      </c>
      <c r="H3785">
        <v>0</v>
      </c>
      <c r="I3785">
        <v>8</v>
      </c>
      <c r="J3785" t="s">
        <v>17</v>
      </c>
      <c r="K3785">
        <v>26946</v>
      </c>
      <c r="L3785">
        <v>0</v>
      </c>
      <c r="M3785" t="s">
        <v>18</v>
      </c>
      <c r="N3785">
        <v>0</v>
      </c>
      <c r="O3785">
        <f t="shared" si="120"/>
        <v>26946</v>
      </c>
      <c r="P3785">
        <f t="shared" si="121"/>
        <v>26946</v>
      </c>
    </row>
    <row r="3786" spans="1:16" x14ac:dyDescent="0.2">
      <c r="A3786" t="s">
        <v>2775</v>
      </c>
      <c r="B3786">
        <v>2014</v>
      </c>
      <c r="C3786" t="s">
        <v>138</v>
      </c>
      <c r="D3786" t="s">
        <v>310</v>
      </c>
      <c r="E3786">
        <v>30000</v>
      </c>
      <c r="F3786">
        <v>90210</v>
      </c>
      <c r="G3786">
        <v>0.96577217199999998</v>
      </c>
      <c r="H3786">
        <v>0</v>
      </c>
      <c r="I3786">
        <v>18</v>
      </c>
      <c r="J3786" t="s">
        <v>25</v>
      </c>
      <c r="K3786">
        <v>19014</v>
      </c>
      <c r="L3786">
        <v>15250</v>
      </c>
      <c r="M3786" t="s">
        <v>18</v>
      </c>
      <c r="N3786">
        <v>0</v>
      </c>
      <c r="O3786">
        <f t="shared" si="120"/>
        <v>3764</v>
      </c>
      <c r="P3786">
        <f t="shared" si="121"/>
        <v>3764</v>
      </c>
    </row>
    <row r="3787" spans="1:16" x14ac:dyDescent="0.2">
      <c r="A3787" t="s">
        <v>361</v>
      </c>
      <c r="B3787">
        <v>2012</v>
      </c>
      <c r="C3787" t="s">
        <v>138</v>
      </c>
      <c r="D3787" t="s">
        <v>310</v>
      </c>
      <c r="E3787">
        <v>55000</v>
      </c>
      <c r="F3787">
        <v>94080</v>
      </c>
      <c r="G3787">
        <v>0.94888033800000005</v>
      </c>
      <c r="H3787">
        <v>36</v>
      </c>
      <c r="I3787">
        <v>21</v>
      </c>
      <c r="J3787" t="s">
        <v>17</v>
      </c>
      <c r="K3787">
        <v>14566</v>
      </c>
      <c r="L3787">
        <v>11800</v>
      </c>
      <c r="M3787" t="s">
        <v>18</v>
      </c>
      <c r="N3787">
        <v>0</v>
      </c>
      <c r="O3787">
        <f t="shared" si="120"/>
        <v>2766</v>
      </c>
      <c r="P3787">
        <f t="shared" si="121"/>
        <v>2766</v>
      </c>
    </row>
    <row r="3788" spans="1:16" x14ac:dyDescent="0.2">
      <c r="A3788" t="s">
        <v>3502</v>
      </c>
      <c r="B3788">
        <v>2013</v>
      </c>
      <c r="C3788" t="s">
        <v>138</v>
      </c>
      <c r="D3788" t="s">
        <v>310</v>
      </c>
      <c r="E3788">
        <v>33553</v>
      </c>
      <c r="F3788">
        <v>94022</v>
      </c>
      <c r="G3788">
        <v>0.96680501399999996</v>
      </c>
      <c r="H3788">
        <v>41</v>
      </c>
      <c r="I3788">
        <v>85</v>
      </c>
      <c r="J3788" t="s">
        <v>17</v>
      </c>
      <c r="K3788">
        <v>18501</v>
      </c>
      <c r="L3788">
        <v>14700</v>
      </c>
      <c r="M3788" t="s">
        <v>18</v>
      </c>
      <c r="N3788">
        <v>0</v>
      </c>
      <c r="O3788">
        <f t="shared" si="120"/>
        <v>3801</v>
      </c>
      <c r="P3788">
        <f t="shared" si="121"/>
        <v>3801</v>
      </c>
    </row>
    <row r="3789" spans="1:16" x14ac:dyDescent="0.2">
      <c r="A3789" t="s">
        <v>3390</v>
      </c>
      <c r="B3789">
        <v>2012</v>
      </c>
      <c r="C3789" t="s">
        <v>138</v>
      </c>
      <c r="D3789" t="s">
        <v>310</v>
      </c>
      <c r="E3789">
        <v>31000</v>
      </c>
      <c r="F3789">
        <v>94588</v>
      </c>
      <c r="G3789">
        <v>0.94735781799999996</v>
      </c>
      <c r="H3789">
        <v>49</v>
      </c>
      <c r="I3789">
        <v>22</v>
      </c>
      <c r="J3789" t="s">
        <v>17</v>
      </c>
      <c r="K3789">
        <v>16017</v>
      </c>
      <c r="L3789">
        <v>13700</v>
      </c>
      <c r="M3789" t="s">
        <v>18</v>
      </c>
      <c r="N3789">
        <v>0</v>
      </c>
      <c r="O3789">
        <f t="shared" si="120"/>
        <v>2317</v>
      </c>
      <c r="P3789">
        <f t="shared" si="121"/>
        <v>2317</v>
      </c>
    </row>
    <row r="3790" spans="1:16" x14ac:dyDescent="0.2">
      <c r="A3790" t="s">
        <v>309</v>
      </c>
      <c r="B3790">
        <v>2013</v>
      </c>
      <c r="C3790" t="s">
        <v>138</v>
      </c>
      <c r="D3790" t="s">
        <v>310</v>
      </c>
      <c r="E3790">
        <v>50000</v>
      </c>
      <c r="F3790">
        <v>94114</v>
      </c>
      <c r="G3790">
        <v>0.94968208200000004</v>
      </c>
      <c r="H3790">
        <v>53</v>
      </c>
      <c r="I3790">
        <v>69</v>
      </c>
      <c r="J3790" t="s">
        <v>17</v>
      </c>
      <c r="K3790">
        <v>14082</v>
      </c>
      <c r="L3790">
        <v>12150</v>
      </c>
      <c r="M3790" t="s">
        <v>18</v>
      </c>
      <c r="N3790">
        <v>0</v>
      </c>
      <c r="O3790">
        <f t="shared" si="120"/>
        <v>1932</v>
      </c>
      <c r="P3790">
        <f t="shared" si="121"/>
        <v>1932</v>
      </c>
    </row>
    <row r="3791" spans="1:16" x14ac:dyDescent="0.2">
      <c r="A3791" t="s">
        <v>4133</v>
      </c>
      <c r="B3791">
        <v>2012</v>
      </c>
      <c r="C3791" t="s">
        <v>138</v>
      </c>
      <c r="D3791" t="s">
        <v>310</v>
      </c>
      <c r="E3791">
        <v>45600</v>
      </c>
      <c r="F3791">
        <v>94110</v>
      </c>
      <c r="G3791">
        <v>0.93885757400000003</v>
      </c>
      <c r="H3791">
        <v>57</v>
      </c>
      <c r="I3791">
        <v>131</v>
      </c>
      <c r="J3791" t="s">
        <v>17</v>
      </c>
      <c r="K3791">
        <v>13419</v>
      </c>
      <c r="L3791">
        <v>10000</v>
      </c>
      <c r="M3791" t="s">
        <v>18</v>
      </c>
      <c r="N3791">
        <v>0</v>
      </c>
      <c r="O3791">
        <f t="shared" si="120"/>
        <v>3419</v>
      </c>
      <c r="P3791">
        <f t="shared" si="121"/>
        <v>3419</v>
      </c>
    </row>
    <row r="3792" spans="1:16" x14ac:dyDescent="0.2">
      <c r="A3792" t="s">
        <v>1568</v>
      </c>
      <c r="B3792">
        <v>2015</v>
      </c>
      <c r="C3792" t="s">
        <v>138</v>
      </c>
      <c r="D3792" t="s">
        <v>310</v>
      </c>
      <c r="E3792">
        <v>38405</v>
      </c>
      <c r="F3792">
        <v>94022</v>
      </c>
      <c r="G3792">
        <v>0.96480379699999996</v>
      </c>
      <c r="H3792">
        <v>58</v>
      </c>
      <c r="I3792">
        <v>160</v>
      </c>
      <c r="J3792" t="s">
        <v>17</v>
      </c>
      <c r="K3792">
        <v>14297</v>
      </c>
      <c r="L3792">
        <v>11900</v>
      </c>
      <c r="M3792" t="s">
        <v>18</v>
      </c>
      <c r="N3792">
        <v>0</v>
      </c>
      <c r="O3792">
        <f t="shared" si="120"/>
        <v>2397</v>
      </c>
      <c r="P3792">
        <f t="shared" si="121"/>
        <v>2397</v>
      </c>
    </row>
    <row r="3793" spans="1:16" x14ac:dyDescent="0.2">
      <c r="A3793" t="s">
        <v>2533</v>
      </c>
      <c r="B3793">
        <v>2009</v>
      </c>
      <c r="C3793" t="s">
        <v>138</v>
      </c>
      <c r="D3793" t="s">
        <v>310</v>
      </c>
      <c r="E3793">
        <v>40000</v>
      </c>
      <c r="F3793">
        <v>94117</v>
      </c>
      <c r="G3793">
        <v>0.94840965899999996</v>
      </c>
      <c r="H3793">
        <v>63</v>
      </c>
      <c r="I3793">
        <v>36</v>
      </c>
      <c r="J3793" t="s">
        <v>17</v>
      </c>
      <c r="K3793">
        <v>14010</v>
      </c>
      <c r="L3793">
        <v>11550</v>
      </c>
      <c r="M3793" t="s">
        <v>18</v>
      </c>
      <c r="N3793">
        <v>0</v>
      </c>
      <c r="O3793">
        <f t="shared" si="120"/>
        <v>2460</v>
      </c>
      <c r="P3793">
        <f t="shared" si="121"/>
        <v>2460</v>
      </c>
    </row>
    <row r="3794" spans="1:16" x14ac:dyDescent="0.2">
      <c r="A3794" t="s">
        <v>3740</v>
      </c>
      <c r="B3794">
        <v>2011</v>
      </c>
      <c r="C3794" t="s">
        <v>138</v>
      </c>
      <c r="D3794" t="s">
        <v>310</v>
      </c>
      <c r="E3794">
        <v>57615</v>
      </c>
      <c r="F3794">
        <v>94404</v>
      </c>
      <c r="G3794">
        <v>0.95886817899999999</v>
      </c>
      <c r="H3794">
        <v>66</v>
      </c>
      <c r="I3794">
        <v>29</v>
      </c>
      <c r="J3794" t="s">
        <v>17</v>
      </c>
      <c r="K3794">
        <v>12918</v>
      </c>
      <c r="L3794">
        <v>9725</v>
      </c>
      <c r="M3794" t="s">
        <v>18</v>
      </c>
      <c r="N3794">
        <v>0</v>
      </c>
      <c r="O3794">
        <f t="shared" si="120"/>
        <v>3193</v>
      </c>
      <c r="P3794">
        <f t="shared" si="121"/>
        <v>3193</v>
      </c>
    </row>
    <row r="3795" spans="1:16" x14ac:dyDescent="0.2">
      <c r="A3795" t="s">
        <v>309</v>
      </c>
      <c r="B3795">
        <v>2013</v>
      </c>
      <c r="C3795" t="s">
        <v>138</v>
      </c>
      <c r="D3795" t="s">
        <v>310</v>
      </c>
      <c r="E3795">
        <v>50000</v>
      </c>
      <c r="F3795">
        <v>94114</v>
      </c>
      <c r="G3795">
        <v>0.94031936800000004</v>
      </c>
      <c r="H3795">
        <v>67</v>
      </c>
      <c r="I3795">
        <v>106</v>
      </c>
      <c r="J3795" t="s">
        <v>17</v>
      </c>
      <c r="K3795">
        <v>14269</v>
      </c>
      <c r="L3795">
        <v>12050</v>
      </c>
      <c r="M3795" t="s">
        <v>18</v>
      </c>
      <c r="N3795">
        <v>0</v>
      </c>
      <c r="O3795">
        <f t="shared" si="120"/>
        <v>2219</v>
      </c>
      <c r="P3795">
        <f t="shared" si="121"/>
        <v>2219</v>
      </c>
    </row>
    <row r="3796" spans="1:16" x14ac:dyDescent="0.2">
      <c r="A3796" t="s">
        <v>2695</v>
      </c>
      <c r="B3796">
        <v>2014</v>
      </c>
      <c r="C3796" t="s">
        <v>138</v>
      </c>
      <c r="D3796" t="s">
        <v>310</v>
      </c>
      <c r="E3796">
        <v>15420</v>
      </c>
      <c r="F3796">
        <v>94022</v>
      </c>
      <c r="G3796">
        <v>0.95277269899999995</v>
      </c>
      <c r="H3796">
        <v>68</v>
      </c>
      <c r="I3796">
        <v>32</v>
      </c>
      <c r="J3796" t="s">
        <v>17</v>
      </c>
      <c r="K3796">
        <v>18058</v>
      </c>
      <c r="L3796">
        <v>14700</v>
      </c>
      <c r="M3796" t="s">
        <v>18</v>
      </c>
      <c r="N3796">
        <v>0</v>
      </c>
      <c r="O3796">
        <f t="shared" si="120"/>
        <v>3358</v>
      </c>
      <c r="P3796">
        <f t="shared" si="121"/>
        <v>3358</v>
      </c>
    </row>
    <row r="3797" spans="1:16" x14ac:dyDescent="0.2">
      <c r="A3797" t="s">
        <v>2465</v>
      </c>
      <c r="B3797">
        <v>2013</v>
      </c>
      <c r="C3797" t="s">
        <v>138</v>
      </c>
      <c r="D3797" t="s">
        <v>310</v>
      </c>
      <c r="E3797">
        <v>49147</v>
      </c>
      <c r="F3797">
        <v>94022</v>
      </c>
      <c r="G3797">
        <v>0.95085008999999998</v>
      </c>
      <c r="H3797">
        <v>69</v>
      </c>
      <c r="I3797">
        <v>274</v>
      </c>
      <c r="J3797" t="s">
        <v>17</v>
      </c>
      <c r="K3797">
        <v>14104</v>
      </c>
      <c r="L3797">
        <v>10700</v>
      </c>
      <c r="M3797" t="s">
        <v>18</v>
      </c>
      <c r="N3797">
        <v>0</v>
      </c>
      <c r="O3797">
        <f t="shared" si="120"/>
        <v>3404</v>
      </c>
      <c r="P3797">
        <f t="shared" si="121"/>
        <v>3404</v>
      </c>
    </row>
    <row r="3798" spans="1:16" x14ac:dyDescent="0.2">
      <c r="A3798" t="s">
        <v>360</v>
      </c>
      <c r="B3798">
        <v>2010</v>
      </c>
      <c r="C3798" t="s">
        <v>138</v>
      </c>
      <c r="D3798" t="s">
        <v>310</v>
      </c>
      <c r="E3798">
        <v>59000</v>
      </c>
      <c r="F3798">
        <v>95118</v>
      </c>
      <c r="G3798">
        <v>0.95784217800000004</v>
      </c>
      <c r="H3798">
        <v>71</v>
      </c>
      <c r="I3798">
        <v>49</v>
      </c>
      <c r="J3798" t="s">
        <v>17</v>
      </c>
      <c r="K3798">
        <v>13531</v>
      </c>
      <c r="L3798">
        <v>10000</v>
      </c>
      <c r="M3798" t="s">
        <v>92</v>
      </c>
      <c r="N3798">
        <v>0</v>
      </c>
      <c r="O3798">
        <f t="shared" si="120"/>
        <v>3531</v>
      </c>
      <c r="P3798">
        <f t="shared" si="121"/>
        <v>3531</v>
      </c>
    </row>
    <row r="3799" spans="1:16" x14ac:dyDescent="0.2">
      <c r="A3799" t="s">
        <v>1590</v>
      </c>
      <c r="B3799">
        <v>2012</v>
      </c>
      <c r="C3799" t="s">
        <v>138</v>
      </c>
      <c r="D3799" t="s">
        <v>310</v>
      </c>
      <c r="E3799">
        <v>54979</v>
      </c>
      <c r="F3799">
        <v>94022</v>
      </c>
      <c r="G3799">
        <v>0.96433530099999998</v>
      </c>
      <c r="H3799">
        <v>72</v>
      </c>
      <c r="I3799">
        <v>31</v>
      </c>
      <c r="J3799" t="s">
        <v>17</v>
      </c>
      <c r="K3799">
        <v>15980</v>
      </c>
      <c r="L3799">
        <v>12450</v>
      </c>
      <c r="M3799" t="s">
        <v>18</v>
      </c>
      <c r="N3799">
        <v>0</v>
      </c>
      <c r="O3799">
        <f t="shared" si="120"/>
        <v>3530</v>
      </c>
      <c r="P3799">
        <f t="shared" si="121"/>
        <v>3530</v>
      </c>
    </row>
    <row r="3800" spans="1:16" x14ac:dyDescent="0.2">
      <c r="A3800" t="s">
        <v>971</v>
      </c>
      <c r="B3800">
        <v>2010</v>
      </c>
      <c r="C3800" t="s">
        <v>138</v>
      </c>
      <c r="D3800" t="s">
        <v>310</v>
      </c>
      <c r="E3800">
        <v>62485</v>
      </c>
      <c r="F3800">
        <v>94022</v>
      </c>
      <c r="G3800">
        <v>0.95650005999999999</v>
      </c>
      <c r="H3800">
        <v>73</v>
      </c>
      <c r="I3800">
        <v>26</v>
      </c>
      <c r="J3800" t="s">
        <v>17</v>
      </c>
      <c r="K3800">
        <v>12605</v>
      </c>
      <c r="L3800">
        <v>9350</v>
      </c>
      <c r="M3800" t="s">
        <v>18</v>
      </c>
      <c r="N3800">
        <v>0</v>
      </c>
      <c r="O3800">
        <f t="shared" si="120"/>
        <v>3255</v>
      </c>
      <c r="P3800">
        <f t="shared" si="121"/>
        <v>3255</v>
      </c>
    </row>
    <row r="3801" spans="1:16" x14ac:dyDescent="0.2">
      <c r="A3801" t="s">
        <v>1601</v>
      </c>
      <c r="B3801">
        <v>2013</v>
      </c>
      <c r="C3801" t="s">
        <v>138</v>
      </c>
      <c r="D3801" t="s">
        <v>310</v>
      </c>
      <c r="E3801">
        <v>40071</v>
      </c>
      <c r="F3801">
        <v>94022</v>
      </c>
      <c r="G3801">
        <v>0.95590704100000001</v>
      </c>
      <c r="H3801">
        <v>75</v>
      </c>
      <c r="I3801">
        <v>138</v>
      </c>
      <c r="J3801" t="s">
        <v>17</v>
      </c>
      <c r="K3801">
        <v>16532</v>
      </c>
      <c r="L3801">
        <v>13150</v>
      </c>
      <c r="M3801" t="s">
        <v>18</v>
      </c>
      <c r="N3801">
        <v>0</v>
      </c>
      <c r="O3801">
        <f t="shared" si="120"/>
        <v>3382</v>
      </c>
      <c r="P3801">
        <f t="shared" si="121"/>
        <v>3382</v>
      </c>
    </row>
    <row r="3802" spans="1:16" x14ac:dyDescent="0.2">
      <c r="A3802" t="s">
        <v>329</v>
      </c>
      <c r="B3802">
        <v>2010</v>
      </c>
      <c r="C3802" t="s">
        <v>138</v>
      </c>
      <c r="D3802" t="s">
        <v>310</v>
      </c>
      <c r="E3802">
        <v>5900</v>
      </c>
      <c r="F3802">
        <v>95118</v>
      </c>
      <c r="G3802">
        <v>0.95056886699999998</v>
      </c>
      <c r="H3802">
        <v>77</v>
      </c>
      <c r="I3802">
        <v>49</v>
      </c>
      <c r="J3802" t="s">
        <v>17</v>
      </c>
      <c r="K3802">
        <v>15027</v>
      </c>
      <c r="L3802">
        <v>11350</v>
      </c>
      <c r="M3802" t="s">
        <v>92</v>
      </c>
      <c r="N3802">
        <v>0</v>
      </c>
      <c r="O3802">
        <f t="shared" si="120"/>
        <v>3677</v>
      </c>
      <c r="P3802">
        <f t="shared" si="121"/>
        <v>3677</v>
      </c>
    </row>
    <row r="3803" spans="1:16" x14ac:dyDescent="0.2">
      <c r="A3803" t="s">
        <v>1883</v>
      </c>
      <c r="B3803">
        <v>2013</v>
      </c>
      <c r="C3803" t="s">
        <v>138</v>
      </c>
      <c r="D3803" t="s">
        <v>310</v>
      </c>
      <c r="E3803">
        <v>32000</v>
      </c>
      <c r="F3803">
        <v>92617</v>
      </c>
      <c r="G3803">
        <v>0.96643021600000001</v>
      </c>
      <c r="H3803">
        <v>77</v>
      </c>
      <c r="I3803">
        <v>78</v>
      </c>
      <c r="J3803" t="s">
        <v>39</v>
      </c>
      <c r="K3803">
        <v>19102</v>
      </c>
      <c r="L3803">
        <v>15550</v>
      </c>
      <c r="M3803" t="s">
        <v>18</v>
      </c>
      <c r="N3803">
        <v>0</v>
      </c>
      <c r="O3803">
        <f t="shared" si="120"/>
        <v>3552</v>
      </c>
      <c r="P3803">
        <f t="shared" si="121"/>
        <v>3552</v>
      </c>
    </row>
    <row r="3804" spans="1:16" x14ac:dyDescent="0.2">
      <c r="A3804" t="s">
        <v>2690</v>
      </c>
      <c r="B3804">
        <v>2009</v>
      </c>
      <c r="C3804" t="s">
        <v>138</v>
      </c>
      <c r="D3804" t="s">
        <v>310</v>
      </c>
      <c r="E3804">
        <v>60000</v>
      </c>
      <c r="F3804">
        <v>94131</v>
      </c>
      <c r="G3804">
        <v>0.960504311</v>
      </c>
      <c r="H3804">
        <v>83</v>
      </c>
      <c r="I3804">
        <v>35</v>
      </c>
      <c r="J3804" t="s">
        <v>17</v>
      </c>
      <c r="K3804">
        <v>12459</v>
      </c>
      <c r="L3804">
        <v>9000</v>
      </c>
      <c r="M3804" t="s">
        <v>18</v>
      </c>
      <c r="N3804">
        <v>0</v>
      </c>
      <c r="O3804">
        <f t="shared" si="120"/>
        <v>3459</v>
      </c>
      <c r="P3804">
        <f t="shared" si="121"/>
        <v>3459</v>
      </c>
    </row>
    <row r="3805" spans="1:16" x14ac:dyDescent="0.2">
      <c r="A3805" t="s">
        <v>2016</v>
      </c>
      <c r="B3805">
        <v>2014</v>
      </c>
      <c r="C3805" t="s">
        <v>138</v>
      </c>
      <c r="D3805" t="s">
        <v>310</v>
      </c>
      <c r="E3805">
        <v>49000</v>
      </c>
      <c r="F3805">
        <v>20812</v>
      </c>
      <c r="G3805">
        <v>0.95849094899999998</v>
      </c>
      <c r="H3805">
        <v>90</v>
      </c>
      <c r="I3805">
        <v>9</v>
      </c>
      <c r="J3805" t="s">
        <v>35</v>
      </c>
      <c r="K3805">
        <v>19771</v>
      </c>
      <c r="L3805">
        <v>18600</v>
      </c>
      <c r="M3805" t="s">
        <v>18</v>
      </c>
      <c r="N3805">
        <v>0</v>
      </c>
      <c r="O3805">
        <f t="shared" si="120"/>
        <v>1171</v>
      </c>
      <c r="P3805">
        <f t="shared" si="121"/>
        <v>1171</v>
      </c>
    </row>
    <row r="3806" spans="1:16" x14ac:dyDescent="0.2">
      <c r="A3806" t="s">
        <v>3218</v>
      </c>
      <c r="B3806">
        <v>2012</v>
      </c>
      <c r="C3806" t="s">
        <v>138</v>
      </c>
      <c r="D3806" t="s">
        <v>310</v>
      </c>
      <c r="E3806">
        <v>27</v>
      </c>
      <c r="F3806">
        <v>94110</v>
      </c>
      <c r="G3806">
        <v>0.94256049099999994</v>
      </c>
      <c r="H3806">
        <v>113</v>
      </c>
      <c r="I3806">
        <v>31</v>
      </c>
      <c r="J3806" t="s">
        <v>17</v>
      </c>
      <c r="K3806">
        <v>16386</v>
      </c>
      <c r="L3806">
        <v>14300</v>
      </c>
      <c r="M3806" t="s">
        <v>92</v>
      </c>
      <c r="N3806">
        <v>0</v>
      </c>
      <c r="O3806">
        <f t="shared" si="120"/>
        <v>2086</v>
      </c>
      <c r="P3806">
        <f t="shared" si="121"/>
        <v>2086</v>
      </c>
    </row>
    <row r="3807" spans="1:16" x14ac:dyDescent="0.2">
      <c r="A3807" t="s">
        <v>1341</v>
      </c>
      <c r="B3807">
        <v>2016</v>
      </c>
      <c r="C3807" t="s">
        <v>138</v>
      </c>
      <c r="D3807" t="s">
        <v>310</v>
      </c>
      <c r="E3807">
        <v>1</v>
      </c>
      <c r="F3807">
        <v>94022</v>
      </c>
      <c r="G3807">
        <v>0.98635980700000003</v>
      </c>
      <c r="H3807">
        <v>142</v>
      </c>
      <c r="I3807">
        <v>77</v>
      </c>
      <c r="J3807" t="s">
        <v>17</v>
      </c>
      <c r="K3807">
        <v>21115</v>
      </c>
      <c r="L3807">
        <v>0</v>
      </c>
      <c r="M3807" t="s">
        <v>18</v>
      </c>
      <c r="N3807">
        <v>0</v>
      </c>
      <c r="O3807">
        <f t="shared" si="120"/>
        <v>21115</v>
      </c>
      <c r="P3807">
        <f t="shared" si="121"/>
        <v>21115</v>
      </c>
    </row>
    <row r="3808" spans="1:16" x14ac:dyDescent="0.2">
      <c r="A3808" t="s">
        <v>3045</v>
      </c>
      <c r="B3808">
        <v>2012</v>
      </c>
      <c r="C3808" t="s">
        <v>138</v>
      </c>
      <c r="D3808" t="s">
        <v>310</v>
      </c>
      <c r="E3808">
        <v>39000</v>
      </c>
      <c r="F3808">
        <v>90291</v>
      </c>
      <c r="G3808">
        <v>0.95815437400000003</v>
      </c>
      <c r="H3808">
        <v>73</v>
      </c>
      <c r="I3808">
        <v>25</v>
      </c>
      <c r="J3808" t="s">
        <v>25</v>
      </c>
      <c r="K3808">
        <v>16885</v>
      </c>
      <c r="L3808">
        <v>14050</v>
      </c>
      <c r="M3808" t="s">
        <v>18</v>
      </c>
      <c r="N3808">
        <v>300</v>
      </c>
      <c r="O3808">
        <f t="shared" si="120"/>
        <v>2835</v>
      </c>
      <c r="P3808">
        <f t="shared" si="121"/>
        <v>300</v>
      </c>
    </row>
    <row r="3809" spans="1:16" x14ac:dyDescent="0.2">
      <c r="A3809" t="s">
        <v>1109</v>
      </c>
      <c r="B3809">
        <v>2010</v>
      </c>
      <c r="C3809" t="s">
        <v>138</v>
      </c>
      <c r="D3809" t="s">
        <v>310</v>
      </c>
      <c r="E3809">
        <v>63000</v>
      </c>
      <c r="F3809">
        <v>94080</v>
      </c>
      <c r="G3809">
        <v>0.93332801300000001</v>
      </c>
      <c r="H3809">
        <v>63</v>
      </c>
      <c r="I3809">
        <v>58</v>
      </c>
      <c r="J3809" t="s">
        <v>17</v>
      </c>
      <c r="K3809">
        <v>11205</v>
      </c>
      <c r="L3809">
        <v>9475</v>
      </c>
      <c r="M3809" t="s">
        <v>18</v>
      </c>
      <c r="N3809">
        <v>875</v>
      </c>
      <c r="O3809">
        <f t="shared" si="120"/>
        <v>1730</v>
      </c>
      <c r="P3809">
        <f t="shared" si="121"/>
        <v>875</v>
      </c>
    </row>
    <row r="3810" spans="1:16" x14ac:dyDescent="0.2">
      <c r="A3810" t="s">
        <v>1528</v>
      </c>
      <c r="B3810">
        <v>2012</v>
      </c>
      <c r="C3810" t="s">
        <v>138</v>
      </c>
      <c r="D3810" t="s">
        <v>310</v>
      </c>
      <c r="E3810">
        <v>26700</v>
      </c>
      <c r="F3810">
        <v>94102</v>
      </c>
      <c r="G3810">
        <v>0.96647674100000003</v>
      </c>
      <c r="H3810">
        <v>57</v>
      </c>
      <c r="I3810">
        <v>35</v>
      </c>
      <c r="J3810" t="s">
        <v>17</v>
      </c>
      <c r="K3810">
        <v>16740</v>
      </c>
      <c r="L3810">
        <v>12850</v>
      </c>
      <c r="M3810" t="s">
        <v>18</v>
      </c>
      <c r="N3810">
        <v>1800</v>
      </c>
      <c r="O3810">
        <f t="shared" si="120"/>
        <v>3890</v>
      </c>
      <c r="P3810">
        <f t="shared" si="121"/>
        <v>1800</v>
      </c>
    </row>
    <row r="3811" spans="1:16" x14ac:dyDescent="0.2">
      <c r="A3811" t="s">
        <v>746</v>
      </c>
      <c r="B3811">
        <v>2010</v>
      </c>
      <c r="C3811" t="s">
        <v>138</v>
      </c>
      <c r="D3811" t="s">
        <v>310</v>
      </c>
      <c r="E3811">
        <v>74890</v>
      </c>
      <c r="F3811">
        <v>95124</v>
      </c>
      <c r="G3811">
        <v>0.95815780800000006</v>
      </c>
      <c r="H3811">
        <v>71</v>
      </c>
      <c r="I3811">
        <v>21</v>
      </c>
      <c r="J3811" t="s">
        <v>17</v>
      </c>
      <c r="K3811">
        <v>13785</v>
      </c>
      <c r="L3811">
        <v>10650</v>
      </c>
      <c r="M3811" t="s">
        <v>18</v>
      </c>
      <c r="N3811">
        <v>2300</v>
      </c>
      <c r="O3811">
        <f t="shared" si="120"/>
        <v>3135</v>
      </c>
      <c r="P3811">
        <f t="shared" si="121"/>
        <v>2300</v>
      </c>
    </row>
    <row r="3812" spans="1:16" x14ac:dyDescent="0.2">
      <c r="A3812" t="s">
        <v>1593</v>
      </c>
      <c r="B3812">
        <v>2012</v>
      </c>
      <c r="C3812" t="s">
        <v>138</v>
      </c>
      <c r="D3812" t="s">
        <v>310</v>
      </c>
      <c r="E3812">
        <v>70000</v>
      </c>
      <c r="F3812">
        <v>95123</v>
      </c>
      <c r="G3812">
        <v>0.93925099099999998</v>
      </c>
      <c r="H3812">
        <v>87</v>
      </c>
      <c r="I3812">
        <v>31</v>
      </c>
      <c r="J3812" t="s">
        <v>17</v>
      </c>
      <c r="K3812">
        <v>12368</v>
      </c>
      <c r="L3812">
        <v>9625</v>
      </c>
      <c r="M3812" t="s">
        <v>18</v>
      </c>
      <c r="N3812">
        <v>2325</v>
      </c>
      <c r="O3812">
        <f t="shared" si="120"/>
        <v>2743</v>
      </c>
      <c r="P3812">
        <f t="shared" si="121"/>
        <v>2325</v>
      </c>
    </row>
    <row r="3813" spans="1:16" x14ac:dyDescent="0.2">
      <c r="A3813" t="s">
        <v>1026</v>
      </c>
      <c r="B3813">
        <v>2012</v>
      </c>
      <c r="C3813" t="s">
        <v>138</v>
      </c>
      <c r="D3813" t="s">
        <v>310</v>
      </c>
      <c r="E3813">
        <v>31300</v>
      </c>
      <c r="F3813">
        <v>94127</v>
      </c>
      <c r="G3813">
        <v>0.96345385100000003</v>
      </c>
      <c r="H3813">
        <v>82</v>
      </c>
      <c r="I3813">
        <v>30</v>
      </c>
      <c r="J3813" t="s">
        <v>17</v>
      </c>
      <c r="K3813">
        <v>16495</v>
      </c>
      <c r="L3813">
        <v>13000</v>
      </c>
      <c r="M3813" t="s">
        <v>18</v>
      </c>
      <c r="N3813">
        <v>2350</v>
      </c>
      <c r="O3813">
        <f t="shared" si="120"/>
        <v>3495</v>
      </c>
      <c r="P3813">
        <f t="shared" si="121"/>
        <v>2350</v>
      </c>
    </row>
    <row r="3814" spans="1:16" x14ac:dyDescent="0.2">
      <c r="A3814" t="s">
        <v>4199</v>
      </c>
      <c r="B3814">
        <v>2012</v>
      </c>
      <c r="C3814" t="s">
        <v>138</v>
      </c>
      <c r="D3814" t="s">
        <v>310</v>
      </c>
      <c r="E3814">
        <v>47000</v>
      </c>
      <c r="F3814">
        <v>94061</v>
      </c>
      <c r="G3814">
        <v>0.94245514500000005</v>
      </c>
      <c r="H3814">
        <v>54</v>
      </c>
      <c r="I3814">
        <v>121</v>
      </c>
      <c r="J3814" t="s">
        <v>17</v>
      </c>
      <c r="K3814">
        <v>13752</v>
      </c>
      <c r="L3814">
        <v>10200</v>
      </c>
      <c r="M3814" t="s">
        <v>18</v>
      </c>
      <c r="N3814">
        <v>2750</v>
      </c>
      <c r="O3814">
        <f t="shared" si="120"/>
        <v>3552</v>
      </c>
      <c r="P3814">
        <f t="shared" si="121"/>
        <v>2750</v>
      </c>
    </row>
    <row r="3815" spans="1:16" x14ac:dyDescent="0.2">
      <c r="A3815" t="s">
        <v>3635</v>
      </c>
      <c r="B3815">
        <v>2013</v>
      </c>
      <c r="C3815" t="s">
        <v>138</v>
      </c>
      <c r="D3815" t="s">
        <v>310</v>
      </c>
      <c r="E3815">
        <v>51000</v>
      </c>
      <c r="F3815">
        <v>90815</v>
      </c>
      <c r="G3815">
        <v>0.95109823199999999</v>
      </c>
      <c r="H3815">
        <v>58</v>
      </c>
      <c r="I3815">
        <v>132</v>
      </c>
      <c r="J3815" t="s">
        <v>39</v>
      </c>
      <c r="K3815">
        <v>13503</v>
      </c>
      <c r="L3815">
        <v>10550</v>
      </c>
      <c r="M3815" t="s">
        <v>18</v>
      </c>
      <c r="N3815">
        <v>2800</v>
      </c>
      <c r="O3815">
        <f t="shared" si="120"/>
        <v>2953</v>
      </c>
      <c r="P3815">
        <f t="shared" si="121"/>
        <v>2800</v>
      </c>
    </row>
    <row r="3816" spans="1:16" x14ac:dyDescent="0.2">
      <c r="A3816" t="s">
        <v>2811</v>
      </c>
      <c r="B3816">
        <v>2012</v>
      </c>
      <c r="C3816" t="s">
        <v>138</v>
      </c>
      <c r="D3816" t="s">
        <v>310</v>
      </c>
      <c r="E3816">
        <v>27163</v>
      </c>
      <c r="F3816">
        <v>94597</v>
      </c>
      <c r="G3816">
        <v>0.96617998100000002</v>
      </c>
      <c r="H3816">
        <v>79</v>
      </c>
      <c r="I3816">
        <v>28</v>
      </c>
      <c r="J3816" t="s">
        <v>17</v>
      </c>
      <c r="K3816">
        <v>15898</v>
      </c>
      <c r="L3816">
        <v>12400</v>
      </c>
      <c r="M3816" t="s">
        <v>18</v>
      </c>
      <c r="N3816">
        <v>3550</v>
      </c>
      <c r="O3816">
        <f t="shared" si="120"/>
        <v>3498</v>
      </c>
      <c r="P3816">
        <f t="shared" si="121"/>
        <v>3550</v>
      </c>
    </row>
    <row r="3817" spans="1:16" x14ac:dyDescent="0.2">
      <c r="A3817" t="s">
        <v>2096</v>
      </c>
      <c r="B3817">
        <v>2007</v>
      </c>
      <c r="C3817" t="s">
        <v>138</v>
      </c>
      <c r="D3817" t="s">
        <v>1791</v>
      </c>
      <c r="E3817">
        <v>85000</v>
      </c>
      <c r="F3817">
        <v>95050</v>
      </c>
      <c r="G3817">
        <v>0.91597039800000002</v>
      </c>
      <c r="H3817">
        <v>51</v>
      </c>
      <c r="I3817">
        <v>53</v>
      </c>
      <c r="J3817" t="s">
        <v>17</v>
      </c>
      <c r="K3817">
        <v>8864</v>
      </c>
      <c r="L3817">
        <v>5175</v>
      </c>
      <c r="M3817" t="s">
        <v>18</v>
      </c>
      <c r="N3817">
        <v>0</v>
      </c>
      <c r="O3817">
        <f t="shared" si="120"/>
        <v>3689</v>
      </c>
      <c r="P3817">
        <f t="shared" si="121"/>
        <v>3689</v>
      </c>
    </row>
    <row r="3818" spans="1:16" x14ac:dyDescent="0.2">
      <c r="A3818" t="s">
        <v>1790</v>
      </c>
      <c r="B3818">
        <v>2013</v>
      </c>
      <c r="C3818" t="s">
        <v>138</v>
      </c>
      <c r="D3818" t="s">
        <v>1791</v>
      </c>
      <c r="E3818">
        <v>47660</v>
      </c>
      <c r="F3818">
        <v>94022</v>
      </c>
      <c r="G3818">
        <v>0.96073933</v>
      </c>
      <c r="H3818">
        <v>55</v>
      </c>
      <c r="I3818">
        <v>55</v>
      </c>
      <c r="J3818" t="s">
        <v>17</v>
      </c>
      <c r="K3818">
        <v>25940</v>
      </c>
      <c r="L3818">
        <v>22900</v>
      </c>
      <c r="M3818" t="s">
        <v>18</v>
      </c>
      <c r="N3818">
        <v>0</v>
      </c>
      <c r="O3818">
        <f t="shared" si="120"/>
        <v>3040</v>
      </c>
      <c r="P3818">
        <f t="shared" si="121"/>
        <v>3040</v>
      </c>
    </row>
    <row r="3819" spans="1:16" x14ac:dyDescent="0.2">
      <c r="A3819" t="s">
        <v>3643</v>
      </c>
      <c r="B3819">
        <v>2007</v>
      </c>
      <c r="C3819" t="s">
        <v>138</v>
      </c>
      <c r="D3819" t="s">
        <v>1791</v>
      </c>
      <c r="E3819">
        <v>90000</v>
      </c>
      <c r="F3819">
        <v>95051</v>
      </c>
      <c r="G3819">
        <v>0.92954309000000002</v>
      </c>
      <c r="H3819">
        <v>63</v>
      </c>
      <c r="I3819">
        <v>45</v>
      </c>
      <c r="J3819" t="s">
        <v>17</v>
      </c>
      <c r="K3819">
        <v>8842</v>
      </c>
      <c r="L3819">
        <v>5250</v>
      </c>
      <c r="M3819" t="s">
        <v>18</v>
      </c>
      <c r="N3819">
        <v>0</v>
      </c>
      <c r="O3819">
        <f t="shared" si="120"/>
        <v>3592</v>
      </c>
      <c r="P3819">
        <f t="shared" si="121"/>
        <v>3592</v>
      </c>
    </row>
    <row r="3820" spans="1:16" x14ac:dyDescent="0.2">
      <c r="A3820" t="s">
        <v>4205</v>
      </c>
      <c r="B3820">
        <v>2005</v>
      </c>
      <c r="C3820" t="s">
        <v>138</v>
      </c>
      <c r="D3820" t="s">
        <v>1791</v>
      </c>
      <c r="E3820">
        <v>48000</v>
      </c>
      <c r="F3820">
        <v>94123</v>
      </c>
      <c r="G3820">
        <v>0.90161769000000003</v>
      </c>
      <c r="H3820">
        <v>66</v>
      </c>
      <c r="I3820">
        <v>76</v>
      </c>
      <c r="J3820" t="s">
        <v>17</v>
      </c>
      <c r="K3820">
        <v>9612</v>
      </c>
      <c r="L3820">
        <v>6525</v>
      </c>
      <c r="M3820" t="s">
        <v>18</v>
      </c>
      <c r="N3820">
        <v>0</v>
      </c>
      <c r="O3820">
        <f t="shared" si="120"/>
        <v>3087</v>
      </c>
      <c r="P3820">
        <f t="shared" si="121"/>
        <v>3087</v>
      </c>
    </row>
    <row r="3821" spans="1:16" x14ac:dyDescent="0.2">
      <c r="A3821" t="s">
        <v>3470</v>
      </c>
      <c r="B3821">
        <v>2014</v>
      </c>
      <c r="C3821" t="s">
        <v>138</v>
      </c>
      <c r="D3821" t="s">
        <v>1791</v>
      </c>
      <c r="E3821">
        <v>13000</v>
      </c>
      <c r="F3821">
        <v>94583</v>
      </c>
      <c r="G3821">
        <v>0.96101729300000005</v>
      </c>
      <c r="H3821">
        <v>78</v>
      </c>
      <c r="I3821">
        <v>60</v>
      </c>
      <c r="J3821" t="s">
        <v>17</v>
      </c>
      <c r="K3821">
        <v>30288</v>
      </c>
      <c r="L3821">
        <v>28000</v>
      </c>
      <c r="M3821" t="s">
        <v>18</v>
      </c>
      <c r="N3821">
        <v>0</v>
      </c>
      <c r="O3821">
        <f t="shared" si="120"/>
        <v>2288</v>
      </c>
      <c r="P3821">
        <f t="shared" si="121"/>
        <v>2288</v>
      </c>
    </row>
    <row r="3822" spans="1:16" x14ac:dyDescent="0.2">
      <c r="A3822" t="s">
        <v>3310</v>
      </c>
      <c r="B3822">
        <v>2008</v>
      </c>
      <c r="C3822" t="s">
        <v>138</v>
      </c>
      <c r="D3822" t="s">
        <v>947</v>
      </c>
      <c r="E3822">
        <v>60000</v>
      </c>
      <c r="F3822">
        <v>94306</v>
      </c>
      <c r="G3822">
        <v>0.93980221799999997</v>
      </c>
      <c r="H3822">
        <v>56</v>
      </c>
      <c r="I3822">
        <v>115</v>
      </c>
      <c r="J3822" t="s">
        <v>17</v>
      </c>
      <c r="K3822">
        <v>12892</v>
      </c>
      <c r="L3822">
        <v>11150</v>
      </c>
      <c r="M3822" t="s">
        <v>18</v>
      </c>
      <c r="N3822">
        <v>0</v>
      </c>
      <c r="O3822">
        <f t="shared" si="120"/>
        <v>1742</v>
      </c>
      <c r="P3822">
        <f t="shared" si="121"/>
        <v>1742</v>
      </c>
    </row>
    <row r="3823" spans="1:16" x14ac:dyDescent="0.2">
      <c r="A3823" t="s">
        <v>1072</v>
      </c>
      <c r="B3823">
        <v>2008</v>
      </c>
      <c r="C3823" t="s">
        <v>138</v>
      </c>
      <c r="D3823" t="s">
        <v>947</v>
      </c>
      <c r="E3823">
        <v>44500</v>
      </c>
      <c r="F3823">
        <v>94611</v>
      </c>
      <c r="G3823">
        <v>0.93313159000000001</v>
      </c>
      <c r="H3823">
        <v>153</v>
      </c>
      <c r="I3823">
        <v>43</v>
      </c>
      <c r="J3823" t="s">
        <v>17</v>
      </c>
      <c r="K3823">
        <v>12744</v>
      </c>
      <c r="L3823">
        <v>9650</v>
      </c>
      <c r="M3823" t="s">
        <v>18</v>
      </c>
      <c r="N3823">
        <v>0</v>
      </c>
      <c r="O3823">
        <f t="shared" si="120"/>
        <v>3094</v>
      </c>
      <c r="P3823">
        <f t="shared" si="121"/>
        <v>3094</v>
      </c>
    </row>
    <row r="3824" spans="1:16" x14ac:dyDescent="0.2">
      <c r="A3824" t="s">
        <v>946</v>
      </c>
      <c r="B3824">
        <v>2008</v>
      </c>
      <c r="C3824" t="s">
        <v>138</v>
      </c>
      <c r="D3824" t="s">
        <v>947</v>
      </c>
      <c r="E3824">
        <v>77500</v>
      </c>
      <c r="F3824">
        <v>94123</v>
      </c>
      <c r="G3824">
        <v>0.93738269200000002</v>
      </c>
      <c r="H3824">
        <v>79</v>
      </c>
      <c r="I3824">
        <v>34</v>
      </c>
      <c r="J3824" t="s">
        <v>17</v>
      </c>
      <c r="K3824">
        <v>12362</v>
      </c>
      <c r="L3824">
        <v>10600</v>
      </c>
      <c r="M3824" t="s">
        <v>18</v>
      </c>
      <c r="N3824">
        <v>1350</v>
      </c>
      <c r="O3824">
        <f t="shared" si="120"/>
        <v>1762</v>
      </c>
      <c r="P3824">
        <f t="shared" si="121"/>
        <v>1350</v>
      </c>
    </row>
    <row r="3825" spans="1:16" x14ac:dyDescent="0.2">
      <c r="A3825" t="s">
        <v>2845</v>
      </c>
      <c r="B3825">
        <v>2008</v>
      </c>
      <c r="C3825" t="s">
        <v>138</v>
      </c>
      <c r="D3825" t="s">
        <v>947</v>
      </c>
      <c r="E3825">
        <v>50280</v>
      </c>
      <c r="F3825">
        <v>94306</v>
      </c>
      <c r="G3825">
        <v>0.93590973700000002</v>
      </c>
      <c r="H3825">
        <v>81</v>
      </c>
      <c r="I3825">
        <v>44</v>
      </c>
      <c r="J3825" t="s">
        <v>17</v>
      </c>
      <c r="K3825">
        <v>13019</v>
      </c>
      <c r="L3825">
        <v>11950</v>
      </c>
      <c r="M3825" t="s">
        <v>18</v>
      </c>
      <c r="N3825">
        <v>1700</v>
      </c>
      <c r="O3825">
        <f t="shared" si="120"/>
        <v>1069</v>
      </c>
      <c r="P3825">
        <f t="shared" si="121"/>
        <v>1700</v>
      </c>
    </row>
    <row r="3826" spans="1:16" x14ac:dyDescent="0.2">
      <c r="A3826" t="s">
        <v>3646</v>
      </c>
      <c r="B3826">
        <v>2012</v>
      </c>
      <c r="C3826" t="s">
        <v>226</v>
      </c>
      <c r="D3826" t="s">
        <v>3647</v>
      </c>
      <c r="E3826">
        <v>50000</v>
      </c>
      <c r="F3826">
        <v>94114</v>
      </c>
      <c r="G3826">
        <v>0.94253028800000005</v>
      </c>
      <c r="H3826">
        <v>101</v>
      </c>
      <c r="I3826">
        <v>17</v>
      </c>
      <c r="J3826" t="s">
        <v>17</v>
      </c>
      <c r="K3826">
        <v>15539</v>
      </c>
      <c r="L3826">
        <v>14150</v>
      </c>
      <c r="M3826" t="s">
        <v>18</v>
      </c>
      <c r="N3826">
        <v>1800</v>
      </c>
      <c r="O3826">
        <f t="shared" si="120"/>
        <v>1389</v>
      </c>
      <c r="P3826">
        <f t="shared" si="121"/>
        <v>1800</v>
      </c>
    </row>
    <row r="3827" spans="1:16" x14ac:dyDescent="0.2">
      <c r="A3827" t="s">
        <v>1060</v>
      </c>
      <c r="B3827">
        <v>2006</v>
      </c>
      <c r="C3827" t="s">
        <v>226</v>
      </c>
      <c r="D3827" t="s">
        <v>847</v>
      </c>
      <c r="E3827">
        <v>79000</v>
      </c>
      <c r="F3827">
        <v>95032</v>
      </c>
      <c r="G3827">
        <v>0.93738131899999999</v>
      </c>
      <c r="H3827">
        <v>58</v>
      </c>
      <c r="I3827">
        <v>23</v>
      </c>
      <c r="J3827" t="s">
        <v>17</v>
      </c>
      <c r="K3827">
        <v>9858</v>
      </c>
      <c r="L3827">
        <v>6625</v>
      </c>
      <c r="M3827" t="s">
        <v>18</v>
      </c>
      <c r="N3827">
        <v>0</v>
      </c>
      <c r="O3827">
        <f t="shared" si="120"/>
        <v>3233</v>
      </c>
      <c r="P3827">
        <f t="shared" si="121"/>
        <v>3233</v>
      </c>
    </row>
    <row r="3828" spans="1:16" x14ac:dyDescent="0.2">
      <c r="A3828" t="s">
        <v>1849</v>
      </c>
      <c r="B3828">
        <v>2008</v>
      </c>
      <c r="C3828" t="s">
        <v>226</v>
      </c>
      <c r="D3828" t="s">
        <v>847</v>
      </c>
      <c r="E3828">
        <v>76000</v>
      </c>
      <c r="F3828">
        <v>91789</v>
      </c>
      <c r="G3828">
        <v>0.93244641399999995</v>
      </c>
      <c r="H3828">
        <v>58</v>
      </c>
      <c r="I3828">
        <v>62</v>
      </c>
      <c r="J3828" t="s">
        <v>25</v>
      </c>
      <c r="K3828">
        <v>11466</v>
      </c>
      <c r="L3828">
        <v>8325</v>
      </c>
      <c r="M3828" t="s">
        <v>18</v>
      </c>
      <c r="N3828">
        <v>0</v>
      </c>
      <c r="O3828">
        <f t="shared" si="120"/>
        <v>3141</v>
      </c>
      <c r="P3828">
        <f t="shared" si="121"/>
        <v>3141</v>
      </c>
    </row>
    <row r="3829" spans="1:16" x14ac:dyDescent="0.2">
      <c r="A3829" t="s">
        <v>846</v>
      </c>
      <c r="B3829">
        <v>2010</v>
      </c>
      <c r="C3829" t="s">
        <v>226</v>
      </c>
      <c r="D3829" t="s">
        <v>847</v>
      </c>
      <c r="E3829">
        <v>34388</v>
      </c>
      <c r="F3829">
        <v>94027</v>
      </c>
      <c r="G3829">
        <v>0.96110822799999995</v>
      </c>
      <c r="H3829">
        <v>47</v>
      </c>
      <c r="I3829">
        <v>22</v>
      </c>
      <c r="J3829" t="s">
        <v>17</v>
      </c>
      <c r="K3829">
        <v>16837</v>
      </c>
      <c r="L3829">
        <v>12750</v>
      </c>
      <c r="M3829" t="s">
        <v>18</v>
      </c>
      <c r="N3829">
        <v>2850</v>
      </c>
      <c r="O3829">
        <f t="shared" si="120"/>
        <v>4087</v>
      </c>
      <c r="P3829">
        <f t="shared" si="121"/>
        <v>2850</v>
      </c>
    </row>
    <row r="3830" spans="1:16" x14ac:dyDescent="0.2">
      <c r="A3830" t="s">
        <v>2711</v>
      </c>
      <c r="B3830">
        <v>2008</v>
      </c>
      <c r="C3830" t="s">
        <v>226</v>
      </c>
      <c r="D3830" t="s">
        <v>847</v>
      </c>
      <c r="E3830">
        <v>56000</v>
      </c>
      <c r="F3830">
        <v>95123</v>
      </c>
      <c r="G3830">
        <v>0.93228559899999996</v>
      </c>
      <c r="H3830">
        <v>46</v>
      </c>
      <c r="I3830">
        <v>77</v>
      </c>
      <c r="J3830" t="s">
        <v>17</v>
      </c>
      <c r="K3830">
        <v>13736</v>
      </c>
      <c r="L3830">
        <v>10500</v>
      </c>
      <c r="M3830" t="s">
        <v>18</v>
      </c>
      <c r="N3830">
        <v>3850</v>
      </c>
      <c r="O3830">
        <f t="shared" ref="O3830:O3854" si="122">K3830-L3830</f>
        <v>3236</v>
      </c>
      <c r="P3830">
        <f t="shared" ref="P3830:P3893" si="123">IF(N3830=0,O3830,N3830)</f>
        <v>3850</v>
      </c>
    </row>
    <row r="3831" spans="1:16" x14ac:dyDescent="0.2">
      <c r="A3831" t="s">
        <v>740</v>
      </c>
      <c r="B3831">
        <v>2010</v>
      </c>
      <c r="C3831" t="s">
        <v>226</v>
      </c>
      <c r="D3831" t="s">
        <v>741</v>
      </c>
      <c r="E3831">
        <v>34000</v>
      </c>
      <c r="F3831">
        <v>90210</v>
      </c>
      <c r="G3831">
        <v>0.93395797300000005</v>
      </c>
      <c r="H3831">
        <v>56</v>
      </c>
      <c r="I3831">
        <v>55</v>
      </c>
      <c r="J3831" t="s">
        <v>25</v>
      </c>
      <c r="K3831">
        <v>11361</v>
      </c>
      <c r="L3831">
        <v>8625</v>
      </c>
      <c r="M3831" t="s">
        <v>18</v>
      </c>
      <c r="N3831">
        <v>0</v>
      </c>
      <c r="O3831">
        <f t="shared" si="122"/>
        <v>2736</v>
      </c>
      <c r="P3831">
        <f t="shared" si="123"/>
        <v>2736</v>
      </c>
    </row>
    <row r="3832" spans="1:16" x14ac:dyDescent="0.2">
      <c r="A3832" t="s">
        <v>507</v>
      </c>
      <c r="B3832">
        <v>2012</v>
      </c>
      <c r="C3832" t="s">
        <v>226</v>
      </c>
      <c r="D3832" t="s">
        <v>227</v>
      </c>
      <c r="E3832">
        <v>14368</v>
      </c>
      <c r="F3832">
        <v>94022</v>
      </c>
      <c r="G3832">
        <v>0.94466284599999994</v>
      </c>
      <c r="H3832">
        <v>55</v>
      </c>
      <c r="I3832">
        <v>406</v>
      </c>
      <c r="J3832" t="s">
        <v>17</v>
      </c>
      <c r="K3832">
        <v>18062</v>
      </c>
      <c r="L3832">
        <v>14950</v>
      </c>
      <c r="M3832" t="s">
        <v>18</v>
      </c>
      <c r="N3832">
        <v>0</v>
      </c>
      <c r="O3832">
        <f t="shared" si="122"/>
        <v>3112</v>
      </c>
      <c r="P3832">
        <f t="shared" si="123"/>
        <v>3112</v>
      </c>
    </row>
    <row r="3833" spans="1:16" x14ac:dyDescent="0.2">
      <c r="A3833" t="s">
        <v>4017</v>
      </c>
      <c r="B3833">
        <v>2013</v>
      </c>
      <c r="C3833" t="s">
        <v>226</v>
      </c>
      <c r="D3833" t="s">
        <v>227</v>
      </c>
      <c r="E3833">
        <v>26493</v>
      </c>
      <c r="F3833">
        <v>94022</v>
      </c>
      <c r="G3833">
        <v>0.951046587</v>
      </c>
      <c r="H3833">
        <v>61</v>
      </c>
      <c r="I3833">
        <v>337</v>
      </c>
      <c r="J3833" t="s">
        <v>17</v>
      </c>
      <c r="K3833">
        <v>19835</v>
      </c>
      <c r="L3833">
        <v>17450</v>
      </c>
      <c r="M3833" t="s">
        <v>18</v>
      </c>
      <c r="N3833">
        <v>0</v>
      </c>
      <c r="O3833">
        <f t="shared" si="122"/>
        <v>2385</v>
      </c>
      <c r="P3833">
        <f t="shared" si="123"/>
        <v>2385</v>
      </c>
    </row>
    <row r="3834" spans="1:16" x14ac:dyDescent="0.2">
      <c r="A3834" t="s">
        <v>2924</v>
      </c>
      <c r="B3834">
        <v>2011</v>
      </c>
      <c r="C3834" t="s">
        <v>226</v>
      </c>
      <c r="D3834" t="s">
        <v>227</v>
      </c>
      <c r="E3834">
        <v>75000</v>
      </c>
      <c r="F3834">
        <v>20006</v>
      </c>
      <c r="G3834">
        <v>0.952730093</v>
      </c>
      <c r="H3834">
        <v>62</v>
      </c>
      <c r="I3834">
        <v>41</v>
      </c>
      <c r="J3834" t="s">
        <v>35</v>
      </c>
      <c r="K3834">
        <v>13462</v>
      </c>
      <c r="L3834">
        <v>10450</v>
      </c>
      <c r="M3834" t="s">
        <v>18</v>
      </c>
      <c r="N3834">
        <v>0</v>
      </c>
      <c r="O3834">
        <f t="shared" si="122"/>
        <v>3012</v>
      </c>
      <c r="P3834">
        <f t="shared" si="123"/>
        <v>3012</v>
      </c>
    </row>
    <row r="3835" spans="1:16" x14ac:dyDescent="0.2">
      <c r="A3835" t="s">
        <v>3060</v>
      </c>
      <c r="B3835">
        <v>2014</v>
      </c>
      <c r="C3835" t="s">
        <v>226</v>
      </c>
      <c r="D3835" t="s">
        <v>227</v>
      </c>
      <c r="E3835">
        <v>12578</v>
      </c>
      <c r="F3835">
        <v>94022</v>
      </c>
      <c r="G3835">
        <v>0.95870858199999998</v>
      </c>
      <c r="H3835">
        <v>68</v>
      </c>
      <c r="I3835">
        <v>170</v>
      </c>
      <c r="J3835" t="s">
        <v>17</v>
      </c>
      <c r="K3835">
        <v>22935</v>
      </c>
      <c r="L3835">
        <v>20300</v>
      </c>
      <c r="M3835" t="s">
        <v>18</v>
      </c>
      <c r="N3835">
        <v>0</v>
      </c>
      <c r="O3835">
        <f t="shared" si="122"/>
        <v>2635</v>
      </c>
      <c r="P3835">
        <f t="shared" si="123"/>
        <v>2635</v>
      </c>
    </row>
    <row r="3836" spans="1:16" x14ac:dyDescent="0.2">
      <c r="A3836" t="s">
        <v>4070</v>
      </c>
      <c r="B3836">
        <v>2012</v>
      </c>
      <c r="C3836" t="s">
        <v>226</v>
      </c>
      <c r="D3836" t="s">
        <v>227</v>
      </c>
      <c r="E3836">
        <v>21000</v>
      </c>
      <c r="F3836">
        <v>90503</v>
      </c>
      <c r="G3836">
        <v>0.94719824699999999</v>
      </c>
      <c r="H3836">
        <v>70</v>
      </c>
      <c r="I3836">
        <v>319</v>
      </c>
      <c r="J3836" t="s">
        <v>25</v>
      </c>
      <c r="K3836">
        <v>16569</v>
      </c>
      <c r="L3836">
        <v>13350</v>
      </c>
      <c r="M3836" t="s">
        <v>18</v>
      </c>
      <c r="N3836">
        <v>0</v>
      </c>
      <c r="O3836">
        <f t="shared" si="122"/>
        <v>3219</v>
      </c>
      <c r="P3836">
        <f t="shared" si="123"/>
        <v>3219</v>
      </c>
    </row>
    <row r="3837" spans="1:16" x14ac:dyDescent="0.2">
      <c r="A3837" t="s">
        <v>308</v>
      </c>
      <c r="B3837">
        <v>2015</v>
      </c>
      <c r="C3837" t="s">
        <v>226</v>
      </c>
      <c r="D3837" t="s">
        <v>227</v>
      </c>
      <c r="E3837">
        <v>35500</v>
      </c>
      <c r="F3837">
        <v>90250</v>
      </c>
      <c r="G3837">
        <v>0.94170417100000003</v>
      </c>
      <c r="H3837">
        <v>73</v>
      </c>
      <c r="I3837">
        <v>27</v>
      </c>
      <c r="J3837" t="s">
        <v>25</v>
      </c>
      <c r="K3837">
        <v>25413</v>
      </c>
      <c r="L3837">
        <v>22100</v>
      </c>
      <c r="M3837" t="s">
        <v>18</v>
      </c>
      <c r="N3837">
        <v>0</v>
      </c>
      <c r="O3837">
        <f t="shared" si="122"/>
        <v>3313</v>
      </c>
      <c r="P3837">
        <f t="shared" si="123"/>
        <v>3313</v>
      </c>
    </row>
    <row r="3838" spans="1:16" x14ac:dyDescent="0.2">
      <c r="A3838" t="s">
        <v>3688</v>
      </c>
      <c r="B3838">
        <v>2013</v>
      </c>
      <c r="C3838" t="s">
        <v>226</v>
      </c>
      <c r="D3838" t="s">
        <v>227</v>
      </c>
      <c r="E3838">
        <v>27000</v>
      </c>
      <c r="F3838">
        <v>94043</v>
      </c>
      <c r="G3838">
        <v>0.95690097900000004</v>
      </c>
      <c r="H3838">
        <v>75</v>
      </c>
      <c r="I3838">
        <v>99</v>
      </c>
      <c r="J3838" t="s">
        <v>17</v>
      </c>
      <c r="K3838">
        <v>20346</v>
      </c>
      <c r="L3838">
        <v>16800</v>
      </c>
      <c r="M3838" t="s">
        <v>18</v>
      </c>
      <c r="N3838">
        <v>0</v>
      </c>
      <c r="O3838">
        <f t="shared" si="122"/>
        <v>3546</v>
      </c>
      <c r="P3838">
        <f t="shared" si="123"/>
        <v>3546</v>
      </c>
    </row>
    <row r="3839" spans="1:16" x14ac:dyDescent="0.2">
      <c r="A3839" t="s">
        <v>1764</v>
      </c>
      <c r="B3839">
        <v>2013</v>
      </c>
      <c r="C3839" t="s">
        <v>226</v>
      </c>
      <c r="D3839" t="s">
        <v>227</v>
      </c>
      <c r="E3839">
        <v>31672</v>
      </c>
      <c r="F3839">
        <v>94022</v>
      </c>
      <c r="G3839">
        <v>0.96324895399999999</v>
      </c>
      <c r="H3839">
        <v>83</v>
      </c>
      <c r="I3839">
        <v>31</v>
      </c>
      <c r="J3839" t="s">
        <v>17</v>
      </c>
      <c r="K3839">
        <v>19569</v>
      </c>
      <c r="L3839">
        <v>16200</v>
      </c>
      <c r="M3839" t="s">
        <v>18</v>
      </c>
      <c r="N3839">
        <v>0</v>
      </c>
      <c r="O3839">
        <f t="shared" si="122"/>
        <v>3369</v>
      </c>
      <c r="P3839">
        <f t="shared" si="123"/>
        <v>3369</v>
      </c>
    </row>
    <row r="3840" spans="1:16" x14ac:dyDescent="0.2">
      <c r="A3840" t="s">
        <v>225</v>
      </c>
      <c r="B3840">
        <v>2015</v>
      </c>
      <c r="C3840" t="s">
        <v>226</v>
      </c>
      <c r="D3840" t="s">
        <v>227</v>
      </c>
      <c r="E3840">
        <v>24785</v>
      </c>
      <c r="F3840">
        <v>94022</v>
      </c>
      <c r="G3840">
        <v>0.94596393899999998</v>
      </c>
      <c r="H3840">
        <v>94</v>
      </c>
      <c r="I3840">
        <v>196</v>
      </c>
      <c r="J3840" t="s">
        <v>17</v>
      </c>
      <c r="K3840">
        <v>23087</v>
      </c>
      <c r="L3840">
        <v>18950</v>
      </c>
      <c r="M3840" t="s">
        <v>18</v>
      </c>
      <c r="N3840">
        <v>0</v>
      </c>
      <c r="O3840">
        <f t="shared" si="122"/>
        <v>4137</v>
      </c>
      <c r="P3840">
        <f t="shared" si="123"/>
        <v>4137</v>
      </c>
    </row>
    <row r="3841" spans="1:16" x14ac:dyDescent="0.2">
      <c r="A3841" t="s">
        <v>3639</v>
      </c>
      <c r="B3841">
        <v>2012</v>
      </c>
      <c r="C3841" t="s">
        <v>226</v>
      </c>
      <c r="D3841" t="s">
        <v>227</v>
      </c>
      <c r="E3841">
        <v>29200</v>
      </c>
      <c r="F3841">
        <v>94117</v>
      </c>
      <c r="G3841">
        <v>0.96503894999999995</v>
      </c>
      <c r="H3841">
        <v>78</v>
      </c>
      <c r="I3841">
        <v>35</v>
      </c>
      <c r="J3841" t="s">
        <v>17</v>
      </c>
      <c r="K3841">
        <v>17609</v>
      </c>
      <c r="L3841">
        <v>14050</v>
      </c>
      <c r="M3841" t="s">
        <v>18</v>
      </c>
      <c r="N3841">
        <v>3900</v>
      </c>
      <c r="O3841">
        <f t="shared" si="122"/>
        <v>3559</v>
      </c>
      <c r="P3841">
        <f t="shared" si="123"/>
        <v>3900</v>
      </c>
    </row>
    <row r="3842" spans="1:16" x14ac:dyDescent="0.2">
      <c r="A3842" t="s">
        <v>1591</v>
      </c>
      <c r="B3842">
        <v>2007</v>
      </c>
      <c r="C3842" t="s">
        <v>226</v>
      </c>
      <c r="D3842" t="s">
        <v>1592</v>
      </c>
      <c r="E3842">
        <v>80000</v>
      </c>
      <c r="F3842">
        <v>90807</v>
      </c>
      <c r="G3842">
        <v>0.93266918700000001</v>
      </c>
      <c r="H3842">
        <v>64</v>
      </c>
      <c r="I3842">
        <v>85</v>
      </c>
      <c r="J3842" t="s">
        <v>39</v>
      </c>
      <c r="K3842">
        <v>9068</v>
      </c>
      <c r="L3842">
        <v>6800</v>
      </c>
      <c r="M3842" t="s">
        <v>18</v>
      </c>
      <c r="N3842">
        <v>2150</v>
      </c>
      <c r="O3842">
        <f t="shared" si="122"/>
        <v>2268</v>
      </c>
      <c r="P3842">
        <f t="shared" si="123"/>
        <v>2150</v>
      </c>
    </row>
    <row r="3843" spans="1:16" x14ac:dyDescent="0.2">
      <c r="A3843" t="s">
        <v>3039</v>
      </c>
      <c r="B3843">
        <v>2013</v>
      </c>
      <c r="C3843" t="s">
        <v>226</v>
      </c>
      <c r="D3843" t="s">
        <v>929</v>
      </c>
      <c r="E3843">
        <v>40101</v>
      </c>
      <c r="F3843">
        <v>94022</v>
      </c>
      <c r="G3843">
        <v>0.96082893199999997</v>
      </c>
      <c r="H3843">
        <v>59</v>
      </c>
      <c r="I3843">
        <v>114</v>
      </c>
      <c r="J3843" t="s">
        <v>17</v>
      </c>
      <c r="K3843">
        <v>28050</v>
      </c>
      <c r="L3843">
        <v>25000</v>
      </c>
      <c r="M3843" t="s">
        <v>18</v>
      </c>
      <c r="N3843">
        <v>0</v>
      </c>
      <c r="O3843">
        <f t="shared" si="122"/>
        <v>3050</v>
      </c>
      <c r="P3843">
        <f t="shared" si="123"/>
        <v>3050</v>
      </c>
    </row>
    <row r="3844" spans="1:16" x14ac:dyDescent="0.2">
      <c r="A3844" t="s">
        <v>928</v>
      </c>
      <c r="B3844">
        <v>2012</v>
      </c>
      <c r="C3844" t="s">
        <v>226</v>
      </c>
      <c r="D3844" t="s">
        <v>929</v>
      </c>
      <c r="E3844">
        <v>37000</v>
      </c>
      <c r="F3844">
        <v>94904</v>
      </c>
      <c r="G3844">
        <v>0.92857624699999997</v>
      </c>
      <c r="H3844">
        <v>72</v>
      </c>
      <c r="I3844">
        <v>51</v>
      </c>
      <c r="J3844" t="s">
        <v>17</v>
      </c>
      <c r="K3844">
        <v>20752</v>
      </c>
      <c r="L3844">
        <v>18500</v>
      </c>
      <c r="M3844" t="s">
        <v>18</v>
      </c>
      <c r="N3844">
        <v>0</v>
      </c>
      <c r="O3844">
        <f t="shared" si="122"/>
        <v>2252</v>
      </c>
      <c r="P3844">
        <f t="shared" si="123"/>
        <v>2252</v>
      </c>
    </row>
    <row r="3845" spans="1:16" x14ac:dyDescent="0.2">
      <c r="A3845" t="s">
        <v>3846</v>
      </c>
      <c r="B3845">
        <v>2014</v>
      </c>
      <c r="C3845" t="s">
        <v>226</v>
      </c>
      <c r="D3845" t="s">
        <v>929</v>
      </c>
      <c r="E3845">
        <v>37000</v>
      </c>
      <c r="F3845">
        <v>22030</v>
      </c>
      <c r="G3845">
        <v>0.96038123500000006</v>
      </c>
      <c r="H3845">
        <v>84</v>
      </c>
      <c r="I3845">
        <v>23</v>
      </c>
      <c r="J3845" t="s">
        <v>35</v>
      </c>
      <c r="K3845">
        <v>25864</v>
      </c>
      <c r="L3845">
        <v>21400</v>
      </c>
      <c r="M3845" t="s">
        <v>18</v>
      </c>
      <c r="N3845">
        <v>0</v>
      </c>
      <c r="O3845">
        <f t="shared" si="122"/>
        <v>4464</v>
      </c>
      <c r="P3845">
        <f t="shared" si="123"/>
        <v>4464</v>
      </c>
    </row>
    <row r="3846" spans="1:16" x14ac:dyDescent="0.2">
      <c r="A3846" t="s">
        <v>2067</v>
      </c>
      <c r="B3846">
        <v>2014</v>
      </c>
      <c r="C3846" t="s">
        <v>226</v>
      </c>
      <c r="D3846" t="s">
        <v>929</v>
      </c>
      <c r="E3846">
        <v>19296</v>
      </c>
      <c r="F3846">
        <v>94022</v>
      </c>
      <c r="G3846">
        <v>0.96440910700000004</v>
      </c>
      <c r="H3846">
        <v>144</v>
      </c>
      <c r="I3846">
        <v>53</v>
      </c>
      <c r="J3846" t="s">
        <v>17</v>
      </c>
      <c r="K3846">
        <v>26073</v>
      </c>
      <c r="L3846">
        <v>23400</v>
      </c>
      <c r="M3846" t="s">
        <v>18</v>
      </c>
      <c r="N3846">
        <v>0</v>
      </c>
      <c r="O3846">
        <f t="shared" si="122"/>
        <v>2673</v>
      </c>
      <c r="P3846">
        <f t="shared" si="123"/>
        <v>2673</v>
      </c>
    </row>
    <row r="3847" spans="1:16" x14ac:dyDescent="0.2">
      <c r="A3847" t="s">
        <v>2627</v>
      </c>
      <c r="B3847">
        <v>2010</v>
      </c>
      <c r="C3847" t="s">
        <v>226</v>
      </c>
      <c r="D3847" t="s">
        <v>2628</v>
      </c>
      <c r="E3847">
        <v>64000</v>
      </c>
      <c r="F3847">
        <v>20169</v>
      </c>
      <c r="G3847">
        <v>0.95229355100000002</v>
      </c>
      <c r="H3847">
        <v>56</v>
      </c>
      <c r="I3847">
        <v>10</v>
      </c>
      <c r="J3847" t="s">
        <v>35</v>
      </c>
      <c r="K3847">
        <v>18082</v>
      </c>
      <c r="L3847">
        <v>16350</v>
      </c>
      <c r="M3847" t="s">
        <v>18</v>
      </c>
      <c r="N3847">
        <v>0</v>
      </c>
      <c r="O3847">
        <f t="shared" si="122"/>
        <v>1732</v>
      </c>
      <c r="P3847">
        <f t="shared" si="123"/>
        <v>1732</v>
      </c>
    </row>
    <row r="3848" spans="1:16" x14ac:dyDescent="0.2">
      <c r="A3848" t="s">
        <v>4203</v>
      </c>
      <c r="B3848">
        <v>2010</v>
      </c>
      <c r="C3848" t="s">
        <v>226</v>
      </c>
      <c r="D3848" t="s">
        <v>2628</v>
      </c>
      <c r="E3848">
        <v>64419</v>
      </c>
      <c r="F3848">
        <v>94022</v>
      </c>
      <c r="G3848">
        <v>0.94449625299999995</v>
      </c>
      <c r="H3848">
        <v>59</v>
      </c>
      <c r="I3848">
        <v>36</v>
      </c>
      <c r="J3848" t="s">
        <v>17</v>
      </c>
      <c r="K3848">
        <v>18734</v>
      </c>
      <c r="L3848">
        <v>16450</v>
      </c>
      <c r="M3848" t="s">
        <v>18</v>
      </c>
      <c r="N3848">
        <v>0</v>
      </c>
      <c r="O3848">
        <f t="shared" si="122"/>
        <v>2284</v>
      </c>
      <c r="P3848">
        <f t="shared" si="123"/>
        <v>2284</v>
      </c>
    </row>
    <row r="3849" spans="1:16" x14ac:dyDescent="0.2">
      <c r="A3849" t="s">
        <v>1929</v>
      </c>
      <c r="B3849">
        <v>2004</v>
      </c>
      <c r="C3849" t="s">
        <v>226</v>
      </c>
      <c r="D3849" t="s">
        <v>1930</v>
      </c>
      <c r="E3849">
        <v>79999</v>
      </c>
      <c r="F3849">
        <v>95133</v>
      </c>
      <c r="G3849">
        <v>0.91143612600000001</v>
      </c>
      <c r="H3849">
        <v>44</v>
      </c>
      <c r="I3849">
        <v>108</v>
      </c>
      <c r="J3849" t="s">
        <v>17</v>
      </c>
      <c r="K3849">
        <v>7203</v>
      </c>
      <c r="L3849">
        <v>3600</v>
      </c>
      <c r="M3849" t="s">
        <v>18</v>
      </c>
      <c r="N3849">
        <v>0</v>
      </c>
      <c r="O3849">
        <f t="shared" si="122"/>
        <v>3603</v>
      </c>
      <c r="P3849">
        <f t="shared" si="123"/>
        <v>3603</v>
      </c>
    </row>
    <row r="3850" spans="1:16" x14ac:dyDescent="0.2">
      <c r="A3850" t="s">
        <v>3308</v>
      </c>
      <c r="B3850">
        <v>2011</v>
      </c>
      <c r="C3850" t="s">
        <v>226</v>
      </c>
      <c r="D3850" t="s">
        <v>1930</v>
      </c>
      <c r="E3850">
        <v>33000</v>
      </c>
      <c r="F3850">
        <v>90004</v>
      </c>
      <c r="G3850">
        <v>0.951628001</v>
      </c>
      <c r="H3850">
        <v>50</v>
      </c>
      <c r="I3850">
        <v>49</v>
      </c>
      <c r="J3850" t="s">
        <v>25</v>
      </c>
      <c r="K3850">
        <v>20844</v>
      </c>
      <c r="L3850">
        <v>18150</v>
      </c>
      <c r="M3850" t="s">
        <v>18</v>
      </c>
      <c r="N3850">
        <v>0</v>
      </c>
      <c r="O3850">
        <f t="shared" si="122"/>
        <v>2694</v>
      </c>
      <c r="P3850">
        <f t="shared" si="123"/>
        <v>2694</v>
      </c>
    </row>
    <row r="3851" spans="1:16" x14ac:dyDescent="0.2">
      <c r="A3851" t="s">
        <v>4188</v>
      </c>
      <c r="B3851">
        <v>2011</v>
      </c>
      <c r="C3851" t="s">
        <v>226</v>
      </c>
      <c r="D3851" t="s">
        <v>1930</v>
      </c>
      <c r="E3851">
        <v>55680</v>
      </c>
      <c r="F3851">
        <v>94121</v>
      </c>
      <c r="G3851">
        <v>0.95554762900000001</v>
      </c>
      <c r="H3851">
        <v>61</v>
      </c>
      <c r="I3851">
        <v>91</v>
      </c>
      <c r="J3851" t="s">
        <v>17</v>
      </c>
      <c r="K3851">
        <v>21371</v>
      </c>
      <c r="L3851">
        <v>19550</v>
      </c>
      <c r="M3851" t="s">
        <v>18</v>
      </c>
      <c r="N3851">
        <v>0</v>
      </c>
      <c r="O3851">
        <f t="shared" si="122"/>
        <v>1821</v>
      </c>
      <c r="P3851">
        <f t="shared" si="123"/>
        <v>1821</v>
      </c>
    </row>
    <row r="3852" spans="1:16" x14ac:dyDescent="0.2">
      <c r="A3852" t="s">
        <v>2416</v>
      </c>
      <c r="B3852">
        <v>2011</v>
      </c>
      <c r="C3852" t="s">
        <v>226</v>
      </c>
      <c r="D3852" t="s">
        <v>1930</v>
      </c>
      <c r="E3852">
        <v>46000</v>
      </c>
      <c r="F3852">
        <v>94123</v>
      </c>
      <c r="G3852">
        <v>0.94651540999999995</v>
      </c>
      <c r="H3852">
        <v>65</v>
      </c>
      <c r="I3852">
        <v>103</v>
      </c>
      <c r="J3852" t="s">
        <v>17</v>
      </c>
      <c r="K3852">
        <v>21849</v>
      </c>
      <c r="L3852">
        <v>20900</v>
      </c>
      <c r="M3852" t="s">
        <v>18</v>
      </c>
      <c r="N3852">
        <v>1450</v>
      </c>
      <c r="O3852">
        <f t="shared" si="122"/>
        <v>949</v>
      </c>
      <c r="P3852">
        <f t="shared" si="123"/>
        <v>1450</v>
      </c>
    </row>
    <row r="3853" spans="1:16" x14ac:dyDescent="0.2">
      <c r="A3853" t="s">
        <v>2878</v>
      </c>
      <c r="B3853">
        <v>2012</v>
      </c>
      <c r="C3853" t="s">
        <v>226</v>
      </c>
      <c r="D3853" t="s">
        <v>1930</v>
      </c>
      <c r="E3853">
        <v>54350</v>
      </c>
      <c r="F3853">
        <v>94901</v>
      </c>
      <c r="G3853">
        <v>0.959769392</v>
      </c>
      <c r="H3853">
        <v>60</v>
      </c>
      <c r="I3853">
        <v>10</v>
      </c>
      <c r="J3853" t="s">
        <v>17</v>
      </c>
      <c r="K3853">
        <v>23286</v>
      </c>
      <c r="L3853">
        <v>0</v>
      </c>
      <c r="M3853" t="s">
        <v>18</v>
      </c>
      <c r="N3853">
        <v>21350</v>
      </c>
      <c r="O3853">
        <f t="shared" si="122"/>
        <v>23286</v>
      </c>
      <c r="P3853">
        <f t="shared" si="123"/>
        <v>21350</v>
      </c>
    </row>
    <row r="3854" spans="1:16" x14ac:dyDescent="0.2">
      <c r="A3854" t="s">
        <v>453</v>
      </c>
      <c r="E3854">
        <v>66000</v>
      </c>
      <c r="F3854">
        <v>94538</v>
      </c>
      <c r="G3854">
        <v>0.92864989799999997</v>
      </c>
      <c r="H3854">
        <v>72</v>
      </c>
      <c r="I3854">
        <v>380</v>
      </c>
      <c r="J3854" t="s">
        <v>17</v>
      </c>
      <c r="K3854">
        <v>12989</v>
      </c>
      <c r="M3854" t="s">
        <v>18</v>
      </c>
      <c r="N3854">
        <v>0</v>
      </c>
      <c r="O3854">
        <f t="shared" si="122"/>
        <v>12989</v>
      </c>
      <c r="P3854">
        <f t="shared" si="123"/>
        <v>12989</v>
      </c>
    </row>
  </sheetData>
  <sortState ref="A2:P3854">
    <sortCondition ref="C2:C3854"/>
    <sortCondition ref="D2:D3854"/>
    <sortCondition ref="N2:N38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6"/>
  <sheetViews>
    <sheetView workbookViewId="0">
      <selection activeCell="C55" sqref="C55"/>
    </sheetView>
  </sheetViews>
  <sheetFormatPr baseColWidth="10" defaultColWidth="11" defaultRowHeight="16" x14ac:dyDescent="0.2"/>
  <cols>
    <col min="1" max="1" width="16.5" style="1" bestFit="1" customWidth="1"/>
    <col min="2" max="2" width="11.83203125" style="1" bestFit="1" customWidth="1"/>
    <col min="3" max="3" width="27.83203125" style="1" bestFit="1" customWidth="1"/>
    <col min="4" max="4" width="5.1640625" style="1" bestFit="1" customWidth="1"/>
    <col min="5" max="5" width="7.5" style="1" bestFit="1" customWidth="1"/>
    <col min="6" max="6" width="17" style="1" bestFit="1" customWidth="1"/>
    <col min="7" max="7" width="21.83203125" style="1" bestFit="1" customWidth="1"/>
    <col min="8" max="8" width="21.5" style="1" bestFit="1" customWidth="1"/>
    <col min="9" max="9" width="15.33203125" style="1" bestFit="1" customWidth="1"/>
    <col min="10" max="16384" width="11" style="1"/>
  </cols>
  <sheetData>
    <row r="1" spans="1:9" x14ac:dyDescent="0.2">
      <c r="A1" s="1" t="s">
        <v>9</v>
      </c>
      <c r="B1" s="1" t="s">
        <v>12</v>
      </c>
      <c r="C1" s="1" t="s">
        <v>4235</v>
      </c>
      <c r="D1" s="1" t="s">
        <v>1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13</v>
      </c>
    </row>
    <row r="2" spans="1:9" x14ac:dyDescent="0.2">
      <c r="A2" s="1" t="s">
        <v>17</v>
      </c>
      <c r="B2" s="1" t="s">
        <v>18</v>
      </c>
      <c r="C2" s="1" t="s">
        <v>4218</v>
      </c>
      <c r="D2" s="1">
        <v>2015</v>
      </c>
      <c r="E2" s="1">
        <v>9800</v>
      </c>
      <c r="F2" s="1">
        <v>0.93027696999999998</v>
      </c>
      <c r="G2" s="1">
        <v>205</v>
      </c>
      <c r="H2" s="1">
        <v>39</v>
      </c>
      <c r="I2" s="1">
        <v>1700</v>
      </c>
    </row>
    <row r="3" spans="1:9" x14ac:dyDescent="0.2">
      <c r="A3" s="1" t="s">
        <v>17</v>
      </c>
      <c r="B3" s="1" t="s">
        <v>18</v>
      </c>
      <c r="C3" s="1" t="s">
        <v>4219</v>
      </c>
      <c r="D3" s="1">
        <v>2007</v>
      </c>
      <c r="E3" s="1">
        <v>88000</v>
      </c>
      <c r="F3" s="1">
        <v>0.93927922100000005</v>
      </c>
      <c r="G3" s="1">
        <v>55</v>
      </c>
      <c r="H3" s="1">
        <v>14</v>
      </c>
      <c r="I3" s="1">
        <v>5650</v>
      </c>
    </row>
    <row r="4" spans="1:9" x14ac:dyDescent="0.2">
      <c r="A4" s="1" t="s">
        <v>17</v>
      </c>
      <c r="B4" s="1" t="s">
        <v>18</v>
      </c>
      <c r="C4" s="1" t="s">
        <v>4219</v>
      </c>
      <c r="D4" s="1">
        <v>2011</v>
      </c>
      <c r="E4" s="1">
        <v>38000</v>
      </c>
      <c r="F4" s="1">
        <v>0.96641139300000001</v>
      </c>
      <c r="G4" s="1">
        <v>0</v>
      </c>
      <c r="H4" s="1">
        <v>9</v>
      </c>
      <c r="I4" s="1">
        <v>1950</v>
      </c>
    </row>
    <row r="5" spans="1:9" x14ac:dyDescent="0.2">
      <c r="A5" s="1" t="s">
        <v>25</v>
      </c>
      <c r="B5" s="1" t="s">
        <v>18</v>
      </c>
      <c r="C5" s="1" t="s">
        <v>4220</v>
      </c>
      <c r="D5" s="1">
        <v>2013</v>
      </c>
      <c r="E5" s="1">
        <v>36759</v>
      </c>
      <c r="F5" s="1">
        <v>0.97181768999999996</v>
      </c>
      <c r="G5" s="1">
        <v>173</v>
      </c>
      <c r="H5" s="1">
        <v>180</v>
      </c>
      <c r="I5" s="1">
        <v>1750</v>
      </c>
    </row>
    <row r="6" spans="1:9" x14ac:dyDescent="0.2">
      <c r="A6" s="1" t="s">
        <v>17</v>
      </c>
      <c r="B6" s="1" t="s">
        <v>18</v>
      </c>
      <c r="C6" s="1" t="s">
        <v>4220</v>
      </c>
      <c r="D6" s="1">
        <v>2013</v>
      </c>
      <c r="E6" s="1">
        <v>82000</v>
      </c>
      <c r="F6" s="1">
        <v>0.97099770600000002</v>
      </c>
      <c r="G6" s="1">
        <v>75</v>
      </c>
      <c r="H6" s="1">
        <v>145</v>
      </c>
      <c r="I6" s="1">
        <v>-850</v>
      </c>
    </row>
    <row r="7" spans="1:9" x14ac:dyDescent="0.2">
      <c r="A7" s="1" t="s">
        <v>17</v>
      </c>
      <c r="B7" s="1" t="s">
        <v>18</v>
      </c>
      <c r="C7" s="1" t="s">
        <v>4220</v>
      </c>
      <c r="D7" s="1">
        <v>2014</v>
      </c>
      <c r="E7" s="1">
        <v>22500</v>
      </c>
      <c r="F7" s="1">
        <v>0.97312593300000005</v>
      </c>
      <c r="G7" s="1">
        <v>104</v>
      </c>
      <c r="H7" s="1">
        <v>160</v>
      </c>
      <c r="I7" s="1">
        <v>1250</v>
      </c>
    </row>
    <row r="8" spans="1:9" x14ac:dyDescent="0.2">
      <c r="A8" s="1" t="s">
        <v>17</v>
      </c>
      <c r="B8" s="1" t="s">
        <v>18</v>
      </c>
      <c r="C8" s="1" t="s">
        <v>4220</v>
      </c>
      <c r="D8" s="1">
        <v>2015</v>
      </c>
      <c r="E8" s="1">
        <v>5800</v>
      </c>
      <c r="F8" s="1">
        <v>0.97945203700000005</v>
      </c>
      <c r="G8" s="1">
        <v>116</v>
      </c>
      <c r="H8" s="1">
        <v>70</v>
      </c>
      <c r="I8" s="1">
        <v>2400</v>
      </c>
    </row>
    <row r="9" spans="1:9" x14ac:dyDescent="0.2">
      <c r="A9" s="1" t="s">
        <v>25</v>
      </c>
      <c r="B9" s="1" t="s">
        <v>18</v>
      </c>
      <c r="C9" s="1" t="s">
        <v>4221</v>
      </c>
      <c r="D9" s="1">
        <v>2005</v>
      </c>
      <c r="E9" s="1">
        <v>50000</v>
      </c>
      <c r="F9" s="1">
        <v>0.90766660899999996</v>
      </c>
      <c r="G9" s="1">
        <v>61</v>
      </c>
      <c r="H9" s="1">
        <v>63</v>
      </c>
      <c r="I9" s="1">
        <v>375</v>
      </c>
    </row>
    <row r="10" spans="1:9" x14ac:dyDescent="0.2">
      <c r="A10" s="1" t="s">
        <v>35</v>
      </c>
      <c r="B10" s="1" t="s">
        <v>18</v>
      </c>
      <c r="C10" s="1" t="s">
        <v>4222</v>
      </c>
      <c r="D10" s="1">
        <v>2006</v>
      </c>
      <c r="E10" s="1">
        <v>70000</v>
      </c>
      <c r="F10" s="1">
        <v>0.94951702500000001</v>
      </c>
      <c r="G10" s="1">
        <v>45</v>
      </c>
      <c r="H10" s="1">
        <v>6</v>
      </c>
      <c r="I10" s="1">
        <v>-1225</v>
      </c>
    </row>
    <row r="11" spans="1:9" x14ac:dyDescent="0.2">
      <c r="A11" s="1" t="s">
        <v>25</v>
      </c>
      <c r="B11" s="1" t="s">
        <v>18</v>
      </c>
      <c r="C11" s="1" t="s">
        <v>4222</v>
      </c>
      <c r="D11" s="1">
        <v>2012</v>
      </c>
      <c r="E11" s="1">
        <v>75898</v>
      </c>
      <c r="F11" s="1">
        <v>0.918598095</v>
      </c>
      <c r="G11" s="1">
        <v>147</v>
      </c>
      <c r="H11" s="1">
        <v>24</v>
      </c>
      <c r="I11" s="1">
        <v>2000</v>
      </c>
    </row>
    <row r="12" spans="1:9" x14ac:dyDescent="0.2">
      <c r="A12" s="1" t="s">
        <v>25</v>
      </c>
      <c r="B12" s="1" t="s">
        <v>18</v>
      </c>
      <c r="C12" s="1" t="s">
        <v>4223</v>
      </c>
      <c r="D12" s="1">
        <v>2006</v>
      </c>
      <c r="E12" s="1">
        <v>90000</v>
      </c>
      <c r="F12" s="1">
        <v>0.93114590699999999</v>
      </c>
      <c r="G12" s="1">
        <v>56</v>
      </c>
      <c r="H12" s="1">
        <v>155</v>
      </c>
      <c r="I12" s="1">
        <v>2500</v>
      </c>
    </row>
    <row r="13" spans="1:9" x14ac:dyDescent="0.2">
      <c r="A13" s="1" t="s">
        <v>17</v>
      </c>
      <c r="B13" s="1" t="s">
        <v>18</v>
      </c>
      <c r="C13" s="1" t="s">
        <v>4223</v>
      </c>
      <c r="D13" s="1">
        <v>2007</v>
      </c>
      <c r="E13" s="1">
        <v>65100</v>
      </c>
      <c r="F13" s="1">
        <v>0.93426625699999999</v>
      </c>
      <c r="G13" s="1">
        <v>58</v>
      </c>
      <c r="H13" s="1">
        <v>71</v>
      </c>
      <c r="I13" s="1">
        <v>1775</v>
      </c>
    </row>
    <row r="14" spans="1:9" x14ac:dyDescent="0.2">
      <c r="A14" s="1" t="s">
        <v>17</v>
      </c>
      <c r="B14" s="1" t="s">
        <v>18</v>
      </c>
      <c r="C14" s="1" t="s">
        <v>4223</v>
      </c>
      <c r="D14" s="1">
        <v>2008</v>
      </c>
      <c r="E14" s="1">
        <v>72000</v>
      </c>
      <c r="F14" s="1">
        <v>0.93670272099999996</v>
      </c>
      <c r="G14" s="1">
        <v>63</v>
      </c>
      <c r="H14" s="1">
        <v>143</v>
      </c>
      <c r="I14" s="1">
        <v>-1500</v>
      </c>
    </row>
    <row r="15" spans="1:9" x14ac:dyDescent="0.2">
      <c r="A15" s="1" t="s">
        <v>17</v>
      </c>
      <c r="B15" s="1" t="s">
        <v>18</v>
      </c>
      <c r="C15" s="1" t="s">
        <v>4223</v>
      </c>
      <c r="D15" s="1">
        <v>2009</v>
      </c>
      <c r="E15" s="1">
        <v>81000</v>
      </c>
      <c r="F15" s="1">
        <v>0.95137403700000001</v>
      </c>
      <c r="G15" s="1">
        <v>74</v>
      </c>
      <c r="H15" s="1">
        <v>57</v>
      </c>
      <c r="I15" s="1">
        <v>1800</v>
      </c>
    </row>
    <row r="16" spans="1:9" x14ac:dyDescent="0.2">
      <c r="A16" s="1" t="s">
        <v>35</v>
      </c>
      <c r="B16" s="1" t="s">
        <v>18</v>
      </c>
      <c r="C16" s="1" t="s">
        <v>4223</v>
      </c>
      <c r="D16" s="1">
        <v>2011</v>
      </c>
      <c r="E16" s="1">
        <v>46723</v>
      </c>
      <c r="F16" s="1">
        <v>0.95943476299999997</v>
      </c>
      <c r="G16" s="1">
        <v>93</v>
      </c>
      <c r="H16" s="1">
        <v>51</v>
      </c>
      <c r="I16" s="1">
        <v>-1100</v>
      </c>
    </row>
    <row r="17" spans="1:9" x14ac:dyDescent="0.2">
      <c r="A17" s="1" t="s">
        <v>17</v>
      </c>
      <c r="B17" s="1" t="s">
        <v>18</v>
      </c>
      <c r="C17" s="1" t="s">
        <v>4223</v>
      </c>
      <c r="D17" s="1">
        <v>2012</v>
      </c>
      <c r="E17" s="1">
        <v>75000</v>
      </c>
      <c r="F17" s="1">
        <v>0.95292902700000004</v>
      </c>
      <c r="G17" s="1">
        <v>60</v>
      </c>
      <c r="H17" s="1">
        <v>250</v>
      </c>
      <c r="I17" s="1">
        <v>500</v>
      </c>
    </row>
    <row r="18" spans="1:9" x14ac:dyDescent="0.2">
      <c r="A18" s="1" t="s">
        <v>17</v>
      </c>
      <c r="B18" s="1" t="s">
        <v>18</v>
      </c>
      <c r="C18" s="1" t="s">
        <v>4224</v>
      </c>
      <c r="D18" s="1">
        <v>2007</v>
      </c>
      <c r="E18" s="1">
        <v>76500</v>
      </c>
      <c r="F18" s="1">
        <v>0.93762605700000001</v>
      </c>
      <c r="G18" s="1">
        <v>71</v>
      </c>
      <c r="H18" s="1">
        <v>52</v>
      </c>
      <c r="I18" s="1">
        <v>2850</v>
      </c>
    </row>
    <row r="19" spans="1:9" x14ac:dyDescent="0.2">
      <c r="A19" s="1" t="s">
        <v>17</v>
      </c>
      <c r="B19" s="1" t="s">
        <v>18</v>
      </c>
      <c r="C19" s="1" t="s">
        <v>4224</v>
      </c>
      <c r="D19" s="1">
        <v>2007</v>
      </c>
      <c r="E19" s="1">
        <v>76500</v>
      </c>
      <c r="F19" s="1">
        <v>0.94200730399999999</v>
      </c>
      <c r="G19" s="1">
        <v>65</v>
      </c>
      <c r="H19" s="1">
        <v>48</v>
      </c>
      <c r="I19" s="1">
        <v>3100</v>
      </c>
    </row>
    <row r="20" spans="1:9" x14ac:dyDescent="0.2">
      <c r="A20" s="1" t="s">
        <v>25</v>
      </c>
      <c r="B20" s="1" t="s">
        <v>18</v>
      </c>
      <c r="C20" s="1" t="s">
        <v>4224</v>
      </c>
      <c r="D20" s="1">
        <v>2007</v>
      </c>
      <c r="E20" s="1">
        <v>82000</v>
      </c>
      <c r="F20" s="1">
        <v>0.92131801800000002</v>
      </c>
      <c r="G20" s="1">
        <v>68</v>
      </c>
      <c r="H20" s="1">
        <v>32</v>
      </c>
      <c r="I20" s="1">
        <v>2150</v>
      </c>
    </row>
    <row r="21" spans="1:9" x14ac:dyDescent="0.2">
      <c r="A21" s="1" t="s">
        <v>25</v>
      </c>
      <c r="B21" s="1" t="s">
        <v>18</v>
      </c>
      <c r="C21" s="1" t="s">
        <v>4224</v>
      </c>
      <c r="D21" s="1">
        <v>2009</v>
      </c>
      <c r="E21" s="1">
        <v>49000</v>
      </c>
      <c r="F21" s="1">
        <v>0.931851227</v>
      </c>
      <c r="G21" s="1">
        <v>118</v>
      </c>
      <c r="H21" s="1">
        <v>40</v>
      </c>
      <c r="I21" s="1">
        <v>2300</v>
      </c>
    </row>
    <row r="22" spans="1:9" x14ac:dyDescent="0.2">
      <c r="A22" s="1" t="s">
        <v>25</v>
      </c>
      <c r="B22" s="1" t="s">
        <v>18</v>
      </c>
      <c r="C22" s="1" t="s">
        <v>4224</v>
      </c>
      <c r="D22" s="1">
        <v>2009</v>
      </c>
      <c r="E22" s="1">
        <v>60000</v>
      </c>
      <c r="F22" s="1">
        <v>0.93801919499999997</v>
      </c>
      <c r="G22" s="1">
        <v>111</v>
      </c>
      <c r="H22" s="1">
        <v>37</v>
      </c>
      <c r="I22" s="1">
        <v>1350</v>
      </c>
    </row>
    <row r="23" spans="1:9" x14ac:dyDescent="0.2">
      <c r="A23" s="1" t="s">
        <v>17</v>
      </c>
      <c r="B23" s="1" t="s">
        <v>18</v>
      </c>
      <c r="C23" s="1" t="s">
        <v>4224</v>
      </c>
      <c r="D23" s="1">
        <v>2010</v>
      </c>
      <c r="E23" s="1">
        <v>62000</v>
      </c>
      <c r="F23" s="1">
        <v>0.94552662300000001</v>
      </c>
      <c r="G23" s="1">
        <v>153</v>
      </c>
      <c r="H23" s="1">
        <v>15</v>
      </c>
      <c r="I23" s="1">
        <v>2500</v>
      </c>
    </row>
    <row r="24" spans="1:9" x14ac:dyDescent="0.2">
      <c r="A24" s="1" t="s">
        <v>39</v>
      </c>
      <c r="B24" s="1" t="s">
        <v>18</v>
      </c>
      <c r="C24" s="1" t="s">
        <v>4225</v>
      </c>
      <c r="D24" s="1">
        <v>2006</v>
      </c>
      <c r="E24" s="1">
        <v>80000</v>
      </c>
      <c r="F24" s="1">
        <v>0.92166091699999997</v>
      </c>
      <c r="G24" s="1">
        <v>47</v>
      </c>
      <c r="H24" s="1">
        <v>59</v>
      </c>
      <c r="I24" s="1">
        <v>3200</v>
      </c>
    </row>
    <row r="25" spans="1:9" x14ac:dyDescent="0.2">
      <c r="A25" s="1" t="s">
        <v>17</v>
      </c>
      <c r="B25" s="1" t="s">
        <v>18</v>
      </c>
      <c r="C25" s="1" t="s">
        <v>4225</v>
      </c>
      <c r="D25" s="1">
        <v>2007</v>
      </c>
      <c r="E25" s="1">
        <v>63561</v>
      </c>
      <c r="F25" s="1">
        <v>0.93419915200000003</v>
      </c>
      <c r="G25" s="1">
        <v>60</v>
      </c>
      <c r="H25" s="1">
        <v>41</v>
      </c>
      <c r="I25" s="1">
        <v>3950</v>
      </c>
    </row>
    <row r="26" spans="1:9" x14ac:dyDescent="0.2">
      <c r="A26" s="1" t="s">
        <v>17</v>
      </c>
      <c r="B26" s="1" t="s">
        <v>18</v>
      </c>
      <c r="C26" s="1" t="s">
        <v>4225</v>
      </c>
      <c r="D26" s="1">
        <v>2007</v>
      </c>
      <c r="E26" s="1">
        <v>73000</v>
      </c>
      <c r="F26" s="1">
        <v>0.92671699600000002</v>
      </c>
      <c r="G26" s="1">
        <v>75</v>
      </c>
      <c r="H26" s="1">
        <v>172</v>
      </c>
      <c r="I26" s="1">
        <v>4200</v>
      </c>
    </row>
    <row r="27" spans="1:9" x14ac:dyDescent="0.2">
      <c r="A27" s="1" t="s">
        <v>25</v>
      </c>
      <c r="B27" s="1" t="s">
        <v>18</v>
      </c>
      <c r="C27" s="1" t="s">
        <v>4225</v>
      </c>
      <c r="D27" s="1">
        <v>2009</v>
      </c>
      <c r="E27" s="1">
        <v>55000</v>
      </c>
      <c r="F27" s="1">
        <v>0.94816199700000003</v>
      </c>
      <c r="G27" s="1">
        <v>86</v>
      </c>
      <c r="H27" s="1">
        <v>20</v>
      </c>
      <c r="I27" s="1">
        <v>3200</v>
      </c>
    </row>
    <row r="28" spans="1:9" x14ac:dyDescent="0.2">
      <c r="A28" s="1" t="s">
        <v>17</v>
      </c>
      <c r="B28" s="1" t="s">
        <v>18</v>
      </c>
      <c r="C28" s="1" t="s">
        <v>4225</v>
      </c>
      <c r="D28" s="1">
        <v>2009</v>
      </c>
      <c r="E28" s="1">
        <v>59000</v>
      </c>
      <c r="F28" s="1">
        <v>0.94850351200000005</v>
      </c>
      <c r="G28" s="1">
        <v>47</v>
      </c>
      <c r="H28" s="1">
        <v>56</v>
      </c>
      <c r="I28" s="1">
        <v>2100</v>
      </c>
    </row>
    <row r="29" spans="1:9" x14ac:dyDescent="0.2">
      <c r="A29" s="1" t="s">
        <v>17</v>
      </c>
      <c r="B29" s="1" t="s">
        <v>18</v>
      </c>
      <c r="C29" s="1" t="s">
        <v>4225</v>
      </c>
      <c r="D29" s="1">
        <v>2009</v>
      </c>
      <c r="E29" s="1">
        <v>73000</v>
      </c>
      <c r="F29" s="1">
        <v>0.95424913499999997</v>
      </c>
      <c r="G29" s="1">
        <v>79</v>
      </c>
      <c r="H29" s="1">
        <v>75</v>
      </c>
      <c r="I29" s="1">
        <v>1775</v>
      </c>
    </row>
    <row r="30" spans="1:9" x14ac:dyDescent="0.2">
      <c r="A30" s="1" t="s">
        <v>35</v>
      </c>
      <c r="B30" s="1" t="s">
        <v>18</v>
      </c>
      <c r="C30" s="1" t="s">
        <v>4225</v>
      </c>
      <c r="D30" s="1">
        <v>2009</v>
      </c>
      <c r="E30" s="1">
        <v>77000</v>
      </c>
      <c r="F30" s="1">
        <v>0.95710600000000001</v>
      </c>
      <c r="G30" s="1">
        <v>62</v>
      </c>
      <c r="H30" s="1">
        <v>73</v>
      </c>
      <c r="I30" s="1">
        <v>1525</v>
      </c>
    </row>
    <row r="31" spans="1:9" x14ac:dyDescent="0.2">
      <c r="A31" s="1" t="s">
        <v>17</v>
      </c>
      <c r="B31" s="1" t="s">
        <v>18</v>
      </c>
      <c r="C31" s="1" t="s">
        <v>4225</v>
      </c>
      <c r="D31" s="1">
        <v>2009</v>
      </c>
      <c r="E31" s="1">
        <v>80000</v>
      </c>
      <c r="F31" s="1">
        <v>0.95123090300000002</v>
      </c>
      <c r="G31" s="1">
        <v>51</v>
      </c>
      <c r="H31" s="1">
        <v>54</v>
      </c>
      <c r="I31" s="1">
        <v>-700</v>
      </c>
    </row>
    <row r="32" spans="1:9" x14ac:dyDescent="0.2">
      <c r="A32" s="1" t="s">
        <v>17</v>
      </c>
      <c r="B32" s="1" t="s">
        <v>18</v>
      </c>
      <c r="C32" s="1" t="s">
        <v>4225</v>
      </c>
      <c r="D32" s="1">
        <v>2010</v>
      </c>
      <c r="E32" s="1">
        <v>63550</v>
      </c>
      <c r="F32" s="1">
        <v>0.94041800799999997</v>
      </c>
      <c r="G32" s="1">
        <v>42</v>
      </c>
      <c r="H32" s="1">
        <v>43</v>
      </c>
      <c r="I32" s="1">
        <v>300</v>
      </c>
    </row>
    <row r="33" spans="1:9" x14ac:dyDescent="0.2">
      <c r="A33" s="1" t="s">
        <v>25</v>
      </c>
      <c r="B33" s="1" t="s">
        <v>18</v>
      </c>
      <c r="C33" s="1" t="s">
        <v>4225</v>
      </c>
      <c r="D33" s="1">
        <v>2011</v>
      </c>
      <c r="E33" s="1">
        <v>41500</v>
      </c>
      <c r="F33" s="1">
        <v>0.95438290000000003</v>
      </c>
      <c r="G33" s="1">
        <v>77</v>
      </c>
      <c r="H33" s="1">
        <v>62</v>
      </c>
      <c r="I33" s="1">
        <v>3100</v>
      </c>
    </row>
    <row r="34" spans="1:9" x14ac:dyDescent="0.2">
      <c r="A34" s="1" t="s">
        <v>25</v>
      </c>
      <c r="B34" s="1" t="s">
        <v>18</v>
      </c>
      <c r="C34" s="1" t="s">
        <v>4225</v>
      </c>
      <c r="D34" s="1">
        <v>2011</v>
      </c>
      <c r="E34" s="1">
        <v>48200</v>
      </c>
      <c r="F34" s="1">
        <v>0.94381378599999999</v>
      </c>
      <c r="G34" s="1">
        <v>50</v>
      </c>
      <c r="H34" s="1">
        <v>38</v>
      </c>
      <c r="I34" s="1">
        <v>2550</v>
      </c>
    </row>
    <row r="35" spans="1:9" x14ac:dyDescent="0.2">
      <c r="A35" s="1" t="s">
        <v>17</v>
      </c>
      <c r="B35" s="1" t="s">
        <v>18</v>
      </c>
      <c r="C35" s="1" t="s">
        <v>4225</v>
      </c>
      <c r="D35" s="1">
        <v>2011</v>
      </c>
      <c r="E35" s="1">
        <v>60000</v>
      </c>
      <c r="F35" s="1">
        <v>0.97620338200000001</v>
      </c>
      <c r="G35" s="1">
        <v>81</v>
      </c>
      <c r="H35" s="1">
        <v>18</v>
      </c>
      <c r="I35" s="1">
        <v>-2300</v>
      </c>
    </row>
    <row r="36" spans="1:9" x14ac:dyDescent="0.2">
      <c r="A36" s="1" t="s">
        <v>17</v>
      </c>
      <c r="B36" s="1" t="s">
        <v>18</v>
      </c>
      <c r="C36" s="1" t="s">
        <v>4225</v>
      </c>
      <c r="D36" s="1">
        <v>2011</v>
      </c>
      <c r="E36" s="1">
        <v>74000</v>
      </c>
      <c r="F36" s="1">
        <v>0.95699237800000003</v>
      </c>
      <c r="G36" s="1">
        <v>88</v>
      </c>
      <c r="H36" s="1">
        <v>163</v>
      </c>
      <c r="I36" s="1">
        <v>5200</v>
      </c>
    </row>
    <row r="37" spans="1:9" x14ac:dyDescent="0.2">
      <c r="A37" s="1" t="s">
        <v>17</v>
      </c>
      <c r="B37" s="1" t="s">
        <v>18</v>
      </c>
      <c r="C37" s="1" t="s">
        <v>4225</v>
      </c>
      <c r="D37" s="1">
        <v>2012</v>
      </c>
      <c r="E37" s="1">
        <v>42300</v>
      </c>
      <c r="F37" s="1">
        <v>0.96270653500000003</v>
      </c>
      <c r="G37" s="1">
        <v>103</v>
      </c>
      <c r="H37" s="1">
        <v>127</v>
      </c>
      <c r="I37" s="1">
        <v>1800</v>
      </c>
    </row>
    <row r="38" spans="1:9" x14ac:dyDescent="0.2">
      <c r="A38" s="1" t="s">
        <v>25</v>
      </c>
      <c r="B38" s="1" t="s">
        <v>18</v>
      </c>
      <c r="C38" s="1" t="s">
        <v>4225</v>
      </c>
      <c r="D38" s="1">
        <v>2012</v>
      </c>
      <c r="E38" s="1">
        <v>45000</v>
      </c>
      <c r="F38" s="1">
        <v>0.96424343499999998</v>
      </c>
      <c r="G38" s="1">
        <v>75</v>
      </c>
      <c r="H38" s="1">
        <v>25</v>
      </c>
      <c r="I38" s="1">
        <v>1750</v>
      </c>
    </row>
    <row r="39" spans="1:9" x14ac:dyDescent="0.2">
      <c r="A39" s="1" t="s">
        <v>25</v>
      </c>
      <c r="B39" s="1" t="s">
        <v>18</v>
      </c>
      <c r="C39" s="1" t="s">
        <v>4225</v>
      </c>
      <c r="D39" s="1">
        <v>2013</v>
      </c>
      <c r="E39" s="1">
        <v>35600</v>
      </c>
      <c r="F39" s="1">
        <v>0.95121187100000004</v>
      </c>
      <c r="G39" s="1">
        <v>53</v>
      </c>
      <c r="H39" s="1">
        <v>36</v>
      </c>
      <c r="I39" s="1">
        <v>2950</v>
      </c>
    </row>
    <row r="40" spans="1:9" x14ac:dyDescent="0.2">
      <c r="A40" s="1" t="s">
        <v>17</v>
      </c>
      <c r="B40" s="1" t="s">
        <v>18</v>
      </c>
      <c r="C40" s="1" t="s">
        <v>4225</v>
      </c>
      <c r="D40" s="1">
        <v>2013</v>
      </c>
      <c r="E40" s="1">
        <v>48000</v>
      </c>
      <c r="F40" s="1">
        <v>0.96138860400000004</v>
      </c>
      <c r="G40" s="1">
        <v>75</v>
      </c>
      <c r="H40" s="1">
        <v>172</v>
      </c>
      <c r="I40" s="1">
        <v>1950</v>
      </c>
    </row>
    <row r="41" spans="1:9" x14ac:dyDescent="0.2">
      <c r="A41" s="1" t="s">
        <v>17</v>
      </c>
      <c r="B41" s="1" t="s">
        <v>92</v>
      </c>
      <c r="C41" s="1" t="s">
        <v>4226</v>
      </c>
      <c r="D41" s="1">
        <v>2010</v>
      </c>
      <c r="E41" s="1">
        <v>45315</v>
      </c>
      <c r="F41" s="1">
        <v>0.92283203999999996</v>
      </c>
      <c r="G41" s="1">
        <v>47</v>
      </c>
      <c r="H41" s="1">
        <v>23</v>
      </c>
      <c r="I41" s="1">
        <v>3950</v>
      </c>
    </row>
    <row r="42" spans="1:9" x14ac:dyDescent="0.2">
      <c r="A42" s="1" t="s">
        <v>17</v>
      </c>
      <c r="B42" s="1" t="s">
        <v>18</v>
      </c>
      <c r="C42" s="1" t="s">
        <v>4227</v>
      </c>
      <c r="D42" s="1">
        <v>2008</v>
      </c>
      <c r="E42" s="1">
        <v>73292</v>
      </c>
      <c r="F42" s="1">
        <v>0.92165160999999995</v>
      </c>
      <c r="G42" s="1">
        <v>78</v>
      </c>
      <c r="H42" s="1">
        <v>51</v>
      </c>
      <c r="I42" s="1">
        <v>-2600</v>
      </c>
    </row>
    <row r="43" spans="1:9" x14ac:dyDescent="0.2">
      <c r="A43" s="1" t="s">
        <v>35</v>
      </c>
      <c r="B43" s="1" t="s">
        <v>18</v>
      </c>
      <c r="C43" s="1" t="s">
        <v>4228</v>
      </c>
      <c r="D43" s="1">
        <v>2010</v>
      </c>
      <c r="E43" s="1">
        <v>66782</v>
      </c>
      <c r="F43" s="1">
        <v>0.95530888999999997</v>
      </c>
      <c r="G43" s="1">
        <v>84</v>
      </c>
      <c r="H43" s="1">
        <v>112</v>
      </c>
      <c r="I43" s="1">
        <v>2350</v>
      </c>
    </row>
    <row r="44" spans="1:9" x14ac:dyDescent="0.2">
      <c r="A44" s="1" t="s">
        <v>17</v>
      </c>
      <c r="B44" s="1" t="s">
        <v>18</v>
      </c>
      <c r="C44" s="1" t="s">
        <v>4228</v>
      </c>
      <c r="D44" s="1">
        <v>2011</v>
      </c>
      <c r="E44" s="1">
        <v>69000</v>
      </c>
      <c r="F44" s="1">
        <v>0.95815488999999998</v>
      </c>
      <c r="G44" s="1">
        <v>113</v>
      </c>
      <c r="H44" s="1">
        <v>68</v>
      </c>
      <c r="I44" s="1">
        <v>5000</v>
      </c>
    </row>
    <row r="45" spans="1:9" x14ac:dyDescent="0.2">
      <c r="A45" s="1" t="s">
        <v>17</v>
      </c>
      <c r="B45" s="1" t="s">
        <v>18</v>
      </c>
      <c r="C45" s="1" t="s">
        <v>4228</v>
      </c>
      <c r="D45" s="1">
        <v>2011</v>
      </c>
      <c r="E45" s="1">
        <v>70000</v>
      </c>
      <c r="F45" s="1">
        <v>0.95910532100000001</v>
      </c>
      <c r="G45" s="1">
        <v>52</v>
      </c>
      <c r="H45" s="1">
        <v>50</v>
      </c>
      <c r="I45" s="1">
        <v>2700</v>
      </c>
    </row>
    <row r="46" spans="1:9" x14ac:dyDescent="0.2">
      <c r="A46" s="1" t="s">
        <v>17</v>
      </c>
      <c r="B46" s="1" t="s">
        <v>18</v>
      </c>
      <c r="C46" s="1" t="s">
        <v>4228</v>
      </c>
      <c r="D46" s="1">
        <v>2011</v>
      </c>
      <c r="E46" s="1">
        <v>78170</v>
      </c>
      <c r="F46" s="1">
        <v>0.96208500900000005</v>
      </c>
      <c r="G46" s="1">
        <v>78</v>
      </c>
      <c r="H46" s="1">
        <v>82</v>
      </c>
      <c r="I46" s="1">
        <v>3450</v>
      </c>
    </row>
    <row r="47" spans="1:9" x14ac:dyDescent="0.2">
      <c r="A47" s="1" t="s">
        <v>25</v>
      </c>
      <c r="B47" s="1" t="s">
        <v>18</v>
      </c>
      <c r="C47" s="1" t="s">
        <v>4228</v>
      </c>
      <c r="D47" s="1">
        <v>2012</v>
      </c>
      <c r="E47" s="1">
        <v>31500</v>
      </c>
      <c r="F47" s="1">
        <v>0.96282901300000001</v>
      </c>
      <c r="G47" s="1">
        <v>81</v>
      </c>
      <c r="H47" s="1">
        <v>81</v>
      </c>
      <c r="I47" s="1">
        <v>1450</v>
      </c>
    </row>
    <row r="48" spans="1:9" x14ac:dyDescent="0.2">
      <c r="A48" s="1" t="s">
        <v>17</v>
      </c>
      <c r="B48" s="1" t="s">
        <v>18</v>
      </c>
      <c r="C48" s="1" t="s">
        <v>4228</v>
      </c>
      <c r="D48" s="1">
        <v>2012</v>
      </c>
      <c r="E48" s="1">
        <v>47000</v>
      </c>
      <c r="F48" s="1">
        <v>0.96330744499999998</v>
      </c>
      <c r="G48" s="1">
        <v>80</v>
      </c>
      <c r="H48" s="1">
        <v>195</v>
      </c>
      <c r="I48" s="1">
        <v>2450</v>
      </c>
    </row>
    <row r="49" spans="1:9" x14ac:dyDescent="0.2">
      <c r="A49" s="1" t="s">
        <v>17</v>
      </c>
      <c r="B49" s="1" t="s">
        <v>18</v>
      </c>
      <c r="C49" s="1" t="s">
        <v>4228</v>
      </c>
      <c r="D49" s="1">
        <v>2013</v>
      </c>
      <c r="E49" s="1">
        <v>20000</v>
      </c>
      <c r="F49" s="1">
        <v>0.97333857700000004</v>
      </c>
      <c r="G49" s="1">
        <v>79</v>
      </c>
      <c r="H49" s="1">
        <v>91</v>
      </c>
      <c r="I49" s="1">
        <v>2150</v>
      </c>
    </row>
    <row r="50" spans="1:9" x14ac:dyDescent="0.2">
      <c r="A50" s="1" t="s">
        <v>17</v>
      </c>
      <c r="B50" s="1" t="s">
        <v>18</v>
      </c>
      <c r="C50" s="1" t="s">
        <v>4228</v>
      </c>
      <c r="D50" s="1">
        <v>2014</v>
      </c>
      <c r="E50" s="1">
        <v>28000</v>
      </c>
      <c r="F50" s="1">
        <v>0.97509886800000001</v>
      </c>
      <c r="G50" s="1">
        <v>99</v>
      </c>
      <c r="H50" s="1">
        <v>79</v>
      </c>
      <c r="I50" s="1">
        <v>3250</v>
      </c>
    </row>
    <row r="51" spans="1:9" x14ac:dyDescent="0.2">
      <c r="A51" s="1" t="s">
        <v>17</v>
      </c>
      <c r="B51" s="1" t="s">
        <v>18</v>
      </c>
      <c r="C51" s="1" t="s">
        <v>4229</v>
      </c>
      <c r="D51" s="1">
        <v>2013</v>
      </c>
      <c r="E51" s="1">
        <v>49100</v>
      </c>
      <c r="F51" s="1">
        <v>0.97547996699999995</v>
      </c>
      <c r="G51" s="1">
        <v>79</v>
      </c>
      <c r="H51" s="1">
        <v>36</v>
      </c>
      <c r="I51" s="1">
        <v>-950</v>
      </c>
    </row>
    <row r="52" spans="1:9" x14ac:dyDescent="0.2">
      <c r="A52" s="1" t="s">
        <v>17</v>
      </c>
      <c r="B52" s="1" t="s">
        <v>18</v>
      </c>
      <c r="C52" s="1" t="s">
        <v>4230</v>
      </c>
      <c r="D52" s="1">
        <v>2012</v>
      </c>
      <c r="E52" s="1">
        <v>33500</v>
      </c>
      <c r="F52" s="1">
        <v>0.95988516700000004</v>
      </c>
      <c r="G52" s="1">
        <v>86</v>
      </c>
      <c r="H52" s="1">
        <v>56</v>
      </c>
      <c r="I52" s="1">
        <v>4050</v>
      </c>
    </row>
    <row r="53" spans="1:9" x14ac:dyDescent="0.2">
      <c r="A53" s="1" t="s">
        <v>17</v>
      </c>
      <c r="B53" s="1" t="s">
        <v>18</v>
      </c>
      <c r="C53" s="1" t="s">
        <v>4230</v>
      </c>
      <c r="D53" s="1">
        <v>2013</v>
      </c>
      <c r="E53" s="1">
        <v>27020</v>
      </c>
      <c r="F53" s="1">
        <v>0.97358081600000002</v>
      </c>
      <c r="G53" s="1">
        <v>68</v>
      </c>
      <c r="H53" s="1">
        <v>66</v>
      </c>
      <c r="I53" s="1">
        <v>1150</v>
      </c>
    </row>
    <row r="54" spans="1:9" x14ac:dyDescent="0.2">
      <c r="A54" s="1" t="s">
        <v>17</v>
      </c>
      <c r="B54" s="1" t="s">
        <v>18</v>
      </c>
      <c r="C54" s="1" t="s">
        <v>4230</v>
      </c>
      <c r="D54" s="1">
        <v>2013</v>
      </c>
      <c r="E54" s="1">
        <v>53000</v>
      </c>
      <c r="F54" s="1">
        <v>0.969851448</v>
      </c>
      <c r="G54" s="1">
        <v>106</v>
      </c>
      <c r="H54" s="1">
        <v>48</v>
      </c>
      <c r="I54" s="1">
        <v>2950</v>
      </c>
    </row>
    <row r="55" spans="1:9" x14ac:dyDescent="0.2">
      <c r="A55" s="1" t="s">
        <v>17</v>
      </c>
      <c r="B55" s="1" t="s">
        <v>18</v>
      </c>
      <c r="C55" s="1" t="s">
        <v>4230</v>
      </c>
      <c r="D55" s="1">
        <v>2015</v>
      </c>
      <c r="E55" s="1">
        <v>7500</v>
      </c>
      <c r="F55" s="1">
        <v>0.972231391</v>
      </c>
      <c r="G55" s="1">
        <v>0</v>
      </c>
      <c r="H55" s="1">
        <v>6</v>
      </c>
      <c r="I55" s="1">
        <v>2250</v>
      </c>
    </row>
    <row r="56" spans="1:9" x14ac:dyDescent="0.2">
      <c r="A56" s="1" t="s">
        <v>17</v>
      </c>
      <c r="B56" s="1" t="s">
        <v>18</v>
      </c>
      <c r="C56" s="1" t="s">
        <v>4231</v>
      </c>
      <c r="D56" s="1">
        <v>2011</v>
      </c>
      <c r="E56" s="1">
        <v>50000</v>
      </c>
      <c r="F56" s="1">
        <v>0.96936346200000001</v>
      </c>
      <c r="G56" s="1">
        <v>100</v>
      </c>
      <c r="H56" s="1">
        <v>20</v>
      </c>
      <c r="I56" s="1">
        <v>3050</v>
      </c>
    </row>
    <row r="57" spans="1:9" x14ac:dyDescent="0.2">
      <c r="A57" s="1" t="s">
        <v>17</v>
      </c>
      <c r="B57" s="1" t="s">
        <v>18</v>
      </c>
      <c r="C57" s="1" t="s">
        <v>4232</v>
      </c>
      <c r="D57" s="1">
        <v>2015</v>
      </c>
      <c r="E57" s="1">
        <v>15000</v>
      </c>
      <c r="F57" s="1">
        <v>0.97719598299999999</v>
      </c>
      <c r="G57" s="1">
        <v>68</v>
      </c>
      <c r="H57" s="1">
        <v>23</v>
      </c>
      <c r="I57" s="1">
        <v>1150</v>
      </c>
    </row>
    <row r="58" spans="1:9" x14ac:dyDescent="0.2">
      <c r="A58" s="1" t="s">
        <v>17</v>
      </c>
      <c r="B58" s="1" t="s">
        <v>18</v>
      </c>
      <c r="C58" s="1" t="s">
        <v>4233</v>
      </c>
      <c r="D58" s="1">
        <v>2008</v>
      </c>
      <c r="E58" s="1">
        <v>47000</v>
      </c>
      <c r="F58" s="1">
        <v>0.90721195300000002</v>
      </c>
      <c r="G58" s="1">
        <v>49</v>
      </c>
      <c r="H58" s="1">
        <v>12</v>
      </c>
      <c r="I58" s="1">
        <v>4850</v>
      </c>
    </row>
    <row r="59" spans="1:9" x14ac:dyDescent="0.2">
      <c r="A59" s="1" t="s">
        <v>17</v>
      </c>
      <c r="B59" s="1" t="s">
        <v>18</v>
      </c>
      <c r="C59" s="1" t="s">
        <v>4233</v>
      </c>
      <c r="D59" s="1">
        <v>2008</v>
      </c>
      <c r="E59" s="1">
        <v>70000</v>
      </c>
      <c r="F59" s="1">
        <v>0.95923416500000003</v>
      </c>
      <c r="G59" s="1">
        <v>74</v>
      </c>
      <c r="H59" s="1">
        <v>18</v>
      </c>
      <c r="I59" s="1">
        <v>250</v>
      </c>
    </row>
    <row r="60" spans="1:9" x14ac:dyDescent="0.2">
      <c r="A60" s="1" t="s">
        <v>17</v>
      </c>
      <c r="B60" s="1" t="s">
        <v>18</v>
      </c>
      <c r="C60" s="1" t="s">
        <v>4233</v>
      </c>
      <c r="D60" s="1">
        <v>2010</v>
      </c>
      <c r="E60" s="1">
        <v>63000</v>
      </c>
      <c r="F60" s="1">
        <v>0.958814151</v>
      </c>
      <c r="G60" s="1">
        <v>107</v>
      </c>
      <c r="H60" s="1">
        <v>36</v>
      </c>
      <c r="I60" s="1">
        <v>1900</v>
      </c>
    </row>
    <row r="61" spans="1:9" x14ac:dyDescent="0.2">
      <c r="A61" s="1" t="s">
        <v>25</v>
      </c>
      <c r="B61" s="1" t="s">
        <v>18</v>
      </c>
      <c r="C61" s="1" t="s">
        <v>4233</v>
      </c>
      <c r="D61" s="1">
        <v>2011</v>
      </c>
      <c r="E61" s="1">
        <v>53000</v>
      </c>
      <c r="F61" s="1">
        <v>0.94720203400000003</v>
      </c>
      <c r="G61" s="1">
        <v>77</v>
      </c>
      <c r="H61" s="1">
        <v>68</v>
      </c>
      <c r="I61" s="1">
        <v>1550</v>
      </c>
    </row>
    <row r="62" spans="1:9" x14ac:dyDescent="0.2">
      <c r="A62" s="1" t="s">
        <v>17</v>
      </c>
      <c r="B62" s="1" t="s">
        <v>18</v>
      </c>
      <c r="C62" s="1" t="s">
        <v>4233</v>
      </c>
      <c r="D62" s="1">
        <v>2012</v>
      </c>
      <c r="E62" s="1">
        <v>23000</v>
      </c>
      <c r="F62" s="1">
        <v>0.93491042599999996</v>
      </c>
      <c r="G62" s="1">
        <v>56</v>
      </c>
      <c r="H62" s="1">
        <v>24</v>
      </c>
      <c r="I62" s="1">
        <v>2400</v>
      </c>
    </row>
    <row r="63" spans="1:9" x14ac:dyDescent="0.2">
      <c r="A63" s="1" t="s">
        <v>17</v>
      </c>
      <c r="B63" s="1" t="s">
        <v>18</v>
      </c>
      <c r="C63" s="1" t="s">
        <v>4234</v>
      </c>
      <c r="D63" s="1">
        <v>2004</v>
      </c>
      <c r="E63" s="1">
        <v>64000</v>
      </c>
      <c r="F63" s="1">
        <v>0.91204279499999996</v>
      </c>
      <c r="G63" s="1">
        <v>72</v>
      </c>
      <c r="H63" s="1">
        <v>48</v>
      </c>
      <c r="I63" s="1">
        <v>3800</v>
      </c>
    </row>
    <row r="64" spans="1:9" x14ac:dyDescent="0.2">
      <c r="A64" s="1" t="s">
        <v>25</v>
      </c>
      <c r="B64" s="1" t="s">
        <v>18</v>
      </c>
      <c r="C64" s="1" t="s">
        <v>4234</v>
      </c>
      <c r="D64" s="1">
        <v>2005</v>
      </c>
      <c r="E64" s="1">
        <v>10300</v>
      </c>
      <c r="F64" s="1">
        <v>0.90783807100000002</v>
      </c>
      <c r="G64" s="1">
        <v>65</v>
      </c>
      <c r="H64" s="1">
        <v>74</v>
      </c>
      <c r="I64" s="1">
        <v>-2750</v>
      </c>
    </row>
    <row r="65" spans="1:9" x14ac:dyDescent="0.2">
      <c r="A65" s="1" t="s">
        <v>35</v>
      </c>
      <c r="B65" s="1" t="s">
        <v>18</v>
      </c>
      <c r="C65" s="1" t="s">
        <v>4234</v>
      </c>
      <c r="D65" s="1">
        <v>2006</v>
      </c>
      <c r="E65" s="1">
        <v>83000</v>
      </c>
      <c r="F65" s="1">
        <v>0.94092398099999996</v>
      </c>
      <c r="G65" s="1">
        <v>60</v>
      </c>
      <c r="H65" s="1">
        <v>22</v>
      </c>
      <c r="I65" s="1">
        <v>-650</v>
      </c>
    </row>
    <row r="66" spans="1:9" x14ac:dyDescent="0.2">
      <c r="A66" s="1" t="s">
        <v>17</v>
      </c>
      <c r="B66" s="1" t="s">
        <v>18</v>
      </c>
      <c r="C66" s="1" t="s">
        <v>4234</v>
      </c>
      <c r="D66" s="1">
        <v>2007</v>
      </c>
      <c r="E66" s="1">
        <v>60000</v>
      </c>
      <c r="F66" s="1">
        <v>0.927650635</v>
      </c>
      <c r="G66" s="1">
        <v>78</v>
      </c>
      <c r="H66" s="1">
        <v>31</v>
      </c>
      <c r="I66" s="1">
        <v>-2225</v>
      </c>
    </row>
    <row r="67" spans="1:9" x14ac:dyDescent="0.2">
      <c r="A67" s="1" t="s">
        <v>17</v>
      </c>
      <c r="B67" s="1" t="s">
        <v>18</v>
      </c>
      <c r="C67" s="1" t="s">
        <v>4234</v>
      </c>
      <c r="D67" s="1">
        <v>2007</v>
      </c>
      <c r="E67" s="1">
        <v>64000</v>
      </c>
      <c r="F67" s="1">
        <v>0.93003777200000004</v>
      </c>
      <c r="G67" s="1">
        <v>64</v>
      </c>
      <c r="H67" s="1">
        <v>200</v>
      </c>
      <c r="I67" s="1">
        <v>2900</v>
      </c>
    </row>
    <row r="68" spans="1:9" x14ac:dyDescent="0.2">
      <c r="A68" s="1" t="s">
        <v>17</v>
      </c>
      <c r="B68" s="1" t="s">
        <v>18</v>
      </c>
      <c r="C68" s="1" t="s">
        <v>4234</v>
      </c>
      <c r="D68" s="1">
        <v>2007</v>
      </c>
      <c r="E68" s="1">
        <v>70000</v>
      </c>
      <c r="F68" s="1">
        <v>0.97442801999999995</v>
      </c>
      <c r="G68" s="1">
        <v>45</v>
      </c>
      <c r="H68" s="1">
        <v>10</v>
      </c>
      <c r="I68" s="1">
        <v>-700</v>
      </c>
    </row>
    <row r="69" spans="1:9" x14ac:dyDescent="0.2">
      <c r="A69" s="1" t="s">
        <v>17</v>
      </c>
      <c r="B69" s="1" t="s">
        <v>18</v>
      </c>
      <c r="C69" s="1" t="s">
        <v>4234</v>
      </c>
      <c r="D69" s="1">
        <v>2007</v>
      </c>
      <c r="E69" s="1">
        <v>80000</v>
      </c>
      <c r="F69" s="1">
        <v>0.93316292599999995</v>
      </c>
      <c r="G69" s="1">
        <v>87</v>
      </c>
      <c r="H69" s="1">
        <v>24</v>
      </c>
      <c r="I69" s="1">
        <v>1950</v>
      </c>
    </row>
    <row r="70" spans="1:9" x14ac:dyDescent="0.2">
      <c r="A70" s="1" t="s">
        <v>17</v>
      </c>
      <c r="B70" s="1" t="s">
        <v>18</v>
      </c>
      <c r="C70" s="1" t="s">
        <v>4234</v>
      </c>
      <c r="D70" s="1">
        <v>2008</v>
      </c>
      <c r="E70" s="1">
        <v>44000</v>
      </c>
      <c r="F70" s="1">
        <v>0.95382043500000002</v>
      </c>
      <c r="G70" s="1">
        <v>97</v>
      </c>
      <c r="H70" s="1">
        <v>25</v>
      </c>
      <c r="I70" s="1">
        <v>2600</v>
      </c>
    </row>
    <row r="71" spans="1:9" x14ac:dyDescent="0.2">
      <c r="A71" s="1" t="s">
        <v>25</v>
      </c>
      <c r="B71" s="1" t="s">
        <v>92</v>
      </c>
      <c r="C71" s="1" t="s">
        <v>4234</v>
      </c>
      <c r="D71" s="1">
        <v>2008</v>
      </c>
      <c r="E71" s="1">
        <v>53000</v>
      </c>
      <c r="F71" s="1">
        <v>0.94095159100000003</v>
      </c>
      <c r="G71" s="1">
        <v>54</v>
      </c>
      <c r="H71" s="1">
        <v>25</v>
      </c>
      <c r="I71" s="1">
        <v>1350</v>
      </c>
    </row>
    <row r="72" spans="1:9" x14ac:dyDescent="0.2">
      <c r="A72" s="1" t="s">
        <v>35</v>
      </c>
      <c r="B72" s="1" t="s">
        <v>18</v>
      </c>
      <c r="C72" s="1" t="s">
        <v>4234</v>
      </c>
      <c r="D72" s="1">
        <v>2008</v>
      </c>
      <c r="E72" s="1">
        <v>55000</v>
      </c>
      <c r="F72" s="1">
        <v>0.90863038100000004</v>
      </c>
      <c r="G72" s="1">
        <v>0</v>
      </c>
      <c r="H72" s="1">
        <v>4</v>
      </c>
      <c r="I72" s="1">
        <v>3100</v>
      </c>
    </row>
    <row r="73" spans="1:9" x14ac:dyDescent="0.2">
      <c r="A73" s="1" t="s">
        <v>17</v>
      </c>
      <c r="B73" s="1" t="s">
        <v>18</v>
      </c>
      <c r="C73" s="1" t="s">
        <v>4234</v>
      </c>
      <c r="D73" s="1">
        <v>2008</v>
      </c>
      <c r="E73" s="1">
        <v>63433</v>
      </c>
      <c r="F73" s="1">
        <v>0.93745138800000005</v>
      </c>
      <c r="G73" s="1">
        <v>49</v>
      </c>
      <c r="H73" s="1">
        <v>59</v>
      </c>
      <c r="I73" s="1">
        <v>3525</v>
      </c>
    </row>
    <row r="74" spans="1:9" x14ac:dyDescent="0.2">
      <c r="A74" s="1" t="s">
        <v>17</v>
      </c>
      <c r="B74" s="1" t="s">
        <v>18</v>
      </c>
      <c r="C74" s="1" t="s">
        <v>4234</v>
      </c>
      <c r="D74" s="1">
        <v>2008</v>
      </c>
      <c r="E74" s="1">
        <v>70000</v>
      </c>
      <c r="F74" s="1">
        <v>0.93427526299999997</v>
      </c>
      <c r="G74" s="1">
        <v>42</v>
      </c>
      <c r="H74" s="1">
        <v>55</v>
      </c>
      <c r="I74" s="1">
        <v>3725</v>
      </c>
    </row>
    <row r="75" spans="1:9" x14ac:dyDescent="0.2">
      <c r="A75" s="1" t="s">
        <v>17</v>
      </c>
      <c r="B75" s="1" t="s">
        <v>18</v>
      </c>
      <c r="C75" s="1" t="s">
        <v>4234</v>
      </c>
      <c r="D75" s="1">
        <v>2008</v>
      </c>
      <c r="E75" s="1">
        <v>91500</v>
      </c>
      <c r="F75" s="1">
        <v>0.93693546999999999</v>
      </c>
      <c r="G75" s="1">
        <v>69</v>
      </c>
      <c r="H75" s="1">
        <v>53</v>
      </c>
      <c r="I75" s="1">
        <v>3050</v>
      </c>
    </row>
    <row r="76" spans="1:9" x14ac:dyDescent="0.2">
      <c r="A76" s="1" t="s">
        <v>17</v>
      </c>
      <c r="B76" s="1" t="s">
        <v>18</v>
      </c>
      <c r="C76" s="1" t="s">
        <v>4234</v>
      </c>
      <c r="D76" s="1">
        <v>2009</v>
      </c>
      <c r="E76" s="1">
        <v>33000</v>
      </c>
      <c r="F76" s="1">
        <v>0.94983978899999999</v>
      </c>
      <c r="G76" s="1">
        <v>71</v>
      </c>
      <c r="H76" s="1">
        <v>37</v>
      </c>
      <c r="I76" s="1">
        <v>3500</v>
      </c>
    </row>
    <row r="77" spans="1:9" x14ac:dyDescent="0.2">
      <c r="A77" s="1" t="s">
        <v>25</v>
      </c>
      <c r="B77" s="1" t="s">
        <v>18</v>
      </c>
      <c r="C77" s="1" t="s">
        <v>4234</v>
      </c>
      <c r="D77" s="1">
        <v>2009</v>
      </c>
      <c r="E77" s="1">
        <v>52000</v>
      </c>
      <c r="F77" s="1">
        <v>0.93861635300000001</v>
      </c>
      <c r="G77" s="1">
        <v>74</v>
      </c>
      <c r="H77" s="1">
        <v>523</v>
      </c>
      <c r="I77" s="1">
        <v>3000</v>
      </c>
    </row>
    <row r="78" spans="1:9" x14ac:dyDescent="0.2">
      <c r="A78" s="1" t="s">
        <v>17</v>
      </c>
      <c r="B78" s="1" t="s">
        <v>18</v>
      </c>
      <c r="C78" s="1" t="s">
        <v>4234</v>
      </c>
      <c r="D78" s="1">
        <v>2009</v>
      </c>
      <c r="E78" s="1">
        <v>72000</v>
      </c>
      <c r="F78" s="1">
        <v>0.94668987900000001</v>
      </c>
      <c r="G78" s="1">
        <v>78</v>
      </c>
      <c r="H78" s="1">
        <v>125</v>
      </c>
      <c r="I78" s="1">
        <v>2600</v>
      </c>
    </row>
    <row r="79" spans="1:9" x14ac:dyDescent="0.2">
      <c r="A79" s="1" t="s">
        <v>17</v>
      </c>
      <c r="B79" s="1" t="s">
        <v>18</v>
      </c>
      <c r="C79" s="1" t="s">
        <v>4234</v>
      </c>
      <c r="D79" s="1">
        <v>2009</v>
      </c>
      <c r="E79" s="1">
        <v>80000</v>
      </c>
      <c r="F79" s="1">
        <v>0.93811239800000001</v>
      </c>
      <c r="G79" s="1">
        <v>75</v>
      </c>
      <c r="H79" s="1">
        <v>484</v>
      </c>
      <c r="I79" s="1">
        <v>-1150</v>
      </c>
    </row>
    <row r="80" spans="1:9" x14ac:dyDescent="0.2">
      <c r="A80" s="1" t="s">
        <v>17</v>
      </c>
      <c r="B80" s="1" t="s">
        <v>18</v>
      </c>
      <c r="C80" s="1" t="s">
        <v>4234</v>
      </c>
      <c r="D80" s="1">
        <v>2010</v>
      </c>
      <c r="E80" s="1">
        <v>40000</v>
      </c>
      <c r="F80" s="1">
        <v>0.95583038200000003</v>
      </c>
      <c r="G80" s="1">
        <v>73</v>
      </c>
      <c r="H80" s="1">
        <v>13</v>
      </c>
      <c r="I80" s="1">
        <v>2750</v>
      </c>
    </row>
    <row r="81" spans="1:9" x14ac:dyDescent="0.2">
      <c r="A81" s="1" t="s">
        <v>25</v>
      </c>
      <c r="B81" s="1" t="s">
        <v>18</v>
      </c>
      <c r="C81" s="1" t="s">
        <v>4234</v>
      </c>
      <c r="D81" s="1">
        <v>2010</v>
      </c>
      <c r="E81" s="1">
        <v>62500</v>
      </c>
      <c r="F81" s="1">
        <v>0.95869062100000002</v>
      </c>
      <c r="G81" s="1">
        <v>155</v>
      </c>
      <c r="H81" s="1">
        <v>23</v>
      </c>
      <c r="I81" s="1">
        <v>-1700</v>
      </c>
    </row>
    <row r="82" spans="1:9" x14ac:dyDescent="0.2">
      <c r="A82" s="1" t="s">
        <v>17</v>
      </c>
      <c r="B82" s="1" t="s">
        <v>18</v>
      </c>
      <c r="C82" s="1" t="s">
        <v>4234</v>
      </c>
      <c r="D82" s="1">
        <v>2010</v>
      </c>
      <c r="E82" s="1">
        <v>71500</v>
      </c>
      <c r="F82" s="1">
        <v>0.95558918699999995</v>
      </c>
      <c r="G82" s="1">
        <v>51</v>
      </c>
      <c r="H82" s="1">
        <v>32</v>
      </c>
      <c r="I82" s="1">
        <v>1250</v>
      </c>
    </row>
    <row r="83" spans="1:9" x14ac:dyDescent="0.2">
      <c r="A83" s="1" t="s">
        <v>35</v>
      </c>
      <c r="B83" s="1" t="s">
        <v>18</v>
      </c>
      <c r="C83" s="1" t="s">
        <v>4234</v>
      </c>
      <c r="D83" s="1">
        <v>2011</v>
      </c>
      <c r="E83" s="1">
        <v>17700</v>
      </c>
      <c r="F83" s="1">
        <v>0.96200212200000002</v>
      </c>
      <c r="G83" s="1">
        <v>110</v>
      </c>
      <c r="H83" s="1">
        <v>35</v>
      </c>
      <c r="I83" s="1">
        <v>2950</v>
      </c>
    </row>
    <row r="84" spans="1:9" x14ac:dyDescent="0.2">
      <c r="A84" s="1" t="s">
        <v>17</v>
      </c>
      <c r="B84" s="1" t="s">
        <v>18</v>
      </c>
      <c r="C84" s="1" t="s">
        <v>4234</v>
      </c>
      <c r="D84" s="1">
        <v>2011</v>
      </c>
      <c r="E84" s="1">
        <v>19300</v>
      </c>
      <c r="F84" s="1">
        <v>0.94639687699999997</v>
      </c>
      <c r="G84" s="1">
        <v>71</v>
      </c>
      <c r="H84" s="1">
        <v>49</v>
      </c>
      <c r="I84" s="1">
        <v>3050</v>
      </c>
    </row>
    <row r="85" spans="1:9" x14ac:dyDescent="0.2">
      <c r="A85" s="1" t="s">
        <v>17</v>
      </c>
      <c r="B85" s="1" t="s">
        <v>18</v>
      </c>
      <c r="C85" s="1" t="s">
        <v>4234</v>
      </c>
      <c r="D85" s="1">
        <v>2011</v>
      </c>
      <c r="E85" s="1">
        <v>30000</v>
      </c>
      <c r="F85" s="1">
        <v>0.95856989100000001</v>
      </c>
      <c r="G85" s="1">
        <v>60</v>
      </c>
      <c r="H85" s="1">
        <v>165</v>
      </c>
      <c r="I85" s="1">
        <v>1200</v>
      </c>
    </row>
    <row r="86" spans="1:9" x14ac:dyDescent="0.2">
      <c r="A86" s="1" t="s">
        <v>35</v>
      </c>
      <c r="B86" s="1" t="s">
        <v>18</v>
      </c>
      <c r="C86" s="1" t="s">
        <v>4234</v>
      </c>
      <c r="D86" s="1">
        <v>2011</v>
      </c>
      <c r="E86" s="1">
        <v>32740</v>
      </c>
      <c r="F86" s="1">
        <v>0.96468122099999998</v>
      </c>
      <c r="G86" s="1">
        <v>79</v>
      </c>
      <c r="H86" s="1">
        <v>21</v>
      </c>
      <c r="I86" s="1">
        <v>800</v>
      </c>
    </row>
    <row r="87" spans="1:9" x14ac:dyDescent="0.2">
      <c r="A87" s="1" t="s">
        <v>39</v>
      </c>
      <c r="B87" s="1" t="s">
        <v>18</v>
      </c>
      <c r="C87" s="1" t="s">
        <v>4234</v>
      </c>
      <c r="D87" s="1">
        <v>2011</v>
      </c>
      <c r="E87" s="1">
        <v>41000</v>
      </c>
      <c r="F87" s="1">
        <v>0.96419005300000005</v>
      </c>
      <c r="G87" s="1">
        <v>58</v>
      </c>
      <c r="H87" s="1">
        <v>46</v>
      </c>
      <c r="I87" s="1">
        <v>3300</v>
      </c>
    </row>
    <row r="88" spans="1:9" x14ac:dyDescent="0.2">
      <c r="A88" s="1" t="s">
        <v>39</v>
      </c>
      <c r="B88" s="1" t="s">
        <v>18</v>
      </c>
      <c r="C88" s="1" t="s">
        <v>4234</v>
      </c>
      <c r="D88" s="1">
        <v>2011</v>
      </c>
      <c r="E88" s="1">
        <v>42000</v>
      </c>
      <c r="F88" s="1">
        <v>0.96000185100000002</v>
      </c>
      <c r="G88" s="1">
        <v>58</v>
      </c>
      <c r="H88" s="1">
        <v>220</v>
      </c>
      <c r="I88" s="1">
        <v>300</v>
      </c>
    </row>
    <row r="89" spans="1:9" x14ac:dyDescent="0.2">
      <c r="A89" s="1" t="s">
        <v>39</v>
      </c>
      <c r="B89" s="1" t="s">
        <v>18</v>
      </c>
      <c r="C89" s="1" t="s">
        <v>4234</v>
      </c>
      <c r="D89" s="1">
        <v>2011</v>
      </c>
      <c r="E89" s="1">
        <v>43400</v>
      </c>
      <c r="F89" s="1">
        <v>0.95850857599999995</v>
      </c>
      <c r="G89" s="1">
        <v>66</v>
      </c>
      <c r="H89" s="1">
        <v>129</v>
      </c>
      <c r="I89" s="1">
        <v>2850</v>
      </c>
    </row>
    <row r="90" spans="1:9" x14ac:dyDescent="0.2">
      <c r="A90" s="1" t="s">
        <v>17</v>
      </c>
      <c r="B90" s="1" t="s">
        <v>18</v>
      </c>
      <c r="C90" s="1" t="s">
        <v>4234</v>
      </c>
      <c r="D90" s="1">
        <v>2011</v>
      </c>
      <c r="E90" s="1">
        <v>43574</v>
      </c>
      <c r="F90" s="1">
        <v>0.96007558699999995</v>
      </c>
      <c r="G90" s="1">
        <v>57</v>
      </c>
      <c r="H90" s="1">
        <v>112</v>
      </c>
      <c r="I90" s="1">
        <v>-250</v>
      </c>
    </row>
    <row r="91" spans="1:9" x14ac:dyDescent="0.2">
      <c r="A91" s="1" t="s">
        <v>17</v>
      </c>
      <c r="B91" s="1" t="s">
        <v>18</v>
      </c>
      <c r="C91" s="1" t="s">
        <v>4234</v>
      </c>
      <c r="D91" s="1">
        <v>2011</v>
      </c>
      <c r="E91" s="1">
        <v>44000</v>
      </c>
      <c r="F91" s="1">
        <v>0.96452772499999995</v>
      </c>
      <c r="G91" s="1">
        <v>100</v>
      </c>
      <c r="H91" s="1">
        <v>27</v>
      </c>
      <c r="I91" s="1">
        <v>2550</v>
      </c>
    </row>
    <row r="92" spans="1:9" x14ac:dyDescent="0.2">
      <c r="A92" s="1" t="s">
        <v>25</v>
      </c>
      <c r="B92" s="1" t="s">
        <v>18</v>
      </c>
      <c r="C92" s="1" t="s">
        <v>4234</v>
      </c>
      <c r="D92" s="1">
        <v>2011</v>
      </c>
      <c r="E92" s="1">
        <v>51500</v>
      </c>
      <c r="F92" s="1">
        <v>0.959974404</v>
      </c>
      <c r="G92" s="1">
        <v>57</v>
      </c>
      <c r="H92" s="1">
        <v>84</v>
      </c>
      <c r="I92" s="1">
        <v>-850</v>
      </c>
    </row>
    <row r="93" spans="1:9" x14ac:dyDescent="0.2">
      <c r="A93" s="1" t="s">
        <v>17</v>
      </c>
      <c r="B93" s="1" t="s">
        <v>18</v>
      </c>
      <c r="C93" s="1" t="s">
        <v>4234</v>
      </c>
      <c r="D93" s="1">
        <v>2011</v>
      </c>
      <c r="E93" s="1">
        <v>55458</v>
      </c>
      <c r="F93" s="1">
        <v>0.951138233</v>
      </c>
      <c r="G93" s="1">
        <v>66</v>
      </c>
      <c r="H93" s="1">
        <v>285</v>
      </c>
      <c r="I93" s="1">
        <v>3000</v>
      </c>
    </row>
    <row r="94" spans="1:9" x14ac:dyDescent="0.2">
      <c r="A94" s="1" t="s">
        <v>17</v>
      </c>
      <c r="B94" s="1" t="s">
        <v>18</v>
      </c>
      <c r="C94" s="1" t="s">
        <v>4234</v>
      </c>
      <c r="D94" s="1">
        <v>2011</v>
      </c>
      <c r="E94" s="1">
        <v>59250</v>
      </c>
      <c r="F94" s="1">
        <v>0.956363929</v>
      </c>
      <c r="G94" s="1">
        <v>65</v>
      </c>
      <c r="H94" s="1">
        <v>62</v>
      </c>
      <c r="I94" s="1">
        <v>3100</v>
      </c>
    </row>
    <row r="95" spans="1:9" x14ac:dyDescent="0.2">
      <c r="A95" s="1" t="s">
        <v>25</v>
      </c>
      <c r="B95" s="1" t="s">
        <v>18</v>
      </c>
      <c r="C95" s="1" t="s">
        <v>4234</v>
      </c>
      <c r="D95" s="1">
        <v>2011</v>
      </c>
      <c r="E95" s="1">
        <v>64000</v>
      </c>
      <c r="F95" s="1">
        <v>0.95767270000000004</v>
      </c>
      <c r="G95" s="1">
        <v>48</v>
      </c>
      <c r="H95" s="1">
        <v>99</v>
      </c>
      <c r="I95" s="1">
        <v>1850</v>
      </c>
    </row>
    <row r="96" spans="1:9" x14ac:dyDescent="0.2">
      <c r="A96" s="1" t="s">
        <v>17</v>
      </c>
      <c r="B96" s="1" t="s">
        <v>18</v>
      </c>
      <c r="C96" s="1" t="s">
        <v>4234</v>
      </c>
      <c r="D96" s="1">
        <v>2011</v>
      </c>
      <c r="E96" s="1">
        <v>65300</v>
      </c>
      <c r="F96" s="1">
        <v>0.96037399000000001</v>
      </c>
      <c r="G96" s="1">
        <v>55</v>
      </c>
      <c r="H96" s="1">
        <v>231</v>
      </c>
      <c r="I96" s="1">
        <v>2450</v>
      </c>
    </row>
    <row r="97" spans="1:9" x14ac:dyDescent="0.2">
      <c r="A97" s="1" t="s">
        <v>17</v>
      </c>
      <c r="B97" s="1" t="s">
        <v>18</v>
      </c>
      <c r="C97" s="1" t="s">
        <v>4234</v>
      </c>
      <c r="D97" s="1">
        <v>2011</v>
      </c>
      <c r="E97" s="1">
        <v>66000</v>
      </c>
      <c r="F97" s="1">
        <v>0.97198055800000005</v>
      </c>
      <c r="G97" s="1">
        <v>83</v>
      </c>
      <c r="H97" s="1">
        <v>51</v>
      </c>
      <c r="I97" s="1">
        <v>2800</v>
      </c>
    </row>
    <row r="98" spans="1:9" x14ac:dyDescent="0.2">
      <c r="A98" s="1" t="s">
        <v>17</v>
      </c>
      <c r="B98" s="1" t="s">
        <v>18</v>
      </c>
      <c r="C98" s="1" t="s">
        <v>4234</v>
      </c>
      <c r="D98" s="1">
        <v>2011</v>
      </c>
      <c r="E98" s="1">
        <v>70000</v>
      </c>
      <c r="F98" s="1">
        <v>0.96169570100000001</v>
      </c>
      <c r="G98" s="1">
        <v>61</v>
      </c>
      <c r="H98" s="1">
        <v>158</v>
      </c>
      <c r="I98" s="1">
        <v>2700</v>
      </c>
    </row>
    <row r="99" spans="1:9" x14ac:dyDescent="0.2">
      <c r="A99" s="1" t="s">
        <v>17</v>
      </c>
      <c r="B99" s="1" t="s">
        <v>18</v>
      </c>
      <c r="C99" s="1" t="s">
        <v>4234</v>
      </c>
      <c r="D99" s="1">
        <v>2011</v>
      </c>
      <c r="E99" s="1">
        <v>85000</v>
      </c>
      <c r="F99" s="1">
        <v>0.96577341699999997</v>
      </c>
      <c r="G99" s="1">
        <v>90</v>
      </c>
      <c r="H99" s="1">
        <v>23</v>
      </c>
      <c r="I99" s="1">
        <v>3850</v>
      </c>
    </row>
    <row r="100" spans="1:9" x14ac:dyDescent="0.2">
      <c r="A100" s="1" t="s">
        <v>17</v>
      </c>
      <c r="B100" s="1" t="s">
        <v>18</v>
      </c>
      <c r="C100" s="1" t="s">
        <v>4234</v>
      </c>
      <c r="D100" s="1">
        <v>2011</v>
      </c>
      <c r="E100" s="1">
        <v>85300</v>
      </c>
      <c r="F100" s="1">
        <v>0.96398174700000006</v>
      </c>
      <c r="G100" s="1">
        <v>98</v>
      </c>
      <c r="H100" s="1">
        <v>32</v>
      </c>
      <c r="I100" s="1">
        <v>4300</v>
      </c>
    </row>
    <row r="101" spans="1:9" x14ac:dyDescent="0.2">
      <c r="A101" s="1" t="s">
        <v>17</v>
      </c>
      <c r="B101" s="1" t="s">
        <v>18</v>
      </c>
      <c r="C101" s="1" t="s">
        <v>4234</v>
      </c>
      <c r="D101" s="1">
        <v>2012</v>
      </c>
      <c r="E101" s="1">
        <v>40000</v>
      </c>
      <c r="F101" s="1">
        <v>0.95421526700000003</v>
      </c>
      <c r="G101" s="1">
        <v>89</v>
      </c>
      <c r="H101" s="1">
        <v>178</v>
      </c>
      <c r="I101" s="1">
        <v>50</v>
      </c>
    </row>
    <row r="102" spans="1:9" x14ac:dyDescent="0.2">
      <c r="A102" s="1" t="s">
        <v>17</v>
      </c>
      <c r="B102" s="1" t="s">
        <v>18</v>
      </c>
      <c r="C102" s="1" t="s">
        <v>4234</v>
      </c>
      <c r="D102" s="1">
        <v>2012</v>
      </c>
      <c r="E102" s="1">
        <v>43000</v>
      </c>
      <c r="F102" s="1">
        <v>0.95475150600000003</v>
      </c>
      <c r="G102" s="1">
        <v>86</v>
      </c>
      <c r="H102" s="1">
        <v>91</v>
      </c>
      <c r="I102" s="1">
        <v>3050</v>
      </c>
    </row>
    <row r="103" spans="1:9" x14ac:dyDescent="0.2">
      <c r="A103" s="1" t="s">
        <v>25</v>
      </c>
      <c r="B103" s="1" t="s">
        <v>18</v>
      </c>
      <c r="C103" s="1" t="s">
        <v>4234</v>
      </c>
      <c r="D103" s="1">
        <v>2013</v>
      </c>
      <c r="E103" s="1">
        <v>29600</v>
      </c>
      <c r="F103" s="1">
        <v>0.95411036699999996</v>
      </c>
      <c r="G103" s="1">
        <v>66</v>
      </c>
      <c r="H103" s="1">
        <v>46</v>
      </c>
      <c r="I103" s="1">
        <v>1650</v>
      </c>
    </row>
    <row r="104" spans="1:9" x14ac:dyDescent="0.2">
      <c r="A104" s="1" t="s">
        <v>17</v>
      </c>
      <c r="B104" s="1" t="s">
        <v>18</v>
      </c>
      <c r="C104" s="1" t="s">
        <v>4234</v>
      </c>
      <c r="D104" s="1">
        <v>2013</v>
      </c>
      <c r="E104" s="1">
        <v>35500</v>
      </c>
      <c r="F104" s="1">
        <v>0.95446494100000001</v>
      </c>
      <c r="G104" s="1">
        <v>53</v>
      </c>
      <c r="H104" s="1">
        <v>334</v>
      </c>
      <c r="I104" s="1">
        <v>1850</v>
      </c>
    </row>
    <row r="105" spans="1:9" x14ac:dyDescent="0.2">
      <c r="A105" s="1" t="s">
        <v>25</v>
      </c>
      <c r="B105" s="1" t="s">
        <v>18</v>
      </c>
      <c r="C105" s="1" t="s">
        <v>4236</v>
      </c>
      <c r="D105" s="1">
        <v>2006</v>
      </c>
      <c r="E105" s="1">
        <v>70300</v>
      </c>
      <c r="F105" s="1">
        <v>0.93162624400000005</v>
      </c>
      <c r="G105" s="1">
        <v>58</v>
      </c>
      <c r="H105" s="1">
        <v>87</v>
      </c>
      <c r="I105" s="1">
        <v>-450</v>
      </c>
    </row>
    <row r="106" spans="1:9" x14ac:dyDescent="0.2">
      <c r="A106" s="1" t="s">
        <v>25</v>
      </c>
      <c r="B106" s="1" t="s">
        <v>18</v>
      </c>
      <c r="C106" s="1" t="s">
        <v>4236</v>
      </c>
      <c r="D106" s="1">
        <v>2006</v>
      </c>
      <c r="E106" s="1">
        <v>70300</v>
      </c>
      <c r="F106" s="1">
        <v>0.93558750499999999</v>
      </c>
      <c r="G106" s="1">
        <v>62</v>
      </c>
      <c r="H106" s="1">
        <v>28</v>
      </c>
      <c r="I106" s="1">
        <v>-350</v>
      </c>
    </row>
    <row r="107" spans="1:9" x14ac:dyDescent="0.2">
      <c r="A107" s="1" t="s">
        <v>17</v>
      </c>
      <c r="B107" s="1" t="s">
        <v>18</v>
      </c>
      <c r="C107" s="1" t="s">
        <v>4236</v>
      </c>
      <c r="D107" s="1">
        <v>2006</v>
      </c>
      <c r="E107" s="1">
        <v>78000</v>
      </c>
      <c r="F107" s="1">
        <v>0.93308424899999998</v>
      </c>
      <c r="G107" s="1">
        <v>125</v>
      </c>
      <c r="H107" s="1">
        <v>34</v>
      </c>
      <c r="I107" s="1">
        <v>1600</v>
      </c>
    </row>
    <row r="108" spans="1:9" x14ac:dyDescent="0.2">
      <c r="A108" s="1" t="s">
        <v>25</v>
      </c>
      <c r="B108" s="1" t="s">
        <v>18</v>
      </c>
      <c r="C108" s="1" t="s">
        <v>4236</v>
      </c>
      <c r="D108" s="1">
        <v>2008</v>
      </c>
      <c r="E108" s="1">
        <v>50810</v>
      </c>
      <c r="F108" s="1">
        <v>0.94812771200000001</v>
      </c>
      <c r="G108" s="1">
        <v>74</v>
      </c>
      <c r="H108" s="1">
        <v>56</v>
      </c>
      <c r="I108" s="1">
        <v>3775</v>
      </c>
    </row>
    <row r="109" spans="1:9" x14ac:dyDescent="0.2">
      <c r="A109" s="1" t="s">
        <v>17</v>
      </c>
      <c r="B109" s="1" t="s">
        <v>18</v>
      </c>
      <c r="C109" s="1" t="s">
        <v>4236</v>
      </c>
      <c r="D109" s="1">
        <v>2008</v>
      </c>
      <c r="E109" s="1">
        <v>99000</v>
      </c>
      <c r="F109" s="1">
        <v>0.95034129899999997</v>
      </c>
      <c r="G109" s="1">
        <v>55</v>
      </c>
      <c r="H109" s="1">
        <v>42</v>
      </c>
      <c r="I109" s="1">
        <v>-1800</v>
      </c>
    </row>
    <row r="110" spans="1:9" x14ac:dyDescent="0.2">
      <c r="A110" s="1" t="s">
        <v>17</v>
      </c>
      <c r="B110" s="1" t="s">
        <v>18</v>
      </c>
      <c r="C110" s="1" t="s">
        <v>4236</v>
      </c>
      <c r="D110" s="1">
        <v>2010</v>
      </c>
      <c r="E110" s="1">
        <v>68300</v>
      </c>
      <c r="F110" s="1">
        <v>0.94786208100000002</v>
      </c>
      <c r="G110" s="1">
        <v>82</v>
      </c>
      <c r="H110" s="1">
        <v>133</v>
      </c>
      <c r="I110" s="1">
        <v>350</v>
      </c>
    </row>
    <row r="111" spans="1:9" x14ac:dyDescent="0.2">
      <c r="A111" s="1" t="s">
        <v>17</v>
      </c>
      <c r="B111" s="1" t="s">
        <v>18</v>
      </c>
      <c r="C111" s="1" t="s">
        <v>4236</v>
      </c>
      <c r="D111" s="1">
        <v>2012</v>
      </c>
      <c r="E111" s="1">
        <v>44520</v>
      </c>
      <c r="F111" s="1">
        <v>0.95590557899999995</v>
      </c>
      <c r="G111" s="1">
        <v>100</v>
      </c>
      <c r="H111" s="1">
        <v>27</v>
      </c>
      <c r="I111" s="1">
        <v>850</v>
      </c>
    </row>
    <row r="112" spans="1:9" x14ac:dyDescent="0.2">
      <c r="A112" s="1" t="s">
        <v>17</v>
      </c>
      <c r="B112" s="1" t="s">
        <v>92</v>
      </c>
      <c r="C112" s="1" t="s">
        <v>4237</v>
      </c>
      <c r="D112" s="1">
        <v>2004</v>
      </c>
      <c r="E112" s="1">
        <v>79318</v>
      </c>
      <c r="F112" s="1">
        <v>0.93789095099999997</v>
      </c>
      <c r="G112" s="1">
        <v>74</v>
      </c>
      <c r="H112" s="1">
        <v>36</v>
      </c>
      <c r="I112" s="1">
        <v>-2325</v>
      </c>
    </row>
    <row r="113" spans="1:9" x14ac:dyDescent="0.2">
      <c r="A113" s="1" t="s">
        <v>17</v>
      </c>
      <c r="B113" s="1" t="s">
        <v>18</v>
      </c>
      <c r="C113" s="1" t="s">
        <v>4237</v>
      </c>
      <c r="D113" s="1">
        <v>2008</v>
      </c>
      <c r="E113" s="1">
        <v>71000</v>
      </c>
      <c r="F113" s="1">
        <v>0.93910386099999998</v>
      </c>
      <c r="G113" s="1">
        <v>126</v>
      </c>
      <c r="H113" s="1">
        <v>24</v>
      </c>
      <c r="I113" s="1">
        <v>-1350</v>
      </c>
    </row>
    <row r="114" spans="1:9" x14ac:dyDescent="0.2">
      <c r="A114" s="1" t="s">
        <v>17</v>
      </c>
      <c r="B114" s="1" t="s">
        <v>18</v>
      </c>
      <c r="C114" s="1" t="s">
        <v>4238</v>
      </c>
      <c r="D114" s="1">
        <v>2008</v>
      </c>
      <c r="E114" s="1">
        <v>50000</v>
      </c>
      <c r="F114" s="1">
        <v>0.96284496500000005</v>
      </c>
      <c r="G114" s="1">
        <v>66</v>
      </c>
      <c r="H114" s="1">
        <v>48</v>
      </c>
      <c r="I114" s="1">
        <v>3150</v>
      </c>
    </row>
    <row r="115" spans="1:9" x14ac:dyDescent="0.2">
      <c r="A115" s="1" t="s">
        <v>17</v>
      </c>
      <c r="B115" s="1" t="s">
        <v>18</v>
      </c>
      <c r="C115" s="1" t="s">
        <v>4238</v>
      </c>
      <c r="D115" s="1">
        <v>2009</v>
      </c>
      <c r="E115" s="1">
        <v>64500</v>
      </c>
      <c r="F115" s="1">
        <v>0.985163224</v>
      </c>
      <c r="G115" s="1">
        <v>0</v>
      </c>
      <c r="H115" s="1">
        <v>4</v>
      </c>
      <c r="I115" s="1">
        <v>2050</v>
      </c>
    </row>
    <row r="116" spans="1:9" x14ac:dyDescent="0.2">
      <c r="A116" s="1" t="s">
        <v>35</v>
      </c>
      <c r="B116" s="1" t="s">
        <v>18</v>
      </c>
      <c r="C116" s="1" t="s">
        <v>4238</v>
      </c>
      <c r="D116" s="1">
        <v>2011</v>
      </c>
      <c r="E116" s="1">
        <v>28000</v>
      </c>
      <c r="F116" s="1">
        <v>0.96637634800000005</v>
      </c>
      <c r="G116" s="1">
        <v>87</v>
      </c>
      <c r="H116" s="1">
        <v>91</v>
      </c>
      <c r="I116" s="1">
        <v>3850</v>
      </c>
    </row>
    <row r="117" spans="1:9" x14ac:dyDescent="0.2">
      <c r="A117" s="1" t="s">
        <v>17</v>
      </c>
      <c r="B117" s="1" t="s">
        <v>18</v>
      </c>
      <c r="C117" s="1" t="s">
        <v>4238</v>
      </c>
      <c r="D117" s="1">
        <v>2011</v>
      </c>
      <c r="E117" s="1">
        <v>45000</v>
      </c>
      <c r="F117" s="1">
        <v>0.96468930500000005</v>
      </c>
      <c r="G117" s="1">
        <v>207</v>
      </c>
      <c r="H117" s="1">
        <v>32</v>
      </c>
      <c r="I117" s="1">
        <v>2950</v>
      </c>
    </row>
    <row r="118" spans="1:9" x14ac:dyDescent="0.2">
      <c r="A118" s="1" t="s">
        <v>17</v>
      </c>
      <c r="B118" s="1" t="s">
        <v>18</v>
      </c>
      <c r="C118" s="1" t="s">
        <v>4238</v>
      </c>
      <c r="D118" s="1">
        <v>2011</v>
      </c>
      <c r="E118" s="1">
        <v>68000</v>
      </c>
      <c r="F118" s="1">
        <v>0.95939680599999999</v>
      </c>
      <c r="G118" s="1">
        <v>58</v>
      </c>
      <c r="H118" s="1">
        <v>75</v>
      </c>
      <c r="I118" s="1">
        <v>4050</v>
      </c>
    </row>
    <row r="119" spans="1:9" x14ac:dyDescent="0.2">
      <c r="A119" s="1" t="s">
        <v>17</v>
      </c>
      <c r="B119" s="1" t="s">
        <v>18</v>
      </c>
      <c r="C119" s="1" t="s">
        <v>4239</v>
      </c>
      <c r="D119" s="1">
        <v>2013</v>
      </c>
      <c r="E119" s="1">
        <v>25000</v>
      </c>
      <c r="F119" s="1">
        <v>0.96050676599999996</v>
      </c>
      <c r="G119" s="1">
        <v>45</v>
      </c>
      <c r="H119" s="1">
        <v>39</v>
      </c>
      <c r="I119" s="1">
        <v>2450</v>
      </c>
    </row>
    <row r="120" spans="1:9" x14ac:dyDescent="0.2">
      <c r="A120" s="1" t="s">
        <v>35</v>
      </c>
      <c r="B120" s="1" t="s">
        <v>18</v>
      </c>
      <c r="C120" s="1" t="s">
        <v>4239</v>
      </c>
      <c r="D120" s="1">
        <v>2014</v>
      </c>
      <c r="E120" s="1">
        <v>20600</v>
      </c>
      <c r="F120" s="1">
        <v>0.96335260899999997</v>
      </c>
      <c r="G120" s="1">
        <v>49</v>
      </c>
      <c r="H120" s="1">
        <v>31</v>
      </c>
      <c r="I120" s="1">
        <v>750</v>
      </c>
    </row>
    <row r="121" spans="1:9" x14ac:dyDescent="0.2">
      <c r="A121" s="1" t="s">
        <v>17</v>
      </c>
      <c r="B121" s="1" t="s">
        <v>18</v>
      </c>
      <c r="C121" s="1" t="s">
        <v>4239</v>
      </c>
      <c r="D121" s="1">
        <v>2014</v>
      </c>
      <c r="E121" s="1">
        <v>34000</v>
      </c>
      <c r="F121" s="1">
        <v>0.96285576299999998</v>
      </c>
      <c r="G121" s="1">
        <v>51</v>
      </c>
      <c r="H121" s="1">
        <v>45</v>
      </c>
      <c r="I121" s="1">
        <v>3550</v>
      </c>
    </row>
    <row r="122" spans="1:9" x14ac:dyDescent="0.2">
      <c r="A122" s="1" t="s">
        <v>17</v>
      </c>
      <c r="B122" s="1" t="s">
        <v>18</v>
      </c>
      <c r="C122" s="1" t="s">
        <v>4239</v>
      </c>
      <c r="D122" s="1">
        <v>2015</v>
      </c>
      <c r="E122" s="1">
        <v>16000</v>
      </c>
      <c r="F122" s="1">
        <v>0.96330517500000001</v>
      </c>
      <c r="G122" s="1">
        <v>28</v>
      </c>
      <c r="H122" s="1">
        <v>8</v>
      </c>
      <c r="I122" s="1">
        <v>5350</v>
      </c>
    </row>
    <row r="123" spans="1:9" x14ac:dyDescent="0.2">
      <c r="A123" s="1" t="s">
        <v>17</v>
      </c>
      <c r="B123" s="1" t="s">
        <v>18</v>
      </c>
      <c r="C123" s="1" t="s">
        <v>4239</v>
      </c>
      <c r="D123" s="1">
        <v>2015</v>
      </c>
      <c r="E123" s="1">
        <v>25000</v>
      </c>
      <c r="F123" s="1">
        <v>0.969403668</v>
      </c>
      <c r="G123" s="1">
        <v>49</v>
      </c>
      <c r="H123" s="1">
        <v>36</v>
      </c>
      <c r="I123" s="1">
        <v>4600</v>
      </c>
    </row>
    <row r="124" spans="1:9" x14ac:dyDescent="0.2">
      <c r="A124" s="1" t="s">
        <v>39</v>
      </c>
      <c r="B124" s="1" t="s">
        <v>18</v>
      </c>
      <c r="C124" s="1" t="s">
        <v>4240</v>
      </c>
      <c r="D124" s="1">
        <v>2007</v>
      </c>
      <c r="E124" s="1">
        <v>67000</v>
      </c>
      <c r="F124" s="1">
        <v>0.94545078999999999</v>
      </c>
      <c r="G124" s="1">
        <v>49</v>
      </c>
      <c r="H124" s="1">
        <v>35</v>
      </c>
      <c r="I124" s="1">
        <v>-1300</v>
      </c>
    </row>
    <row r="125" spans="1:9" x14ac:dyDescent="0.2">
      <c r="A125" s="1" t="s">
        <v>17</v>
      </c>
      <c r="B125" s="1" t="s">
        <v>18</v>
      </c>
      <c r="C125" s="1" t="s">
        <v>4240</v>
      </c>
      <c r="D125" s="1">
        <v>2008</v>
      </c>
      <c r="E125" s="1">
        <v>60000</v>
      </c>
      <c r="F125" s="1">
        <v>0.94410070800000001</v>
      </c>
      <c r="G125" s="1">
        <v>63</v>
      </c>
      <c r="H125" s="1">
        <v>133</v>
      </c>
      <c r="I125" s="1">
        <v>3795</v>
      </c>
    </row>
    <row r="126" spans="1:9" x14ac:dyDescent="0.2">
      <c r="A126" s="1" t="s">
        <v>17</v>
      </c>
      <c r="B126" s="1" t="s">
        <v>18</v>
      </c>
      <c r="C126" s="1" t="s">
        <v>4240</v>
      </c>
      <c r="D126" s="1">
        <v>2014</v>
      </c>
      <c r="E126" s="1">
        <v>12000</v>
      </c>
      <c r="F126" s="1">
        <v>0.95314686100000001</v>
      </c>
      <c r="G126" s="1">
        <v>47</v>
      </c>
      <c r="H126" s="1">
        <v>320</v>
      </c>
      <c r="I126" s="1">
        <v>3450</v>
      </c>
    </row>
    <row r="127" spans="1:9" x14ac:dyDescent="0.2">
      <c r="A127" s="1" t="s">
        <v>17</v>
      </c>
      <c r="B127" s="1" t="s">
        <v>18</v>
      </c>
      <c r="C127" s="1" t="s">
        <v>4241</v>
      </c>
      <c r="D127" s="1">
        <v>2007</v>
      </c>
      <c r="E127" s="1">
        <v>87408</v>
      </c>
      <c r="F127" s="1">
        <v>0.949851424</v>
      </c>
      <c r="G127" s="1">
        <v>75</v>
      </c>
      <c r="H127" s="1">
        <v>81</v>
      </c>
      <c r="I127" s="1">
        <v>2900</v>
      </c>
    </row>
    <row r="128" spans="1:9" x14ac:dyDescent="0.2">
      <c r="A128" s="1" t="s">
        <v>25</v>
      </c>
      <c r="B128" s="1" t="s">
        <v>18</v>
      </c>
      <c r="C128" s="1" t="s">
        <v>4241</v>
      </c>
      <c r="D128" s="1">
        <v>2008</v>
      </c>
      <c r="E128" s="1">
        <v>60000</v>
      </c>
      <c r="F128" s="1">
        <v>0.93722684899999997</v>
      </c>
      <c r="G128" s="1">
        <v>100</v>
      </c>
      <c r="H128" s="1">
        <v>49</v>
      </c>
      <c r="I128" s="1">
        <v>-1950</v>
      </c>
    </row>
    <row r="129" spans="1:9" x14ac:dyDescent="0.2">
      <c r="A129" s="1" t="s">
        <v>17</v>
      </c>
      <c r="B129" s="1" t="s">
        <v>18</v>
      </c>
      <c r="C129" s="1" t="s">
        <v>4241</v>
      </c>
      <c r="D129" s="1">
        <v>2008</v>
      </c>
      <c r="E129" s="1">
        <v>80000</v>
      </c>
      <c r="F129" s="1">
        <v>0.947686107</v>
      </c>
      <c r="G129" s="1">
        <v>95</v>
      </c>
      <c r="H129" s="1">
        <v>54</v>
      </c>
      <c r="I129" s="1">
        <v>-3100</v>
      </c>
    </row>
    <row r="130" spans="1:9" x14ac:dyDescent="0.2">
      <c r="A130" s="1" t="s">
        <v>25</v>
      </c>
      <c r="B130" s="1" t="s">
        <v>18</v>
      </c>
      <c r="C130" s="1" t="s">
        <v>4241</v>
      </c>
      <c r="D130" s="1">
        <v>2015</v>
      </c>
      <c r="E130" s="1">
        <v>11360</v>
      </c>
      <c r="F130" s="1">
        <v>0.96098364199999997</v>
      </c>
      <c r="G130" s="1">
        <v>66</v>
      </c>
      <c r="H130" s="1">
        <v>31</v>
      </c>
      <c r="I130" s="1">
        <v>-2950</v>
      </c>
    </row>
    <row r="131" spans="1:9" x14ac:dyDescent="0.2">
      <c r="A131" s="1" t="s">
        <v>25</v>
      </c>
      <c r="B131" s="1" t="s">
        <v>18</v>
      </c>
      <c r="C131" s="1" t="s">
        <v>4241</v>
      </c>
      <c r="D131" s="1">
        <v>2015</v>
      </c>
      <c r="E131" s="1">
        <v>22000</v>
      </c>
      <c r="F131" s="1">
        <v>0.95326571800000004</v>
      </c>
      <c r="G131" s="1">
        <v>60</v>
      </c>
      <c r="H131" s="1">
        <v>334</v>
      </c>
      <c r="I131" s="1">
        <v>1850</v>
      </c>
    </row>
    <row r="132" spans="1:9" x14ac:dyDescent="0.2">
      <c r="A132" s="1" t="s">
        <v>17</v>
      </c>
      <c r="B132" s="1" t="s">
        <v>18</v>
      </c>
      <c r="C132" s="1" t="s">
        <v>4242</v>
      </c>
      <c r="D132" s="1">
        <v>2013</v>
      </c>
      <c r="E132" s="1">
        <v>51037</v>
      </c>
      <c r="F132" s="1">
        <v>0.97205734099999996</v>
      </c>
      <c r="G132" s="1">
        <v>92</v>
      </c>
      <c r="H132" s="1">
        <v>38</v>
      </c>
      <c r="I132" s="1">
        <v>-1250</v>
      </c>
    </row>
    <row r="133" spans="1:9" x14ac:dyDescent="0.2">
      <c r="A133" s="1" t="s">
        <v>17</v>
      </c>
      <c r="B133" s="1" t="s">
        <v>18</v>
      </c>
      <c r="C133" s="1" t="s">
        <v>4243</v>
      </c>
      <c r="D133" s="1">
        <v>2010</v>
      </c>
      <c r="E133" s="1">
        <v>55000</v>
      </c>
      <c r="F133" s="1">
        <v>0.95521906199999995</v>
      </c>
      <c r="G133" s="1">
        <v>61</v>
      </c>
      <c r="H133" s="1">
        <v>28</v>
      </c>
      <c r="I133" s="1">
        <v>-3400</v>
      </c>
    </row>
    <row r="134" spans="1:9" x14ac:dyDescent="0.2">
      <c r="A134" s="1" t="s">
        <v>17</v>
      </c>
      <c r="B134" s="1" t="s">
        <v>18</v>
      </c>
      <c r="C134" s="1" t="s">
        <v>4244</v>
      </c>
      <c r="D134" s="1">
        <v>2004</v>
      </c>
      <c r="E134" s="1">
        <v>34000</v>
      </c>
      <c r="F134" s="1">
        <v>0.925845892</v>
      </c>
      <c r="G134" s="1">
        <v>60</v>
      </c>
      <c r="H134" s="1">
        <v>22</v>
      </c>
      <c r="I134" s="1">
        <v>3850</v>
      </c>
    </row>
    <row r="135" spans="1:9" x14ac:dyDescent="0.2">
      <c r="A135" s="1" t="s">
        <v>17</v>
      </c>
      <c r="B135" s="1" t="s">
        <v>18</v>
      </c>
      <c r="C135" s="1" t="s">
        <v>4244</v>
      </c>
      <c r="D135" s="1">
        <v>2008</v>
      </c>
      <c r="E135" s="1">
        <v>57000</v>
      </c>
      <c r="F135" s="1">
        <v>0.96700216100000003</v>
      </c>
      <c r="G135" s="1">
        <v>88</v>
      </c>
      <c r="H135" s="1">
        <v>40</v>
      </c>
      <c r="I135" s="1">
        <v>1350</v>
      </c>
    </row>
    <row r="136" spans="1:9" x14ac:dyDescent="0.2">
      <c r="A136" s="1" t="s">
        <v>17</v>
      </c>
      <c r="B136" s="1" t="s">
        <v>18</v>
      </c>
      <c r="C136" s="1" t="s">
        <v>4245</v>
      </c>
      <c r="D136" s="1">
        <v>2013</v>
      </c>
      <c r="E136" s="1">
        <v>21000</v>
      </c>
      <c r="F136" s="1">
        <v>0.96750711199999995</v>
      </c>
      <c r="G136" s="1">
        <v>51</v>
      </c>
      <c r="H136" s="1">
        <v>35</v>
      </c>
      <c r="I136" s="1">
        <v>250</v>
      </c>
    </row>
    <row r="137" spans="1:9" x14ac:dyDescent="0.2">
      <c r="A137" s="1" t="s">
        <v>17</v>
      </c>
      <c r="B137" s="1" t="s">
        <v>18</v>
      </c>
      <c r="C137" s="1" t="s">
        <v>4246</v>
      </c>
      <c r="D137" s="1">
        <v>2008</v>
      </c>
      <c r="E137" s="1">
        <v>63000</v>
      </c>
      <c r="F137" s="1">
        <v>0.94235613299999998</v>
      </c>
      <c r="G137" s="1">
        <v>96</v>
      </c>
      <c r="H137" s="1">
        <v>93</v>
      </c>
      <c r="I137" s="1">
        <v>4150</v>
      </c>
    </row>
    <row r="138" spans="1:9" x14ac:dyDescent="0.2">
      <c r="A138" s="1" t="s">
        <v>17</v>
      </c>
      <c r="B138" s="1" t="s">
        <v>18</v>
      </c>
      <c r="C138" s="1" t="s">
        <v>4247</v>
      </c>
      <c r="D138" s="1">
        <v>2007</v>
      </c>
      <c r="E138" s="1">
        <v>57000</v>
      </c>
      <c r="F138" s="1">
        <v>0.96866912599999999</v>
      </c>
      <c r="G138" s="1">
        <v>45</v>
      </c>
      <c r="H138" s="1">
        <v>25</v>
      </c>
      <c r="I138" s="1">
        <v>1950</v>
      </c>
    </row>
    <row r="139" spans="1:9" x14ac:dyDescent="0.2">
      <c r="A139" s="1" t="s">
        <v>17</v>
      </c>
      <c r="B139" s="1" t="s">
        <v>18</v>
      </c>
      <c r="C139" s="1" t="s">
        <v>4248</v>
      </c>
      <c r="D139" s="1">
        <v>2010</v>
      </c>
      <c r="E139" s="1">
        <v>71000</v>
      </c>
      <c r="F139" s="1">
        <v>0.95892963899999994</v>
      </c>
      <c r="G139" s="1">
        <v>61</v>
      </c>
      <c r="H139" s="1">
        <v>117</v>
      </c>
      <c r="I139" s="1">
        <v>3650</v>
      </c>
    </row>
    <row r="140" spans="1:9" x14ac:dyDescent="0.2">
      <c r="A140" s="1" t="s">
        <v>17</v>
      </c>
      <c r="B140" s="1" t="s">
        <v>18</v>
      </c>
      <c r="C140" s="1" t="s">
        <v>4248</v>
      </c>
      <c r="D140" s="1">
        <v>2013</v>
      </c>
      <c r="E140" s="1">
        <v>21388</v>
      </c>
      <c r="F140" s="1">
        <v>0.96421743299999996</v>
      </c>
      <c r="G140" s="1">
        <v>95</v>
      </c>
      <c r="H140" s="1">
        <v>204</v>
      </c>
      <c r="I140" s="1">
        <v>300</v>
      </c>
    </row>
    <row r="141" spans="1:9" x14ac:dyDescent="0.2">
      <c r="A141" s="1" t="s">
        <v>25</v>
      </c>
      <c r="B141" s="1" t="s">
        <v>18</v>
      </c>
      <c r="C141" s="1" t="s">
        <v>4248</v>
      </c>
      <c r="D141" s="1">
        <v>2015</v>
      </c>
      <c r="E141" s="1">
        <v>16650</v>
      </c>
      <c r="F141" s="1">
        <v>0.96722988899999995</v>
      </c>
      <c r="G141" s="1">
        <v>65</v>
      </c>
      <c r="H141" s="1">
        <v>155</v>
      </c>
      <c r="I141" s="1">
        <v>900</v>
      </c>
    </row>
    <row r="142" spans="1:9" x14ac:dyDescent="0.2">
      <c r="A142" s="1" t="s">
        <v>17</v>
      </c>
      <c r="B142" s="1" t="s">
        <v>18</v>
      </c>
      <c r="C142" s="1" t="s">
        <v>4249</v>
      </c>
      <c r="D142" s="1">
        <v>2007</v>
      </c>
      <c r="E142" s="1">
        <v>65000</v>
      </c>
      <c r="F142" s="1">
        <v>0.97306731499999999</v>
      </c>
      <c r="G142" s="1">
        <v>128</v>
      </c>
      <c r="H142" s="1">
        <v>28</v>
      </c>
      <c r="I142" s="1">
        <v>2350</v>
      </c>
    </row>
    <row r="143" spans="1:9" x14ac:dyDescent="0.2">
      <c r="A143" s="1" t="s">
        <v>25</v>
      </c>
      <c r="B143" s="1" t="s">
        <v>18</v>
      </c>
      <c r="C143" s="1" t="s">
        <v>4250</v>
      </c>
      <c r="D143" s="1">
        <v>2011</v>
      </c>
      <c r="E143" s="1">
        <v>75000</v>
      </c>
      <c r="F143" s="1">
        <v>0.94262481300000001</v>
      </c>
      <c r="G143" s="1">
        <v>65</v>
      </c>
      <c r="H143" s="1">
        <v>27</v>
      </c>
      <c r="I143" s="1">
        <v>-325</v>
      </c>
    </row>
    <row r="144" spans="1:9" x14ac:dyDescent="0.2">
      <c r="A144" s="1" t="s">
        <v>17</v>
      </c>
      <c r="B144" s="1" t="s">
        <v>18</v>
      </c>
      <c r="C144" s="1" t="s">
        <v>4250</v>
      </c>
      <c r="D144" s="1">
        <v>2011</v>
      </c>
      <c r="E144" s="1">
        <v>110000</v>
      </c>
      <c r="F144" s="1">
        <v>0.95476435000000004</v>
      </c>
      <c r="G144" s="1">
        <v>63</v>
      </c>
      <c r="H144" s="1">
        <v>92</v>
      </c>
      <c r="I144" s="1">
        <v>-225</v>
      </c>
    </row>
    <row r="145" spans="1:9" x14ac:dyDescent="0.2">
      <c r="A145" s="1" t="s">
        <v>25</v>
      </c>
      <c r="B145" s="1" t="s">
        <v>18</v>
      </c>
      <c r="C145" s="1" t="s">
        <v>4251</v>
      </c>
      <c r="D145" s="1">
        <v>2010</v>
      </c>
      <c r="E145" s="1">
        <v>78000</v>
      </c>
      <c r="F145" s="1">
        <v>0.95258450500000003</v>
      </c>
      <c r="G145" s="1">
        <v>64</v>
      </c>
      <c r="H145" s="1">
        <v>293</v>
      </c>
      <c r="I145" s="1">
        <v>1300</v>
      </c>
    </row>
    <row r="146" spans="1:9" x14ac:dyDescent="0.2">
      <c r="A146" s="1" t="s">
        <v>25</v>
      </c>
      <c r="B146" s="1" t="s">
        <v>18</v>
      </c>
      <c r="C146" s="1" t="s">
        <v>4252</v>
      </c>
      <c r="D146" s="1">
        <v>2009</v>
      </c>
      <c r="E146" s="1">
        <v>64305</v>
      </c>
      <c r="F146" s="1">
        <v>0.89573332000000006</v>
      </c>
      <c r="G146" s="1">
        <v>62</v>
      </c>
      <c r="H146" s="1">
        <v>169</v>
      </c>
      <c r="I146" s="1">
        <v>1500</v>
      </c>
    </row>
    <row r="147" spans="1:9" x14ac:dyDescent="0.2">
      <c r="A147" s="1" t="s">
        <v>25</v>
      </c>
      <c r="B147" s="1" t="s">
        <v>18</v>
      </c>
      <c r="C147" s="1" t="s">
        <v>4253</v>
      </c>
      <c r="D147" s="1">
        <v>2012</v>
      </c>
      <c r="E147" s="1">
        <v>48900</v>
      </c>
      <c r="F147" s="1">
        <v>0.96415553700000001</v>
      </c>
      <c r="G147" s="1">
        <v>64</v>
      </c>
      <c r="H147" s="1">
        <v>104</v>
      </c>
      <c r="I147" s="1">
        <v>1400</v>
      </c>
    </row>
    <row r="148" spans="1:9" x14ac:dyDescent="0.2">
      <c r="A148" s="1" t="s">
        <v>17</v>
      </c>
      <c r="B148" s="1" t="s">
        <v>18</v>
      </c>
      <c r="C148" s="1" t="s">
        <v>4254</v>
      </c>
      <c r="D148" s="1">
        <v>2010</v>
      </c>
      <c r="E148" s="1">
        <v>101000</v>
      </c>
      <c r="F148" s="1">
        <v>0.96044281399999998</v>
      </c>
      <c r="G148" s="1">
        <v>66</v>
      </c>
      <c r="H148" s="1">
        <v>208</v>
      </c>
      <c r="I148" s="1">
        <v>4000</v>
      </c>
    </row>
    <row r="149" spans="1:9" x14ac:dyDescent="0.2">
      <c r="A149" s="1" t="s">
        <v>35</v>
      </c>
      <c r="B149" s="1" t="s">
        <v>18</v>
      </c>
      <c r="C149" s="1" t="s">
        <v>4254</v>
      </c>
      <c r="D149" s="1">
        <v>2013</v>
      </c>
      <c r="E149" s="1">
        <v>63500</v>
      </c>
      <c r="F149" s="1">
        <v>0.97048752800000004</v>
      </c>
      <c r="G149" s="1">
        <v>85</v>
      </c>
      <c r="H149" s="1">
        <v>306</v>
      </c>
      <c r="I149" s="1">
        <v>350</v>
      </c>
    </row>
    <row r="150" spans="1:9" x14ac:dyDescent="0.2">
      <c r="A150" s="1" t="s">
        <v>17</v>
      </c>
      <c r="B150" s="1" t="s">
        <v>18</v>
      </c>
      <c r="C150" s="1" t="s">
        <v>4255</v>
      </c>
      <c r="D150" s="1">
        <v>2012</v>
      </c>
      <c r="E150" s="1">
        <v>39140</v>
      </c>
      <c r="F150" s="1">
        <v>0.96577512700000001</v>
      </c>
      <c r="G150" s="1">
        <v>0</v>
      </c>
      <c r="H150" s="1">
        <v>7</v>
      </c>
      <c r="I150" s="1">
        <v>3700</v>
      </c>
    </row>
    <row r="151" spans="1:9" x14ac:dyDescent="0.2">
      <c r="A151" s="1" t="s">
        <v>17</v>
      </c>
      <c r="B151" s="1" t="s">
        <v>92</v>
      </c>
      <c r="C151" s="1" t="s">
        <v>4255</v>
      </c>
      <c r="D151" s="1">
        <v>2012</v>
      </c>
      <c r="E151" s="1">
        <v>41094</v>
      </c>
      <c r="F151" s="1">
        <v>0.95142412099999996</v>
      </c>
      <c r="G151" s="1">
        <v>80</v>
      </c>
      <c r="H151" s="1">
        <v>34</v>
      </c>
      <c r="I151" s="1">
        <v>4150</v>
      </c>
    </row>
    <row r="152" spans="1:9" x14ac:dyDescent="0.2">
      <c r="A152" s="1" t="s">
        <v>25</v>
      </c>
      <c r="B152" s="1" t="s">
        <v>18</v>
      </c>
      <c r="C152" s="1" t="s">
        <v>4255</v>
      </c>
      <c r="D152" s="1">
        <v>2013</v>
      </c>
      <c r="E152" s="1">
        <v>55000</v>
      </c>
      <c r="F152" s="1">
        <v>0.95494201599999995</v>
      </c>
      <c r="G152" s="1">
        <v>80</v>
      </c>
      <c r="H152" s="1">
        <v>103</v>
      </c>
      <c r="I152" s="1">
        <v>2850</v>
      </c>
    </row>
    <row r="153" spans="1:9" x14ac:dyDescent="0.2">
      <c r="A153" s="1" t="s">
        <v>17</v>
      </c>
      <c r="B153" s="1" t="s">
        <v>18</v>
      </c>
      <c r="C153" s="1" t="s">
        <v>4255</v>
      </c>
      <c r="D153" s="1">
        <v>2014</v>
      </c>
      <c r="E153" s="1">
        <v>40100</v>
      </c>
      <c r="F153" s="1">
        <v>0.90100260499999996</v>
      </c>
      <c r="G153" s="1">
        <v>234</v>
      </c>
      <c r="H153" s="1">
        <v>27</v>
      </c>
      <c r="I153" s="1">
        <v>2800</v>
      </c>
    </row>
    <row r="154" spans="1:9" x14ac:dyDescent="0.2">
      <c r="A154" s="1" t="s">
        <v>17</v>
      </c>
      <c r="B154" s="1" t="s">
        <v>18</v>
      </c>
      <c r="C154" s="1" t="s">
        <v>4255</v>
      </c>
      <c r="D154" s="1">
        <v>2014</v>
      </c>
      <c r="E154" s="1">
        <v>47500</v>
      </c>
      <c r="F154" s="1">
        <v>0.94143772999999997</v>
      </c>
      <c r="G154" s="1">
        <v>180</v>
      </c>
      <c r="H154" s="1">
        <v>25</v>
      </c>
      <c r="I154" s="1">
        <v>2650</v>
      </c>
    </row>
    <row r="155" spans="1:9" x14ac:dyDescent="0.2">
      <c r="A155" s="1" t="s">
        <v>17</v>
      </c>
      <c r="B155" s="1" t="s">
        <v>18</v>
      </c>
      <c r="C155" s="1" t="s">
        <v>4256</v>
      </c>
      <c r="D155" s="1">
        <v>2011</v>
      </c>
      <c r="E155" s="1">
        <v>63150</v>
      </c>
      <c r="F155" s="1">
        <v>0.92207313000000002</v>
      </c>
      <c r="G155" s="1">
        <v>43</v>
      </c>
      <c r="H155" s="1">
        <v>59</v>
      </c>
      <c r="I155" s="1">
        <v>2325</v>
      </c>
    </row>
    <row r="156" spans="1:9" x14ac:dyDescent="0.2">
      <c r="A156" s="1" t="s">
        <v>39</v>
      </c>
      <c r="B156" s="1" t="s">
        <v>18</v>
      </c>
      <c r="C156" s="1" t="s">
        <v>4257</v>
      </c>
      <c r="D156" s="1">
        <v>2007</v>
      </c>
      <c r="E156" s="1">
        <v>56000</v>
      </c>
      <c r="F156" s="1">
        <v>0.90089686800000002</v>
      </c>
      <c r="G156" s="1">
        <v>83</v>
      </c>
      <c r="H156" s="1">
        <v>37</v>
      </c>
      <c r="I156" s="1">
        <v>1500</v>
      </c>
    </row>
    <row r="157" spans="1:9" x14ac:dyDescent="0.2">
      <c r="A157" s="1" t="s">
        <v>17</v>
      </c>
      <c r="B157" s="1" t="s">
        <v>18</v>
      </c>
      <c r="C157" s="1" t="s">
        <v>4257</v>
      </c>
      <c r="D157" s="1">
        <v>2010</v>
      </c>
      <c r="E157" s="1">
        <v>72000</v>
      </c>
      <c r="F157" s="1">
        <v>0.93913685099999999</v>
      </c>
      <c r="G157" s="1">
        <v>0</v>
      </c>
      <c r="H157" s="1">
        <v>6</v>
      </c>
      <c r="I157" s="1">
        <v>-800</v>
      </c>
    </row>
    <row r="158" spans="1:9" x14ac:dyDescent="0.2">
      <c r="A158" s="1" t="s">
        <v>17</v>
      </c>
      <c r="B158" s="1" t="s">
        <v>18</v>
      </c>
      <c r="C158" s="1" t="s">
        <v>4258</v>
      </c>
      <c r="D158" s="1">
        <v>2012</v>
      </c>
      <c r="E158" s="1">
        <v>60000</v>
      </c>
      <c r="F158" s="1">
        <v>0.95899599400000002</v>
      </c>
      <c r="G158" s="1">
        <v>31</v>
      </c>
      <c r="H158" s="1">
        <v>30</v>
      </c>
      <c r="I158" s="1">
        <v>375</v>
      </c>
    </row>
    <row r="159" spans="1:9" x14ac:dyDescent="0.2">
      <c r="A159" s="1" t="s">
        <v>17</v>
      </c>
      <c r="B159" s="1" t="s">
        <v>18</v>
      </c>
      <c r="C159" s="1" t="s">
        <v>4259</v>
      </c>
      <c r="D159" s="1">
        <v>2014</v>
      </c>
      <c r="E159" s="1">
        <v>9300</v>
      </c>
      <c r="F159" s="1">
        <v>0.96835214700000005</v>
      </c>
      <c r="G159" s="1">
        <v>111</v>
      </c>
      <c r="H159" s="1">
        <v>28</v>
      </c>
      <c r="I159" s="1">
        <v>250</v>
      </c>
    </row>
    <row r="160" spans="1:9" x14ac:dyDescent="0.2">
      <c r="A160" s="1" t="s">
        <v>17</v>
      </c>
      <c r="B160" s="1" t="s">
        <v>18</v>
      </c>
      <c r="C160" s="1" t="s">
        <v>4260</v>
      </c>
      <c r="D160" s="1">
        <v>2012</v>
      </c>
      <c r="E160" s="1">
        <v>58000</v>
      </c>
      <c r="F160" s="1">
        <v>0.959577189</v>
      </c>
      <c r="G160" s="1">
        <v>70</v>
      </c>
      <c r="H160" s="1">
        <v>347</v>
      </c>
      <c r="I160" s="1">
        <v>1150</v>
      </c>
    </row>
    <row r="161" spans="1:9" x14ac:dyDescent="0.2">
      <c r="A161" s="1" t="s">
        <v>17</v>
      </c>
      <c r="B161" s="1" t="s">
        <v>18</v>
      </c>
      <c r="C161" s="1" t="s">
        <v>4261</v>
      </c>
      <c r="D161" s="1">
        <v>2013</v>
      </c>
      <c r="E161" s="1">
        <v>32200</v>
      </c>
      <c r="F161" s="1">
        <v>0.96172245599999995</v>
      </c>
      <c r="G161" s="1">
        <v>108</v>
      </c>
      <c r="H161" s="1">
        <v>81</v>
      </c>
      <c r="I161" s="1">
        <v>-1200</v>
      </c>
    </row>
    <row r="162" spans="1:9" x14ac:dyDescent="0.2">
      <c r="A162" s="1" t="s">
        <v>39</v>
      </c>
      <c r="B162" s="1" t="s">
        <v>18</v>
      </c>
      <c r="C162" s="1" t="s">
        <v>4262</v>
      </c>
      <c r="D162" s="1">
        <v>2012</v>
      </c>
      <c r="E162" s="1">
        <v>33000</v>
      </c>
      <c r="F162" s="1">
        <v>0.94814609599999999</v>
      </c>
      <c r="G162" s="1">
        <v>51</v>
      </c>
      <c r="H162" s="1">
        <v>317</v>
      </c>
      <c r="I162" s="1">
        <v>3075</v>
      </c>
    </row>
    <row r="163" spans="1:9" x14ac:dyDescent="0.2">
      <c r="A163" s="1" t="s">
        <v>17</v>
      </c>
      <c r="B163" s="1" t="s">
        <v>18</v>
      </c>
      <c r="C163" s="1" t="s">
        <v>4263</v>
      </c>
      <c r="D163" s="1">
        <v>2011</v>
      </c>
      <c r="E163" s="1">
        <v>80000</v>
      </c>
      <c r="F163" s="1">
        <v>0.97248764799999998</v>
      </c>
      <c r="G163" s="1">
        <v>39</v>
      </c>
      <c r="H163" s="1">
        <v>6</v>
      </c>
      <c r="I163" s="1">
        <v>-625</v>
      </c>
    </row>
    <row r="164" spans="1:9" x14ac:dyDescent="0.2">
      <c r="A164" s="1" t="s">
        <v>17</v>
      </c>
      <c r="B164" s="1" t="s">
        <v>18</v>
      </c>
      <c r="C164" s="1" t="s">
        <v>4264</v>
      </c>
      <c r="D164" s="1">
        <v>2012</v>
      </c>
      <c r="E164" s="1">
        <v>11000</v>
      </c>
      <c r="F164" s="1">
        <v>0.93791825699999998</v>
      </c>
      <c r="G164" s="1">
        <v>86</v>
      </c>
      <c r="H164" s="1">
        <v>204</v>
      </c>
      <c r="I164" s="1">
        <v>475</v>
      </c>
    </row>
    <row r="165" spans="1:9" x14ac:dyDescent="0.2">
      <c r="A165" s="1" t="s">
        <v>25</v>
      </c>
      <c r="B165" s="1" t="s">
        <v>18</v>
      </c>
      <c r="C165" s="1" t="s">
        <v>4264</v>
      </c>
      <c r="D165" s="1">
        <v>2012</v>
      </c>
      <c r="E165" s="1">
        <v>29000</v>
      </c>
      <c r="F165" s="1">
        <v>0.93665560400000003</v>
      </c>
      <c r="G165" s="1">
        <v>67</v>
      </c>
      <c r="H165" s="1">
        <v>171</v>
      </c>
      <c r="I165" s="1">
        <v>1725</v>
      </c>
    </row>
    <row r="166" spans="1:9" x14ac:dyDescent="0.2">
      <c r="A166" s="1" t="s">
        <v>17</v>
      </c>
      <c r="B166" s="1" t="s">
        <v>18</v>
      </c>
      <c r="C166" s="1" t="s">
        <v>4264</v>
      </c>
      <c r="D166" s="1">
        <v>2013</v>
      </c>
      <c r="E166" s="1">
        <v>10400</v>
      </c>
      <c r="F166" s="1">
        <v>0.91896033300000002</v>
      </c>
      <c r="G166" s="1">
        <v>43</v>
      </c>
      <c r="H166" s="1">
        <v>20</v>
      </c>
      <c r="I166" s="1">
        <v>3250</v>
      </c>
    </row>
    <row r="167" spans="1:9" x14ac:dyDescent="0.2">
      <c r="A167" s="1" t="s">
        <v>25</v>
      </c>
      <c r="B167" s="1" t="s">
        <v>18</v>
      </c>
      <c r="C167" s="1" t="s">
        <v>4264</v>
      </c>
      <c r="D167" s="1">
        <v>2013</v>
      </c>
      <c r="E167" s="1">
        <v>59775</v>
      </c>
      <c r="F167" s="1">
        <v>0.93908331899999997</v>
      </c>
      <c r="G167" s="1">
        <v>65</v>
      </c>
      <c r="H167" s="1">
        <v>25</v>
      </c>
      <c r="I167" s="1">
        <v>1750</v>
      </c>
    </row>
    <row r="168" spans="1:9" x14ac:dyDescent="0.2">
      <c r="A168" s="1" t="s">
        <v>17</v>
      </c>
      <c r="B168" s="1" t="s">
        <v>18</v>
      </c>
      <c r="C168" s="1" t="s">
        <v>4265</v>
      </c>
      <c r="D168" s="1">
        <v>2014</v>
      </c>
      <c r="E168" s="1">
        <v>8100</v>
      </c>
      <c r="F168" s="1">
        <v>0.95316204699999996</v>
      </c>
      <c r="G168" s="1">
        <v>63</v>
      </c>
      <c r="H168" s="1">
        <v>55</v>
      </c>
      <c r="I168" s="1">
        <v>2000</v>
      </c>
    </row>
    <row r="169" spans="1:9" x14ac:dyDescent="0.2">
      <c r="A169" s="1" t="s">
        <v>25</v>
      </c>
      <c r="B169" s="1" t="s">
        <v>18</v>
      </c>
      <c r="C169" s="1" t="s">
        <v>4266</v>
      </c>
      <c r="D169" s="1">
        <v>2013</v>
      </c>
      <c r="E169" s="1">
        <v>33960</v>
      </c>
      <c r="F169" s="1">
        <v>0.95746378300000001</v>
      </c>
      <c r="G169" s="1">
        <v>60</v>
      </c>
      <c r="H169" s="1">
        <v>113</v>
      </c>
      <c r="I169" s="1">
        <v>150</v>
      </c>
    </row>
    <row r="170" spans="1:9" x14ac:dyDescent="0.2">
      <c r="A170" s="1" t="s">
        <v>17</v>
      </c>
      <c r="B170" s="1" t="s">
        <v>18</v>
      </c>
      <c r="C170" s="1" t="s">
        <v>4267</v>
      </c>
      <c r="D170" s="1">
        <v>2008</v>
      </c>
      <c r="E170" s="1">
        <v>65350</v>
      </c>
      <c r="F170" s="1">
        <v>0.93534809399999996</v>
      </c>
      <c r="G170" s="1">
        <v>54</v>
      </c>
      <c r="H170" s="1">
        <v>360</v>
      </c>
      <c r="I170" s="1">
        <v>3100</v>
      </c>
    </row>
    <row r="171" spans="1:9" x14ac:dyDescent="0.2">
      <c r="A171" s="1" t="s">
        <v>17</v>
      </c>
      <c r="B171" s="1" t="s">
        <v>18</v>
      </c>
      <c r="C171" s="1" t="s">
        <v>4267</v>
      </c>
      <c r="D171" s="1">
        <v>2010</v>
      </c>
      <c r="E171" s="1">
        <v>100000</v>
      </c>
      <c r="F171" s="1">
        <v>0.909944525</v>
      </c>
      <c r="G171" s="1">
        <v>61</v>
      </c>
      <c r="H171" s="1">
        <v>50</v>
      </c>
      <c r="I171" s="1">
        <v>2475</v>
      </c>
    </row>
    <row r="172" spans="1:9" x14ac:dyDescent="0.2">
      <c r="A172" s="1" t="s">
        <v>17</v>
      </c>
      <c r="B172" s="1" t="s">
        <v>18</v>
      </c>
      <c r="C172" s="1" t="s">
        <v>4267</v>
      </c>
      <c r="D172" s="1">
        <v>2012</v>
      </c>
      <c r="E172" s="1">
        <v>28800</v>
      </c>
      <c r="F172" s="1">
        <v>0.938399918</v>
      </c>
      <c r="G172" s="1">
        <v>66</v>
      </c>
      <c r="H172" s="1">
        <v>220</v>
      </c>
      <c r="I172" s="1">
        <v>3150</v>
      </c>
    </row>
    <row r="173" spans="1:9" x14ac:dyDescent="0.2">
      <c r="A173" s="1" t="s">
        <v>17</v>
      </c>
      <c r="B173" s="1" t="s">
        <v>18</v>
      </c>
      <c r="C173" s="1" t="s">
        <v>4267</v>
      </c>
      <c r="D173" s="1">
        <v>2012</v>
      </c>
      <c r="E173" s="1">
        <v>70000</v>
      </c>
      <c r="F173" s="1">
        <v>0.94868342699999997</v>
      </c>
      <c r="G173" s="1">
        <v>84</v>
      </c>
      <c r="H173" s="1">
        <v>334</v>
      </c>
      <c r="I173" s="1">
        <v>2125</v>
      </c>
    </row>
    <row r="174" spans="1:9" x14ac:dyDescent="0.2">
      <c r="A174" s="1" t="s">
        <v>17</v>
      </c>
      <c r="B174" s="1" t="s">
        <v>18</v>
      </c>
      <c r="C174" s="1" t="s">
        <v>4267</v>
      </c>
      <c r="D174" s="1">
        <v>2012</v>
      </c>
      <c r="E174" s="1">
        <v>82000</v>
      </c>
      <c r="F174" s="1">
        <v>0.94602143999999999</v>
      </c>
      <c r="G174" s="1">
        <v>62</v>
      </c>
      <c r="H174" s="1">
        <v>342</v>
      </c>
      <c r="I174" s="1">
        <v>3700</v>
      </c>
    </row>
    <row r="175" spans="1:9" x14ac:dyDescent="0.2">
      <c r="A175" s="1" t="s">
        <v>17</v>
      </c>
      <c r="B175" s="1" t="s">
        <v>18</v>
      </c>
      <c r="C175" s="1" t="s">
        <v>4267</v>
      </c>
      <c r="D175" s="1">
        <v>2013</v>
      </c>
      <c r="E175" s="1">
        <v>28000</v>
      </c>
      <c r="F175" s="1">
        <v>0.96103162499999994</v>
      </c>
      <c r="G175" s="1">
        <v>77</v>
      </c>
      <c r="H175" s="1">
        <v>349</v>
      </c>
      <c r="I175" s="1">
        <v>350</v>
      </c>
    </row>
    <row r="176" spans="1:9" x14ac:dyDescent="0.2">
      <c r="A176" s="1" t="s">
        <v>17</v>
      </c>
      <c r="B176" s="1" t="s">
        <v>18</v>
      </c>
      <c r="C176" s="1" t="s">
        <v>4267</v>
      </c>
      <c r="D176" s="1">
        <v>2015</v>
      </c>
      <c r="E176" s="1">
        <v>9000</v>
      </c>
      <c r="F176" s="1">
        <v>0.972101188</v>
      </c>
      <c r="G176" s="1">
        <v>149</v>
      </c>
      <c r="H176" s="1">
        <v>54</v>
      </c>
      <c r="I176" s="1">
        <v>1300</v>
      </c>
    </row>
    <row r="177" spans="1:9" x14ac:dyDescent="0.2">
      <c r="A177" s="1" t="s">
        <v>17</v>
      </c>
      <c r="B177" s="1" t="s">
        <v>18</v>
      </c>
      <c r="C177" s="1" t="s">
        <v>4268</v>
      </c>
      <c r="D177" s="1">
        <v>2013</v>
      </c>
      <c r="E177" s="1">
        <v>40000</v>
      </c>
      <c r="F177" s="1">
        <v>0.97324787599999996</v>
      </c>
      <c r="G177" s="1">
        <v>74</v>
      </c>
      <c r="H177" s="1">
        <v>84</v>
      </c>
      <c r="I177" s="1">
        <v>1850</v>
      </c>
    </row>
    <row r="178" spans="1:9" x14ac:dyDescent="0.2">
      <c r="A178" s="1" t="s">
        <v>17</v>
      </c>
      <c r="B178" s="1" t="s">
        <v>18</v>
      </c>
      <c r="C178" s="1" t="s">
        <v>4269</v>
      </c>
      <c r="D178" s="1">
        <v>2016</v>
      </c>
      <c r="E178" s="1">
        <v>8700</v>
      </c>
      <c r="F178" s="1">
        <v>0.96364152000000003</v>
      </c>
      <c r="G178" s="1">
        <v>83</v>
      </c>
      <c r="H178" s="1">
        <v>304</v>
      </c>
      <c r="I178" s="1">
        <v>-1450</v>
      </c>
    </row>
    <row r="179" spans="1:9" x14ac:dyDescent="0.2">
      <c r="A179" s="1" t="s">
        <v>17</v>
      </c>
      <c r="B179" s="1" t="s">
        <v>18</v>
      </c>
      <c r="C179" s="1" t="s">
        <v>4270</v>
      </c>
      <c r="D179" s="1">
        <v>2012</v>
      </c>
      <c r="E179" s="1">
        <v>69000</v>
      </c>
      <c r="F179" s="1">
        <v>0.97430475999999999</v>
      </c>
      <c r="G179" s="1">
        <v>142</v>
      </c>
      <c r="H179" s="1">
        <v>61</v>
      </c>
      <c r="I179" s="1">
        <v>-4000</v>
      </c>
    </row>
    <row r="180" spans="1:9" x14ac:dyDescent="0.2">
      <c r="A180" s="1" t="s">
        <v>25</v>
      </c>
      <c r="B180" s="1" t="s">
        <v>18</v>
      </c>
      <c r="C180" s="1" t="s">
        <v>4270</v>
      </c>
      <c r="D180" s="1">
        <v>2014</v>
      </c>
      <c r="E180" s="1">
        <v>9000</v>
      </c>
      <c r="F180" s="1">
        <v>0.96833402999999996</v>
      </c>
      <c r="G180" s="1">
        <v>109</v>
      </c>
      <c r="H180" s="1">
        <v>63</v>
      </c>
      <c r="I180" s="1">
        <v>-3150</v>
      </c>
    </row>
    <row r="181" spans="1:9" x14ac:dyDescent="0.2">
      <c r="A181" s="1" t="s">
        <v>17</v>
      </c>
      <c r="B181" s="1" t="s">
        <v>18</v>
      </c>
      <c r="C181" s="1" t="s">
        <v>4271</v>
      </c>
      <c r="D181" s="1">
        <v>2011</v>
      </c>
      <c r="E181" s="1">
        <v>48000</v>
      </c>
      <c r="F181" s="1">
        <v>0.94842787399999995</v>
      </c>
      <c r="G181" s="1">
        <v>47</v>
      </c>
      <c r="H181" s="1">
        <v>23</v>
      </c>
      <c r="I181" s="1">
        <v>2450</v>
      </c>
    </row>
    <row r="182" spans="1:9" x14ac:dyDescent="0.2">
      <c r="A182" s="1" t="s">
        <v>25</v>
      </c>
      <c r="B182" s="1" t="s">
        <v>18</v>
      </c>
      <c r="C182" s="1" t="s">
        <v>4272</v>
      </c>
      <c r="D182" s="1">
        <v>2006</v>
      </c>
      <c r="E182" s="1">
        <v>58000</v>
      </c>
      <c r="F182" s="1">
        <v>0.89468050099999996</v>
      </c>
      <c r="G182" s="1">
        <v>90</v>
      </c>
      <c r="H182" s="1">
        <v>39</v>
      </c>
      <c r="I182" s="1">
        <v>3202</v>
      </c>
    </row>
    <row r="183" spans="1:9" x14ac:dyDescent="0.2">
      <c r="A183" s="1" t="s">
        <v>39</v>
      </c>
      <c r="B183" s="1" t="s">
        <v>18</v>
      </c>
      <c r="C183" s="1" t="s">
        <v>4273</v>
      </c>
      <c r="D183" s="1">
        <v>2009</v>
      </c>
      <c r="E183" s="1">
        <v>60000</v>
      </c>
      <c r="F183" s="1">
        <v>0.94387120999999996</v>
      </c>
      <c r="G183" s="1">
        <v>64</v>
      </c>
      <c r="H183" s="1">
        <v>170</v>
      </c>
      <c r="I183" s="1">
        <v>2550</v>
      </c>
    </row>
    <row r="184" spans="1:9" x14ac:dyDescent="0.2">
      <c r="A184" s="1" t="s">
        <v>25</v>
      </c>
      <c r="B184" s="1" t="s">
        <v>18</v>
      </c>
      <c r="C184" s="1" t="s">
        <v>4273</v>
      </c>
      <c r="D184" s="1">
        <v>2010</v>
      </c>
      <c r="E184" s="1">
        <v>75000</v>
      </c>
      <c r="F184" s="1">
        <v>0.94307216699999996</v>
      </c>
      <c r="G184" s="1">
        <v>74</v>
      </c>
      <c r="H184" s="1">
        <v>80</v>
      </c>
      <c r="I184" s="1">
        <v>2650</v>
      </c>
    </row>
    <row r="185" spans="1:9" x14ac:dyDescent="0.2">
      <c r="A185" s="1" t="s">
        <v>25</v>
      </c>
      <c r="B185" s="1" t="s">
        <v>18</v>
      </c>
      <c r="C185" s="1" t="s">
        <v>4273</v>
      </c>
      <c r="D185" s="1">
        <v>2011</v>
      </c>
      <c r="E185" s="1">
        <v>65983</v>
      </c>
      <c r="F185" s="1">
        <v>0.94700025300000001</v>
      </c>
      <c r="G185" s="1">
        <v>60</v>
      </c>
      <c r="H185" s="1">
        <v>55</v>
      </c>
      <c r="I185" s="1">
        <v>3100</v>
      </c>
    </row>
    <row r="186" spans="1:9" x14ac:dyDescent="0.2">
      <c r="A186" s="1" t="s">
        <v>25</v>
      </c>
      <c r="B186" s="1" t="s">
        <v>18</v>
      </c>
      <c r="C186" s="1" t="s">
        <v>4274</v>
      </c>
      <c r="D186" s="1">
        <v>2010</v>
      </c>
      <c r="E186" s="1">
        <v>72000</v>
      </c>
      <c r="F186" s="1">
        <v>0.94275773900000004</v>
      </c>
      <c r="G186" s="1">
        <v>49</v>
      </c>
      <c r="H186" s="1">
        <v>150</v>
      </c>
      <c r="I186" s="1">
        <v>650</v>
      </c>
    </row>
    <row r="187" spans="1:9" x14ac:dyDescent="0.2">
      <c r="A187" s="1" t="s">
        <v>25</v>
      </c>
      <c r="B187" s="1" t="s">
        <v>18</v>
      </c>
      <c r="C187" s="1" t="s">
        <v>4274</v>
      </c>
      <c r="D187" s="1">
        <v>2012</v>
      </c>
      <c r="E187" s="1">
        <v>83000</v>
      </c>
      <c r="F187" s="1">
        <v>0.93898865300000001</v>
      </c>
      <c r="G187" s="1">
        <v>88</v>
      </c>
      <c r="H187" s="1">
        <v>213</v>
      </c>
      <c r="I187" s="1">
        <v>-25</v>
      </c>
    </row>
    <row r="188" spans="1:9" x14ac:dyDescent="0.2">
      <c r="A188" s="1" t="s">
        <v>25</v>
      </c>
      <c r="B188" s="1" t="s">
        <v>18</v>
      </c>
      <c r="C188" s="1" t="s">
        <v>4274</v>
      </c>
      <c r="D188" s="1">
        <v>2013</v>
      </c>
      <c r="E188" s="1">
        <v>24000</v>
      </c>
      <c r="F188" s="1">
        <v>0.967743558</v>
      </c>
      <c r="G188" s="1">
        <v>77</v>
      </c>
      <c r="H188" s="1">
        <v>374</v>
      </c>
      <c r="I188" s="1">
        <v>-50</v>
      </c>
    </row>
    <row r="189" spans="1:9" x14ac:dyDescent="0.2">
      <c r="A189" s="1" t="s">
        <v>17</v>
      </c>
      <c r="B189" s="1" t="s">
        <v>18</v>
      </c>
      <c r="C189" s="1" t="s">
        <v>4274</v>
      </c>
      <c r="D189" s="1">
        <v>2013</v>
      </c>
      <c r="E189" s="1">
        <v>35000</v>
      </c>
      <c r="F189" s="1">
        <v>0.964130453</v>
      </c>
      <c r="G189" s="1">
        <v>59</v>
      </c>
      <c r="H189" s="1">
        <v>155</v>
      </c>
      <c r="I189" s="1">
        <v>2200</v>
      </c>
    </row>
    <row r="190" spans="1:9" x14ac:dyDescent="0.2">
      <c r="A190" s="1" t="s">
        <v>17</v>
      </c>
      <c r="B190" s="1" t="s">
        <v>18</v>
      </c>
      <c r="C190" s="1" t="s">
        <v>4275</v>
      </c>
      <c r="D190" s="1">
        <v>2007</v>
      </c>
      <c r="E190" s="1">
        <v>51900</v>
      </c>
      <c r="F190" s="1">
        <v>0.90388641700000005</v>
      </c>
      <c r="G190" s="1">
        <v>67</v>
      </c>
      <c r="H190" s="1">
        <v>160</v>
      </c>
      <c r="I190" s="1">
        <v>-1600</v>
      </c>
    </row>
    <row r="191" spans="1:9" x14ac:dyDescent="0.2">
      <c r="A191" s="1" t="s">
        <v>25</v>
      </c>
      <c r="B191" s="1" t="s">
        <v>18</v>
      </c>
      <c r="C191" s="1" t="s">
        <v>4275</v>
      </c>
      <c r="D191" s="1">
        <v>2008</v>
      </c>
      <c r="E191" s="1">
        <v>52000</v>
      </c>
      <c r="F191" s="1">
        <v>0.94275132100000003</v>
      </c>
      <c r="G191" s="1">
        <v>0</v>
      </c>
      <c r="H191" s="1">
        <v>5</v>
      </c>
      <c r="I191" s="1">
        <v>3200</v>
      </c>
    </row>
    <row r="192" spans="1:9" x14ac:dyDescent="0.2">
      <c r="A192" s="1" t="s">
        <v>17</v>
      </c>
      <c r="B192" s="1" t="s">
        <v>18</v>
      </c>
      <c r="C192" s="1" t="s">
        <v>4275</v>
      </c>
      <c r="D192" s="1">
        <v>2011</v>
      </c>
      <c r="E192" s="1">
        <v>14485</v>
      </c>
      <c r="F192" s="1">
        <v>0.97673820899999997</v>
      </c>
      <c r="G192" s="1">
        <v>75</v>
      </c>
      <c r="H192" s="1">
        <v>48</v>
      </c>
      <c r="I192" s="1">
        <v>3550</v>
      </c>
    </row>
    <row r="193" spans="1:9" x14ac:dyDescent="0.2">
      <c r="A193" s="1" t="s">
        <v>17</v>
      </c>
      <c r="B193" s="1" t="s">
        <v>18</v>
      </c>
      <c r="C193" s="1" t="s">
        <v>4275</v>
      </c>
      <c r="D193" s="1">
        <v>2012</v>
      </c>
      <c r="E193" s="1">
        <v>37920</v>
      </c>
      <c r="F193" s="1">
        <v>0.95190918499999999</v>
      </c>
      <c r="G193" s="1">
        <v>67</v>
      </c>
      <c r="H193" s="1">
        <v>108</v>
      </c>
      <c r="I193" s="1">
        <v>2300</v>
      </c>
    </row>
    <row r="194" spans="1:9" x14ac:dyDescent="0.2">
      <c r="A194" s="1" t="s">
        <v>17</v>
      </c>
      <c r="B194" s="1" t="s">
        <v>18</v>
      </c>
      <c r="C194" s="1" t="s">
        <v>4275</v>
      </c>
      <c r="D194" s="1">
        <v>2012</v>
      </c>
      <c r="E194" s="1">
        <v>85000</v>
      </c>
      <c r="F194" s="1">
        <v>0.96451698600000002</v>
      </c>
      <c r="G194" s="1">
        <v>50</v>
      </c>
      <c r="H194" s="1">
        <v>40</v>
      </c>
      <c r="I194" s="1">
        <v>-100</v>
      </c>
    </row>
    <row r="195" spans="1:9" x14ac:dyDescent="0.2">
      <c r="A195" s="1" t="s">
        <v>35</v>
      </c>
      <c r="B195" s="1" t="s">
        <v>18</v>
      </c>
      <c r="C195" s="1" t="s">
        <v>4275</v>
      </c>
      <c r="D195" s="1">
        <v>2013</v>
      </c>
      <c r="E195" s="1">
        <v>15200</v>
      </c>
      <c r="F195" s="1">
        <v>0.96850857199999996</v>
      </c>
      <c r="G195" s="1">
        <v>46</v>
      </c>
      <c r="H195" s="1">
        <v>60</v>
      </c>
      <c r="I195" s="1">
        <v>-1150</v>
      </c>
    </row>
    <row r="196" spans="1:9" x14ac:dyDescent="0.2">
      <c r="A196" s="1" t="s">
        <v>17</v>
      </c>
      <c r="B196" s="1" t="s">
        <v>18</v>
      </c>
      <c r="C196" s="1" t="s">
        <v>4275</v>
      </c>
      <c r="D196" s="1">
        <v>2013</v>
      </c>
      <c r="E196" s="1">
        <v>25000</v>
      </c>
      <c r="F196" s="1">
        <v>0.95966480399999998</v>
      </c>
      <c r="G196" s="1">
        <v>58</v>
      </c>
      <c r="H196" s="1">
        <v>110</v>
      </c>
      <c r="I196" s="1">
        <v>900</v>
      </c>
    </row>
    <row r="197" spans="1:9" x14ac:dyDescent="0.2">
      <c r="A197" s="1" t="s">
        <v>25</v>
      </c>
      <c r="B197" s="1" t="s">
        <v>18</v>
      </c>
      <c r="C197" s="1" t="s">
        <v>4275</v>
      </c>
      <c r="D197" s="1">
        <v>2014</v>
      </c>
      <c r="E197" s="1">
        <v>30000</v>
      </c>
      <c r="F197" s="1">
        <v>0.95929064200000003</v>
      </c>
      <c r="G197" s="1">
        <v>69</v>
      </c>
      <c r="H197" s="1">
        <v>429</v>
      </c>
      <c r="I197" s="1">
        <v>1200</v>
      </c>
    </row>
    <row r="198" spans="1:9" x14ac:dyDescent="0.2">
      <c r="A198" s="1" t="s">
        <v>17</v>
      </c>
      <c r="B198" s="1" t="s">
        <v>18</v>
      </c>
      <c r="C198" s="1" t="s">
        <v>4275</v>
      </c>
      <c r="D198" s="1">
        <v>2014</v>
      </c>
      <c r="E198" s="1">
        <v>30800</v>
      </c>
      <c r="F198" s="1">
        <v>0.961553043</v>
      </c>
      <c r="G198" s="1">
        <v>59</v>
      </c>
      <c r="H198" s="1">
        <v>137</v>
      </c>
      <c r="I198" s="1">
        <v>550</v>
      </c>
    </row>
    <row r="199" spans="1:9" x14ac:dyDescent="0.2">
      <c r="A199" s="1" t="s">
        <v>25</v>
      </c>
      <c r="B199" s="1" t="s">
        <v>18</v>
      </c>
      <c r="C199" s="1" t="s">
        <v>4276</v>
      </c>
      <c r="D199" s="1">
        <v>2012</v>
      </c>
      <c r="E199" s="1">
        <v>81000</v>
      </c>
      <c r="F199" s="1">
        <v>0.95531820300000003</v>
      </c>
      <c r="G199" s="1">
        <v>95</v>
      </c>
      <c r="H199" s="1">
        <v>239</v>
      </c>
      <c r="I199" s="1">
        <v>-1200</v>
      </c>
    </row>
    <row r="200" spans="1:9" x14ac:dyDescent="0.2">
      <c r="A200" s="1" t="s">
        <v>17</v>
      </c>
      <c r="B200" s="1" t="s">
        <v>18</v>
      </c>
      <c r="C200" s="1" t="s">
        <v>4276</v>
      </c>
      <c r="D200" s="1">
        <v>2013</v>
      </c>
      <c r="E200" s="1">
        <v>48132</v>
      </c>
      <c r="F200" s="1">
        <v>0.967567654</v>
      </c>
      <c r="G200" s="1">
        <v>148</v>
      </c>
      <c r="H200" s="1">
        <v>186</v>
      </c>
      <c r="I200" s="1">
        <v>750</v>
      </c>
    </row>
    <row r="201" spans="1:9" x14ac:dyDescent="0.2">
      <c r="A201" s="1" t="s">
        <v>17</v>
      </c>
      <c r="B201" s="1" t="s">
        <v>18</v>
      </c>
      <c r="C201" s="1" t="s">
        <v>4277</v>
      </c>
      <c r="D201" s="1">
        <v>2003</v>
      </c>
      <c r="E201" s="1">
        <v>100000</v>
      </c>
      <c r="F201" s="1">
        <v>0.91150113300000002</v>
      </c>
      <c r="G201" s="1">
        <v>0</v>
      </c>
      <c r="H201" s="1">
        <v>9</v>
      </c>
      <c r="I201" s="1">
        <v>3050</v>
      </c>
    </row>
    <row r="202" spans="1:9" x14ac:dyDescent="0.2">
      <c r="A202" s="1" t="s">
        <v>17</v>
      </c>
      <c r="B202" s="1" t="s">
        <v>18</v>
      </c>
      <c r="C202" s="1" t="s">
        <v>4277</v>
      </c>
      <c r="D202" s="1">
        <v>2003</v>
      </c>
      <c r="E202" s="1">
        <v>132000</v>
      </c>
      <c r="F202" s="1">
        <v>0.904311474</v>
      </c>
      <c r="G202" s="1">
        <v>46</v>
      </c>
      <c r="H202" s="1">
        <v>119</v>
      </c>
      <c r="I202" s="1">
        <v>2775</v>
      </c>
    </row>
    <row r="203" spans="1:9" x14ac:dyDescent="0.2">
      <c r="A203" s="1" t="s">
        <v>17</v>
      </c>
      <c r="B203" s="1" t="s">
        <v>18</v>
      </c>
      <c r="C203" s="1" t="s">
        <v>4277</v>
      </c>
      <c r="D203" s="1">
        <v>2005</v>
      </c>
      <c r="E203" s="1">
        <v>91000</v>
      </c>
      <c r="F203" s="1">
        <v>0.92278766000000001</v>
      </c>
      <c r="G203" s="1">
        <v>59</v>
      </c>
      <c r="H203" s="1">
        <v>24</v>
      </c>
      <c r="I203" s="1">
        <v>4175</v>
      </c>
    </row>
    <row r="204" spans="1:9" x14ac:dyDescent="0.2">
      <c r="A204" s="1" t="s">
        <v>17</v>
      </c>
      <c r="B204" s="1" t="s">
        <v>18</v>
      </c>
      <c r="C204" s="1" t="s">
        <v>4277</v>
      </c>
      <c r="D204" s="1">
        <v>2008</v>
      </c>
      <c r="E204" s="1">
        <v>85000</v>
      </c>
      <c r="F204" s="1">
        <v>0.92165758099999995</v>
      </c>
      <c r="G204" s="1">
        <v>40</v>
      </c>
      <c r="H204" s="1">
        <v>52</v>
      </c>
      <c r="I204" s="1">
        <v>2500</v>
      </c>
    </row>
    <row r="205" spans="1:9" x14ac:dyDescent="0.2">
      <c r="A205" s="1" t="s">
        <v>17</v>
      </c>
      <c r="B205" s="1" t="s">
        <v>18</v>
      </c>
      <c r="C205" s="1" t="s">
        <v>4277</v>
      </c>
      <c r="D205" s="1">
        <v>2008</v>
      </c>
      <c r="E205" s="1">
        <v>118000</v>
      </c>
      <c r="F205" s="1">
        <v>0.935450648</v>
      </c>
      <c r="G205" s="1">
        <v>240</v>
      </c>
      <c r="H205" s="1">
        <v>39</v>
      </c>
      <c r="I205" s="1">
        <v>-1925</v>
      </c>
    </row>
    <row r="206" spans="1:9" x14ac:dyDescent="0.2">
      <c r="A206" s="1" t="s">
        <v>17</v>
      </c>
      <c r="B206" s="1" t="s">
        <v>18</v>
      </c>
      <c r="C206" s="1" t="s">
        <v>4277</v>
      </c>
      <c r="D206" s="1">
        <v>2008</v>
      </c>
      <c r="E206" s="1">
        <v>118000</v>
      </c>
      <c r="F206" s="1">
        <v>0.93740330100000002</v>
      </c>
      <c r="G206" s="1">
        <v>345</v>
      </c>
      <c r="H206" s="1">
        <v>36</v>
      </c>
      <c r="I206" s="1">
        <v>-1275</v>
      </c>
    </row>
    <row r="207" spans="1:9" x14ac:dyDescent="0.2">
      <c r="A207" s="1" t="s">
        <v>35</v>
      </c>
      <c r="B207" s="1" t="s">
        <v>18</v>
      </c>
      <c r="C207" s="1" t="s">
        <v>4277</v>
      </c>
      <c r="D207" s="1">
        <v>2009</v>
      </c>
      <c r="E207" s="1">
        <v>49100</v>
      </c>
      <c r="F207" s="1">
        <v>0.94059602499999995</v>
      </c>
      <c r="G207" s="1">
        <v>53</v>
      </c>
      <c r="H207" s="1">
        <v>274</v>
      </c>
      <c r="I207" s="1">
        <v>1850</v>
      </c>
    </row>
    <row r="208" spans="1:9" x14ac:dyDescent="0.2">
      <c r="A208" s="1" t="s">
        <v>17</v>
      </c>
      <c r="B208" s="1" t="s">
        <v>18</v>
      </c>
      <c r="C208" s="1" t="s">
        <v>4277</v>
      </c>
      <c r="D208" s="1">
        <v>2009</v>
      </c>
      <c r="E208" s="1">
        <v>77000</v>
      </c>
      <c r="F208" s="1">
        <v>0.94220760000000003</v>
      </c>
      <c r="G208" s="1">
        <v>53</v>
      </c>
      <c r="H208" s="1">
        <v>273</v>
      </c>
      <c r="I208" s="1">
        <v>1325</v>
      </c>
    </row>
    <row r="209" spans="1:9" x14ac:dyDescent="0.2">
      <c r="A209" s="1" t="s">
        <v>25</v>
      </c>
      <c r="B209" s="1" t="s">
        <v>18</v>
      </c>
      <c r="C209" s="1" t="s">
        <v>4277</v>
      </c>
      <c r="D209" s="1">
        <v>2010</v>
      </c>
      <c r="E209" s="1">
        <v>72750</v>
      </c>
      <c r="F209" s="1">
        <v>0.94234030899999999</v>
      </c>
      <c r="G209" s="1">
        <v>35</v>
      </c>
      <c r="H209" s="1">
        <v>41</v>
      </c>
      <c r="I209" s="1">
        <v>1650</v>
      </c>
    </row>
    <row r="210" spans="1:9" x14ac:dyDescent="0.2">
      <c r="A210" s="1" t="s">
        <v>35</v>
      </c>
      <c r="B210" s="1" t="s">
        <v>18</v>
      </c>
      <c r="C210" s="1" t="s">
        <v>4277</v>
      </c>
      <c r="D210" s="1">
        <v>2011</v>
      </c>
      <c r="E210" s="1">
        <v>49000</v>
      </c>
      <c r="F210" s="1">
        <v>0.94316008500000004</v>
      </c>
      <c r="G210" s="1">
        <v>59</v>
      </c>
      <c r="H210" s="1">
        <v>201</v>
      </c>
      <c r="I210" s="1">
        <v>600</v>
      </c>
    </row>
    <row r="211" spans="1:9" x14ac:dyDescent="0.2">
      <c r="A211" s="1" t="s">
        <v>17</v>
      </c>
      <c r="B211" s="1" t="s">
        <v>18</v>
      </c>
      <c r="C211" s="1" t="s">
        <v>4277</v>
      </c>
      <c r="D211" s="1">
        <v>2011</v>
      </c>
      <c r="E211" s="1">
        <v>55000</v>
      </c>
      <c r="F211" s="1">
        <v>0.94813549100000005</v>
      </c>
      <c r="G211" s="1">
        <v>73</v>
      </c>
      <c r="H211" s="1">
        <v>164</v>
      </c>
      <c r="I211" s="1">
        <v>-250</v>
      </c>
    </row>
    <row r="212" spans="1:9" x14ac:dyDescent="0.2">
      <c r="A212" s="1" t="s">
        <v>39</v>
      </c>
      <c r="B212" s="1" t="s">
        <v>18</v>
      </c>
      <c r="C212" s="1" t="s">
        <v>4277</v>
      </c>
      <c r="D212" s="1">
        <v>2011</v>
      </c>
      <c r="E212" s="1">
        <v>69405</v>
      </c>
      <c r="F212" s="1">
        <v>0.95190102399999998</v>
      </c>
      <c r="G212" s="1">
        <v>63</v>
      </c>
      <c r="H212" s="1">
        <v>180</v>
      </c>
      <c r="I212" s="1">
        <v>1000</v>
      </c>
    </row>
    <row r="213" spans="1:9" x14ac:dyDescent="0.2">
      <c r="A213" s="1" t="s">
        <v>25</v>
      </c>
      <c r="B213" s="1" t="s">
        <v>18</v>
      </c>
      <c r="C213" s="1" t="s">
        <v>4277</v>
      </c>
      <c r="D213" s="1">
        <v>2012</v>
      </c>
      <c r="E213" s="1">
        <v>27000</v>
      </c>
      <c r="F213" s="1">
        <v>0.957140938</v>
      </c>
      <c r="G213" s="1">
        <v>68</v>
      </c>
      <c r="H213" s="1">
        <v>128</v>
      </c>
      <c r="I213" s="1">
        <v>2950</v>
      </c>
    </row>
    <row r="214" spans="1:9" x14ac:dyDescent="0.2">
      <c r="A214" s="1" t="s">
        <v>17</v>
      </c>
      <c r="B214" s="1" t="s">
        <v>18</v>
      </c>
      <c r="C214" s="1" t="s">
        <v>4277</v>
      </c>
      <c r="D214" s="1">
        <v>2012</v>
      </c>
      <c r="E214" s="1">
        <v>43500</v>
      </c>
      <c r="F214" s="1">
        <v>0.95623829699999996</v>
      </c>
      <c r="G214" s="1">
        <v>69</v>
      </c>
      <c r="H214" s="1">
        <v>595</v>
      </c>
      <c r="I214" s="1">
        <v>2000</v>
      </c>
    </row>
    <row r="215" spans="1:9" x14ac:dyDescent="0.2">
      <c r="A215" s="1" t="s">
        <v>17</v>
      </c>
      <c r="B215" s="1" t="s">
        <v>18</v>
      </c>
      <c r="C215" s="1" t="s">
        <v>4277</v>
      </c>
      <c r="D215" s="1">
        <v>2012</v>
      </c>
      <c r="E215" s="1">
        <v>51500</v>
      </c>
      <c r="F215" s="1">
        <v>0.96788198000000003</v>
      </c>
      <c r="G215" s="1">
        <v>84</v>
      </c>
      <c r="H215" s="1">
        <v>27</v>
      </c>
      <c r="I215" s="1">
        <v>1450</v>
      </c>
    </row>
    <row r="216" spans="1:9" x14ac:dyDescent="0.2">
      <c r="A216" s="1" t="s">
        <v>17</v>
      </c>
      <c r="B216" s="1" t="s">
        <v>18</v>
      </c>
      <c r="C216" s="1" t="s">
        <v>4277</v>
      </c>
      <c r="D216" s="1">
        <v>2013</v>
      </c>
      <c r="E216" s="1">
        <v>17200</v>
      </c>
      <c r="F216" s="1">
        <v>0.97167453000000004</v>
      </c>
      <c r="G216" s="1">
        <v>102</v>
      </c>
      <c r="H216" s="1">
        <v>117</v>
      </c>
      <c r="I216" s="1">
        <v>1950</v>
      </c>
    </row>
    <row r="217" spans="1:9" x14ac:dyDescent="0.2">
      <c r="A217" s="1" t="s">
        <v>17</v>
      </c>
      <c r="B217" s="1" t="s">
        <v>18</v>
      </c>
      <c r="C217" s="1" t="s">
        <v>4277</v>
      </c>
      <c r="D217" s="1">
        <v>2013</v>
      </c>
      <c r="E217" s="1">
        <v>21000</v>
      </c>
      <c r="F217" s="1">
        <v>0.96658825400000004</v>
      </c>
      <c r="G217" s="1">
        <v>56</v>
      </c>
      <c r="H217" s="1">
        <v>976</v>
      </c>
      <c r="I217" s="1">
        <v>2050</v>
      </c>
    </row>
    <row r="218" spans="1:9" x14ac:dyDescent="0.2">
      <c r="A218" s="1" t="s">
        <v>17</v>
      </c>
      <c r="B218" s="1" t="s">
        <v>18</v>
      </c>
      <c r="C218" s="1" t="s">
        <v>4277</v>
      </c>
      <c r="D218" s="1">
        <v>2013</v>
      </c>
      <c r="E218" s="1">
        <v>31750</v>
      </c>
      <c r="F218" s="1">
        <v>0.96541735399999995</v>
      </c>
      <c r="G218" s="1">
        <v>59</v>
      </c>
      <c r="H218" s="1">
        <v>1062</v>
      </c>
      <c r="I218" s="1">
        <v>1750</v>
      </c>
    </row>
    <row r="219" spans="1:9" x14ac:dyDescent="0.2">
      <c r="A219" s="1" t="s">
        <v>39</v>
      </c>
      <c r="B219" s="1" t="s">
        <v>18</v>
      </c>
      <c r="C219" s="1" t="s">
        <v>4277</v>
      </c>
      <c r="D219" s="1">
        <v>2013</v>
      </c>
      <c r="E219" s="1">
        <v>37000</v>
      </c>
      <c r="F219" s="1">
        <v>0.96663776700000004</v>
      </c>
      <c r="G219" s="1">
        <v>55</v>
      </c>
      <c r="H219" s="1">
        <v>539</v>
      </c>
      <c r="I219" s="1">
        <v>950</v>
      </c>
    </row>
    <row r="220" spans="1:9" x14ac:dyDescent="0.2">
      <c r="A220" s="1" t="s">
        <v>35</v>
      </c>
      <c r="B220" s="1" t="s">
        <v>18</v>
      </c>
      <c r="C220" s="1" t="s">
        <v>4277</v>
      </c>
      <c r="D220" s="1">
        <v>2013</v>
      </c>
      <c r="E220" s="1">
        <v>50000</v>
      </c>
      <c r="F220" s="1">
        <v>0.96760920500000003</v>
      </c>
      <c r="G220" s="1">
        <v>58</v>
      </c>
      <c r="H220" s="1">
        <v>565</v>
      </c>
      <c r="I220" s="1">
        <v>-350</v>
      </c>
    </row>
    <row r="221" spans="1:9" x14ac:dyDescent="0.2">
      <c r="A221" s="1" t="s">
        <v>17</v>
      </c>
      <c r="B221" s="1" t="s">
        <v>18</v>
      </c>
      <c r="C221" s="1" t="s">
        <v>4277</v>
      </c>
      <c r="D221" s="1">
        <v>2014</v>
      </c>
      <c r="E221" s="1">
        <v>21200</v>
      </c>
      <c r="F221" s="1">
        <v>0.97093217399999998</v>
      </c>
      <c r="G221" s="1">
        <v>58</v>
      </c>
      <c r="H221" s="1">
        <v>110</v>
      </c>
      <c r="I221" s="1">
        <v>1650</v>
      </c>
    </row>
    <row r="222" spans="1:9" x14ac:dyDescent="0.2">
      <c r="A222" s="1" t="s">
        <v>17</v>
      </c>
      <c r="B222" s="1" t="s">
        <v>18</v>
      </c>
      <c r="C222" s="1" t="s">
        <v>4277</v>
      </c>
      <c r="D222" s="1">
        <v>2014</v>
      </c>
      <c r="E222" s="1">
        <v>28500</v>
      </c>
      <c r="F222" s="1">
        <v>0.96386866400000004</v>
      </c>
      <c r="G222" s="1">
        <v>81</v>
      </c>
      <c r="H222" s="1">
        <v>433</v>
      </c>
      <c r="I222" s="1">
        <v>-2150</v>
      </c>
    </row>
    <row r="223" spans="1:9" x14ac:dyDescent="0.2">
      <c r="A223" s="1" t="s">
        <v>25</v>
      </c>
      <c r="B223" s="1" t="s">
        <v>18</v>
      </c>
      <c r="C223" s="1" t="s">
        <v>4277</v>
      </c>
      <c r="D223" s="1">
        <v>2014</v>
      </c>
      <c r="E223" s="1">
        <v>40000</v>
      </c>
      <c r="F223" s="1">
        <v>0.96862268500000004</v>
      </c>
      <c r="G223" s="1">
        <v>86</v>
      </c>
      <c r="H223" s="1">
        <v>20</v>
      </c>
      <c r="I223" s="1">
        <v>3100</v>
      </c>
    </row>
    <row r="224" spans="1:9" x14ac:dyDescent="0.2">
      <c r="A224" s="1" t="s">
        <v>17</v>
      </c>
      <c r="B224" s="1" t="s">
        <v>18</v>
      </c>
      <c r="C224" s="1" t="s">
        <v>4277</v>
      </c>
      <c r="D224" s="1">
        <v>2014</v>
      </c>
      <c r="E224" s="1">
        <v>45000</v>
      </c>
      <c r="F224" s="1">
        <v>0.96861866299999999</v>
      </c>
      <c r="G224" s="1">
        <v>76</v>
      </c>
      <c r="H224" s="1">
        <v>277</v>
      </c>
      <c r="I224" s="1">
        <v>1650</v>
      </c>
    </row>
    <row r="225" spans="1:9" x14ac:dyDescent="0.2">
      <c r="A225" s="1" t="s">
        <v>17</v>
      </c>
      <c r="B225" s="1" t="s">
        <v>18</v>
      </c>
      <c r="C225" s="1" t="s">
        <v>4277</v>
      </c>
      <c r="D225" s="1">
        <v>2015</v>
      </c>
      <c r="E225" s="1">
        <v>12000</v>
      </c>
      <c r="F225" s="1">
        <v>0.96663979600000005</v>
      </c>
      <c r="G225" s="1">
        <v>148</v>
      </c>
      <c r="H225" s="1">
        <v>351</v>
      </c>
      <c r="I225" s="1">
        <v>1300</v>
      </c>
    </row>
    <row r="226" spans="1:9" x14ac:dyDescent="0.2">
      <c r="A226" s="1" t="s">
        <v>17</v>
      </c>
      <c r="B226" s="1" t="s">
        <v>18</v>
      </c>
      <c r="C226" s="1" t="s">
        <v>4278</v>
      </c>
      <c r="D226" s="1">
        <v>2003</v>
      </c>
      <c r="E226" s="1">
        <v>108000</v>
      </c>
      <c r="F226" s="1">
        <v>0.90996865800000004</v>
      </c>
      <c r="G226" s="1">
        <v>50</v>
      </c>
      <c r="H226" s="1">
        <v>161</v>
      </c>
      <c r="I226" s="1">
        <v>3025</v>
      </c>
    </row>
    <row r="227" spans="1:9" x14ac:dyDescent="0.2">
      <c r="A227" s="1" t="s">
        <v>17</v>
      </c>
      <c r="B227" s="1" t="s">
        <v>18</v>
      </c>
      <c r="C227" s="1" t="s">
        <v>4278</v>
      </c>
      <c r="D227" s="1">
        <v>2005</v>
      </c>
      <c r="E227" s="1">
        <v>120000</v>
      </c>
      <c r="F227" s="1">
        <v>0.94669180399999997</v>
      </c>
      <c r="G227" s="1">
        <v>49</v>
      </c>
      <c r="H227" s="1">
        <v>48</v>
      </c>
      <c r="I227" s="1">
        <v>4925</v>
      </c>
    </row>
    <row r="228" spans="1:9" x14ac:dyDescent="0.2">
      <c r="A228" s="1" t="s">
        <v>25</v>
      </c>
      <c r="B228" s="1" t="s">
        <v>18</v>
      </c>
      <c r="C228" s="1" t="s">
        <v>4278</v>
      </c>
      <c r="D228" s="1">
        <v>2005</v>
      </c>
      <c r="E228" s="1">
        <v>122800</v>
      </c>
      <c r="F228" s="1">
        <v>0.91747230599999996</v>
      </c>
      <c r="G228" s="1">
        <v>36</v>
      </c>
      <c r="H228" s="1">
        <v>39</v>
      </c>
      <c r="I228" s="1">
        <v>3925</v>
      </c>
    </row>
    <row r="229" spans="1:9" x14ac:dyDescent="0.2">
      <c r="A229" s="1" t="s">
        <v>17</v>
      </c>
      <c r="B229" s="1" t="s">
        <v>18</v>
      </c>
      <c r="C229" s="1" t="s">
        <v>4278</v>
      </c>
      <c r="D229" s="1">
        <v>2005</v>
      </c>
      <c r="E229" s="1">
        <v>130000</v>
      </c>
      <c r="F229" s="1">
        <v>0.93104253800000003</v>
      </c>
      <c r="G229" s="1">
        <v>50</v>
      </c>
      <c r="H229" s="1">
        <v>160</v>
      </c>
      <c r="I229" s="1">
        <v>3625</v>
      </c>
    </row>
    <row r="230" spans="1:9" x14ac:dyDescent="0.2">
      <c r="A230" s="1" t="s">
        <v>17</v>
      </c>
      <c r="B230" s="1" t="s">
        <v>18</v>
      </c>
      <c r="C230" s="1" t="s">
        <v>4278</v>
      </c>
      <c r="D230" s="1">
        <v>2006</v>
      </c>
      <c r="E230" s="1">
        <v>95615</v>
      </c>
      <c r="F230" s="1">
        <v>0.94593684300000003</v>
      </c>
      <c r="G230" s="1">
        <v>48</v>
      </c>
      <c r="H230" s="1">
        <v>130</v>
      </c>
      <c r="I230" s="1">
        <v>1025</v>
      </c>
    </row>
    <row r="231" spans="1:9" x14ac:dyDescent="0.2">
      <c r="A231" s="1" t="s">
        <v>17</v>
      </c>
      <c r="B231" s="1" t="s">
        <v>18</v>
      </c>
      <c r="C231" s="1" t="s">
        <v>4278</v>
      </c>
      <c r="D231" s="1">
        <v>2007</v>
      </c>
      <c r="E231" s="1">
        <v>124400</v>
      </c>
      <c r="F231" s="1">
        <v>0.94898727900000002</v>
      </c>
      <c r="G231" s="1">
        <v>54</v>
      </c>
      <c r="H231" s="1">
        <v>70</v>
      </c>
      <c r="I231" s="1">
        <v>1600</v>
      </c>
    </row>
    <row r="232" spans="1:9" x14ac:dyDescent="0.2">
      <c r="A232" s="1" t="s">
        <v>17</v>
      </c>
      <c r="B232" s="1" t="s">
        <v>18</v>
      </c>
      <c r="C232" s="1" t="s">
        <v>4278</v>
      </c>
      <c r="D232" s="1">
        <v>2007</v>
      </c>
      <c r="E232" s="1">
        <v>128000</v>
      </c>
      <c r="F232" s="1">
        <v>0.93068789799999996</v>
      </c>
      <c r="G232" s="1">
        <v>78</v>
      </c>
      <c r="H232" s="1">
        <v>55</v>
      </c>
      <c r="I232" s="1">
        <v>1900</v>
      </c>
    </row>
    <row r="233" spans="1:9" x14ac:dyDescent="0.2">
      <c r="A233" s="1" t="s">
        <v>17</v>
      </c>
      <c r="B233" s="1" t="s">
        <v>18</v>
      </c>
      <c r="C233" s="1" t="s">
        <v>4278</v>
      </c>
      <c r="D233" s="1">
        <v>2008</v>
      </c>
      <c r="E233" s="1">
        <v>56000</v>
      </c>
      <c r="F233" s="1">
        <v>0.95416774000000004</v>
      </c>
      <c r="G233" s="1">
        <v>59</v>
      </c>
      <c r="H233" s="1">
        <v>67</v>
      </c>
      <c r="I233" s="1">
        <v>-700</v>
      </c>
    </row>
    <row r="234" spans="1:9" x14ac:dyDescent="0.2">
      <c r="A234" s="1" t="s">
        <v>17</v>
      </c>
      <c r="B234" s="1" t="s">
        <v>18</v>
      </c>
      <c r="C234" s="1" t="s">
        <v>4278</v>
      </c>
      <c r="D234" s="1">
        <v>2008</v>
      </c>
      <c r="E234" s="1">
        <v>91400</v>
      </c>
      <c r="F234" s="1">
        <v>0.94100295599999995</v>
      </c>
      <c r="G234" s="1">
        <v>70</v>
      </c>
      <c r="H234" s="1">
        <v>86</v>
      </c>
      <c r="I234" s="1">
        <v>1300</v>
      </c>
    </row>
    <row r="235" spans="1:9" x14ac:dyDescent="0.2">
      <c r="A235" s="1" t="s">
        <v>17</v>
      </c>
      <c r="B235" s="1" t="s">
        <v>92</v>
      </c>
      <c r="C235" s="1" t="s">
        <v>4278</v>
      </c>
      <c r="D235" s="1">
        <v>2008</v>
      </c>
      <c r="E235" s="1">
        <v>93650</v>
      </c>
      <c r="F235" s="1">
        <v>0.938911155</v>
      </c>
      <c r="G235" s="1">
        <v>61</v>
      </c>
      <c r="H235" s="1">
        <v>187</v>
      </c>
      <c r="I235" s="1">
        <v>-575</v>
      </c>
    </row>
    <row r="236" spans="1:9" x14ac:dyDescent="0.2">
      <c r="A236" s="1" t="s">
        <v>17</v>
      </c>
      <c r="B236" s="1" t="s">
        <v>18</v>
      </c>
      <c r="C236" s="1" t="s">
        <v>4278</v>
      </c>
      <c r="D236" s="1">
        <v>2009</v>
      </c>
      <c r="E236" s="1">
        <v>78000</v>
      </c>
      <c r="F236" s="1">
        <v>0.96162172700000004</v>
      </c>
      <c r="G236" s="1">
        <v>127</v>
      </c>
      <c r="H236" s="1">
        <v>42</v>
      </c>
      <c r="I236" s="1">
        <v>1900</v>
      </c>
    </row>
    <row r="237" spans="1:9" x14ac:dyDescent="0.2">
      <c r="A237" s="1" t="s">
        <v>17</v>
      </c>
      <c r="B237" s="1" t="s">
        <v>18</v>
      </c>
      <c r="C237" s="1" t="s">
        <v>4278</v>
      </c>
      <c r="D237" s="1">
        <v>2010</v>
      </c>
      <c r="E237" s="1">
        <v>91000</v>
      </c>
      <c r="F237" s="1">
        <v>0.95320064900000001</v>
      </c>
      <c r="G237" s="1">
        <v>65</v>
      </c>
      <c r="H237" s="1">
        <v>229</v>
      </c>
      <c r="I237" s="1">
        <v>-350</v>
      </c>
    </row>
    <row r="238" spans="1:9" x14ac:dyDescent="0.2">
      <c r="A238" s="1" t="s">
        <v>17</v>
      </c>
      <c r="B238" s="1" t="s">
        <v>18</v>
      </c>
      <c r="C238" s="1" t="s">
        <v>4278</v>
      </c>
      <c r="D238" s="1">
        <v>2010</v>
      </c>
      <c r="E238" s="1">
        <v>98000</v>
      </c>
      <c r="F238" s="1">
        <v>0.95913326799999998</v>
      </c>
      <c r="G238" s="1">
        <v>69</v>
      </c>
      <c r="H238" s="1">
        <v>318</v>
      </c>
      <c r="I238" s="1">
        <v>1250</v>
      </c>
    </row>
    <row r="239" spans="1:9" x14ac:dyDescent="0.2">
      <c r="A239" s="1" t="s">
        <v>35</v>
      </c>
      <c r="B239" s="1" t="s">
        <v>18</v>
      </c>
      <c r="C239" s="1" t="s">
        <v>4278</v>
      </c>
      <c r="D239" s="1">
        <v>2011</v>
      </c>
      <c r="E239" s="1">
        <v>53000</v>
      </c>
      <c r="F239" s="1">
        <v>0.95910325200000002</v>
      </c>
      <c r="G239" s="1">
        <v>72</v>
      </c>
      <c r="H239" s="1">
        <v>336</v>
      </c>
      <c r="I239" s="1">
        <v>950</v>
      </c>
    </row>
    <row r="240" spans="1:9" x14ac:dyDescent="0.2">
      <c r="A240" s="1" t="s">
        <v>17</v>
      </c>
      <c r="B240" s="1" t="s">
        <v>18</v>
      </c>
      <c r="C240" s="1" t="s">
        <v>4278</v>
      </c>
      <c r="D240" s="1">
        <v>2011</v>
      </c>
      <c r="E240" s="1">
        <v>60500</v>
      </c>
      <c r="F240" s="1">
        <v>0.96070895499999998</v>
      </c>
      <c r="G240" s="1">
        <v>107</v>
      </c>
      <c r="H240" s="1">
        <v>433</v>
      </c>
      <c r="I240" s="1">
        <v>900</v>
      </c>
    </row>
    <row r="241" spans="1:9" x14ac:dyDescent="0.2">
      <c r="A241" s="1" t="s">
        <v>17</v>
      </c>
      <c r="B241" s="1" t="s">
        <v>18</v>
      </c>
      <c r="C241" s="1" t="s">
        <v>4278</v>
      </c>
      <c r="D241" s="1">
        <v>2013</v>
      </c>
      <c r="E241" s="1">
        <v>25000</v>
      </c>
      <c r="F241" s="1">
        <v>0.96930264399999999</v>
      </c>
      <c r="G241" s="1">
        <v>75</v>
      </c>
      <c r="H241" s="1">
        <v>240</v>
      </c>
      <c r="I241" s="1">
        <v>1700</v>
      </c>
    </row>
    <row r="242" spans="1:9" x14ac:dyDescent="0.2">
      <c r="A242" s="1" t="s">
        <v>39</v>
      </c>
      <c r="B242" s="1" t="s">
        <v>18</v>
      </c>
      <c r="C242" s="1" t="s">
        <v>4278</v>
      </c>
      <c r="D242" s="1">
        <v>2014</v>
      </c>
      <c r="E242" s="1">
        <v>38000</v>
      </c>
      <c r="F242" s="1">
        <v>0.96895847199999996</v>
      </c>
      <c r="G242" s="1">
        <v>72</v>
      </c>
      <c r="H242" s="1">
        <v>221</v>
      </c>
      <c r="I242" s="1">
        <v>1550</v>
      </c>
    </row>
    <row r="243" spans="1:9" x14ac:dyDescent="0.2">
      <c r="A243" s="1" t="s">
        <v>25</v>
      </c>
      <c r="B243" s="1" t="s">
        <v>18</v>
      </c>
      <c r="C243" s="1" t="s">
        <v>4278</v>
      </c>
      <c r="D243" s="1">
        <v>2015</v>
      </c>
      <c r="E243" s="1">
        <v>13200</v>
      </c>
      <c r="F243" s="1">
        <v>0.97547155799999996</v>
      </c>
      <c r="G243" s="1">
        <v>63</v>
      </c>
      <c r="H243" s="1">
        <v>101</v>
      </c>
      <c r="I243" s="1">
        <v>450</v>
      </c>
    </row>
    <row r="244" spans="1:9" x14ac:dyDescent="0.2">
      <c r="A244" s="1" t="s">
        <v>17</v>
      </c>
      <c r="B244" s="1" t="s">
        <v>18</v>
      </c>
      <c r="C244" s="1" t="s">
        <v>4279</v>
      </c>
      <c r="D244" s="1">
        <v>2011</v>
      </c>
      <c r="E244" s="1">
        <v>22000</v>
      </c>
      <c r="F244" s="1">
        <v>0.93440367599999996</v>
      </c>
      <c r="G244" s="1">
        <v>0</v>
      </c>
      <c r="H244" s="1">
        <v>11</v>
      </c>
      <c r="I244" s="1">
        <v>2725</v>
      </c>
    </row>
    <row r="245" spans="1:9" x14ac:dyDescent="0.2">
      <c r="A245" s="1" t="s">
        <v>17</v>
      </c>
      <c r="B245" s="1" t="s">
        <v>18</v>
      </c>
      <c r="C245" s="1" t="s">
        <v>4279</v>
      </c>
      <c r="D245" s="1">
        <v>2011</v>
      </c>
      <c r="E245" s="1">
        <v>55332</v>
      </c>
      <c r="F245" s="1">
        <v>0.95417227900000001</v>
      </c>
      <c r="G245" s="1">
        <v>90</v>
      </c>
      <c r="H245" s="1">
        <v>28</v>
      </c>
      <c r="I245" s="1">
        <v>1950</v>
      </c>
    </row>
    <row r="246" spans="1:9" x14ac:dyDescent="0.2">
      <c r="A246" s="1" t="s">
        <v>17</v>
      </c>
      <c r="B246" s="1" t="s">
        <v>18</v>
      </c>
      <c r="C246" s="1" t="s">
        <v>4280</v>
      </c>
      <c r="D246" s="1">
        <v>2003</v>
      </c>
      <c r="E246" s="1">
        <v>84000</v>
      </c>
      <c r="F246" s="1">
        <v>0.88664686800000003</v>
      </c>
      <c r="G246" s="1">
        <v>43</v>
      </c>
      <c r="H246" s="1">
        <v>218</v>
      </c>
      <c r="I246" s="1">
        <v>2800</v>
      </c>
    </row>
    <row r="247" spans="1:9" x14ac:dyDescent="0.2">
      <c r="A247" s="1" t="s">
        <v>35</v>
      </c>
      <c r="B247" s="1" t="s">
        <v>18</v>
      </c>
      <c r="C247" s="1" t="s">
        <v>4280</v>
      </c>
      <c r="D247" s="1">
        <v>2004</v>
      </c>
      <c r="E247" s="1">
        <v>88000</v>
      </c>
      <c r="F247" s="1">
        <v>0.90479879600000002</v>
      </c>
      <c r="G247" s="1">
        <v>37</v>
      </c>
      <c r="H247" s="1">
        <v>233</v>
      </c>
      <c r="I247" s="1">
        <v>2750</v>
      </c>
    </row>
    <row r="248" spans="1:9" x14ac:dyDescent="0.2">
      <c r="A248" s="1" t="s">
        <v>25</v>
      </c>
      <c r="B248" s="1" t="s">
        <v>18</v>
      </c>
      <c r="C248" s="1" t="s">
        <v>4280</v>
      </c>
      <c r="D248" s="1">
        <v>2006</v>
      </c>
      <c r="E248" s="1">
        <v>56626</v>
      </c>
      <c r="F248" s="1">
        <v>0.92636156000000003</v>
      </c>
      <c r="G248" s="1">
        <v>55</v>
      </c>
      <c r="H248" s="1">
        <v>73</v>
      </c>
      <c r="I248" s="1">
        <v>3875</v>
      </c>
    </row>
    <row r="249" spans="1:9" x14ac:dyDescent="0.2">
      <c r="A249" s="1" t="s">
        <v>17</v>
      </c>
      <c r="B249" s="1" t="s">
        <v>18</v>
      </c>
      <c r="C249" s="1" t="s">
        <v>4280</v>
      </c>
      <c r="D249" s="1">
        <v>2006</v>
      </c>
      <c r="E249" s="1">
        <v>65000</v>
      </c>
      <c r="F249" s="1">
        <v>0.91457217099999999</v>
      </c>
      <c r="G249" s="1">
        <v>38</v>
      </c>
      <c r="H249" s="1">
        <v>164</v>
      </c>
      <c r="I249" s="1">
        <v>275</v>
      </c>
    </row>
    <row r="250" spans="1:9" x14ac:dyDescent="0.2">
      <c r="A250" s="1" t="s">
        <v>17</v>
      </c>
      <c r="B250" s="1" t="s">
        <v>18</v>
      </c>
      <c r="C250" s="1" t="s">
        <v>4280</v>
      </c>
      <c r="D250" s="1">
        <v>2006</v>
      </c>
      <c r="E250" s="1">
        <v>94482</v>
      </c>
      <c r="F250" s="1">
        <v>0.92083459000000001</v>
      </c>
      <c r="G250" s="1">
        <v>60</v>
      </c>
      <c r="H250" s="1">
        <v>72</v>
      </c>
      <c r="I250" s="1">
        <v>3375</v>
      </c>
    </row>
    <row r="251" spans="1:9" x14ac:dyDescent="0.2">
      <c r="A251" s="1" t="s">
        <v>17</v>
      </c>
      <c r="B251" s="1" t="s">
        <v>18</v>
      </c>
      <c r="C251" s="1" t="s">
        <v>4280</v>
      </c>
      <c r="D251" s="1">
        <v>2006</v>
      </c>
      <c r="E251" s="1">
        <v>94812</v>
      </c>
      <c r="F251" s="1">
        <v>0.91621704900000001</v>
      </c>
      <c r="G251" s="1">
        <v>39</v>
      </c>
      <c r="H251" s="1">
        <v>177</v>
      </c>
      <c r="I251" s="1">
        <v>-125</v>
      </c>
    </row>
    <row r="252" spans="1:9" x14ac:dyDescent="0.2">
      <c r="A252" s="1" t="s">
        <v>17</v>
      </c>
      <c r="B252" s="1" t="s">
        <v>18</v>
      </c>
      <c r="C252" s="1" t="s">
        <v>4280</v>
      </c>
      <c r="D252" s="1">
        <v>2006</v>
      </c>
      <c r="E252" s="1">
        <v>99500</v>
      </c>
      <c r="F252" s="1">
        <v>0.92586432900000004</v>
      </c>
      <c r="G252" s="1">
        <v>61</v>
      </c>
      <c r="H252" s="1">
        <v>174</v>
      </c>
      <c r="I252" s="1">
        <v>2900</v>
      </c>
    </row>
    <row r="253" spans="1:9" x14ac:dyDescent="0.2">
      <c r="A253" s="1" t="s">
        <v>25</v>
      </c>
      <c r="B253" s="1" t="s">
        <v>18</v>
      </c>
      <c r="C253" s="1" t="s">
        <v>4280</v>
      </c>
      <c r="D253" s="1">
        <v>2006</v>
      </c>
      <c r="E253" s="1">
        <v>106000</v>
      </c>
      <c r="F253" s="1">
        <v>0.92129309599999998</v>
      </c>
      <c r="G253" s="1">
        <v>41</v>
      </c>
      <c r="H253" s="1">
        <v>182</v>
      </c>
      <c r="I253" s="1">
        <v>650</v>
      </c>
    </row>
    <row r="254" spans="1:9" x14ac:dyDescent="0.2">
      <c r="A254" s="1" t="s">
        <v>17</v>
      </c>
      <c r="B254" s="1" t="s">
        <v>18</v>
      </c>
      <c r="C254" s="1" t="s">
        <v>4280</v>
      </c>
      <c r="D254" s="1">
        <v>2006</v>
      </c>
      <c r="E254" s="1">
        <v>115000</v>
      </c>
      <c r="F254" s="1">
        <v>0.92464265899999998</v>
      </c>
      <c r="G254" s="1">
        <v>44</v>
      </c>
      <c r="H254" s="1">
        <v>165</v>
      </c>
      <c r="I254" s="1">
        <v>2725</v>
      </c>
    </row>
    <row r="255" spans="1:9" x14ac:dyDescent="0.2">
      <c r="A255" s="1" t="s">
        <v>17</v>
      </c>
      <c r="B255" s="1" t="s">
        <v>18</v>
      </c>
      <c r="C255" s="1" t="s">
        <v>4280</v>
      </c>
      <c r="D255" s="1">
        <v>2006</v>
      </c>
      <c r="E255" s="1">
        <v>123000</v>
      </c>
      <c r="F255" s="1">
        <v>0.91906264199999999</v>
      </c>
      <c r="G255" s="1">
        <v>44</v>
      </c>
      <c r="H255" s="1">
        <v>89</v>
      </c>
      <c r="I255" s="1">
        <v>3725</v>
      </c>
    </row>
    <row r="256" spans="1:9" x14ac:dyDescent="0.2">
      <c r="A256" s="1" t="s">
        <v>17</v>
      </c>
      <c r="B256" s="1" t="s">
        <v>18</v>
      </c>
      <c r="C256" s="1" t="s">
        <v>4280</v>
      </c>
      <c r="D256" s="1">
        <v>2007</v>
      </c>
      <c r="E256" s="1">
        <v>58000</v>
      </c>
      <c r="F256" s="1">
        <v>0.93743884700000002</v>
      </c>
      <c r="G256" s="1">
        <v>55</v>
      </c>
      <c r="H256" s="1">
        <v>80</v>
      </c>
      <c r="I256" s="1">
        <v>2500</v>
      </c>
    </row>
    <row r="257" spans="1:9" x14ac:dyDescent="0.2">
      <c r="A257" s="1" t="s">
        <v>17</v>
      </c>
      <c r="B257" s="1" t="s">
        <v>18</v>
      </c>
      <c r="C257" s="1" t="s">
        <v>4280</v>
      </c>
      <c r="D257" s="1">
        <v>2007</v>
      </c>
      <c r="E257" s="1">
        <v>65000</v>
      </c>
      <c r="F257" s="1">
        <v>0.91245040799999999</v>
      </c>
      <c r="G257" s="1">
        <v>46</v>
      </c>
      <c r="H257" s="1">
        <v>201</v>
      </c>
      <c r="I257" s="1">
        <v>2975</v>
      </c>
    </row>
    <row r="258" spans="1:9" x14ac:dyDescent="0.2">
      <c r="A258" s="1" t="s">
        <v>17</v>
      </c>
      <c r="B258" s="1" t="s">
        <v>18</v>
      </c>
      <c r="C258" s="1" t="s">
        <v>4280</v>
      </c>
      <c r="D258" s="1">
        <v>2007</v>
      </c>
      <c r="E258" s="1">
        <v>70400</v>
      </c>
      <c r="F258" s="1">
        <v>0.91965227999999999</v>
      </c>
      <c r="G258" s="1">
        <v>46</v>
      </c>
      <c r="H258" s="1">
        <v>405</v>
      </c>
      <c r="I258" s="1">
        <v>3575</v>
      </c>
    </row>
    <row r="259" spans="1:9" x14ac:dyDescent="0.2">
      <c r="A259" s="1" t="s">
        <v>17</v>
      </c>
      <c r="B259" s="1" t="s">
        <v>18</v>
      </c>
      <c r="C259" s="1" t="s">
        <v>4280</v>
      </c>
      <c r="D259" s="1">
        <v>2007</v>
      </c>
      <c r="E259" s="1">
        <v>95517</v>
      </c>
      <c r="F259" s="1">
        <v>0.92349557400000004</v>
      </c>
      <c r="G259" s="1">
        <v>173</v>
      </c>
      <c r="H259" s="1">
        <v>23</v>
      </c>
      <c r="I259" s="1">
        <v>3425</v>
      </c>
    </row>
    <row r="260" spans="1:9" x14ac:dyDescent="0.2">
      <c r="A260" s="1" t="s">
        <v>25</v>
      </c>
      <c r="B260" s="1" t="s">
        <v>18</v>
      </c>
      <c r="C260" s="1" t="s">
        <v>4280</v>
      </c>
      <c r="D260" s="1">
        <v>2008</v>
      </c>
      <c r="E260" s="1">
        <v>56000</v>
      </c>
      <c r="F260" s="1">
        <v>0.92814682000000004</v>
      </c>
      <c r="G260" s="1">
        <v>46</v>
      </c>
      <c r="H260" s="1">
        <v>298</v>
      </c>
      <c r="I260" s="1">
        <v>3300</v>
      </c>
    </row>
    <row r="261" spans="1:9" x14ac:dyDescent="0.2">
      <c r="A261" s="1" t="s">
        <v>17</v>
      </c>
      <c r="B261" s="1" t="s">
        <v>18</v>
      </c>
      <c r="C261" s="1" t="s">
        <v>4280</v>
      </c>
      <c r="D261" s="1">
        <v>2008</v>
      </c>
      <c r="E261" s="1">
        <v>76000</v>
      </c>
      <c r="F261" s="1">
        <v>0.92642708399999996</v>
      </c>
      <c r="G261" s="1">
        <v>56</v>
      </c>
      <c r="H261" s="1">
        <v>45</v>
      </c>
      <c r="I261" s="1">
        <v>-1325</v>
      </c>
    </row>
    <row r="262" spans="1:9" x14ac:dyDescent="0.2">
      <c r="A262" s="1" t="s">
        <v>17</v>
      </c>
      <c r="B262" s="1" t="s">
        <v>18</v>
      </c>
      <c r="C262" s="1" t="s">
        <v>4280</v>
      </c>
      <c r="D262" s="1">
        <v>2008</v>
      </c>
      <c r="E262" s="1">
        <v>80000</v>
      </c>
      <c r="F262" s="1">
        <v>0.92977343199999996</v>
      </c>
      <c r="G262" s="1">
        <v>43</v>
      </c>
      <c r="H262" s="1">
        <v>260</v>
      </c>
      <c r="I262" s="1">
        <v>3025</v>
      </c>
    </row>
    <row r="263" spans="1:9" x14ac:dyDescent="0.2">
      <c r="A263" s="1" t="s">
        <v>17</v>
      </c>
      <c r="B263" s="1" t="s">
        <v>18</v>
      </c>
      <c r="C263" s="1" t="s">
        <v>4280</v>
      </c>
      <c r="D263" s="1">
        <v>2008</v>
      </c>
      <c r="E263" s="1">
        <v>82637</v>
      </c>
      <c r="F263" s="1">
        <v>0.92029725500000004</v>
      </c>
      <c r="G263" s="1">
        <v>40</v>
      </c>
      <c r="H263" s="1">
        <v>103</v>
      </c>
      <c r="I263" s="1">
        <v>-150</v>
      </c>
    </row>
    <row r="264" spans="1:9" x14ac:dyDescent="0.2">
      <c r="A264" s="1" t="s">
        <v>17</v>
      </c>
      <c r="B264" s="1" t="s">
        <v>18</v>
      </c>
      <c r="C264" s="1" t="s">
        <v>4280</v>
      </c>
      <c r="D264" s="1">
        <v>2008</v>
      </c>
      <c r="E264" s="1">
        <v>93000</v>
      </c>
      <c r="F264" s="1">
        <v>0.91827806999999995</v>
      </c>
      <c r="G264" s="1">
        <v>57</v>
      </c>
      <c r="H264" s="1">
        <v>247</v>
      </c>
      <c r="I264" s="1">
        <v>2575</v>
      </c>
    </row>
    <row r="265" spans="1:9" x14ac:dyDescent="0.2">
      <c r="A265" s="1" t="s">
        <v>17</v>
      </c>
      <c r="B265" s="1" t="s">
        <v>18</v>
      </c>
      <c r="C265" s="1" t="s">
        <v>4280</v>
      </c>
      <c r="D265" s="1">
        <v>2008</v>
      </c>
      <c r="E265" s="1">
        <v>115000</v>
      </c>
      <c r="F265" s="1">
        <v>0.92137678700000003</v>
      </c>
      <c r="G265" s="1">
        <v>52</v>
      </c>
      <c r="H265" s="1">
        <v>66</v>
      </c>
      <c r="I265" s="1">
        <v>2975</v>
      </c>
    </row>
    <row r="266" spans="1:9" x14ac:dyDescent="0.2">
      <c r="A266" s="1" t="s">
        <v>39</v>
      </c>
      <c r="B266" s="1" t="s">
        <v>18</v>
      </c>
      <c r="C266" s="1" t="s">
        <v>4280</v>
      </c>
      <c r="D266" s="1">
        <v>2008</v>
      </c>
      <c r="E266" s="1">
        <v>116000</v>
      </c>
      <c r="F266" s="1">
        <v>0.92994841900000003</v>
      </c>
      <c r="G266" s="1">
        <v>71</v>
      </c>
      <c r="H266" s="1">
        <v>51</v>
      </c>
      <c r="I266" s="1">
        <v>989</v>
      </c>
    </row>
    <row r="267" spans="1:9" x14ac:dyDescent="0.2">
      <c r="A267" s="1" t="s">
        <v>35</v>
      </c>
      <c r="B267" s="1" t="s">
        <v>92</v>
      </c>
      <c r="C267" s="1" t="s">
        <v>4280</v>
      </c>
      <c r="D267" s="1">
        <v>2009</v>
      </c>
      <c r="E267" s="1">
        <v>42175</v>
      </c>
      <c r="F267" s="1">
        <v>0.92369984299999996</v>
      </c>
      <c r="G267" s="1">
        <v>97</v>
      </c>
      <c r="H267" s="1">
        <v>25</v>
      </c>
      <c r="I267" s="1">
        <v>3500</v>
      </c>
    </row>
    <row r="268" spans="1:9" x14ac:dyDescent="0.2">
      <c r="A268" s="1" t="s">
        <v>17</v>
      </c>
      <c r="B268" s="1" t="s">
        <v>18</v>
      </c>
      <c r="C268" s="1" t="s">
        <v>4280</v>
      </c>
      <c r="D268" s="1">
        <v>2009</v>
      </c>
      <c r="E268" s="1">
        <v>46510</v>
      </c>
      <c r="F268" s="1">
        <v>0.94487019999999999</v>
      </c>
      <c r="G268" s="1">
        <v>50</v>
      </c>
      <c r="H268" s="1">
        <v>43</v>
      </c>
      <c r="I268" s="1">
        <v>825</v>
      </c>
    </row>
    <row r="269" spans="1:9" x14ac:dyDescent="0.2">
      <c r="A269" s="1" t="s">
        <v>35</v>
      </c>
      <c r="B269" s="1" t="s">
        <v>18</v>
      </c>
      <c r="C269" s="1" t="s">
        <v>4280</v>
      </c>
      <c r="D269" s="1">
        <v>2009</v>
      </c>
      <c r="E269" s="1">
        <v>50000</v>
      </c>
      <c r="F269" s="1">
        <v>0.93479675900000003</v>
      </c>
      <c r="G269" s="1">
        <v>51</v>
      </c>
      <c r="H269" s="1">
        <v>323</v>
      </c>
      <c r="I269" s="1">
        <v>2700</v>
      </c>
    </row>
    <row r="270" spans="1:9" x14ac:dyDescent="0.2">
      <c r="A270" s="1" t="s">
        <v>17</v>
      </c>
      <c r="B270" s="1" t="s">
        <v>18</v>
      </c>
      <c r="C270" s="1" t="s">
        <v>4280</v>
      </c>
      <c r="D270" s="1">
        <v>2009</v>
      </c>
      <c r="E270" s="1">
        <v>59382</v>
      </c>
      <c r="F270" s="1">
        <v>0.93611113800000001</v>
      </c>
      <c r="G270" s="1">
        <v>58</v>
      </c>
      <c r="H270" s="1">
        <v>564</v>
      </c>
      <c r="I270" s="1">
        <v>-50</v>
      </c>
    </row>
    <row r="271" spans="1:9" x14ac:dyDescent="0.2">
      <c r="A271" s="1" t="s">
        <v>17</v>
      </c>
      <c r="B271" s="1" t="s">
        <v>18</v>
      </c>
      <c r="C271" s="1" t="s">
        <v>4280</v>
      </c>
      <c r="D271" s="1">
        <v>2009</v>
      </c>
      <c r="E271" s="1">
        <v>65000</v>
      </c>
      <c r="F271" s="1">
        <v>0.93524004599999999</v>
      </c>
      <c r="G271" s="1">
        <v>47</v>
      </c>
      <c r="H271" s="1">
        <v>50</v>
      </c>
      <c r="I271" s="1">
        <v>2400</v>
      </c>
    </row>
    <row r="272" spans="1:9" x14ac:dyDescent="0.2">
      <c r="A272" s="1" t="s">
        <v>17</v>
      </c>
      <c r="B272" s="1" t="s">
        <v>18</v>
      </c>
      <c r="C272" s="1" t="s">
        <v>4280</v>
      </c>
      <c r="D272" s="1">
        <v>2009</v>
      </c>
      <c r="E272" s="1">
        <v>115000</v>
      </c>
      <c r="F272" s="1">
        <v>0.93816765999999996</v>
      </c>
      <c r="G272" s="1">
        <v>97</v>
      </c>
      <c r="H272" s="1">
        <v>59</v>
      </c>
      <c r="I272" s="1">
        <v>625</v>
      </c>
    </row>
    <row r="273" spans="1:9" x14ac:dyDescent="0.2">
      <c r="A273" s="1" t="s">
        <v>17</v>
      </c>
      <c r="B273" s="1" t="s">
        <v>18</v>
      </c>
      <c r="C273" s="1" t="s">
        <v>4280</v>
      </c>
      <c r="D273" s="1">
        <v>2010</v>
      </c>
      <c r="E273" s="1">
        <v>22500</v>
      </c>
      <c r="F273" s="1">
        <v>0.94445334700000005</v>
      </c>
      <c r="G273" s="1">
        <v>47</v>
      </c>
      <c r="H273" s="1">
        <v>307</v>
      </c>
      <c r="I273" s="1">
        <v>3700</v>
      </c>
    </row>
    <row r="274" spans="1:9" x14ac:dyDescent="0.2">
      <c r="A274" s="1" t="s">
        <v>17</v>
      </c>
      <c r="B274" s="1" t="s">
        <v>18</v>
      </c>
      <c r="C274" s="1" t="s">
        <v>4280</v>
      </c>
      <c r="D274" s="1">
        <v>2010</v>
      </c>
      <c r="E274" s="1">
        <v>40000</v>
      </c>
      <c r="F274" s="1">
        <v>0.95604692199999997</v>
      </c>
      <c r="G274" s="1">
        <v>57</v>
      </c>
      <c r="H274" s="1">
        <v>94</v>
      </c>
      <c r="I274" s="1">
        <v>2300</v>
      </c>
    </row>
    <row r="275" spans="1:9" x14ac:dyDescent="0.2">
      <c r="A275" s="1" t="s">
        <v>17</v>
      </c>
      <c r="B275" s="1" t="s">
        <v>18</v>
      </c>
      <c r="C275" s="1" t="s">
        <v>4280</v>
      </c>
      <c r="D275" s="1">
        <v>2010</v>
      </c>
      <c r="E275" s="1">
        <v>102000</v>
      </c>
      <c r="F275" s="1">
        <v>0.948665867</v>
      </c>
      <c r="G275" s="1">
        <v>49</v>
      </c>
      <c r="H275" s="1">
        <v>86</v>
      </c>
      <c r="I275" s="1">
        <v>1575</v>
      </c>
    </row>
    <row r="276" spans="1:9" x14ac:dyDescent="0.2">
      <c r="A276" s="1" t="s">
        <v>17</v>
      </c>
      <c r="B276" s="1" t="s">
        <v>18</v>
      </c>
      <c r="C276" s="1" t="s">
        <v>4280</v>
      </c>
      <c r="D276" s="1">
        <v>2011</v>
      </c>
      <c r="E276" s="1">
        <v>35000</v>
      </c>
      <c r="F276" s="1">
        <v>0.936850238</v>
      </c>
      <c r="G276" s="1">
        <v>62</v>
      </c>
      <c r="H276" s="1">
        <v>435</v>
      </c>
      <c r="I276" s="1">
        <v>3975</v>
      </c>
    </row>
    <row r="277" spans="1:9" x14ac:dyDescent="0.2">
      <c r="A277" s="1" t="s">
        <v>17</v>
      </c>
      <c r="B277" s="1" t="s">
        <v>18</v>
      </c>
      <c r="C277" s="1" t="s">
        <v>4280</v>
      </c>
      <c r="D277" s="1">
        <v>2012</v>
      </c>
      <c r="E277" s="1">
        <v>13500</v>
      </c>
      <c r="F277" s="1">
        <v>0.95255918100000003</v>
      </c>
      <c r="G277" s="1">
        <v>49</v>
      </c>
      <c r="H277" s="1">
        <v>1080</v>
      </c>
      <c r="I277" s="1">
        <v>2450</v>
      </c>
    </row>
    <row r="278" spans="1:9" x14ac:dyDescent="0.2">
      <c r="A278" s="1" t="s">
        <v>17</v>
      </c>
      <c r="B278" s="1" t="s">
        <v>18</v>
      </c>
      <c r="C278" s="1" t="s">
        <v>4280</v>
      </c>
      <c r="D278" s="1">
        <v>2012</v>
      </c>
      <c r="E278" s="1">
        <v>29000</v>
      </c>
      <c r="F278" s="1">
        <v>0.94085915099999995</v>
      </c>
      <c r="G278" s="1">
        <v>66</v>
      </c>
      <c r="H278" s="1">
        <v>42</v>
      </c>
      <c r="I278" s="1">
        <v>2550</v>
      </c>
    </row>
    <row r="279" spans="1:9" x14ac:dyDescent="0.2">
      <c r="A279" s="1" t="s">
        <v>17</v>
      </c>
      <c r="B279" s="1" t="s">
        <v>18</v>
      </c>
      <c r="C279" s="1" t="s">
        <v>4280</v>
      </c>
      <c r="D279" s="1">
        <v>2012</v>
      </c>
      <c r="E279" s="1">
        <v>29320</v>
      </c>
      <c r="F279" s="1">
        <v>0.95165518000000004</v>
      </c>
      <c r="G279" s="1">
        <v>58</v>
      </c>
      <c r="H279" s="1">
        <v>286</v>
      </c>
      <c r="I279" s="1">
        <v>2600</v>
      </c>
    </row>
    <row r="280" spans="1:9" x14ac:dyDescent="0.2">
      <c r="A280" s="1" t="s">
        <v>17</v>
      </c>
      <c r="B280" s="1" t="s">
        <v>18</v>
      </c>
      <c r="C280" s="1" t="s">
        <v>4280</v>
      </c>
      <c r="D280" s="1">
        <v>2012</v>
      </c>
      <c r="E280" s="1">
        <v>36183</v>
      </c>
      <c r="F280" s="1">
        <v>0.95400730899999997</v>
      </c>
      <c r="G280" s="1">
        <v>51</v>
      </c>
      <c r="H280" s="1">
        <v>442</v>
      </c>
      <c r="I280" s="1">
        <v>2350</v>
      </c>
    </row>
    <row r="281" spans="1:9" x14ac:dyDescent="0.2">
      <c r="A281" s="1" t="s">
        <v>17</v>
      </c>
      <c r="B281" s="1" t="s">
        <v>18</v>
      </c>
      <c r="C281" s="1" t="s">
        <v>4280</v>
      </c>
      <c r="D281" s="1">
        <v>2012</v>
      </c>
      <c r="E281" s="1">
        <v>40000</v>
      </c>
      <c r="F281" s="1">
        <v>0.95040528800000001</v>
      </c>
      <c r="G281" s="1">
        <v>53</v>
      </c>
      <c r="H281" s="1">
        <v>293</v>
      </c>
      <c r="I281" s="1">
        <v>1400</v>
      </c>
    </row>
    <row r="282" spans="1:9" x14ac:dyDescent="0.2">
      <c r="A282" s="1" t="s">
        <v>17</v>
      </c>
      <c r="B282" s="1" t="s">
        <v>18</v>
      </c>
      <c r="C282" s="1" t="s">
        <v>4280</v>
      </c>
      <c r="D282" s="1">
        <v>2012</v>
      </c>
      <c r="E282" s="1">
        <v>43000</v>
      </c>
      <c r="F282" s="1">
        <v>0.94813539599999996</v>
      </c>
      <c r="G282" s="1">
        <v>61</v>
      </c>
      <c r="H282" s="1">
        <v>622</v>
      </c>
      <c r="I282" s="1">
        <v>1950</v>
      </c>
    </row>
    <row r="283" spans="1:9" x14ac:dyDescent="0.2">
      <c r="A283" s="1" t="s">
        <v>17</v>
      </c>
      <c r="B283" s="1" t="s">
        <v>18</v>
      </c>
      <c r="C283" s="1" t="s">
        <v>4280</v>
      </c>
      <c r="D283" s="1">
        <v>2012</v>
      </c>
      <c r="E283" s="1">
        <v>50000</v>
      </c>
      <c r="F283" s="1">
        <v>0.95736887400000004</v>
      </c>
      <c r="G283" s="1">
        <v>87</v>
      </c>
      <c r="H283" s="1">
        <v>25</v>
      </c>
      <c r="I283" s="1">
        <v>1200</v>
      </c>
    </row>
    <row r="284" spans="1:9" x14ac:dyDescent="0.2">
      <c r="A284" s="1" t="s">
        <v>17</v>
      </c>
      <c r="B284" s="1" t="s">
        <v>18</v>
      </c>
      <c r="C284" s="1" t="s">
        <v>4280</v>
      </c>
      <c r="D284" s="1">
        <v>2013</v>
      </c>
      <c r="E284" s="1">
        <v>13000</v>
      </c>
      <c r="F284" s="1">
        <v>0.96349554900000001</v>
      </c>
      <c r="G284" s="1">
        <v>70</v>
      </c>
      <c r="H284" s="1">
        <v>277</v>
      </c>
      <c r="I284" s="1">
        <v>2200</v>
      </c>
    </row>
    <row r="285" spans="1:9" x14ac:dyDescent="0.2">
      <c r="A285" s="1" t="s">
        <v>17</v>
      </c>
      <c r="B285" s="1" t="s">
        <v>18</v>
      </c>
      <c r="C285" s="1" t="s">
        <v>4280</v>
      </c>
      <c r="D285" s="1">
        <v>2013</v>
      </c>
      <c r="E285" s="1">
        <v>13000</v>
      </c>
      <c r="F285" s="1">
        <v>0.96846544400000001</v>
      </c>
      <c r="G285" s="1">
        <v>70</v>
      </c>
      <c r="H285" s="1">
        <v>891</v>
      </c>
      <c r="I285" s="1">
        <v>3050</v>
      </c>
    </row>
    <row r="286" spans="1:9" x14ac:dyDescent="0.2">
      <c r="A286" s="1" t="s">
        <v>25</v>
      </c>
      <c r="B286" s="1" t="s">
        <v>18</v>
      </c>
      <c r="C286" s="1" t="s">
        <v>4280</v>
      </c>
      <c r="D286" s="1">
        <v>2013</v>
      </c>
      <c r="E286" s="1">
        <v>27400</v>
      </c>
      <c r="F286" s="1">
        <v>0.96642415999999998</v>
      </c>
      <c r="G286" s="1">
        <v>51</v>
      </c>
      <c r="H286" s="1">
        <v>2703</v>
      </c>
      <c r="I286" s="1">
        <v>-500</v>
      </c>
    </row>
    <row r="287" spans="1:9" x14ac:dyDescent="0.2">
      <c r="A287" s="1" t="s">
        <v>17</v>
      </c>
      <c r="B287" s="1" t="s">
        <v>18</v>
      </c>
      <c r="C287" s="1" t="s">
        <v>4280</v>
      </c>
      <c r="D287" s="1">
        <v>2013</v>
      </c>
      <c r="E287" s="1">
        <v>36500</v>
      </c>
      <c r="F287" s="1">
        <v>0.96608428000000002</v>
      </c>
      <c r="G287" s="1">
        <v>49</v>
      </c>
      <c r="H287" s="1">
        <v>2705</v>
      </c>
      <c r="I287" s="1">
        <v>2250</v>
      </c>
    </row>
    <row r="288" spans="1:9" x14ac:dyDescent="0.2">
      <c r="A288" s="1" t="s">
        <v>17</v>
      </c>
      <c r="B288" s="1" t="s">
        <v>18</v>
      </c>
      <c r="C288" s="1" t="s">
        <v>4280</v>
      </c>
      <c r="D288" s="1">
        <v>2013</v>
      </c>
      <c r="E288" s="1">
        <v>40500</v>
      </c>
      <c r="F288" s="1">
        <v>0.96924838400000002</v>
      </c>
      <c r="G288" s="1">
        <v>56</v>
      </c>
      <c r="H288" s="1">
        <v>947</v>
      </c>
      <c r="I288" s="1">
        <v>2300</v>
      </c>
    </row>
    <row r="289" spans="1:9" x14ac:dyDescent="0.2">
      <c r="A289" s="1" t="s">
        <v>35</v>
      </c>
      <c r="B289" s="1" t="s">
        <v>18</v>
      </c>
      <c r="C289" s="1" t="s">
        <v>4280</v>
      </c>
      <c r="D289" s="1">
        <v>2013</v>
      </c>
      <c r="E289" s="1">
        <v>42000</v>
      </c>
      <c r="F289" s="1">
        <v>0.96522286499999999</v>
      </c>
      <c r="G289" s="1">
        <v>50</v>
      </c>
      <c r="H289" s="1">
        <v>2492</v>
      </c>
      <c r="I289" s="1">
        <v>1550</v>
      </c>
    </row>
    <row r="290" spans="1:9" x14ac:dyDescent="0.2">
      <c r="A290" s="1" t="s">
        <v>25</v>
      </c>
      <c r="B290" s="1" t="s">
        <v>18</v>
      </c>
      <c r="C290" s="1" t="s">
        <v>4280</v>
      </c>
      <c r="D290" s="1">
        <v>2014</v>
      </c>
      <c r="E290" s="1">
        <v>9175</v>
      </c>
      <c r="F290" s="1">
        <v>0.96683278699999997</v>
      </c>
      <c r="G290" s="1">
        <v>61</v>
      </c>
      <c r="H290" s="1">
        <v>280</v>
      </c>
      <c r="I290" s="1">
        <v>1200</v>
      </c>
    </row>
    <row r="291" spans="1:9" x14ac:dyDescent="0.2">
      <c r="A291" s="1" t="s">
        <v>17</v>
      </c>
      <c r="B291" s="1" t="s">
        <v>18</v>
      </c>
      <c r="C291" s="1" t="s">
        <v>4280</v>
      </c>
      <c r="D291" s="1">
        <v>2014</v>
      </c>
      <c r="E291" s="1">
        <v>18000</v>
      </c>
      <c r="F291" s="1">
        <v>0.96973182700000005</v>
      </c>
      <c r="G291" s="1">
        <v>66</v>
      </c>
      <c r="H291" s="1">
        <v>472</v>
      </c>
      <c r="I291" s="1">
        <v>2650</v>
      </c>
    </row>
    <row r="292" spans="1:9" x14ac:dyDescent="0.2">
      <c r="A292" s="1" t="s">
        <v>17</v>
      </c>
      <c r="B292" s="1" t="s">
        <v>18</v>
      </c>
      <c r="C292" s="1" t="s">
        <v>4280</v>
      </c>
      <c r="D292" s="1">
        <v>2014</v>
      </c>
      <c r="E292" s="1">
        <v>20952</v>
      </c>
      <c r="F292" s="1">
        <v>0.95840622900000005</v>
      </c>
      <c r="G292" s="1">
        <v>85</v>
      </c>
      <c r="H292" s="1">
        <v>755</v>
      </c>
      <c r="I292" s="1">
        <v>1600</v>
      </c>
    </row>
    <row r="293" spans="1:9" x14ac:dyDescent="0.2">
      <c r="A293" s="1" t="s">
        <v>25</v>
      </c>
      <c r="B293" s="1" t="s">
        <v>92</v>
      </c>
      <c r="C293" s="1" t="s">
        <v>4281</v>
      </c>
      <c r="D293" s="1">
        <v>2008</v>
      </c>
      <c r="E293" s="1">
        <v>42000</v>
      </c>
      <c r="F293" s="1">
        <v>0.93062867400000004</v>
      </c>
      <c r="G293" s="1">
        <v>45</v>
      </c>
      <c r="H293" s="1">
        <v>30</v>
      </c>
      <c r="I293" s="1">
        <v>5025</v>
      </c>
    </row>
    <row r="294" spans="1:9" x14ac:dyDescent="0.2">
      <c r="A294" s="1" t="s">
        <v>25</v>
      </c>
      <c r="B294" s="1" t="s">
        <v>18</v>
      </c>
      <c r="C294" s="1" t="s">
        <v>4281</v>
      </c>
      <c r="D294" s="1">
        <v>2010</v>
      </c>
      <c r="E294" s="1">
        <v>82000</v>
      </c>
      <c r="F294" s="1">
        <v>0.94559758100000002</v>
      </c>
      <c r="G294" s="1">
        <v>57</v>
      </c>
      <c r="H294" s="1">
        <v>79</v>
      </c>
      <c r="I294" s="1">
        <v>3000</v>
      </c>
    </row>
    <row r="295" spans="1:9" x14ac:dyDescent="0.2">
      <c r="A295" s="1" t="s">
        <v>17</v>
      </c>
      <c r="B295" s="1" t="s">
        <v>18</v>
      </c>
      <c r="C295" s="1" t="s">
        <v>4282</v>
      </c>
      <c r="D295" s="1">
        <v>2007</v>
      </c>
      <c r="E295" s="1">
        <v>92200</v>
      </c>
      <c r="F295" s="1">
        <v>0.90758128500000002</v>
      </c>
      <c r="G295" s="1">
        <v>53</v>
      </c>
      <c r="H295" s="1">
        <v>160</v>
      </c>
      <c r="I295" s="1">
        <v>3550</v>
      </c>
    </row>
    <row r="296" spans="1:9" x14ac:dyDescent="0.2">
      <c r="A296" s="1" t="s">
        <v>25</v>
      </c>
      <c r="B296" s="1" t="s">
        <v>18</v>
      </c>
      <c r="C296" s="1" t="s">
        <v>4282</v>
      </c>
      <c r="D296" s="1">
        <v>2008</v>
      </c>
      <c r="E296" s="1">
        <v>39890</v>
      </c>
      <c r="F296" s="1">
        <v>0.92274736000000002</v>
      </c>
      <c r="G296" s="1">
        <v>51</v>
      </c>
      <c r="H296" s="1">
        <v>186</v>
      </c>
      <c r="I296" s="1">
        <v>2875</v>
      </c>
    </row>
    <row r="297" spans="1:9" x14ac:dyDescent="0.2">
      <c r="A297" s="1" t="s">
        <v>17</v>
      </c>
      <c r="B297" s="1" t="s">
        <v>18</v>
      </c>
      <c r="C297" s="1" t="s">
        <v>4282</v>
      </c>
      <c r="D297" s="1">
        <v>2008</v>
      </c>
      <c r="E297" s="1">
        <v>40000</v>
      </c>
      <c r="F297" s="1">
        <v>0.91577246800000001</v>
      </c>
      <c r="G297" s="1">
        <v>32</v>
      </c>
      <c r="H297" s="1">
        <v>60</v>
      </c>
      <c r="I297" s="1">
        <v>3350</v>
      </c>
    </row>
    <row r="298" spans="1:9" x14ac:dyDescent="0.2">
      <c r="A298" s="1" t="s">
        <v>17</v>
      </c>
      <c r="B298" s="1" t="s">
        <v>18</v>
      </c>
      <c r="C298" s="1" t="s">
        <v>4282</v>
      </c>
      <c r="D298" s="1">
        <v>2009</v>
      </c>
      <c r="E298" s="1">
        <v>58000</v>
      </c>
      <c r="F298" s="1">
        <v>0.93450132200000002</v>
      </c>
      <c r="G298" s="1">
        <v>62</v>
      </c>
      <c r="H298" s="1">
        <v>257</v>
      </c>
      <c r="I298" s="1">
        <v>3750</v>
      </c>
    </row>
    <row r="299" spans="1:9" x14ac:dyDescent="0.2">
      <c r="A299" s="1" t="s">
        <v>25</v>
      </c>
      <c r="B299" s="1" t="s">
        <v>18</v>
      </c>
      <c r="C299" s="1" t="s">
        <v>4282</v>
      </c>
      <c r="D299" s="1">
        <v>2010</v>
      </c>
      <c r="E299" s="1">
        <v>17900</v>
      </c>
      <c r="F299" s="1">
        <v>0.93898144500000003</v>
      </c>
      <c r="G299" s="1">
        <v>65</v>
      </c>
      <c r="H299" s="1">
        <v>234</v>
      </c>
      <c r="I299" s="1">
        <v>2650</v>
      </c>
    </row>
    <row r="300" spans="1:9" x14ac:dyDescent="0.2">
      <c r="A300" s="1" t="s">
        <v>17</v>
      </c>
      <c r="B300" s="1" t="s">
        <v>18</v>
      </c>
      <c r="C300" s="1" t="s">
        <v>4282</v>
      </c>
      <c r="D300" s="1">
        <v>2010</v>
      </c>
      <c r="E300" s="1">
        <v>103414</v>
      </c>
      <c r="F300" s="1">
        <v>0.93011594500000006</v>
      </c>
      <c r="G300" s="1">
        <v>77</v>
      </c>
      <c r="H300" s="1">
        <v>100</v>
      </c>
      <c r="I300" s="1">
        <v>3275</v>
      </c>
    </row>
    <row r="301" spans="1:9" x14ac:dyDescent="0.2">
      <c r="A301" s="1" t="s">
        <v>17</v>
      </c>
      <c r="B301" s="1" t="s">
        <v>18</v>
      </c>
      <c r="C301" s="1" t="s">
        <v>4282</v>
      </c>
      <c r="D301" s="1">
        <v>2011</v>
      </c>
      <c r="E301" s="1">
        <v>70000</v>
      </c>
      <c r="F301" s="1">
        <v>0.94105667500000001</v>
      </c>
      <c r="G301" s="1">
        <v>51</v>
      </c>
      <c r="H301" s="1">
        <v>66</v>
      </c>
      <c r="I301" s="1">
        <v>2100</v>
      </c>
    </row>
    <row r="302" spans="1:9" x14ac:dyDescent="0.2">
      <c r="A302" s="1" t="s">
        <v>25</v>
      </c>
      <c r="B302" s="1" t="s">
        <v>18</v>
      </c>
      <c r="C302" s="1" t="s">
        <v>4282</v>
      </c>
      <c r="D302" s="1">
        <v>2012</v>
      </c>
      <c r="E302" s="1">
        <v>59000</v>
      </c>
      <c r="F302" s="1">
        <v>0.94294483500000004</v>
      </c>
      <c r="G302" s="1">
        <v>79</v>
      </c>
      <c r="H302" s="1">
        <v>130</v>
      </c>
      <c r="I302" s="1">
        <v>2175</v>
      </c>
    </row>
    <row r="303" spans="1:9" x14ac:dyDescent="0.2">
      <c r="A303" s="1" t="s">
        <v>25</v>
      </c>
      <c r="B303" s="1" t="s">
        <v>18</v>
      </c>
      <c r="C303" s="1" t="s">
        <v>4282</v>
      </c>
      <c r="D303" s="1">
        <v>2013</v>
      </c>
      <c r="E303" s="1">
        <v>17000</v>
      </c>
      <c r="F303" s="1">
        <v>0.95259708600000004</v>
      </c>
      <c r="G303" s="1">
        <v>83</v>
      </c>
      <c r="H303" s="1">
        <v>584</v>
      </c>
      <c r="I303" s="1">
        <v>2700</v>
      </c>
    </row>
    <row r="304" spans="1:9" x14ac:dyDescent="0.2">
      <c r="A304" s="1" t="s">
        <v>25</v>
      </c>
      <c r="B304" s="1" t="s">
        <v>18</v>
      </c>
      <c r="C304" s="1" t="s">
        <v>4282</v>
      </c>
      <c r="D304" s="1">
        <v>2013</v>
      </c>
      <c r="E304" s="1">
        <v>28000</v>
      </c>
      <c r="F304" s="1">
        <v>0.95235050099999996</v>
      </c>
      <c r="G304" s="1">
        <v>80</v>
      </c>
      <c r="H304" s="1">
        <v>573</v>
      </c>
      <c r="I304" s="1">
        <v>2575</v>
      </c>
    </row>
    <row r="305" spans="1:9" x14ac:dyDescent="0.2">
      <c r="A305" s="1" t="s">
        <v>17</v>
      </c>
      <c r="B305" s="1" t="s">
        <v>18</v>
      </c>
      <c r="C305" s="1" t="s">
        <v>4282</v>
      </c>
      <c r="D305" s="1">
        <v>2013</v>
      </c>
      <c r="E305" s="1">
        <v>34000</v>
      </c>
      <c r="F305" s="1">
        <v>0.95720254100000002</v>
      </c>
      <c r="G305" s="1">
        <v>81</v>
      </c>
      <c r="H305" s="1">
        <v>586</v>
      </c>
      <c r="I305" s="1">
        <v>2725</v>
      </c>
    </row>
    <row r="306" spans="1:9" x14ac:dyDescent="0.2">
      <c r="A306" s="1" t="s">
        <v>25</v>
      </c>
      <c r="B306" s="1" t="s">
        <v>18</v>
      </c>
      <c r="C306" s="1" t="s">
        <v>4282</v>
      </c>
      <c r="D306" s="1">
        <v>2013</v>
      </c>
      <c r="E306" s="1">
        <v>50000</v>
      </c>
      <c r="F306" s="1">
        <v>0.95987413300000002</v>
      </c>
      <c r="G306" s="1">
        <v>103</v>
      </c>
      <c r="H306" s="1">
        <v>452</v>
      </c>
      <c r="I306" s="1">
        <v>2125</v>
      </c>
    </row>
    <row r="307" spans="1:9" x14ac:dyDescent="0.2">
      <c r="A307" s="1" t="s">
        <v>17</v>
      </c>
      <c r="B307" s="1" t="s">
        <v>18</v>
      </c>
      <c r="C307" s="1" t="s">
        <v>4282</v>
      </c>
      <c r="D307" s="1">
        <v>2013</v>
      </c>
      <c r="E307" s="1">
        <v>68000</v>
      </c>
      <c r="F307" s="1">
        <v>0.96002173700000004</v>
      </c>
      <c r="G307" s="1">
        <v>93</v>
      </c>
      <c r="H307" s="1">
        <v>587</v>
      </c>
      <c r="I307" s="1">
        <v>2475</v>
      </c>
    </row>
    <row r="308" spans="1:9" x14ac:dyDescent="0.2">
      <c r="A308" s="1" t="s">
        <v>17</v>
      </c>
      <c r="B308" s="1" t="s">
        <v>18</v>
      </c>
      <c r="C308" s="1" t="s">
        <v>4282</v>
      </c>
      <c r="D308" s="1">
        <v>2015</v>
      </c>
      <c r="E308" s="1">
        <v>12000</v>
      </c>
      <c r="F308" s="1">
        <v>0.958915305</v>
      </c>
      <c r="G308" s="1">
        <v>78</v>
      </c>
      <c r="H308" s="1">
        <v>49</v>
      </c>
      <c r="I308" s="1">
        <v>3000</v>
      </c>
    </row>
    <row r="309" spans="1:9" x14ac:dyDescent="0.2">
      <c r="A309" s="1" t="s">
        <v>17</v>
      </c>
      <c r="B309" s="1" t="s">
        <v>18</v>
      </c>
      <c r="C309" s="1" t="s">
        <v>4282</v>
      </c>
      <c r="D309" s="1">
        <v>2015</v>
      </c>
      <c r="E309" s="1">
        <v>25000</v>
      </c>
      <c r="F309" s="1">
        <v>0.95466391399999995</v>
      </c>
      <c r="G309" s="1">
        <v>72</v>
      </c>
      <c r="H309" s="1">
        <v>55</v>
      </c>
      <c r="I309" s="1">
        <v>3150</v>
      </c>
    </row>
    <row r="310" spans="1:9" x14ac:dyDescent="0.2">
      <c r="A310" s="1" t="s">
        <v>17</v>
      </c>
      <c r="B310" s="1" t="s">
        <v>18</v>
      </c>
      <c r="C310" s="1" t="s">
        <v>4282</v>
      </c>
      <c r="D310" s="1">
        <v>2015</v>
      </c>
      <c r="E310" s="1">
        <v>25000</v>
      </c>
      <c r="F310" s="1">
        <v>0.95801275799999996</v>
      </c>
      <c r="G310" s="1">
        <v>66</v>
      </c>
      <c r="H310" s="1">
        <v>56</v>
      </c>
      <c r="I310" s="1">
        <v>2800</v>
      </c>
    </row>
    <row r="311" spans="1:9" x14ac:dyDescent="0.2">
      <c r="A311" s="1" t="s">
        <v>17</v>
      </c>
      <c r="B311" s="1" t="s">
        <v>18</v>
      </c>
      <c r="C311" s="1" t="s">
        <v>4283</v>
      </c>
      <c r="D311" s="1">
        <v>2010</v>
      </c>
      <c r="E311" s="1">
        <v>61512</v>
      </c>
      <c r="F311" s="1">
        <v>0.92856548400000005</v>
      </c>
      <c r="G311" s="1">
        <v>59</v>
      </c>
      <c r="H311" s="1">
        <v>67</v>
      </c>
      <c r="I311" s="1">
        <v>3675</v>
      </c>
    </row>
    <row r="312" spans="1:9" x14ac:dyDescent="0.2">
      <c r="A312" s="1" t="s">
        <v>17</v>
      </c>
      <c r="B312" s="1" t="s">
        <v>18</v>
      </c>
      <c r="C312" s="1" t="s">
        <v>4283</v>
      </c>
      <c r="D312" s="1">
        <v>2010</v>
      </c>
      <c r="E312" s="1">
        <v>84500</v>
      </c>
      <c r="F312" s="1">
        <v>0.94241535300000001</v>
      </c>
      <c r="G312" s="1">
        <v>57</v>
      </c>
      <c r="H312" s="1">
        <v>215</v>
      </c>
      <c r="I312" s="1">
        <v>1400</v>
      </c>
    </row>
    <row r="313" spans="1:9" x14ac:dyDescent="0.2">
      <c r="A313" s="1" t="s">
        <v>25</v>
      </c>
      <c r="B313" s="1" t="s">
        <v>18</v>
      </c>
      <c r="C313" s="1" t="s">
        <v>4283</v>
      </c>
      <c r="D313" s="1">
        <v>2011</v>
      </c>
      <c r="E313" s="1">
        <v>59000</v>
      </c>
      <c r="F313" s="1">
        <v>0.96084295900000005</v>
      </c>
      <c r="G313" s="1">
        <v>84</v>
      </c>
      <c r="H313" s="1">
        <v>23</v>
      </c>
      <c r="I313" s="1">
        <v>-2100</v>
      </c>
    </row>
    <row r="314" spans="1:9" x14ac:dyDescent="0.2">
      <c r="A314" s="1" t="s">
        <v>17</v>
      </c>
      <c r="B314" s="1" t="s">
        <v>18</v>
      </c>
      <c r="C314" s="1" t="s">
        <v>4284</v>
      </c>
      <c r="D314" s="1">
        <v>2012</v>
      </c>
      <c r="E314" s="1">
        <v>55600</v>
      </c>
      <c r="F314" s="1">
        <v>0.96857624200000003</v>
      </c>
      <c r="G314" s="1">
        <v>54</v>
      </c>
      <c r="H314" s="1">
        <v>395</v>
      </c>
      <c r="I314" s="1">
        <v>50</v>
      </c>
    </row>
    <row r="315" spans="1:9" x14ac:dyDescent="0.2">
      <c r="A315" s="1" t="s">
        <v>17</v>
      </c>
      <c r="B315" s="1" t="s">
        <v>18</v>
      </c>
      <c r="C315" s="1" t="s">
        <v>4284</v>
      </c>
      <c r="D315" s="1">
        <v>2013</v>
      </c>
      <c r="E315" s="1">
        <v>26000</v>
      </c>
      <c r="F315" s="1">
        <v>0.97003406199999997</v>
      </c>
      <c r="G315" s="1">
        <v>66</v>
      </c>
      <c r="H315" s="1">
        <v>414</v>
      </c>
      <c r="I315" s="1">
        <v>-3650</v>
      </c>
    </row>
    <row r="316" spans="1:9" x14ac:dyDescent="0.2">
      <c r="A316" s="1" t="s">
        <v>39</v>
      </c>
      <c r="B316" s="1" t="s">
        <v>18</v>
      </c>
      <c r="C316" s="1" t="s">
        <v>4285</v>
      </c>
      <c r="D316" s="1">
        <v>2011</v>
      </c>
      <c r="E316" s="1">
        <v>35000</v>
      </c>
      <c r="F316" s="1">
        <v>0.95911212700000004</v>
      </c>
      <c r="G316" s="1">
        <v>73</v>
      </c>
      <c r="H316" s="1">
        <v>22</v>
      </c>
      <c r="I316" s="1">
        <v>150</v>
      </c>
    </row>
    <row r="317" spans="1:9" x14ac:dyDescent="0.2">
      <c r="A317" s="1" t="s">
        <v>17</v>
      </c>
      <c r="B317" s="1" t="s">
        <v>18</v>
      </c>
      <c r="C317" s="1" t="s">
        <v>4286</v>
      </c>
      <c r="D317" s="1">
        <v>2004</v>
      </c>
      <c r="E317" s="1">
        <v>65000</v>
      </c>
      <c r="F317" s="1">
        <v>0.93754691899999998</v>
      </c>
      <c r="G317" s="1">
        <v>88</v>
      </c>
      <c r="H317" s="1">
        <v>60</v>
      </c>
      <c r="I317" s="1">
        <v>2550</v>
      </c>
    </row>
    <row r="318" spans="1:9" x14ac:dyDescent="0.2">
      <c r="A318" s="1" t="s">
        <v>25</v>
      </c>
      <c r="B318" s="1" t="s">
        <v>18</v>
      </c>
      <c r="C318" s="1" t="s">
        <v>4286</v>
      </c>
      <c r="D318" s="1">
        <v>2005</v>
      </c>
      <c r="E318" s="1">
        <v>80000</v>
      </c>
      <c r="F318" s="1">
        <v>0.93668032999999995</v>
      </c>
      <c r="G318" s="1">
        <v>55</v>
      </c>
      <c r="H318" s="1">
        <v>72</v>
      </c>
      <c r="I318" s="1">
        <v>3950</v>
      </c>
    </row>
    <row r="319" spans="1:9" x14ac:dyDescent="0.2">
      <c r="A319" s="1" t="s">
        <v>35</v>
      </c>
      <c r="B319" s="1" t="s">
        <v>18</v>
      </c>
      <c r="C319" s="1" t="s">
        <v>4286</v>
      </c>
      <c r="D319" s="1">
        <v>2006</v>
      </c>
      <c r="E319" s="1">
        <v>34000</v>
      </c>
      <c r="F319" s="1">
        <v>0.93326666199999997</v>
      </c>
      <c r="G319" s="1">
        <v>62</v>
      </c>
      <c r="H319" s="1">
        <v>64</v>
      </c>
      <c r="I319" s="1">
        <v>1350</v>
      </c>
    </row>
    <row r="320" spans="1:9" x14ac:dyDescent="0.2">
      <c r="A320" s="1" t="s">
        <v>17</v>
      </c>
      <c r="B320" s="1" t="s">
        <v>18</v>
      </c>
      <c r="C320" s="1" t="s">
        <v>4287</v>
      </c>
      <c r="D320" s="1">
        <v>2008</v>
      </c>
      <c r="E320" s="1">
        <v>77000</v>
      </c>
      <c r="F320" s="1">
        <v>0.906391261</v>
      </c>
      <c r="G320" s="1">
        <v>70</v>
      </c>
      <c r="H320" s="1">
        <v>54</v>
      </c>
      <c r="I320" s="1">
        <v>1500</v>
      </c>
    </row>
    <row r="321" spans="1:9" x14ac:dyDescent="0.2">
      <c r="A321" s="1" t="s">
        <v>17</v>
      </c>
      <c r="B321" s="1" t="s">
        <v>18</v>
      </c>
      <c r="C321" s="1" t="s">
        <v>4287</v>
      </c>
      <c r="D321" s="1">
        <v>2012</v>
      </c>
      <c r="E321" s="1">
        <v>32000</v>
      </c>
      <c r="F321" s="1">
        <v>0.93838465400000004</v>
      </c>
      <c r="G321" s="1">
        <v>44</v>
      </c>
      <c r="H321" s="1">
        <v>96</v>
      </c>
      <c r="I321" s="1">
        <v>2150</v>
      </c>
    </row>
    <row r="322" spans="1:9" x14ac:dyDescent="0.2">
      <c r="A322" s="1" t="s">
        <v>17</v>
      </c>
      <c r="B322" s="1" t="s">
        <v>18</v>
      </c>
      <c r="C322" s="1" t="s">
        <v>4287</v>
      </c>
      <c r="D322" s="1">
        <v>2012</v>
      </c>
      <c r="E322" s="1">
        <v>84280</v>
      </c>
      <c r="F322" s="1">
        <v>0.93215377300000002</v>
      </c>
      <c r="G322" s="1">
        <v>62</v>
      </c>
      <c r="H322" s="1">
        <v>303</v>
      </c>
      <c r="I322" s="1">
        <v>2175</v>
      </c>
    </row>
    <row r="323" spans="1:9" x14ac:dyDescent="0.2">
      <c r="A323" s="1" t="s">
        <v>17</v>
      </c>
      <c r="B323" s="1" t="s">
        <v>18</v>
      </c>
      <c r="C323" s="1" t="s">
        <v>4288</v>
      </c>
      <c r="D323" s="1">
        <v>2013</v>
      </c>
      <c r="E323" s="1">
        <v>32000</v>
      </c>
      <c r="F323" s="1">
        <v>0.95450546000000003</v>
      </c>
      <c r="G323" s="1">
        <v>71</v>
      </c>
      <c r="H323" s="1">
        <v>294</v>
      </c>
      <c r="I323" s="1">
        <v>-2550</v>
      </c>
    </row>
    <row r="324" spans="1:9" x14ac:dyDescent="0.2">
      <c r="A324" s="1" t="s">
        <v>17</v>
      </c>
      <c r="B324" s="1" t="s">
        <v>18</v>
      </c>
      <c r="C324" s="1" t="s">
        <v>4289</v>
      </c>
      <c r="D324" s="1">
        <v>2003</v>
      </c>
      <c r="E324" s="1">
        <v>55000</v>
      </c>
      <c r="F324" s="1">
        <v>0.85336511199999998</v>
      </c>
      <c r="G324" s="1">
        <v>36</v>
      </c>
      <c r="H324" s="1">
        <v>57</v>
      </c>
      <c r="I324" s="1">
        <v>1125</v>
      </c>
    </row>
    <row r="325" spans="1:9" x14ac:dyDescent="0.2">
      <c r="A325" s="1" t="s">
        <v>17</v>
      </c>
      <c r="B325" s="1" t="s">
        <v>18</v>
      </c>
      <c r="C325" s="1" t="s">
        <v>4289</v>
      </c>
      <c r="D325" s="1">
        <v>2004</v>
      </c>
      <c r="E325" s="1">
        <v>47872</v>
      </c>
      <c r="F325" s="1">
        <v>0.82383980499999998</v>
      </c>
      <c r="G325" s="1">
        <v>19</v>
      </c>
      <c r="H325" s="1">
        <v>17</v>
      </c>
      <c r="I325" s="1">
        <v>4400</v>
      </c>
    </row>
    <row r="326" spans="1:9" x14ac:dyDescent="0.2">
      <c r="A326" s="1" t="s">
        <v>25</v>
      </c>
      <c r="B326" s="1" t="s">
        <v>18</v>
      </c>
      <c r="C326" s="1" t="s">
        <v>4289</v>
      </c>
      <c r="D326" s="1">
        <v>2010</v>
      </c>
      <c r="E326" s="1">
        <v>104000</v>
      </c>
      <c r="F326" s="1">
        <v>0.917972499</v>
      </c>
      <c r="G326" s="1">
        <v>54</v>
      </c>
      <c r="H326" s="1">
        <v>618</v>
      </c>
      <c r="I326" s="1">
        <v>1950</v>
      </c>
    </row>
    <row r="327" spans="1:9" x14ac:dyDescent="0.2">
      <c r="A327" s="1" t="s">
        <v>17</v>
      </c>
      <c r="B327" s="1" t="s">
        <v>18</v>
      </c>
      <c r="C327" s="1" t="s">
        <v>4289</v>
      </c>
      <c r="D327" s="1">
        <v>2012</v>
      </c>
      <c r="E327" s="1">
        <v>72000</v>
      </c>
      <c r="F327" s="1">
        <v>0.94014107300000005</v>
      </c>
      <c r="G327" s="1">
        <v>106</v>
      </c>
      <c r="H327" s="1">
        <v>24</v>
      </c>
      <c r="I327" s="1">
        <v>525</v>
      </c>
    </row>
    <row r="328" spans="1:9" x14ac:dyDescent="0.2">
      <c r="A328" s="1" t="s">
        <v>17</v>
      </c>
      <c r="B328" s="1" t="s">
        <v>18</v>
      </c>
      <c r="C328" s="1" t="s">
        <v>4289</v>
      </c>
      <c r="D328" s="1">
        <v>2013</v>
      </c>
      <c r="E328" s="1">
        <v>16000</v>
      </c>
      <c r="F328" s="1">
        <v>0.95309491599999996</v>
      </c>
      <c r="G328" s="1">
        <v>74</v>
      </c>
      <c r="H328" s="1">
        <v>1004</v>
      </c>
      <c r="I328" s="1">
        <v>1050</v>
      </c>
    </row>
    <row r="329" spans="1:9" x14ac:dyDescent="0.2">
      <c r="A329" s="1" t="s">
        <v>17</v>
      </c>
      <c r="B329" s="1" t="s">
        <v>18</v>
      </c>
      <c r="C329" s="1" t="s">
        <v>4289</v>
      </c>
      <c r="D329" s="1">
        <v>2013</v>
      </c>
      <c r="E329" s="1">
        <v>17000</v>
      </c>
      <c r="F329" s="1">
        <v>0.95897773200000003</v>
      </c>
      <c r="G329" s="1">
        <v>79</v>
      </c>
      <c r="H329" s="1">
        <v>25</v>
      </c>
      <c r="I329" s="1">
        <v>1950</v>
      </c>
    </row>
    <row r="330" spans="1:9" x14ac:dyDescent="0.2">
      <c r="A330" s="1" t="s">
        <v>17</v>
      </c>
      <c r="B330" s="1" t="s">
        <v>18</v>
      </c>
      <c r="C330" s="1" t="s">
        <v>4289</v>
      </c>
      <c r="D330" s="1">
        <v>2013</v>
      </c>
      <c r="E330" s="1">
        <v>30000</v>
      </c>
      <c r="F330" s="1">
        <v>0.95028220100000005</v>
      </c>
      <c r="G330" s="1">
        <v>64</v>
      </c>
      <c r="H330" s="1">
        <v>922</v>
      </c>
      <c r="I330" s="1">
        <v>1500</v>
      </c>
    </row>
    <row r="331" spans="1:9" x14ac:dyDescent="0.2">
      <c r="A331" s="1" t="s">
        <v>17</v>
      </c>
      <c r="B331" s="1" t="s">
        <v>18</v>
      </c>
      <c r="C331" s="1" t="s">
        <v>4289</v>
      </c>
      <c r="D331" s="1">
        <v>2013</v>
      </c>
      <c r="E331" s="1">
        <v>55000</v>
      </c>
      <c r="F331" s="1">
        <v>0.95314112900000003</v>
      </c>
      <c r="G331" s="1">
        <v>92</v>
      </c>
      <c r="H331" s="1">
        <v>105</v>
      </c>
      <c r="I331" s="1">
        <v>2500</v>
      </c>
    </row>
    <row r="332" spans="1:9" x14ac:dyDescent="0.2">
      <c r="A332" s="1" t="s">
        <v>39</v>
      </c>
      <c r="B332" s="1" t="s">
        <v>18</v>
      </c>
      <c r="C332" s="1" t="s">
        <v>4289</v>
      </c>
      <c r="D332" s="1">
        <v>2013</v>
      </c>
      <c r="E332" s="1">
        <v>82000</v>
      </c>
      <c r="F332" s="1">
        <v>0.94137472300000002</v>
      </c>
      <c r="G332" s="1">
        <v>53</v>
      </c>
      <c r="H332" s="1">
        <v>27</v>
      </c>
      <c r="I332" s="1">
        <v>-1325</v>
      </c>
    </row>
    <row r="333" spans="1:9" x14ac:dyDescent="0.2">
      <c r="A333" s="1" t="s">
        <v>17</v>
      </c>
      <c r="B333" s="1" t="s">
        <v>18</v>
      </c>
      <c r="C333" s="1" t="s">
        <v>4290</v>
      </c>
      <c r="D333" s="1">
        <v>2013</v>
      </c>
      <c r="E333" s="1">
        <v>38000</v>
      </c>
      <c r="F333" s="1">
        <v>0.958457644</v>
      </c>
      <c r="G333" s="1">
        <v>79</v>
      </c>
      <c r="H333" s="1">
        <v>138</v>
      </c>
      <c r="I333" s="1">
        <v>-2100</v>
      </c>
    </row>
    <row r="334" spans="1:9" x14ac:dyDescent="0.2">
      <c r="A334" s="1" t="s">
        <v>17</v>
      </c>
      <c r="B334" s="1" t="s">
        <v>18</v>
      </c>
      <c r="C334" s="1" t="s">
        <v>4291</v>
      </c>
      <c r="D334" s="1">
        <v>2012</v>
      </c>
      <c r="E334" s="1">
        <v>36000</v>
      </c>
      <c r="F334" s="1">
        <v>0.96679157400000004</v>
      </c>
      <c r="G334" s="1">
        <v>96</v>
      </c>
      <c r="H334" s="1">
        <v>28</v>
      </c>
      <c r="I334" s="1">
        <v>1750</v>
      </c>
    </row>
    <row r="335" spans="1:9" x14ac:dyDescent="0.2">
      <c r="A335" s="1" t="s">
        <v>35</v>
      </c>
      <c r="B335" s="1" t="s">
        <v>18</v>
      </c>
      <c r="C335" s="1" t="s">
        <v>4291</v>
      </c>
      <c r="D335" s="1">
        <v>2013</v>
      </c>
      <c r="E335" s="1">
        <v>28900</v>
      </c>
      <c r="F335" s="1">
        <v>0.97012601600000004</v>
      </c>
      <c r="G335" s="1">
        <v>23</v>
      </c>
      <c r="H335" s="1">
        <v>32</v>
      </c>
      <c r="I335" s="1">
        <v>1500</v>
      </c>
    </row>
    <row r="336" spans="1:9" x14ac:dyDescent="0.2">
      <c r="A336" s="1" t="s">
        <v>17</v>
      </c>
      <c r="B336" s="1" t="s">
        <v>18</v>
      </c>
      <c r="C336" s="1" t="s">
        <v>4292</v>
      </c>
      <c r="D336" s="1">
        <v>2007</v>
      </c>
      <c r="E336" s="1">
        <v>82009</v>
      </c>
      <c r="F336" s="1">
        <v>0.91915243300000005</v>
      </c>
      <c r="G336" s="1">
        <v>88</v>
      </c>
      <c r="H336" s="1">
        <v>60</v>
      </c>
      <c r="I336" s="1">
        <v>3300</v>
      </c>
    </row>
    <row r="337" spans="1:9" x14ac:dyDescent="0.2">
      <c r="A337" s="1" t="s">
        <v>35</v>
      </c>
      <c r="B337" s="1" t="s">
        <v>18</v>
      </c>
      <c r="C337" s="1" t="s">
        <v>4292</v>
      </c>
      <c r="D337" s="1">
        <v>2013</v>
      </c>
      <c r="E337" s="1">
        <v>26000</v>
      </c>
      <c r="F337" s="1">
        <v>0.96872975299999997</v>
      </c>
      <c r="G337" s="1">
        <v>79</v>
      </c>
      <c r="H337" s="1">
        <v>128</v>
      </c>
      <c r="I337" s="1">
        <v>900</v>
      </c>
    </row>
    <row r="338" spans="1:9" x14ac:dyDescent="0.2">
      <c r="A338" s="1" t="s">
        <v>39</v>
      </c>
      <c r="B338" s="1" t="s">
        <v>18</v>
      </c>
      <c r="C338" s="1" t="s">
        <v>4292</v>
      </c>
      <c r="D338" s="1">
        <v>2014</v>
      </c>
      <c r="E338" s="1">
        <v>8900</v>
      </c>
      <c r="F338" s="1">
        <v>0.96905300900000002</v>
      </c>
      <c r="G338" s="1">
        <v>150</v>
      </c>
      <c r="H338" s="1">
        <v>29</v>
      </c>
      <c r="I338" s="1">
        <v>350</v>
      </c>
    </row>
    <row r="339" spans="1:9" x14ac:dyDescent="0.2">
      <c r="A339" s="1" t="s">
        <v>17</v>
      </c>
      <c r="B339" s="1" t="s">
        <v>18</v>
      </c>
      <c r="C339" s="1" t="s">
        <v>4293</v>
      </c>
      <c r="D339" s="1">
        <v>2007</v>
      </c>
      <c r="E339" s="1">
        <v>71600</v>
      </c>
      <c r="F339" s="1">
        <v>0.90268082100000002</v>
      </c>
      <c r="G339" s="1">
        <v>62</v>
      </c>
      <c r="H339" s="1">
        <v>146</v>
      </c>
      <c r="I339" s="1">
        <v>1675</v>
      </c>
    </row>
    <row r="340" spans="1:9" x14ac:dyDescent="0.2">
      <c r="A340" s="1" t="s">
        <v>17</v>
      </c>
      <c r="B340" s="1" t="s">
        <v>18</v>
      </c>
      <c r="C340" s="1" t="s">
        <v>4293</v>
      </c>
      <c r="D340" s="1">
        <v>2011</v>
      </c>
      <c r="E340" s="1">
        <v>58300</v>
      </c>
      <c r="F340" s="1">
        <v>0.95144652299999999</v>
      </c>
      <c r="G340" s="1">
        <v>73</v>
      </c>
      <c r="H340" s="1">
        <v>132</v>
      </c>
      <c r="I340" s="1">
        <v>900</v>
      </c>
    </row>
    <row r="341" spans="1:9" x14ac:dyDescent="0.2">
      <c r="A341" s="1" t="s">
        <v>17</v>
      </c>
      <c r="B341" s="1" t="s">
        <v>18</v>
      </c>
      <c r="C341" s="1" t="s">
        <v>4293</v>
      </c>
      <c r="D341" s="1">
        <v>2011</v>
      </c>
      <c r="E341" s="1">
        <v>60000</v>
      </c>
      <c r="F341" s="1">
        <v>0.96121805199999999</v>
      </c>
      <c r="G341" s="1">
        <v>129</v>
      </c>
      <c r="H341" s="1">
        <v>52</v>
      </c>
      <c r="I341" s="1">
        <v>2650</v>
      </c>
    </row>
    <row r="342" spans="1:9" x14ac:dyDescent="0.2">
      <c r="A342" s="1" t="s">
        <v>17</v>
      </c>
      <c r="B342" s="1" t="s">
        <v>18</v>
      </c>
      <c r="C342" s="1" t="s">
        <v>4293</v>
      </c>
      <c r="D342" s="1">
        <v>2011</v>
      </c>
      <c r="E342" s="1">
        <v>76300</v>
      </c>
      <c r="F342" s="1">
        <v>0.95111124300000005</v>
      </c>
      <c r="G342" s="1">
        <v>27</v>
      </c>
      <c r="H342" s="1">
        <v>24</v>
      </c>
      <c r="I342" s="1">
        <v>2050</v>
      </c>
    </row>
    <row r="343" spans="1:9" x14ac:dyDescent="0.2">
      <c r="A343" s="1" t="s">
        <v>25</v>
      </c>
      <c r="B343" s="1" t="s">
        <v>18</v>
      </c>
      <c r="C343" s="1" t="s">
        <v>4293</v>
      </c>
      <c r="D343" s="1">
        <v>2013</v>
      </c>
      <c r="E343" s="1">
        <v>34000</v>
      </c>
      <c r="F343" s="1">
        <v>0.95998627599999997</v>
      </c>
      <c r="G343" s="1">
        <v>50</v>
      </c>
      <c r="H343" s="1">
        <v>2335</v>
      </c>
      <c r="I343" s="1">
        <v>900</v>
      </c>
    </row>
    <row r="344" spans="1:9" x14ac:dyDescent="0.2">
      <c r="A344" s="1" t="s">
        <v>17</v>
      </c>
      <c r="B344" s="1" t="s">
        <v>18</v>
      </c>
      <c r="C344" s="1" t="s">
        <v>4293</v>
      </c>
      <c r="D344" s="1">
        <v>2013</v>
      </c>
      <c r="E344" s="1">
        <v>60075</v>
      </c>
      <c r="F344" s="1">
        <v>0.96019081799999995</v>
      </c>
      <c r="G344" s="1">
        <v>55</v>
      </c>
      <c r="H344" s="1">
        <v>2501</v>
      </c>
      <c r="I344" s="1">
        <v>-500</v>
      </c>
    </row>
    <row r="345" spans="1:9" x14ac:dyDescent="0.2">
      <c r="A345" s="1" t="s">
        <v>25</v>
      </c>
      <c r="B345" s="1" t="s">
        <v>18</v>
      </c>
      <c r="C345" s="1" t="s">
        <v>4293</v>
      </c>
      <c r="D345" s="1">
        <v>2013</v>
      </c>
      <c r="E345" s="1">
        <v>69400</v>
      </c>
      <c r="F345" s="1">
        <v>0.96138343000000004</v>
      </c>
      <c r="G345" s="1">
        <v>47</v>
      </c>
      <c r="H345" s="1">
        <v>2371</v>
      </c>
      <c r="I345" s="1">
        <v>-950</v>
      </c>
    </row>
    <row r="346" spans="1:9" x14ac:dyDescent="0.2">
      <c r="A346" s="1" t="s">
        <v>25</v>
      </c>
      <c r="B346" s="1" t="s">
        <v>18</v>
      </c>
      <c r="C346" s="1" t="s">
        <v>4293</v>
      </c>
      <c r="D346" s="1">
        <v>2015</v>
      </c>
      <c r="E346" s="1">
        <v>2439</v>
      </c>
      <c r="F346" s="1">
        <v>0.93917577699999999</v>
      </c>
      <c r="G346" s="1">
        <v>79</v>
      </c>
      <c r="H346" s="1">
        <v>36</v>
      </c>
      <c r="I346" s="1">
        <v>1950</v>
      </c>
    </row>
    <row r="347" spans="1:9" x14ac:dyDescent="0.2">
      <c r="A347" s="1" t="s">
        <v>17</v>
      </c>
      <c r="B347" s="1" t="s">
        <v>18</v>
      </c>
      <c r="C347" s="1" t="s">
        <v>4294</v>
      </c>
      <c r="D347" s="1">
        <v>2013</v>
      </c>
      <c r="E347" s="1">
        <v>15350</v>
      </c>
      <c r="F347" s="1">
        <v>0.94508219699999996</v>
      </c>
      <c r="G347" s="1">
        <v>100</v>
      </c>
      <c r="H347" s="1">
        <v>40</v>
      </c>
      <c r="I347" s="1">
        <v>3850</v>
      </c>
    </row>
    <row r="348" spans="1:9" x14ac:dyDescent="0.2">
      <c r="A348" s="1" t="s">
        <v>17</v>
      </c>
      <c r="B348" s="1" t="s">
        <v>18</v>
      </c>
      <c r="C348" s="1" t="s">
        <v>4295</v>
      </c>
      <c r="D348" s="1">
        <v>2010</v>
      </c>
      <c r="E348" s="1">
        <v>53000</v>
      </c>
      <c r="F348" s="1">
        <v>0.93628337900000003</v>
      </c>
      <c r="G348" s="1">
        <v>56</v>
      </c>
      <c r="H348" s="1">
        <v>88</v>
      </c>
      <c r="I348" s="1">
        <v>1600</v>
      </c>
    </row>
    <row r="349" spans="1:9" x14ac:dyDescent="0.2">
      <c r="A349" s="1" t="s">
        <v>39</v>
      </c>
      <c r="B349" s="1" t="s">
        <v>18</v>
      </c>
      <c r="C349" s="1" t="s">
        <v>4295</v>
      </c>
      <c r="D349" s="1">
        <v>2010</v>
      </c>
      <c r="E349" s="1">
        <v>63000</v>
      </c>
      <c r="F349" s="1">
        <v>0.93383852099999998</v>
      </c>
      <c r="G349" s="1">
        <v>82</v>
      </c>
      <c r="H349" s="1">
        <v>24</v>
      </c>
      <c r="I349" s="1">
        <v>2800</v>
      </c>
    </row>
    <row r="350" spans="1:9" x14ac:dyDescent="0.2">
      <c r="A350" s="1" t="s">
        <v>17</v>
      </c>
      <c r="B350" s="1" t="s">
        <v>18</v>
      </c>
      <c r="C350" s="1" t="s">
        <v>4295</v>
      </c>
      <c r="D350" s="1">
        <v>2011</v>
      </c>
      <c r="E350" s="1">
        <v>41000</v>
      </c>
      <c r="F350" s="1">
        <v>0.94892333600000001</v>
      </c>
      <c r="G350" s="1">
        <v>38</v>
      </c>
      <c r="H350" s="1">
        <v>30</v>
      </c>
      <c r="I350" s="1">
        <v>2450</v>
      </c>
    </row>
    <row r="351" spans="1:9" x14ac:dyDescent="0.2">
      <c r="A351" s="1" t="s">
        <v>17</v>
      </c>
      <c r="B351" s="1" t="s">
        <v>18</v>
      </c>
      <c r="C351" s="1" t="s">
        <v>4296</v>
      </c>
      <c r="D351" s="1">
        <v>2012</v>
      </c>
      <c r="E351" s="1">
        <v>50000</v>
      </c>
      <c r="F351" s="1">
        <v>0.95419031300000001</v>
      </c>
      <c r="G351" s="1">
        <v>41</v>
      </c>
      <c r="H351" s="1">
        <v>45</v>
      </c>
      <c r="I351" s="1">
        <v>3400</v>
      </c>
    </row>
    <row r="352" spans="1:9" x14ac:dyDescent="0.2">
      <c r="A352" s="1" t="s">
        <v>17</v>
      </c>
      <c r="B352" s="1" t="s">
        <v>18</v>
      </c>
      <c r="C352" s="1" t="s">
        <v>4297</v>
      </c>
      <c r="D352" s="1">
        <v>2008</v>
      </c>
      <c r="E352" s="1">
        <v>72000</v>
      </c>
      <c r="F352" s="1">
        <v>0.95764791699999996</v>
      </c>
      <c r="G352" s="1">
        <v>66</v>
      </c>
      <c r="H352" s="1">
        <v>95</v>
      </c>
      <c r="I352" s="1">
        <v>-500</v>
      </c>
    </row>
    <row r="353" spans="1:9" x14ac:dyDescent="0.2">
      <c r="A353" s="1" t="s">
        <v>17</v>
      </c>
      <c r="B353" s="1" t="s">
        <v>18</v>
      </c>
      <c r="C353" s="1" t="s">
        <v>4297</v>
      </c>
      <c r="D353" s="1">
        <v>2010</v>
      </c>
      <c r="E353" s="1">
        <v>87000</v>
      </c>
      <c r="F353" s="1">
        <v>0.95727709299999997</v>
      </c>
      <c r="G353" s="1">
        <v>83</v>
      </c>
      <c r="H353" s="1">
        <v>107</v>
      </c>
      <c r="I353" s="1">
        <v>1300</v>
      </c>
    </row>
    <row r="354" spans="1:9" x14ac:dyDescent="0.2">
      <c r="A354" s="1" t="s">
        <v>25</v>
      </c>
      <c r="B354" s="1" t="s">
        <v>18</v>
      </c>
      <c r="C354" s="1" t="s">
        <v>4298</v>
      </c>
      <c r="D354" s="1">
        <v>2003</v>
      </c>
      <c r="E354" s="1">
        <v>89500</v>
      </c>
      <c r="F354" s="1">
        <v>0.924631498</v>
      </c>
      <c r="G354" s="1">
        <v>64</v>
      </c>
      <c r="H354" s="1">
        <v>35</v>
      </c>
      <c r="I354" s="1">
        <v>2250</v>
      </c>
    </row>
    <row r="355" spans="1:9" x14ac:dyDescent="0.2">
      <c r="A355" s="1" t="s">
        <v>17</v>
      </c>
      <c r="B355" s="1" t="s">
        <v>18</v>
      </c>
      <c r="C355" s="1" t="s">
        <v>4298</v>
      </c>
      <c r="D355" s="1">
        <v>2012</v>
      </c>
      <c r="E355" s="1">
        <v>33600</v>
      </c>
      <c r="F355" s="1">
        <v>0.97084518600000003</v>
      </c>
      <c r="G355" s="1">
        <v>111</v>
      </c>
      <c r="H355" s="1">
        <v>46</v>
      </c>
      <c r="I355" s="1">
        <v>450</v>
      </c>
    </row>
    <row r="356" spans="1:9" x14ac:dyDescent="0.2">
      <c r="A356" s="1" t="s">
        <v>25</v>
      </c>
      <c r="B356" s="1" t="s">
        <v>18</v>
      </c>
      <c r="C356" s="1" t="s">
        <v>4299</v>
      </c>
      <c r="D356" s="1">
        <v>2004</v>
      </c>
      <c r="E356" s="1">
        <v>78000</v>
      </c>
      <c r="F356" s="1">
        <v>0.91595006300000004</v>
      </c>
      <c r="G356" s="1">
        <v>66</v>
      </c>
      <c r="H356" s="1">
        <v>156</v>
      </c>
      <c r="I356" s="1">
        <v>3825</v>
      </c>
    </row>
    <row r="357" spans="1:9" x14ac:dyDescent="0.2">
      <c r="A357" s="1" t="s">
        <v>39</v>
      </c>
      <c r="B357" s="1" t="s">
        <v>18</v>
      </c>
      <c r="C357" s="1" t="s">
        <v>4299</v>
      </c>
      <c r="D357" s="1">
        <v>2006</v>
      </c>
      <c r="E357" s="1">
        <v>89000</v>
      </c>
      <c r="F357" s="1">
        <v>0.91829115900000002</v>
      </c>
      <c r="G357" s="1">
        <v>56</v>
      </c>
      <c r="H357" s="1">
        <v>75</v>
      </c>
      <c r="I357" s="1">
        <v>3400</v>
      </c>
    </row>
    <row r="358" spans="1:9" x14ac:dyDescent="0.2">
      <c r="A358" s="1" t="s">
        <v>25</v>
      </c>
      <c r="B358" s="1" t="s">
        <v>18</v>
      </c>
      <c r="C358" s="1" t="s">
        <v>4299</v>
      </c>
      <c r="D358" s="1">
        <v>2007</v>
      </c>
      <c r="E358" s="1">
        <v>75239</v>
      </c>
      <c r="F358" s="1">
        <v>0.98280701800000003</v>
      </c>
      <c r="G358" s="1">
        <v>22</v>
      </c>
      <c r="H358" s="1">
        <v>8</v>
      </c>
      <c r="I358" s="1">
        <v>3750</v>
      </c>
    </row>
    <row r="359" spans="1:9" x14ac:dyDescent="0.2">
      <c r="A359" s="1" t="s">
        <v>25</v>
      </c>
      <c r="B359" s="1" t="s">
        <v>18</v>
      </c>
      <c r="C359" s="1" t="s">
        <v>4299</v>
      </c>
      <c r="D359" s="1">
        <v>2007</v>
      </c>
      <c r="E359" s="1">
        <v>88000</v>
      </c>
      <c r="F359" s="1">
        <v>0.94543233599999998</v>
      </c>
      <c r="G359" s="1">
        <v>57</v>
      </c>
      <c r="H359" s="1">
        <v>37</v>
      </c>
      <c r="I359" s="1">
        <v>5475</v>
      </c>
    </row>
    <row r="360" spans="1:9" x14ac:dyDescent="0.2">
      <c r="A360" s="1" t="s">
        <v>25</v>
      </c>
      <c r="B360" s="1" t="s">
        <v>18</v>
      </c>
      <c r="C360" s="1" t="s">
        <v>4300</v>
      </c>
      <c r="D360" s="1">
        <v>2009</v>
      </c>
      <c r="E360" s="1">
        <v>64000</v>
      </c>
      <c r="F360" s="1">
        <v>0.94501466599999995</v>
      </c>
      <c r="G360" s="1">
        <v>115</v>
      </c>
      <c r="H360" s="1">
        <v>134</v>
      </c>
      <c r="I360" s="1">
        <v>-950</v>
      </c>
    </row>
    <row r="361" spans="1:9" x14ac:dyDescent="0.2">
      <c r="A361" s="1" t="s">
        <v>25</v>
      </c>
      <c r="B361" s="1" t="s">
        <v>18</v>
      </c>
      <c r="C361" s="1" t="s">
        <v>4300</v>
      </c>
      <c r="D361" s="1">
        <v>2009</v>
      </c>
      <c r="E361" s="1">
        <v>64000</v>
      </c>
      <c r="F361" s="1">
        <v>0.946208559</v>
      </c>
      <c r="G361" s="1">
        <v>114</v>
      </c>
      <c r="H361" s="1">
        <v>142</v>
      </c>
      <c r="I361" s="1">
        <v>-1100</v>
      </c>
    </row>
    <row r="362" spans="1:9" x14ac:dyDescent="0.2">
      <c r="A362" s="1" t="s">
        <v>35</v>
      </c>
      <c r="B362" s="1" t="s">
        <v>18</v>
      </c>
      <c r="C362" s="1" t="s">
        <v>4300</v>
      </c>
      <c r="D362" s="1">
        <v>2011</v>
      </c>
      <c r="E362" s="1">
        <v>21000</v>
      </c>
      <c r="F362" s="1">
        <v>0.96413076399999997</v>
      </c>
      <c r="G362" s="1">
        <v>51</v>
      </c>
      <c r="H362" s="1">
        <v>27</v>
      </c>
      <c r="I362" s="1">
        <v>650</v>
      </c>
    </row>
    <row r="363" spans="1:9" x14ac:dyDescent="0.2">
      <c r="A363" s="1" t="s">
        <v>17</v>
      </c>
      <c r="B363" s="1" t="s">
        <v>18</v>
      </c>
      <c r="C363" s="1" t="s">
        <v>4300</v>
      </c>
      <c r="D363" s="1">
        <v>2011</v>
      </c>
      <c r="E363" s="1">
        <v>52000</v>
      </c>
      <c r="F363" s="1">
        <v>0.97220505899999998</v>
      </c>
      <c r="G363" s="1">
        <v>115</v>
      </c>
      <c r="H363" s="1">
        <v>21</v>
      </c>
      <c r="I363" s="1">
        <v>2850</v>
      </c>
    </row>
    <row r="364" spans="1:9" x14ac:dyDescent="0.2">
      <c r="A364" s="1" t="s">
        <v>17</v>
      </c>
      <c r="B364" s="1" t="s">
        <v>18</v>
      </c>
      <c r="C364" s="1" t="s">
        <v>4300</v>
      </c>
      <c r="D364" s="1">
        <v>2013</v>
      </c>
      <c r="E364" s="1">
        <v>29500</v>
      </c>
      <c r="F364" s="1">
        <v>0.95631572499999995</v>
      </c>
      <c r="G364" s="1">
        <v>65</v>
      </c>
      <c r="H364" s="1">
        <v>22</v>
      </c>
      <c r="I364" s="1">
        <v>-3650</v>
      </c>
    </row>
    <row r="365" spans="1:9" x14ac:dyDescent="0.2">
      <c r="A365" s="1" t="s">
        <v>35</v>
      </c>
      <c r="B365" s="1" t="s">
        <v>18</v>
      </c>
      <c r="C365" s="1" t="s">
        <v>4301</v>
      </c>
      <c r="D365" s="1">
        <v>2013</v>
      </c>
      <c r="E365" s="1">
        <v>40000</v>
      </c>
      <c r="F365" s="1">
        <v>0.96294191399999995</v>
      </c>
      <c r="G365" s="1">
        <v>46</v>
      </c>
      <c r="H365" s="1">
        <v>228</v>
      </c>
      <c r="I365" s="1">
        <v>-3800</v>
      </c>
    </row>
    <row r="366" spans="1:9" x14ac:dyDescent="0.2">
      <c r="A366" s="1" t="s">
        <v>25</v>
      </c>
      <c r="B366" s="1" t="s">
        <v>18</v>
      </c>
      <c r="C366" s="1" t="s">
        <v>4302</v>
      </c>
      <c r="D366" s="1">
        <v>2006</v>
      </c>
      <c r="E366" s="1">
        <v>41200</v>
      </c>
      <c r="F366" s="1">
        <v>0.927024984</v>
      </c>
      <c r="G366" s="1">
        <v>36</v>
      </c>
      <c r="H366" s="1">
        <v>23</v>
      </c>
      <c r="I366" s="1">
        <v>2375</v>
      </c>
    </row>
    <row r="367" spans="1:9" x14ac:dyDescent="0.2">
      <c r="A367" s="1" t="s">
        <v>39</v>
      </c>
      <c r="B367" s="1" t="s">
        <v>18</v>
      </c>
      <c r="C367" s="1" t="s">
        <v>4302</v>
      </c>
      <c r="D367" s="1">
        <v>2009</v>
      </c>
      <c r="E367" s="1">
        <v>89900</v>
      </c>
      <c r="F367" s="1">
        <v>0.94707766599999998</v>
      </c>
      <c r="G367" s="1">
        <v>68</v>
      </c>
      <c r="H367" s="1">
        <v>31</v>
      </c>
      <c r="I367" s="1">
        <v>50</v>
      </c>
    </row>
    <row r="368" spans="1:9" x14ac:dyDescent="0.2">
      <c r="A368" s="1" t="s">
        <v>25</v>
      </c>
      <c r="B368" s="1" t="s">
        <v>18</v>
      </c>
      <c r="C368" s="1" t="s">
        <v>4303</v>
      </c>
      <c r="D368" s="1">
        <v>2006</v>
      </c>
      <c r="E368" s="1">
        <v>87931</v>
      </c>
      <c r="F368" s="1">
        <v>0.94220042199999998</v>
      </c>
      <c r="G368" s="1">
        <v>65</v>
      </c>
      <c r="H368" s="1">
        <v>35</v>
      </c>
      <c r="I368" s="1">
        <v>1525</v>
      </c>
    </row>
    <row r="369" spans="1:9" x14ac:dyDescent="0.2">
      <c r="A369" s="1" t="s">
        <v>17</v>
      </c>
      <c r="B369" s="1" t="s">
        <v>92</v>
      </c>
      <c r="C369" s="1" t="s">
        <v>4304</v>
      </c>
      <c r="D369" s="1">
        <v>2014</v>
      </c>
      <c r="E369" s="1">
        <v>16850</v>
      </c>
      <c r="F369" s="1">
        <v>0.96716045900000003</v>
      </c>
      <c r="G369" s="1">
        <v>81</v>
      </c>
      <c r="H369" s="1">
        <v>126</v>
      </c>
      <c r="I369" s="1">
        <v>4150</v>
      </c>
    </row>
    <row r="370" spans="1:9" x14ac:dyDescent="0.2">
      <c r="A370" s="1" t="s">
        <v>17</v>
      </c>
      <c r="B370" s="1" t="s">
        <v>18</v>
      </c>
      <c r="C370" s="1" t="s">
        <v>4305</v>
      </c>
      <c r="D370" s="1">
        <v>2006</v>
      </c>
      <c r="E370" s="1">
        <v>108000</v>
      </c>
      <c r="F370" s="1">
        <v>0.92159161599999995</v>
      </c>
      <c r="G370" s="1">
        <v>47</v>
      </c>
      <c r="H370" s="1">
        <v>127</v>
      </c>
      <c r="I370" s="1">
        <v>-150</v>
      </c>
    </row>
    <row r="371" spans="1:9" x14ac:dyDescent="0.2">
      <c r="A371" s="1" t="s">
        <v>25</v>
      </c>
      <c r="B371" s="1" t="s">
        <v>18</v>
      </c>
      <c r="C371" s="1" t="s">
        <v>4306</v>
      </c>
      <c r="D371" s="1">
        <v>2005</v>
      </c>
      <c r="E371" s="1">
        <v>71000</v>
      </c>
      <c r="F371" s="1">
        <v>0.91442345899999999</v>
      </c>
      <c r="G371" s="1">
        <v>81</v>
      </c>
      <c r="H371" s="1">
        <v>182</v>
      </c>
      <c r="I371" s="1">
        <v>2675</v>
      </c>
    </row>
    <row r="372" spans="1:9" x14ac:dyDescent="0.2">
      <c r="A372" s="1" t="s">
        <v>17</v>
      </c>
      <c r="B372" s="1" t="s">
        <v>18</v>
      </c>
      <c r="C372" s="1" t="s">
        <v>4306</v>
      </c>
      <c r="D372" s="1">
        <v>2010</v>
      </c>
      <c r="E372" s="1">
        <v>41350</v>
      </c>
      <c r="F372" s="1">
        <v>0.95552421200000004</v>
      </c>
      <c r="G372" s="1">
        <v>89</v>
      </c>
      <c r="H372" s="1">
        <v>164</v>
      </c>
      <c r="I372" s="1">
        <v>1450</v>
      </c>
    </row>
    <row r="373" spans="1:9" x14ac:dyDescent="0.2">
      <c r="A373" s="1" t="s">
        <v>35</v>
      </c>
      <c r="B373" s="1" t="s">
        <v>18</v>
      </c>
      <c r="C373" s="1" t="s">
        <v>4306</v>
      </c>
      <c r="D373" s="1">
        <v>2012</v>
      </c>
      <c r="E373" s="1">
        <v>49000</v>
      </c>
      <c r="F373" s="1">
        <v>0.96327349500000004</v>
      </c>
      <c r="G373" s="1">
        <v>61</v>
      </c>
      <c r="H373" s="1">
        <v>57</v>
      </c>
      <c r="I373" s="1">
        <v>-1700</v>
      </c>
    </row>
    <row r="374" spans="1:9" x14ac:dyDescent="0.2">
      <c r="A374" s="1" t="s">
        <v>17</v>
      </c>
      <c r="B374" s="1" t="s">
        <v>18</v>
      </c>
      <c r="C374" s="1" t="s">
        <v>4307</v>
      </c>
      <c r="D374" s="1">
        <v>2008</v>
      </c>
      <c r="E374" s="1">
        <v>89202</v>
      </c>
      <c r="F374" s="1">
        <v>0.92935404600000004</v>
      </c>
      <c r="G374" s="1">
        <v>49</v>
      </c>
      <c r="H374" s="1">
        <v>139</v>
      </c>
      <c r="I374" s="1">
        <v>3175</v>
      </c>
    </row>
    <row r="375" spans="1:9" x14ac:dyDescent="0.2">
      <c r="A375" s="1" t="s">
        <v>25</v>
      </c>
      <c r="B375" s="1" t="s">
        <v>18</v>
      </c>
      <c r="C375" s="1" t="s">
        <v>4308</v>
      </c>
      <c r="D375" s="1">
        <v>2005</v>
      </c>
      <c r="E375" s="1">
        <v>50000</v>
      </c>
      <c r="F375" s="1">
        <v>0.95239775999999998</v>
      </c>
      <c r="G375" s="1">
        <v>49</v>
      </c>
      <c r="H375" s="1">
        <v>52</v>
      </c>
      <c r="I375" s="1">
        <v>-1750</v>
      </c>
    </row>
    <row r="376" spans="1:9" x14ac:dyDescent="0.2">
      <c r="A376" s="1" t="s">
        <v>17</v>
      </c>
      <c r="B376" s="1" t="s">
        <v>18</v>
      </c>
      <c r="C376" s="1" t="s">
        <v>4308</v>
      </c>
      <c r="D376" s="1">
        <v>2007</v>
      </c>
      <c r="E376" s="1">
        <v>38000</v>
      </c>
      <c r="F376" s="1">
        <v>0.94281299900000004</v>
      </c>
      <c r="G376" s="1">
        <v>65</v>
      </c>
      <c r="H376" s="1">
        <v>20</v>
      </c>
      <c r="I376" s="1">
        <v>-3550</v>
      </c>
    </row>
    <row r="377" spans="1:9" x14ac:dyDescent="0.2">
      <c r="A377" s="1" t="s">
        <v>25</v>
      </c>
      <c r="B377" s="1" t="s">
        <v>18</v>
      </c>
      <c r="C377" s="1" t="s">
        <v>4308</v>
      </c>
      <c r="D377" s="1">
        <v>2013</v>
      </c>
      <c r="E377" s="1">
        <v>18000</v>
      </c>
      <c r="F377" s="1">
        <v>0.96670851599999996</v>
      </c>
      <c r="G377" s="1">
        <v>60</v>
      </c>
      <c r="H377" s="1">
        <v>42</v>
      </c>
      <c r="I377" s="1">
        <v>1750</v>
      </c>
    </row>
    <row r="378" spans="1:9" x14ac:dyDescent="0.2">
      <c r="A378" s="1" t="s">
        <v>17</v>
      </c>
      <c r="B378" s="1" t="s">
        <v>18</v>
      </c>
      <c r="C378" s="1" t="s">
        <v>4309</v>
      </c>
      <c r="D378" s="1">
        <v>2010</v>
      </c>
      <c r="E378" s="1">
        <v>22000</v>
      </c>
      <c r="F378" s="1">
        <v>0.92602671599999997</v>
      </c>
      <c r="G378" s="1">
        <v>59</v>
      </c>
      <c r="H378" s="1">
        <v>196</v>
      </c>
      <c r="I378" s="1">
        <v>3125</v>
      </c>
    </row>
    <row r="379" spans="1:9" x14ac:dyDescent="0.2">
      <c r="A379" s="1" t="s">
        <v>25</v>
      </c>
      <c r="B379" s="1" t="s">
        <v>18</v>
      </c>
      <c r="C379" s="1" t="s">
        <v>4309</v>
      </c>
      <c r="D379" s="1">
        <v>2010</v>
      </c>
      <c r="E379" s="1">
        <v>61000</v>
      </c>
      <c r="F379" s="1">
        <v>0.93174726200000002</v>
      </c>
      <c r="G379" s="1">
        <v>57</v>
      </c>
      <c r="H379" s="1">
        <v>186</v>
      </c>
      <c r="I379" s="1">
        <v>2650</v>
      </c>
    </row>
    <row r="380" spans="1:9" x14ac:dyDescent="0.2">
      <c r="A380" s="1" t="s">
        <v>17</v>
      </c>
      <c r="B380" s="1" t="s">
        <v>18</v>
      </c>
      <c r="C380" s="1" t="s">
        <v>4309</v>
      </c>
      <c r="D380" s="1">
        <v>2012</v>
      </c>
      <c r="E380" s="1">
        <v>8000</v>
      </c>
      <c r="F380" s="1">
        <v>0.94433400999999995</v>
      </c>
      <c r="G380" s="1">
        <v>56</v>
      </c>
      <c r="H380" s="1">
        <v>31</v>
      </c>
      <c r="I380" s="1">
        <v>-3200</v>
      </c>
    </row>
    <row r="381" spans="1:9" x14ac:dyDescent="0.2">
      <c r="A381" s="1" t="s">
        <v>17</v>
      </c>
      <c r="B381" s="1" t="s">
        <v>18</v>
      </c>
      <c r="C381" s="1" t="s">
        <v>4310</v>
      </c>
      <c r="D381" s="1">
        <v>2013</v>
      </c>
      <c r="E381" s="1">
        <v>17800</v>
      </c>
      <c r="F381" s="1">
        <v>0.96630026499999999</v>
      </c>
      <c r="G381" s="1">
        <v>63</v>
      </c>
      <c r="H381" s="1">
        <v>520</v>
      </c>
      <c r="I381" s="1">
        <v>4600</v>
      </c>
    </row>
    <row r="382" spans="1:9" x14ac:dyDescent="0.2">
      <c r="A382" s="1" t="s">
        <v>25</v>
      </c>
      <c r="B382" s="1" t="s">
        <v>18</v>
      </c>
      <c r="C382" s="1" t="s">
        <v>4310</v>
      </c>
      <c r="D382" s="1">
        <v>2015</v>
      </c>
      <c r="E382" s="1">
        <v>4500</v>
      </c>
      <c r="F382" s="1">
        <v>0.95968924300000003</v>
      </c>
      <c r="G382" s="1">
        <v>71</v>
      </c>
      <c r="H382" s="1">
        <v>1999</v>
      </c>
      <c r="I382" s="1">
        <v>-1600</v>
      </c>
    </row>
    <row r="383" spans="1:9" x14ac:dyDescent="0.2">
      <c r="A383" s="1" t="s">
        <v>35</v>
      </c>
      <c r="B383" s="1" t="s">
        <v>18</v>
      </c>
      <c r="C383" s="1" t="s">
        <v>4311</v>
      </c>
      <c r="D383" s="1">
        <v>2007</v>
      </c>
      <c r="E383" s="1">
        <v>92386</v>
      </c>
      <c r="F383" s="1">
        <v>0.92543743999999994</v>
      </c>
      <c r="G383" s="1">
        <v>38</v>
      </c>
      <c r="H383" s="1">
        <v>41</v>
      </c>
      <c r="I383" s="1">
        <v>1875</v>
      </c>
    </row>
    <row r="384" spans="1:9" x14ac:dyDescent="0.2">
      <c r="A384" s="1" t="s">
        <v>17</v>
      </c>
      <c r="B384" s="1" t="s">
        <v>18</v>
      </c>
      <c r="C384" s="1" t="s">
        <v>4311</v>
      </c>
      <c r="D384" s="1">
        <v>2013</v>
      </c>
      <c r="E384" s="1">
        <v>28500</v>
      </c>
      <c r="F384" s="1">
        <v>0.964247772</v>
      </c>
      <c r="G384" s="1">
        <v>61</v>
      </c>
      <c r="H384" s="1">
        <v>433</v>
      </c>
      <c r="I384" s="1">
        <v>1050</v>
      </c>
    </row>
    <row r="385" spans="1:9" x14ac:dyDescent="0.2">
      <c r="A385" s="1" t="s">
        <v>17</v>
      </c>
      <c r="B385" s="1" t="s">
        <v>18</v>
      </c>
      <c r="C385" s="1" t="s">
        <v>4312</v>
      </c>
      <c r="D385" s="1">
        <v>2012</v>
      </c>
      <c r="E385" s="1">
        <v>22000</v>
      </c>
      <c r="F385" s="1">
        <v>0.92926348199999997</v>
      </c>
      <c r="G385" s="1">
        <v>67</v>
      </c>
      <c r="H385" s="1">
        <v>115</v>
      </c>
      <c r="I385" s="1">
        <v>3725</v>
      </c>
    </row>
    <row r="386" spans="1:9" x14ac:dyDescent="0.2">
      <c r="A386" s="1" t="s">
        <v>25</v>
      </c>
      <c r="B386" s="1" t="s">
        <v>18</v>
      </c>
      <c r="C386" s="1" t="s">
        <v>4312</v>
      </c>
      <c r="D386" s="1">
        <v>2012</v>
      </c>
      <c r="E386" s="1">
        <v>49400</v>
      </c>
      <c r="F386" s="1">
        <v>0.93349302300000003</v>
      </c>
      <c r="G386" s="1">
        <v>67</v>
      </c>
      <c r="H386" s="1">
        <v>119</v>
      </c>
      <c r="I386" s="1">
        <v>2975</v>
      </c>
    </row>
    <row r="387" spans="1:9" x14ac:dyDescent="0.2">
      <c r="A387" s="1" t="s">
        <v>25</v>
      </c>
      <c r="B387" s="1" t="s">
        <v>18</v>
      </c>
      <c r="C387" s="1" t="s">
        <v>4312</v>
      </c>
      <c r="D387" s="1">
        <v>2014</v>
      </c>
      <c r="E387" s="1">
        <v>33850</v>
      </c>
      <c r="F387" s="1">
        <v>0.95924776499999997</v>
      </c>
      <c r="G387" s="1">
        <v>59</v>
      </c>
      <c r="H387" s="1">
        <v>294</v>
      </c>
      <c r="I387" s="1">
        <v>2225</v>
      </c>
    </row>
    <row r="388" spans="1:9" x14ac:dyDescent="0.2">
      <c r="A388" s="1" t="s">
        <v>17</v>
      </c>
      <c r="B388" s="1" t="s">
        <v>18</v>
      </c>
      <c r="C388" s="1" t="s">
        <v>4313</v>
      </c>
      <c r="D388" s="1">
        <v>2012</v>
      </c>
      <c r="E388" s="1">
        <v>60000</v>
      </c>
      <c r="F388" s="1">
        <v>0.95196225099999998</v>
      </c>
      <c r="G388" s="1">
        <v>75</v>
      </c>
      <c r="H388" s="1">
        <v>131</v>
      </c>
      <c r="I388" s="1">
        <v>350</v>
      </c>
    </row>
    <row r="389" spans="1:9" x14ac:dyDescent="0.2">
      <c r="A389" s="1" t="s">
        <v>17</v>
      </c>
      <c r="B389" s="1" t="s">
        <v>18</v>
      </c>
      <c r="C389" s="1" t="s">
        <v>4314</v>
      </c>
      <c r="D389" s="1">
        <v>2010</v>
      </c>
      <c r="E389" s="1">
        <v>37000</v>
      </c>
      <c r="F389" s="1">
        <v>0.96039236500000003</v>
      </c>
      <c r="G389" s="1">
        <v>90</v>
      </c>
      <c r="H389" s="1">
        <v>166</v>
      </c>
      <c r="I389" s="1">
        <v>4850</v>
      </c>
    </row>
    <row r="390" spans="1:9" x14ac:dyDescent="0.2">
      <c r="A390" s="1" t="s">
        <v>17</v>
      </c>
      <c r="B390" s="1" t="s">
        <v>18</v>
      </c>
      <c r="C390" s="1" t="s">
        <v>4315</v>
      </c>
      <c r="D390" s="1">
        <v>2013</v>
      </c>
      <c r="E390" s="1">
        <v>20000</v>
      </c>
      <c r="F390" s="1">
        <v>0.96199004600000004</v>
      </c>
      <c r="G390" s="1">
        <v>37</v>
      </c>
      <c r="H390" s="1">
        <v>36</v>
      </c>
      <c r="I390" s="1">
        <v>-1550</v>
      </c>
    </row>
    <row r="391" spans="1:9" x14ac:dyDescent="0.2">
      <c r="A391" s="1" t="s">
        <v>17</v>
      </c>
      <c r="B391" s="1" t="s">
        <v>92</v>
      </c>
      <c r="C391" s="1" t="s">
        <v>4316</v>
      </c>
      <c r="D391" s="1">
        <v>2015</v>
      </c>
      <c r="E391" s="1">
        <v>8000</v>
      </c>
      <c r="F391" s="1">
        <v>0.93042592700000004</v>
      </c>
      <c r="G391" s="1">
        <v>54</v>
      </c>
      <c r="H391" s="1">
        <v>46</v>
      </c>
      <c r="I391" s="1">
        <v>2350</v>
      </c>
    </row>
    <row r="392" spans="1:9" x14ac:dyDescent="0.2">
      <c r="A392" s="1" t="s">
        <v>25</v>
      </c>
      <c r="B392" s="1" t="s">
        <v>18</v>
      </c>
      <c r="C392" s="1" t="s">
        <v>4317</v>
      </c>
      <c r="D392" s="1">
        <v>2007</v>
      </c>
      <c r="E392" s="1">
        <v>34000</v>
      </c>
      <c r="F392" s="1">
        <v>0.94722362400000004</v>
      </c>
      <c r="G392" s="1">
        <v>79</v>
      </c>
      <c r="H392" s="1">
        <v>88</v>
      </c>
      <c r="I392" s="1">
        <v>2200</v>
      </c>
    </row>
    <row r="393" spans="1:9" x14ac:dyDescent="0.2">
      <c r="A393" s="1" t="s">
        <v>25</v>
      </c>
      <c r="B393" s="1" t="s">
        <v>18</v>
      </c>
      <c r="C393" s="1" t="s">
        <v>4317</v>
      </c>
      <c r="D393" s="1">
        <v>2007</v>
      </c>
      <c r="E393" s="1">
        <v>51189</v>
      </c>
      <c r="F393" s="1">
        <v>0.94467264399999995</v>
      </c>
      <c r="G393" s="1">
        <v>65</v>
      </c>
      <c r="H393" s="1">
        <v>177</v>
      </c>
      <c r="I393" s="1">
        <v>1050</v>
      </c>
    </row>
    <row r="394" spans="1:9" x14ac:dyDescent="0.2">
      <c r="A394" s="1" t="s">
        <v>39</v>
      </c>
      <c r="B394" s="1" t="s">
        <v>18</v>
      </c>
      <c r="C394" s="1" t="s">
        <v>4317</v>
      </c>
      <c r="D394" s="1">
        <v>2007</v>
      </c>
      <c r="E394" s="1">
        <v>120000</v>
      </c>
      <c r="F394" s="1">
        <v>0.94736326100000001</v>
      </c>
      <c r="G394" s="1">
        <v>66</v>
      </c>
      <c r="H394" s="1">
        <v>158</v>
      </c>
      <c r="I394" s="1">
        <v>-2025</v>
      </c>
    </row>
    <row r="395" spans="1:9" x14ac:dyDescent="0.2">
      <c r="A395" s="1" t="s">
        <v>17</v>
      </c>
      <c r="B395" s="1" t="s">
        <v>18</v>
      </c>
      <c r="C395" s="1" t="s">
        <v>4317</v>
      </c>
      <c r="D395" s="1">
        <v>2013</v>
      </c>
      <c r="E395" s="1">
        <v>27000</v>
      </c>
      <c r="F395" s="1">
        <v>0.97085057500000005</v>
      </c>
      <c r="G395" s="1">
        <v>37</v>
      </c>
      <c r="H395" s="1">
        <v>52</v>
      </c>
      <c r="I395" s="1">
        <v>850</v>
      </c>
    </row>
    <row r="396" spans="1:9" x14ac:dyDescent="0.2">
      <c r="A396" s="1" t="s">
        <v>17</v>
      </c>
      <c r="B396" s="1" t="s">
        <v>18</v>
      </c>
      <c r="C396" s="1" t="s">
        <v>4318</v>
      </c>
      <c r="D396" s="1">
        <v>2006</v>
      </c>
      <c r="E396" s="1">
        <v>108049</v>
      </c>
      <c r="F396" s="1">
        <v>0.93786133699999996</v>
      </c>
      <c r="G396" s="1">
        <v>68</v>
      </c>
      <c r="H396" s="1">
        <v>196</v>
      </c>
      <c r="I396" s="1">
        <v>1200</v>
      </c>
    </row>
    <row r="397" spans="1:9" x14ac:dyDescent="0.2">
      <c r="A397" s="1" t="s">
        <v>17</v>
      </c>
      <c r="B397" s="1" t="s">
        <v>18</v>
      </c>
      <c r="C397" s="1" t="s">
        <v>4318</v>
      </c>
      <c r="D397" s="1">
        <v>2007</v>
      </c>
      <c r="E397" s="1">
        <v>93000</v>
      </c>
      <c r="F397" s="1">
        <v>0.96200608499999996</v>
      </c>
      <c r="G397" s="1">
        <v>60</v>
      </c>
      <c r="H397" s="1">
        <v>34</v>
      </c>
      <c r="I397" s="1">
        <v>-2150</v>
      </c>
    </row>
    <row r="398" spans="1:9" x14ac:dyDescent="0.2">
      <c r="A398" s="1" t="s">
        <v>17</v>
      </c>
      <c r="B398" s="1" t="s">
        <v>18</v>
      </c>
      <c r="C398" s="1" t="s">
        <v>4318</v>
      </c>
      <c r="D398" s="1">
        <v>2013</v>
      </c>
      <c r="E398" s="1">
        <v>43000</v>
      </c>
      <c r="F398" s="1">
        <v>0.96170212499999996</v>
      </c>
      <c r="G398" s="1">
        <v>46</v>
      </c>
      <c r="H398" s="1">
        <v>125</v>
      </c>
      <c r="I398" s="1">
        <v>3350</v>
      </c>
    </row>
    <row r="399" spans="1:9" x14ac:dyDescent="0.2">
      <c r="A399" s="1" t="s">
        <v>39</v>
      </c>
      <c r="B399" s="1" t="s">
        <v>18</v>
      </c>
      <c r="C399" s="1" t="s">
        <v>4318</v>
      </c>
      <c r="D399" s="1">
        <v>2015</v>
      </c>
      <c r="E399" s="1">
        <v>11500</v>
      </c>
      <c r="F399" s="1">
        <v>0.95780009799999999</v>
      </c>
      <c r="G399" s="1">
        <v>93</v>
      </c>
      <c r="H399" s="1">
        <v>81</v>
      </c>
      <c r="I399" s="1">
        <v>-4300</v>
      </c>
    </row>
    <row r="400" spans="1:9" x14ac:dyDescent="0.2">
      <c r="A400" s="1" t="s">
        <v>25</v>
      </c>
      <c r="B400" s="1" t="s">
        <v>18</v>
      </c>
      <c r="C400" s="1" t="s">
        <v>4319</v>
      </c>
      <c r="D400" s="1">
        <v>2008</v>
      </c>
      <c r="E400" s="1">
        <v>43000</v>
      </c>
      <c r="F400" s="1">
        <v>0.95364428499999998</v>
      </c>
      <c r="G400" s="1">
        <v>61</v>
      </c>
      <c r="H400" s="1">
        <v>71</v>
      </c>
      <c r="I400" s="1">
        <v>-2000</v>
      </c>
    </row>
    <row r="401" spans="1:9" x14ac:dyDescent="0.2">
      <c r="A401" s="1" t="s">
        <v>17</v>
      </c>
      <c r="B401" s="1" t="s">
        <v>18</v>
      </c>
      <c r="C401" s="1" t="s">
        <v>4319</v>
      </c>
      <c r="D401" s="1">
        <v>2008</v>
      </c>
      <c r="E401" s="1">
        <v>120000</v>
      </c>
      <c r="F401" s="1">
        <v>0.95936300399999996</v>
      </c>
      <c r="G401" s="1">
        <v>55</v>
      </c>
      <c r="H401" s="1">
        <v>78</v>
      </c>
      <c r="I401" s="1">
        <v>1600</v>
      </c>
    </row>
    <row r="402" spans="1:9" x14ac:dyDescent="0.2">
      <c r="A402" s="1" t="s">
        <v>17</v>
      </c>
      <c r="B402" s="1" t="s">
        <v>18</v>
      </c>
      <c r="C402" s="1" t="s">
        <v>4319</v>
      </c>
      <c r="D402" s="1">
        <v>2011</v>
      </c>
      <c r="E402" s="1">
        <v>66000</v>
      </c>
      <c r="F402" s="1">
        <v>0.97080688100000001</v>
      </c>
      <c r="G402" s="1">
        <v>58</v>
      </c>
      <c r="H402" s="1">
        <v>66</v>
      </c>
      <c r="I402" s="1">
        <v>3050</v>
      </c>
    </row>
    <row r="403" spans="1:9" x14ac:dyDescent="0.2">
      <c r="A403" s="1" t="s">
        <v>17</v>
      </c>
      <c r="B403" s="1" t="s">
        <v>18</v>
      </c>
      <c r="C403" s="1" t="s">
        <v>4320</v>
      </c>
      <c r="D403" s="1">
        <v>2003</v>
      </c>
      <c r="E403" s="1">
        <v>101000</v>
      </c>
      <c r="F403" s="1">
        <v>0.92406546099999998</v>
      </c>
      <c r="G403" s="1">
        <v>61</v>
      </c>
      <c r="H403" s="1">
        <v>27</v>
      </c>
      <c r="I403" s="1">
        <v>2375</v>
      </c>
    </row>
    <row r="404" spans="1:9" x14ac:dyDescent="0.2">
      <c r="A404" s="1" t="s">
        <v>25</v>
      </c>
      <c r="B404" s="1" t="s">
        <v>18</v>
      </c>
      <c r="C404" s="1" t="s">
        <v>4320</v>
      </c>
      <c r="D404" s="1">
        <v>2006</v>
      </c>
      <c r="E404" s="1">
        <v>72600</v>
      </c>
      <c r="F404" s="1">
        <v>0.92714033799999995</v>
      </c>
      <c r="G404" s="1">
        <v>72</v>
      </c>
      <c r="H404" s="1">
        <v>171</v>
      </c>
      <c r="I404" s="1">
        <v>-500</v>
      </c>
    </row>
    <row r="405" spans="1:9" x14ac:dyDescent="0.2">
      <c r="A405" s="1" t="s">
        <v>17</v>
      </c>
      <c r="B405" s="1" t="s">
        <v>18</v>
      </c>
      <c r="C405" s="1" t="s">
        <v>4320</v>
      </c>
      <c r="D405" s="1">
        <v>2006</v>
      </c>
      <c r="E405" s="1">
        <v>95000</v>
      </c>
      <c r="F405" s="1">
        <v>0.93928942400000004</v>
      </c>
      <c r="G405" s="1">
        <v>75</v>
      </c>
      <c r="H405" s="1">
        <v>176</v>
      </c>
      <c r="I405" s="1">
        <v>3850</v>
      </c>
    </row>
    <row r="406" spans="1:9" x14ac:dyDescent="0.2">
      <c r="A406" s="1" t="s">
        <v>17</v>
      </c>
      <c r="B406" s="1" t="s">
        <v>18</v>
      </c>
      <c r="C406" s="1" t="s">
        <v>4320</v>
      </c>
      <c r="D406" s="1">
        <v>2006</v>
      </c>
      <c r="E406" s="1">
        <v>101000</v>
      </c>
      <c r="F406" s="1">
        <v>0.93443084499999995</v>
      </c>
      <c r="G406" s="1">
        <v>82</v>
      </c>
      <c r="H406" s="1">
        <v>135</v>
      </c>
      <c r="I406" s="1">
        <v>2475</v>
      </c>
    </row>
    <row r="407" spans="1:9" x14ac:dyDescent="0.2">
      <c r="A407" s="1" t="s">
        <v>17</v>
      </c>
      <c r="B407" s="1" t="s">
        <v>18</v>
      </c>
      <c r="C407" s="1" t="s">
        <v>4320</v>
      </c>
      <c r="D407" s="1">
        <v>2008</v>
      </c>
      <c r="E407" s="1">
        <v>71000</v>
      </c>
      <c r="F407" s="1">
        <v>0.97319870500000005</v>
      </c>
      <c r="G407" s="1">
        <v>50</v>
      </c>
      <c r="H407" s="1">
        <v>10</v>
      </c>
      <c r="I407" s="1">
        <v>1450</v>
      </c>
    </row>
    <row r="408" spans="1:9" x14ac:dyDescent="0.2">
      <c r="A408" s="1" t="s">
        <v>17</v>
      </c>
      <c r="B408" s="1" t="s">
        <v>18</v>
      </c>
      <c r="C408" s="1" t="s">
        <v>4320</v>
      </c>
      <c r="D408" s="1">
        <v>2008</v>
      </c>
      <c r="E408" s="1">
        <v>96000</v>
      </c>
      <c r="F408" s="1">
        <v>0.94239517500000003</v>
      </c>
      <c r="G408" s="1">
        <v>71</v>
      </c>
      <c r="H408" s="1">
        <v>313</v>
      </c>
      <c r="I408" s="1">
        <v>2250</v>
      </c>
    </row>
    <row r="409" spans="1:9" x14ac:dyDescent="0.2">
      <c r="A409" s="1" t="s">
        <v>39</v>
      </c>
      <c r="B409" s="1" t="s">
        <v>18</v>
      </c>
      <c r="C409" s="1" t="s">
        <v>4320</v>
      </c>
      <c r="D409" s="1">
        <v>2009</v>
      </c>
      <c r="E409" s="1">
        <v>65100</v>
      </c>
      <c r="F409" s="1">
        <v>0.96227861100000001</v>
      </c>
      <c r="G409" s="1">
        <v>53</v>
      </c>
      <c r="H409" s="1">
        <v>28</v>
      </c>
      <c r="I409" s="1">
        <v>1200</v>
      </c>
    </row>
    <row r="410" spans="1:9" x14ac:dyDescent="0.2">
      <c r="A410" s="1" t="s">
        <v>25</v>
      </c>
      <c r="B410" s="1" t="s">
        <v>18</v>
      </c>
      <c r="C410" s="1" t="s">
        <v>4320</v>
      </c>
      <c r="D410" s="1">
        <v>2009</v>
      </c>
      <c r="E410" s="1">
        <v>70000</v>
      </c>
      <c r="F410" s="1">
        <v>0.95810929499999997</v>
      </c>
      <c r="G410" s="1">
        <v>54</v>
      </c>
      <c r="H410" s="1">
        <v>53</v>
      </c>
      <c r="I410" s="1">
        <v>-200</v>
      </c>
    </row>
    <row r="411" spans="1:9" x14ac:dyDescent="0.2">
      <c r="A411" s="1" t="s">
        <v>17</v>
      </c>
      <c r="B411" s="1" t="s">
        <v>18</v>
      </c>
      <c r="C411" s="1" t="s">
        <v>4320</v>
      </c>
      <c r="D411" s="1">
        <v>2010</v>
      </c>
      <c r="E411" s="1">
        <v>42000</v>
      </c>
      <c r="F411" s="1">
        <v>0.95905426299999996</v>
      </c>
      <c r="G411" s="1">
        <v>45</v>
      </c>
      <c r="H411" s="1">
        <v>30</v>
      </c>
      <c r="I411" s="1">
        <v>600</v>
      </c>
    </row>
    <row r="412" spans="1:9" x14ac:dyDescent="0.2">
      <c r="A412" s="1" t="s">
        <v>17</v>
      </c>
      <c r="B412" s="1" t="s">
        <v>18</v>
      </c>
      <c r="C412" s="1" t="s">
        <v>4320</v>
      </c>
      <c r="D412" s="1">
        <v>2010</v>
      </c>
      <c r="E412" s="1">
        <v>55000</v>
      </c>
      <c r="F412" s="1">
        <v>0.95459387200000001</v>
      </c>
      <c r="G412" s="1">
        <v>86</v>
      </c>
      <c r="H412" s="1">
        <v>177</v>
      </c>
      <c r="I412" s="1">
        <v>1650</v>
      </c>
    </row>
    <row r="413" spans="1:9" x14ac:dyDescent="0.2">
      <c r="A413" s="1" t="s">
        <v>39</v>
      </c>
      <c r="B413" s="1" t="s">
        <v>18</v>
      </c>
      <c r="C413" s="1" t="s">
        <v>4320</v>
      </c>
      <c r="D413" s="1">
        <v>2012</v>
      </c>
      <c r="E413" s="1">
        <v>33854</v>
      </c>
      <c r="F413" s="1">
        <v>0.96532968699999999</v>
      </c>
      <c r="G413" s="1">
        <v>52</v>
      </c>
      <c r="H413" s="1">
        <v>54</v>
      </c>
      <c r="I413" s="1">
        <v>-3500</v>
      </c>
    </row>
    <row r="414" spans="1:9" x14ac:dyDescent="0.2">
      <c r="A414" s="1" t="s">
        <v>17</v>
      </c>
      <c r="B414" s="1" t="s">
        <v>18</v>
      </c>
      <c r="C414" s="1" t="s">
        <v>4320</v>
      </c>
      <c r="D414" s="1">
        <v>2012</v>
      </c>
      <c r="E414" s="1">
        <v>44000</v>
      </c>
      <c r="F414" s="1">
        <v>0.96092728000000005</v>
      </c>
      <c r="G414" s="1">
        <v>63</v>
      </c>
      <c r="H414" s="1">
        <v>25</v>
      </c>
      <c r="I414" s="1">
        <v>3150</v>
      </c>
    </row>
    <row r="415" spans="1:9" x14ac:dyDescent="0.2">
      <c r="A415" s="1" t="s">
        <v>25</v>
      </c>
      <c r="B415" s="1" t="s">
        <v>18</v>
      </c>
      <c r="C415" s="1" t="s">
        <v>4320</v>
      </c>
      <c r="D415" s="1">
        <v>2014</v>
      </c>
      <c r="E415" s="1">
        <v>31000</v>
      </c>
      <c r="F415" s="1">
        <v>0.97641065599999999</v>
      </c>
      <c r="G415" s="1">
        <v>73</v>
      </c>
      <c r="H415" s="1">
        <v>97</v>
      </c>
      <c r="I415" s="1">
        <v>1550</v>
      </c>
    </row>
    <row r="416" spans="1:9" x14ac:dyDescent="0.2">
      <c r="A416" s="1" t="s">
        <v>35</v>
      </c>
      <c r="B416" s="1" t="s">
        <v>18</v>
      </c>
      <c r="C416" s="1" t="s">
        <v>4321</v>
      </c>
      <c r="D416" s="1">
        <v>2009</v>
      </c>
      <c r="E416" s="1">
        <v>96000</v>
      </c>
      <c r="F416" s="1">
        <v>0.97033124199999998</v>
      </c>
      <c r="G416" s="1">
        <v>105</v>
      </c>
      <c r="H416" s="1">
        <v>14</v>
      </c>
      <c r="I416" s="1">
        <v>2950</v>
      </c>
    </row>
    <row r="417" spans="1:9" x14ac:dyDescent="0.2">
      <c r="A417" s="1" t="s">
        <v>17</v>
      </c>
      <c r="B417" s="1" t="s">
        <v>18</v>
      </c>
      <c r="C417" s="1" t="s">
        <v>4321</v>
      </c>
      <c r="D417" s="1">
        <v>2013</v>
      </c>
      <c r="E417" s="1">
        <v>20000</v>
      </c>
      <c r="F417" s="1">
        <v>0.95729974399999995</v>
      </c>
      <c r="G417" s="1">
        <v>67</v>
      </c>
      <c r="H417" s="1">
        <v>136</v>
      </c>
      <c r="I417" s="1">
        <v>-750</v>
      </c>
    </row>
    <row r="418" spans="1:9" x14ac:dyDescent="0.2">
      <c r="A418" s="1" t="s">
        <v>17</v>
      </c>
      <c r="B418" s="1" t="s">
        <v>18</v>
      </c>
      <c r="C418" s="1" t="s">
        <v>4322</v>
      </c>
      <c r="D418" s="1">
        <v>2005</v>
      </c>
      <c r="E418" s="1">
        <v>80800</v>
      </c>
      <c r="F418" s="1">
        <v>0.94810520499999995</v>
      </c>
      <c r="G418" s="1">
        <v>63</v>
      </c>
      <c r="H418" s="1">
        <v>38</v>
      </c>
      <c r="I418" s="1">
        <v>3975</v>
      </c>
    </row>
    <row r="419" spans="1:9" x14ac:dyDescent="0.2">
      <c r="A419" s="1" t="s">
        <v>25</v>
      </c>
      <c r="B419" s="1" t="s">
        <v>18</v>
      </c>
      <c r="C419" s="1" t="s">
        <v>4322</v>
      </c>
      <c r="D419" s="1">
        <v>2006</v>
      </c>
      <c r="E419" s="1">
        <v>59777</v>
      </c>
      <c r="F419" s="1">
        <v>0.94181920799999996</v>
      </c>
      <c r="G419" s="1">
        <v>61</v>
      </c>
      <c r="H419" s="1">
        <v>65</v>
      </c>
      <c r="I419" s="1">
        <v>4150</v>
      </c>
    </row>
    <row r="420" spans="1:9" x14ac:dyDescent="0.2">
      <c r="A420" s="1" t="s">
        <v>17</v>
      </c>
      <c r="B420" s="1" t="s">
        <v>18</v>
      </c>
      <c r="C420" s="1" t="s">
        <v>4322</v>
      </c>
      <c r="D420" s="1">
        <v>2006</v>
      </c>
      <c r="E420" s="1">
        <v>84800</v>
      </c>
      <c r="F420" s="1">
        <v>0.94519108500000004</v>
      </c>
      <c r="G420" s="1">
        <v>50</v>
      </c>
      <c r="H420" s="1">
        <v>92</v>
      </c>
      <c r="I420" s="1">
        <v>4300</v>
      </c>
    </row>
    <row r="421" spans="1:9" x14ac:dyDescent="0.2">
      <c r="A421" s="1" t="s">
        <v>17</v>
      </c>
      <c r="B421" s="1" t="s">
        <v>18</v>
      </c>
      <c r="C421" s="1" t="s">
        <v>4322</v>
      </c>
      <c r="D421" s="1">
        <v>2008</v>
      </c>
      <c r="E421" s="1">
        <v>94000</v>
      </c>
      <c r="F421" s="1">
        <v>0.96405421000000002</v>
      </c>
      <c r="G421" s="1">
        <v>47</v>
      </c>
      <c r="H421" s="1">
        <v>70</v>
      </c>
      <c r="I421" s="1">
        <v>1300</v>
      </c>
    </row>
    <row r="422" spans="1:9" x14ac:dyDescent="0.2">
      <c r="A422" s="1" t="s">
        <v>17</v>
      </c>
      <c r="B422" s="1" t="s">
        <v>18</v>
      </c>
      <c r="C422" s="1" t="s">
        <v>4322</v>
      </c>
      <c r="D422" s="1">
        <v>2010</v>
      </c>
      <c r="E422" s="1">
        <v>75000</v>
      </c>
      <c r="F422" s="1">
        <v>0.96767985300000003</v>
      </c>
      <c r="G422" s="1">
        <v>49</v>
      </c>
      <c r="H422" s="1">
        <v>35</v>
      </c>
      <c r="I422" s="1">
        <v>2650</v>
      </c>
    </row>
    <row r="423" spans="1:9" x14ac:dyDescent="0.2">
      <c r="A423" s="1" t="s">
        <v>25</v>
      </c>
      <c r="B423" s="1" t="s">
        <v>18</v>
      </c>
      <c r="C423" s="1" t="s">
        <v>4322</v>
      </c>
      <c r="D423" s="1">
        <v>2012</v>
      </c>
      <c r="E423" s="1">
        <v>36500</v>
      </c>
      <c r="F423" s="1">
        <v>0.95919189699999996</v>
      </c>
      <c r="G423" s="1">
        <v>83</v>
      </c>
      <c r="H423" s="1">
        <v>32</v>
      </c>
      <c r="I423" s="1">
        <v>-50</v>
      </c>
    </row>
    <row r="424" spans="1:9" x14ac:dyDescent="0.2">
      <c r="A424" s="1" t="s">
        <v>39</v>
      </c>
      <c r="B424" s="1" t="s">
        <v>18</v>
      </c>
      <c r="C424" s="1" t="s">
        <v>4323</v>
      </c>
      <c r="D424" s="1">
        <v>2002</v>
      </c>
      <c r="E424" s="1">
        <v>81000</v>
      </c>
      <c r="F424" s="1">
        <v>0.93577471899999998</v>
      </c>
      <c r="G424" s="1">
        <v>66</v>
      </c>
      <c r="H424" s="1">
        <v>207</v>
      </c>
      <c r="I424" s="1">
        <v>-800</v>
      </c>
    </row>
    <row r="425" spans="1:9" x14ac:dyDescent="0.2">
      <c r="A425" s="1" t="s">
        <v>25</v>
      </c>
      <c r="B425" s="1" t="s">
        <v>18</v>
      </c>
      <c r="C425" s="1" t="s">
        <v>4323</v>
      </c>
      <c r="D425" s="1">
        <v>2004</v>
      </c>
      <c r="E425" s="1">
        <v>56000</v>
      </c>
      <c r="F425" s="1">
        <v>0.940581891</v>
      </c>
      <c r="G425" s="1">
        <v>46</v>
      </c>
      <c r="H425" s="1">
        <v>84</v>
      </c>
      <c r="I425" s="1">
        <v>-550</v>
      </c>
    </row>
    <row r="426" spans="1:9" x14ac:dyDescent="0.2">
      <c r="A426" s="1" t="s">
        <v>17</v>
      </c>
      <c r="B426" s="1" t="s">
        <v>18</v>
      </c>
      <c r="C426" s="1" t="s">
        <v>4323</v>
      </c>
      <c r="D426" s="1">
        <v>2005</v>
      </c>
      <c r="E426" s="1">
        <v>84000</v>
      </c>
      <c r="F426" s="1">
        <v>0.95334007099999996</v>
      </c>
      <c r="G426" s="1">
        <v>66</v>
      </c>
      <c r="H426" s="1">
        <v>35</v>
      </c>
      <c r="I426" s="1">
        <v>2900</v>
      </c>
    </row>
    <row r="427" spans="1:9" x14ac:dyDescent="0.2">
      <c r="A427" s="1" t="s">
        <v>17</v>
      </c>
      <c r="B427" s="1" t="s">
        <v>18</v>
      </c>
      <c r="C427" s="1" t="s">
        <v>4323</v>
      </c>
      <c r="D427" s="1">
        <v>2006</v>
      </c>
      <c r="E427" s="1">
        <v>77700</v>
      </c>
      <c r="F427" s="1">
        <v>0.94034480600000003</v>
      </c>
      <c r="G427" s="1">
        <v>52</v>
      </c>
      <c r="H427" s="1">
        <v>57</v>
      </c>
      <c r="I427" s="1">
        <v>-3500</v>
      </c>
    </row>
    <row r="428" spans="1:9" x14ac:dyDescent="0.2">
      <c r="A428" s="1" t="s">
        <v>25</v>
      </c>
      <c r="B428" s="1" t="s">
        <v>18</v>
      </c>
      <c r="C428" s="1" t="s">
        <v>4324</v>
      </c>
      <c r="D428" s="1">
        <v>2013</v>
      </c>
      <c r="E428" s="1">
        <v>59000</v>
      </c>
      <c r="F428" s="1">
        <v>0.96747861300000004</v>
      </c>
      <c r="G428" s="1">
        <v>82</v>
      </c>
      <c r="H428" s="1">
        <v>29</v>
      </c>
      <c r="I428" s="1">
        <v>600</v>
      </c>
    </row>
    <row r="429" spans="1:9" x14ac:dyDescent="0.2">
      <c r="A429" s="1" t="s">
        <v>25</v>
      </c>
      <c r="B429" s="1" t="s">
        <v>18</v>
      </c>
      <c r="C429" s="1" t="s">
        <v>4325</v>
      </c>
      <c r="D429" s="1">
        <v>2013</v>
      </c>
      <c r="E429" s="1">
        <v>61000</v>
      </c>
      <c r="F429" s="1">
        <v>0.97206809800000005</v>
      </c>
      <c r="G429" s="1">
        <v>72</v>
      </c>
      <c r="H429" s="1">
        <v>86</v>
      </c>
      <c r="I429" s="1">
        <v>-3800</v>
      </c>
    </row>
    <row r="430" spans="1:9" x14ac:dyDescent="0.2">
      <c r="A430" s="1" t="s">
        <v>39</v>
      </c>
      <c r="B430" s="1" t="s">
        <v>18</v>
      </c>
      <c r="C430" s="1" t="s">
        <v>4326</v>
      </c>
      <c r="D430" s="1">
        <v>2009</v>
      </c>
      <c r="E430" s="1">
        <v>99000</v>
      </c>
      <c r="F430" s="1">
        <v>0.912235817</v>
      </c>
      <c r="G430" s="1">
        <v>45</v>
      </c>
      <c r="H430" s="1">
        <v>12</v>
      </c>
      <c r="I430" s="1">
        <v>4575</v>
      </c>
    </row>
    <row r="431" spans="1:9" x14ac:dyDescent="0.2">
      <c r="A431" s="1" t="s">
        <v>39</v>
      </c>
      <c r="B431" s="1" t="s">
        <v>18</v>
      </c>
      <c r="C431" s="1" t="s">
        <v>4326</v>
      </c>
      <c r="D431" s="1">
        <v>2010</v>
      </c>
      <c r="E431" s="1">
        <v>68000</v>
      </c>
      <c r="F431" s="1">
        <v>0.947101199</v>
      </c>
      <c r="G431" s="1">
        <v>72</v>
      </c>
      <c r="H431" s="1">
        <v>58</v>
      </c>
      <c r="I431" s="1">
        <v>3000</v>
      </c>
    </row>
    <row r="432" spans="1:9" x14ac:dyDescent="0.2">
      <c r="A432" s="1" t="s">
        <v>17</v>
      </c>
      <c r="B432" s="1" t="s">
        <v>18</v>
      </c>
      <c r="C432" s="1" t="s">
        <v>4327</v>
      </c>
      <c r="D432" s="1">
        <v>2004</v>
      </c>
      <c r="E432" s="1">
        <v>67000</v>
      </c>
      <c r="F432" s="1">
        <v>0.88958026499999998</v>
      </c>
      <c r="G432" s="1">
        <v>29</v>
      </c>
      <c r="H432" s="1">
        <v>23</v>
      </c>
      <c r="I432" s="1">
        <v>2725</v>
      </c>
    </row>
    <row r="433" spans="1:9" x14ac:dyDescent="0.2">
      <c r="A433" s="1" t="s">
        <v>17</v>
      </c>
      <c r="B433" s="1" t="s">
        <v>18</v>
      </c>
      <c r="C433" s="1" t="s">
        <v>4327</v>
      </c>
      <c r="D433" s="1">
        <v>2006</v>
      </c>
      <c r="E433" s="1">
        <v>24600</v>
      </c>
      <c r="F433" s="1">
        <v>0.904418371</v>
      </c>
      <c r="G433" s="1">
        <v>41</v>
      </c>
      <c r="H433" s="1">
        <v>49</v>
      </c>
      <c r="I433" s="1">
        <v>3075</v>
      </c>
    </row>
    <row r="434" spans="1:9" x14ac:dyDescent="0.2">
      <c r="A434" s="1" t="s">
        <v>17</v>
      </c>
      <c r="B434" s="1" t="s">
        <v>18</v>
      </c>
      <c r="C434" s="1" t="s">
        <v>4327</v>
      </c>
      <c r="D434" s="1">
        <v>2007</v>
      </c>
      <c r="E434" s="1">
        <v>80000</v>
      </c>
      <c r="F434" s="1">
        <v>0.92448723799999999</v>
      </c>
      <c r="G434" s="1">
        <v>32</v>
      </c>
      <c r="H434" s="1">
        <v>28</v>
      </c>
      <c r="I434" s="1">
        <v>2950</v>
      </c>
    </row>
    <row r="435" spans="1:9" x14ac:dyDescent="0.2">
      <c r="A435" s="1" t="s">
        <v>17</v>
      </c>
      <c r="B435" s="1" t="s">
        <v>18</v>
      </c>
      <c r="C435" s="1" t="s">
        <v>4327</v>
      </c>
      <c r="D435" s="1">
        <v>2008</v>
      </c>
      <c r="E435" s="1">
        <v>50411</v>
      </c>
      <c r="F435" s="1">
        <v>0.921218596</v>
      </c>
      <c r="G435" s="1">
        <v>57</v>
      </c>
      <c r="H435" s="1">
        <v>73</v>
      </c>
      <c r="I435" s="1">
        <v>4275</v>
      </c>
    </row>
    <row r="436" spans="1:9" x14ac:dyDescent="0.2">
      <c r="A436" s="1" t="s">
        <v>17</v>
      </c>
      <c r="B436" s="1" t="s">
        <v>18</v>
      </c>
      <c r="C436" s="1" t="s">
        <v>4327</v>
      </c>
      <c r="D436" s="1">
        <v>2010</v>
      </c>
      <c r="E436" s="1">
        <v>85000</v>
      </c>
      <c r="F436" s="1">
        <v>0.94966051699999998</v>
      </c>
      <c r="G436" s="1">
        <v>51</v>
      </c>
      <c r="H436" s="1">
        <v>28</v>
      </c>
      <c r="I436" s="1">
        <v>3175</v>
      </c>
    </row>
    <row r="437" spans="1:9" x14ac:dyDescent="0.2">
      <c r="A437" s="1" t="s">
        <v>17</v>
      </c>
      <c r="B437" s="1" t="s">
        <v>18</v>
      </c>
      <c r="C437" s="1" t="s">
        <v>4327</v>
      </c>
      <c r="D437" s="1">
        <v>2011</v>
      </c>
      <c r="E437" s="1">
        <v>22000</v>
      </c>
      <c r="F437" s="1">
        <v>0.94498400900000001</v>
      </c>
      <c r="G437" s="1">
        <v>35</v>
      </c>
      <c r="H437" s="1">
        <v>40</v>
      </c>
      <c r="I437" s="1">
        <v>3350</v>
      </c>
    </row>
    <row r="438" spans="1:9" x14ac:dyDescent="0.2">
      <c r="A438" s="1" t="s">
        <v>17</v>
      </c>
      <c r="B438" s="1" t="s">
        <v>18</v>
      </c>
      <c r="C438" s="1" t="s">
        <v>4327</v>
      </c>
      <c r="D438" s="1">
        <v>2011</v>
      </c>
      <c r="E438" s="1">
        <v>40000</v>
      </c>
      <c r="F438" s="1">
        <v>0.93167676499999996</v>
      </c>
      <c r="G438" s="1">
        <v>70</v>
      </c>
      <c r="H438" s="1">
        <v>29</v>
      </c>
      <c r="I438" s="1">
        <v>2050</v>
      </c>
    </row>
    <row r="439" spans="1:9" x14ac:dyDescent="0.2">
      <c r="A439" s="1" t="s">
        <v>17</v>
      </c>
      <c r="B439" s="1" t="s">
        <v>18</v>
      </c>
      <c r="C439" s="1" t="s">
        <v>4327</v>
      </c>
      <c r="D439" s="1">
        <v>2011</v>
      </c>
      <c r="E439" s="1">
        <v>52000</v>
      </c>
      <c r="F439" s="1">
        <v>0.95866108000000005</v>
      </c>
      <c r="G439" s="1">
        <v>48</v>
      </c>
      <c r="H439" s="1">
        <v>55</v>
      </c>
      <c r="I439" s="1">
        <v>3200</v>
      </c>
    </row>
    <row r="440" spans="1:9" x14ac:dyDescent="0.2">
      <c r="A440" s="1" t="s">
        <v>17</v>
      </c>
      <c r="B440" s="1" t="s">
        <v>18</v>
      </c>
      <c r="C440" s="1" t="s">
        <v>4327</v>
      </c>
      <c r="D440" s="1">
        <v>2012</v>
      </c>
      <c r="E440" s="1">
        <v>12000</v>
      </c>
      <c r="F440" s="1">
        <v>0.93539528900000002</v>
      </c>
      <c r="G440" s="1">
        <v>67</v>
      </c>
      <c r="H440" s="1">
        <v>84</v>
      </c>
      <c r="I440" s="1">
        <v>3450</v>
      </c>
    </row>
    <row r="441" spans="1:9" x14ac:dyDescent="0.2">
      <c r="A441" s="1" t="s">
        <v>25</v>
      </c>
      <c r="B441" s="1" t="s">
        <v>18</v>
      </c>
      <c r="C441" s="1" t="s">
        <v>4327</v>
      </c>
      <c r="D441" s="1">
        <v>2012</v>
      </c>
      <c r="E441" s="1">
        <v>30000</v>
      </c>
      <c r="F441" s="1">
        <v>0.935657077</v>
      </c>
      <c r="G441" s="1">
        <v>69</v>
      </c>
      <c r="H441" s="1">
        <v>90</v>
      </c>
      <c r="I441" s="1">
        <v>3025</v>
      </c>
    </row>
    <row r="442" spans="1:9" x14ac:dyDescent="0.2">
      <c r="A442" s="1" t="s">
        <v>17</v>
      </c>
      <c r="B442" s="1" t="s">
        <v>18</v>
      </c>
      <c r="C442" s="1" t="s">
        <v>4327</v>
      </c>
      <c r="D442" s="1">
        <v>2012</v>
      </c>
      <c r="E442" s="1">
        <v>44100</v>
      </c>
      <c r="F442" s="1">
        <v>0.94320620600000005</v>
      </c>
      <c r="G442" s="1">
        <v>66</v>
      </c>
      <c r="H442" s="1">
        <v>112</v>
      </c>
      <c r="I442" s="1">
        <v>1450</v>
      </c>
    </row>
    <row r="443" spans="1:9" x14ac:dyDescent="0.2">
      <c r="A443" s="1" t="s">
        <v>17</v>
      </c>
      <c r="B443" s="1" t="s">
        <v>18</v>
      </c>
      <c r="C443" s="1" t="s">
        <v>4327</v>
      </c>
      <c r="D443" s="1">
        <v>2012</v>
      </c>
      <c r="E443" s="1">
        <v>45000</v>
      </c>
      <c r="F443" s="1">
        <v>0.93231884499999995</v>
      </c>
      <c r="G443" s="1">
        <v>80</v>
      </c>
      <c r="H443" s="1">
        <v>225</v>
      </c>
      <c r="I443" s="1">
        <v>3225</v>
      </c>
    </row>
    <row r="444" spans="1:9" x14ac:dyDescent="0.2">
      <c r="A444" s="1" t="s">
        <v>17</v>
      </c>
      <c r="B444" s="1" t="s">
        <v>18</v>
      </c>
      <c r="C444" s="1" t="s">
        <v>4327</v>
      </c>
      <c r="D444" s="1">
        <v>2013</v>
      </c>
      <c r="E444" s="1">
        <v>19500</v>
      </c>
      <c r="F444" s="1">
        <v>0.95660508300000002</v>
      </c>
      <c r="G444" s="1">
        <v>72</v>
      </c>
      <c r="H444" s="1">
        <v>147</v>
      </c>
      <c r="I444" s="1">
        <v>1700</v>
      </c>
    </row>
    <row r="445" spans="1:9" x14ac:dyDescent="0.2">
      <c r="A445" s="1" t="s">
        <v>17</v>
      </c>
      <c r="B445" s="1" t="s">
        <v>18</v>
      </c>
      <c r="C445" s="1" t="s">
        <v>4327</v>
      </c>
      <c r="D445" s="1">
        <v>2013</v>
      </c>
      <c r="E445" s="1">
        <v>25000</v>
      </c>
      <c r="F445" s="1">
        <v>0.957269598</v>
      </c>
      <c r="G445" s="1">
        <v>80</v>
      </c>
      <c r="H445" s="1">
        <v>280</v>
      </c>
      <c r="I445" s="1">
        <v>1350</v>
      </c>
    </row>
    <row r="446" spans="1:9" x14ac:dyDescent="0.2">
      <c r="A446" s="1" t="s">
        <v>17</v>
      </c>
      <c r="B446" s="1" t="s">
        <v>18</v>
      </c>
      <c r="C446" s="1" t="s">
        <v>4327</v>
      </c>
      <c r="D446" s="1">
        <v>2013</v>
      </c>
      <c r="E446" s="1">
        <v>45000</v>
      </c>
      <c r="F446" s="1">
        <v>0.96831624500000002</v>
      </c>
      <c r="G446" s="1">
        <v>65</v>
      </c>
      <c r="H446" s="1">
        <v>46</v>
      </c>
      <c r="I446" s="1">
        <v>2200</v>
      </c>
    </row>
    <row r="447" spans="1:9" x14ac:dyDescent="0.2">
      <c r="A447" s="1" t="s">
        <v>25</v>
      </c>
      <c r="B447" s="1" t="s">
        <v>18</v>
      </c>
      <c r="C447" s="1" t="s">
        <v>4327</v>
      </c>
      <c r="D447" s="1">
        <v>2013</v>
      </c>
      <c r="E447" s="1">
        <v>55700</v>
      </c>
      <c r="F447" s="1">
        <v>0.96458170499999996</v>
      </c>
      <c r="G447" s="1">
        <v>57</v>
      </c>
      <c r="H447" s="1">
        <v>55</v>
      </c>
      <c r="I447" s="1">
        <v>2600</v>
      </c>
    </row>
    <row r="448" spans="1:9" x14ac:dyDescent="0.2">
      <c r="A448" s="1" t="s">
        <v>17</v>
      </c>
      <c r="B448" s="1" t="s">
        <v>18</v>
      </c>
      <c r="C448" s="1" t="s">
        <v>4327</v>
      </c>
      <c r="D448" s="1">
        <v>2014</v>
      </c>
      <c r="E448" s="1">
        <v>17450</v>
      </c>
      <c r="F448" s="1">
        <v>0.95910683900000004</v>
      </c>
      <c r="G448" s="1">
        <v>148</v>
      </c>
      <c r="H448" s="1">
        <v>71</v>
      </c>
      <c r="I448" s="1">
        <v>1600</v>
      </c>
    </row>
    <row r="449" spans="1:9" x14ac:dyDescent="0.2">
      <c r="A449" s="1" t="s">
        <v>17</v>
      </c>
      <c r="B449" s="1" t="s">
        <v>18</v>
      </c>
      <c r="C449" s="1" t="s">
        <v>4327</v>
      </c>
      <c r="D449" s="1">
        <v>2014</v>
      </c>
      <c r="E449" s="1">
        <v>22000</v>
      </c>
      <c r="F449" s="1">
        <v>0.96131283899999997</v>
      </c>
      <c r="G449" s="1">
        <v>101</v>
      </c>
      <c r="H449" s="1">
        <v>50</v>
      </c>
      <c r="I449" s="1">
        <v>2800</v>
      </c>
    </row>
    <row r="450" spans="1:9" x14ac:dyDescent="0.2">
      <c r="A450" s="1" t="s">
        <v>17</v>
      </c>
      <c r="B450" s="1" t="s">
        <v>18</v>
      </c>
      <c r="C450" s="1" t="s">
        <v>4328</v>
      </c>
      <c r="D450" s="1">
        <v>2014</v>
      </c>
      <c r="E450" s="1">
        <v>45000</v>
      </c>
      <c r="F450" s="1">
        <v>0.95383437599999998</v>
      </c>
      <c r="G450" s="1">
        <v>58</v>
      </c>
      <c r="H450" s="1">
        <v>409</v>
      </c>
      <c r="I450" s="1">
        <v>2550</v>
      </c>
    </row>
    <row r="451" spans="1:9" x14ac:dyDescent="0.2">
      <c r="A451" s="1" t="s">
        <v>17</v>
      </c>
      <c r="B451" s="1" t="s">
        <v>18</v>
      </c>
      <c r="C451" s="1" t="s">
        <v>4329</v>
      </c>
      <c r="D451" s="1">
        <v>2006</v>
      </c>
      <c r="E451" s="1">
        <v>59500</v>
      </c>
      <c r="F451" s="1">
        <v>0.89656588800000003</v>
      </c>
      <c r="G451" s="1">
        <v>47</v>
      </c>
      <c r="H451" s="1">
        <v>38</v>
      </c>
      <c r="I451" s="1">
        <v>4175</v>
      </c>
    </row>
    <row r="452" spans="1:9" x14ac:dyDescent="0.2">
      <c r="A452" s="1" t="s">
        <v>35</v>
      </c>
      <c r="B452" s="1" t="s">
        <v>18</v>
      </c>
      <c r="C452" s="1" t="s">
        <v>4329</v>
      </c>
      <c r="D452" s="1">
        <v>2014</v>
      </c>
      <c r="E452" s="1">
        <v>25000</v>
      </c>
      <c r="F452" s="1">
        <v>0.96019155700000003</v>
      </c>
      <c r="G452" s="1">
        <v>69</v>
      </c>
      <c r="H452" s="1">
        <v>68</v>
      </c>
      <c r="I452" s="1">
        <v>-350</v>
      </c>
    </row>
    <row r="453" spans="1:9" x14ac:dyDescent="0.2">
      <c r="A453" s="1" t="s">
        <v>17</v>
      </c>
      <c r="B453" s="1" t="s">
        <v>18</v>
      </c>
      <c r="C453" s="1" t="s">
        <v>4329</v>
      </c>
      <c r="D453" s="1">
        <v>2014</v>
      </c>
      <c r="E453" s="1">
        <v>25000</v>
      </c>
      <c r="F453" s="1">
        <v>0.96380813499999995</v>
      </c>
      <c r="G453" s="1">
        <v>187</v>
      </c>
      <c r="H453" s="1">
        <v>91</v>
      </c>
      <c r="I453" s="1">
        <v>3650</v>
      </c>
    </row>
    <row r="454" spans="1:9" x14ac:dyDescent="0.2">
      <c r="A454" s="1" t="s">
        <v>17</v>
      </c>
      <c r="B454" s="1" t="s">
        <v>18</v>
      </c>
      <c r="C454" s="1" t="s">
        <v>4329</v>
      </c>
      <c r="D454" s="1">
        <v>2014</v>
      </c>
      <c r="E454" s="1">
        <v>25300</v>
      </c>
      <c r="F454" s="1">
        <v>0.97266338500000005</v>
      </c>
      <c r="G454" s="1">
        <v>111</v>
      </c>
      <c r="H454" s="1">
        <v>51</v>
      </c>
      <c r="I454" s="1">
        <v>1000</v>
      </c>
    </row>
    <row r="455" spans="1:9" x14ac:dyDescent="0.2">
      <c r="A455" s="1" t="s">
        <v>17</v>
      </c>
      <c r="B455" s="1" t="s">
        <v>18</v>
      </c>
      <c r="C455" s="1" t="s">
        <v>4329</v>
      </c>
      <c r="D455" s="1">
        <v>2014</v>
      </c>
      <c r="E455" s="1">
        <v>38000</v>
      </c>
      <c r="F455" s="1">
        <v>0.96817518800000002</v>
      </c>
      <c r="G455" s="1">
        <v>127</v>
      </c>
      <c r="H455" s="1">
        <v>117</v>
      </c>
      <c r="I455" s="1">
        <v>1650</v>
      </c>
    </row>
    <row r="456" spans="1:9" x14ac:dyDescent="0.2">
      <c r="A456" s="1" t="s">
        <v>17</v>
      </c>
      <c r="B456" s="1" t="s">
        <v>18</v>
      </c>
      <c r="C456" s="1" t="s">
        <v>4329</v>
      </c>
      <c r="D456" s="1">
        <v>2014</v>
      </c>
      <c r="E456" s="1">
        <v>44900</v>
      </c>
      <c r="F456" s="1">
        <v>0.97578935899999997</v>
      </c>
      <c r="G456" s="1">
        <v>87</v>
      </c>
      <c r="H456" s="1">
        <v>51</v>
      </c>
      <c r="I456" s="1">
        <v>50</v>
      </c>
    </row>
    <row r="457" spans="1:9" x14ac:dyDescent="0.2">
      <c r="A457" s="1" t="s">
        <v>17</v>
      </c>
      <c r="B457" s="1" t="s">
        <v>18</v>
      </c>
      <c r="C457" s="1" t="s">
        <v>4329</v>
      </c>
      <c r="D457" s="1">
        <v>2015</v>
      </c>
      <c r="E457" s="1">
        <v>12300</v>
      </c>
      <c r="F457" s="1">
        <v>0.96628597999999999</v>
      </c>
      <c r="G457" s="1">
        <v>110</v>
      </c>
      <c r="H457" s="1">
        <v>152</v>
      </c>
      <c r="I457" s="1">
        <v>1250</v>
      </c>
    </row>
    <row r="458" spans="1:9" x14ac:dyDescent="0.2">
      <c r="A458" s="1" t="s">
        <v>25</v>
      </c>
      <c r="B458" s="1" t="s">
        <v>18</v>
      </c>
      <c r="C458" s="1" t="s">
        <v>4330</v>
      </c>
      <c r="D458" s="1">
        <v>2008</v>
      </c>
      <c r="E458" s="1">
        <v>31000</v>
      </c>
      <c r="F458" s="1">
        <v>0.94820103200000005</v>
      </c>
      <c r="G458" s="1">
        <v>59</v>
      </c>
      <c r="H458" s="1">
        <v>32</v>
      </c>
      <c r="I458" s="1">
        <v>-2800</v>
      </c>
    </row>
    <row r="459" spans="1:9" x14ac:dyDescent="0.2">
      <c r="A459" s="1" t="s">
        <v>17</v>
      </c>
      <c r="B459" s="1" t="s">
        <v>18</v>
      </c>
      <c r="C459" s="1" t="s">
        <v>4330</v>
      </c>
      <c r="D459" s="1">
        <v>2008</v>
      </c>
      <c r="E459" s="1">
        <v>57850</v>
      </c>
      <c r="F459" s="1">
        <v>0.95104936699999998</v>
      </c>
      <c r="G459" s="1">
        <v>45</v>
      </c>
      <c r="H459" s="1">
        <v>24</v>
      </c>
      <c r="I459" s="1">
        <v>2450</v>
      </c>
    </row>
    <row r="460" spans="1:9" x14ac:dyDescent="0.2">
      <c r="A460" s="1" t="s">
        <v>17</v>
      </c>
      <c r="B460" s="1" t="s">
        <v>18</v>
      </c>
      <c r="C460" s="1" t="s">
        <v>4331</v>
      </c>
      <c r="D460" s="1">
        <v>2002</v>
      </c>
      <c r="E460" s="1">
        <v>98000</v>
      </c>
      <c r="F460" s="1">
        <v>0.91626487899999998</v>
      </c>
      <c r="G460" s="1">
        <v>93</v>
      </c>
      <c r="H460" s="1">
        <v>20</v>
      </c>
      <c r="I460" s="1">
        <v>-800</v>
      </c>
    </row>
    <row r="461" spans="1:9" x14ac:dyDescent="0.2">
      <c r="A461" s="1" t="s">
        <v>17</v>
      </c>
      <c r="B461" s="1" t="s">
        <v>18</v>
      </c>
      <c r="C461" s="1" t="s">
        <v>4331</v>
      </c>
      <c r="D461" s="1">
        <v>2005</v>
      </c>
      <c r="E461" s="1">
        <v>83600</v>
      </c>
      <c r="F461" s="1">
        <v>0.91575175900000005</v>
      </c>
      <c r="G461" s="1">
        <v>63</v>
      </c>
      <c r="H461" s="1">
        <v>77</v>
      </c>
      <c r="I461" s="1">
        <v>-1025</v>
      </c>
    </row>
    <row r="462" spans="1:9" x14ac:dyDescent="0.2">
      <c r="A462" s="1" t="s">
        <v>17</v>
      </c>
      <c r="B462" s="1" t="s">
        <v>18</v>
      </c>
      <c r="C462" s="1" t="s">
        <v>4331</v>
      </c>
      <c r="D462" s="1">
        <v>2008</v>
      </c>
      <c r="E462" s="1">
        <v>96500</v>
      </c>
      <c r="F462" s="1">
        <v>0.945260239</v>
      </c>
      <c r="G462" s="1">
        <v>0</v>
      </c>
      <c r="H462" s="1">
        <v>5</v>
      </c>
      <c r="I462" s="1">
        <v>1225</v>
      </c>
    </row>
    <row r="463" spans="1:9" x14ac:dyDescent="0.2">
      <c r="A463" s="1" t="s">
        <v>17</v>
      </c>
      <c r="B463" s="1" t="s">
        <v>18</v>
      </c>
      <c r="C463" s="1" t="s">
        <v>4331</v>
      </c>
      <c r="D463" s="1">
        <v>2010</v>
      </c>
      <c r="E463" s="1">
        <v>16400</v>
      </c>
      <c r="F463" s="1">
        <v>0.96040760199999997</v>
      </c>
      <c r="G463" s="1">
        <v>146</v>
      </c>
      <c r="H463" s="1">
        <v>47</v>
      </c>
      <c r="I463" s="1">
        <v>2700</v>
      </c>
    </row>
    <row r="464" spans="1:9" x14ac:dyDescent="0.2">
      <c r="A464" s="1" t="s">
        <v>17</v>
      </c>
      <c r="B464" s="1" t="s">
        <v>18</v>
      </c>
      <c r="C464" s="1" t="s">
        <v>4331</v>
      </c>
      <c r="D464" s="1">
        <v>2010</v>
      </c>
      <c r="E464" s="1">
        <v>55825</v>
      </c>
      <c r="F464" s="1">
        <v>0.95530329599999997</v>
      </c>
      <c r="G464" s="1">
        <v>71</v>
      </c>
      <c r="H464" s="1">
        <v>40</v>
      </c>
      <c r="I464" s="1">
        <v>1400</v>
      </c>
    </row>
    <row r="465" spans="1:9" x14ac:dyDescent="0.2">
      <c r="A465" s="1" t="s">
        <v>17</v>
      </c>
      <c r="B465" s="1" t="s">
        <v>92</v>
      </c>
      <c r="C465" s="1" t="s">
        <v>4331</v>
      </c>
      <c r="D465" s="1">
        <v>2010</v>
      </c>
      <c r="E465" s="1">
        <v>59586</v>
      </c>
      <c r="F465" s="1">
        <v>0.94803686499999995</v>
      </c>
      <c r="G465" s="1">
        <v>65</v>
      </c>
      <c r="H465" s="1">
        <v>40</v>
      </c>
      <c r="I465" s="1">
        <v>300</v>
      </c>
    </row>
    <row r="466" spans="1:9" x14ac:dyDescent="0.2">
      <c r="A466" s="1" t="s">
        <v>17</v>
      </c>
      <c r="B466" s="1" t="s">
        <v>18</v>
      </c>
      <c r="C466" s="1" t="s">
        <v>4331</v>
      </c>
      <c r="D466" s="1">
        <v>2011</v>
      </c>
      <c r="E466" s="1">
        <v>35000</v>
      </c>
      <c r="F466" s="1">
        <v>0.95843716499999998</v>
      </c>
      <c r="G466" s="1">
        <v>64</v>
      </c>
      <c r="H466" s="1">
        <v>43</v>
      </c>
      <c r="I466" s="1">
        <v>2800</v>
      </c>
    </row>
    <row r="467" spans="1:9" x14ac:dyDescent="0.2">
      <c r="A467" s="1" t="s">
        <v>39</v>
      </c>
      <c r="B467" s="1" t="s">
        <v>18</v>
      </c>
      <c r="C467" s="1" t="s">
        <v>4331</v>
      </c>
      <c r="D467" s="1">
        <v>2011</v>
      </c>
      <c r="E467" s="1">
        <v>66100</v>
      </c>
      <c r="F467" s="1">
        <v>0.959526667</v>
      </c>
      <c r="G467" s="1">
        <v>45</v>
      </c>
      <c r="H467" s="1">
        <v>14</v>
      </c>
      <c r="I467" s="1">
        <v>1250</v>
      </c>
    </row>
    <row r="468" spans="1:9" x14ac:dyDescent="0.2">
      <c r="A468" s="1" t="s">
        <v>17</v>
      </c>
      <c r="B468" s="1" t="s">
        <v>18</v>
      </c>
      <c r="C468" s="1" t="s">
        <v>4331</v>
      </c>
      <c r="D468" s="1">
        <v>2012</v>
      </c>
      <c r="E468" s="1">
        <v>39155</v>
      </c>
      <c r="F468" s="1">
        <v>0.95261163999999998</v>
      </c>
      <c r="G468" s="1">
        <v>82</v>
      </c>
      <c r="H468" s="1">
        <v>20</v>
      </c>
      <c r="I468" s="1">
        <v>2300</v>
      </c>
    </row>
    <row r="469" spans="1:9" x14ac:dyDescent="0.2">
      <c r="A469" s="1" t="s">
        <v>17</v>
      </c>
      <c r="B469" s="1" t="s">
        <v>18</v>
      </c>
      <c r="C469" s="1" t="s">
        <v>4331</v>
      </c>
      <c r="D469" s="1">
        <v>2012</v>
      </c>
      <c r="E469" s="1">
        <v>43000</v>
      </c>
      <c r="F469" s="1">
        <v>0.95215261100000004</v>
      </c>
      <c r="G469" s="1">
        <v>65</v>
      </c>
      <c r="H469" s="1">
        <v>67</v>
      </c>
      <c r="I469" s="1">
        <v>1150</v>
      </c>
    </row>
    <row r="470" spans="1:9" x14ac:dyDescent="0.2">
      <c r="A470" s="1" t="s">
        <v>17</v>
      </c>
      <c r="B470" s="1" t="s">
        <v>18</v>
      </c>
      <c r="C470" s="1" t="s">
        <v>4331</v>
      </c>
      <c r="D470" s="1">
        <v>2013</v>
      </c>
      <c r="E470" s="1">
        <v>15000</v>
      </c>
      <c r="F470" s="1">
        <v>0.95664521599999996</v>
      </c>
      <c r="G470" s="1">
        <v>80</v>
      </c>
      <c r="H470" s="1">
        <v>35</v>
      </c>
      <c r="I470" s="1">
        <v>1450</v>
      </c>
    </row>
    <row r="471" spans="1:9" x14ac:dyDescent="0.2">
      <c r="A471" s="1" t="s">
        <v>17</v>
      </c>
      <c r="B471" s="1" t="s">
        <v>18</v>
      </c>
      <c r="C471" s="1" t="s">
        <v>4331</v>
      </c>
      <c r="D471" s="1">
        <v>2015</v>
      </c>
      <c r="E471" s="1">
        <v>23000</v>
      </c>
      <c r="F471" s="1">
        <v>0.97021373700000002</v>
      </c>
      <c r="G471" s="1">
        <v>37</v>
      </c>
      <c r="H471" s="1">
        <v>12</v>
      </c>
      <c r="I471" s="1">
        <v>3150</v>
      </c>
    </row>
    <row r="472" spans="1:9" x14ac:dyDescent="0.2">
      <c r="A472" s="1" t="s">
        <v>39</v>
      </c>
      <c r="B472" s="1" t="s">
        <v>18</v>
      </c>
      <c r="C472" s="1" t="s">
        <v>4332</v>
      </c>
      <c r="D472" s="1">
        <v>2014</v>
      </c>
      <c r="E472" s="1">
        <v>14219</v>
      </c>
      <c r="F472" s="1">
        <v>0.97054181900000003</v>
      </c>
      <c r="G472" s="1">
        <v>72</v>
      </c>
      <c r="H472" s="1">
        <v>50</v>
      </c>
      <c r="I472" s="1">
        <v>-250</v>
      </c>
    </row>
    <row r="473" spans="1:9" x14ac:dyDescent="0.2">
      <c r="A473" s="1" t="s">
        <v>17</v>
      </c>
      <c r="B473" s="1" t="s">
        <v>18</v>
      </c>
      <c r="C473" s="1" t="s">
        <v>4333</v>
      </c>
      <c r="D473" s="1">
        <v>2015</v>
      </c>
      <c r="E473" s="1">
        <v>9000</v>
      </c>
      <c r="F473" s="1">
        <v>0.95771274500000003</v>
      </c>
      <c r="G473" s="1">
        <v>78</v>
      </c>
      <c r="H473" s="1">
        <v>31</v>
      </c>
      <c r="I473" s="1">
        <v>5250</v>
      </c>
    </row>
    <row r="474" spans="1:9" x14ac:dyDescent="0.2">
      <c r="A474" s="1" t="s">
        <v>17</v>
      </c>
      <c r="B474" s="1" t="s">
        <v>18</v>
      </c>
      <c r="C474" s="1" t="s">
        <v>4333</v>
      </c>
      <c r="D474" s="1">
        <v>2015</v>
      </c>
      <c r="E474" s="1">
        <v>9000</v>
      </c>
      <c r="F474" s="1">
        <v>0.97143946299999995</v>
      </c>
      <c r="G474" s="1">
        <v>90</v>
      </c>
      <c r="H474" s="1">
        <v>36</v>
      </c>
      <c r="I474" s="1">
        <v>5050</v>
      </c>
    </row>
    <row r="475" spans="1:9" x14ac:dyDescent="0.2">
      <c r="A475" s="1" t="s">
        <v>17</v>
      </c>
      <c r="B475" s="1" t="s">
        <v>18</v>
      </c>
      <c r="C475" s="1" t="s">
        <v>4334</v>
      </c>
      <c r="D475" s="1">
        <v>2014</v>
      </c>
      <c r="E475" s="1">
        <v>20000</v>
      </c>
      <c r="F475" s="1">
        <v>0.96556613700000005</v>
      </c>
      <c r="G475" s="1">
        <v>88</v>
      </c>
      <c r="H475" s="1">
        <v>34</v>
      </c>
      <c r="I475" s="1">
        <v>-1950</v>
      </c>
    </row>
    <row r="476" spans="1:9" x14ac:dyDescent="0.2">
      <c r="A476" s="1" t="s">
        <v>25</v>
      </c>
      <c r="B476" s="1" t="s">
        <v>18</v>
      </c>
      <c r="C476" s="1" t="s">
        <v>4335</v>
      </c>
      <c r="D476" s="1">
        <v>2004</v>
      </c>
      <c r="E476" s="1">
        <v>83559</v>
      </c>
      <c r="F476" s="1">
        <v>0.93762167200000002</v>
      </c>
      <c r="G476" s="1">
        <v>72</v>
      </c>
      <c r="H476" s="1">
        <v>156</v>
      </c>
      <c r="I476" s="1">
        <v>-1450</v>
      </c>
    </row>
    <row r="477" spans="1:9" x14ac:dyDescent="0.2">
      <c r="A477" s="1" t="s">
        <v>39</v>
      </c>
      <c r="B477" s="1" t="s">
        <v>18</v>
      </c>
      <c r="C477" s="1" t="s">
        <v>4336</v>
      </c>
      <c r="D477" s="1">
        <v>2002</v>
      </c>
      <c r="E477" s="1">
        <v>33000</v>
      </c>
      <c r="F477" s="1">
        <v>0.92163052199999995</v>
      </c>
      <c r="G477" s="1">
        <v>37</v>
      </c>
      <c r="H477" s="1">
        <v>13</v>
      </c>
      <c r="I477" s="1">
        <v>3650</v>
      </c>
    </row>
    <row r="478" spans="1:9" x14ac:dyDescent="0.2">
      <c r="A478" s="1" t="s">
        <v>17</v>
      </c>
      <c r="B478" s="1" t="s">
        <v>18</v>
      </c>
      <c r="C478" s="1" t="s">
        <v>4336</v>
      </c>
      <c r="D478" s="1">
        <v>2007</v>
      </c>
      <c r="E478" s="1">
        <v>71000</v>
      </c>
      <c r="F478" s="1">
        <v>0.95220747500000003</v>
      </c>
      <c r="G478" s="1">
        <v>53</v>
      </c>
      <c r="H478" s="1">
        <v>33</v>
      </c>
      <c r="I478" s="1">
        <v>3600</v>
      </c>
    </row>
    <row r="479" spans="1:9" x14ac:dyDescent="0.2">
      <c r="A479" s="1" t="s">
        <v>35</v>
      </c>
      <c r="B479" s="1" t="s">
        <v>18</v>
      </c>
      <c r="C479" s="1" t="s">
        <v>4336</v>
      </c>
      <c r="D479" s="1">
        <v>2007</v>
      </c>
      <c r="E479" s="1">
        <v>78000</v>
      </c>
      <c r="F479" s="1">
        <v>0.94740948400000002</v>
      </c>
      <c r="G479" s="1">
        <v>56</v>
      </c>
      <c r="H479" s="1">
        <v>40</v>
      </c>
      <c r="I479" s="1">
        <v>2700</v>
      </c>
    </row>
    <row r="480" spans="1:9" x14ac:dyDescent="0.2">
      <c r="A480" s="1" t="s">
        <v>17</v>
      </c>
      <c r="B480" s="1" t="s">
        <v>18</v>
      </c>
      <c r="C480" s="1" t="s">
        <v>4337</v>
      </c>
      <c r="D480" s="1">
        <v>2002</v>
      </c>
      <c r="E480" s="1">
        <v>30500</v>
      </c>
      <c r="F480" s="1">
        <v>0.91066251899999995</v>
      </c>
      <c r="G480" s="1">
        <v>66</v>
      </c>
      <c r="H480" s="1">
        <v>54</v>
      </c>
      <c r="I480" s="1">
        <v>3475</v>
      </c>
    </row>
    <row r="481" spans="1:9" x14ac:dyDescent="0.2">
      <c r="A481" s="1" t="s">
        <v>17</v>
      </c>
      <c r="B481" s="1" t="s">
        <v>18</v>
      </c>
      <c r="C481" s="1" t="s">
        <v>4337</v>
      </c>
      <c r="D481" s="1">
        <v>2009</v>
      </c>
      <c r="E481" s="1">
        <v>49500</v>
      </c>
      <c r="F481" s="1">
        <v>0.93342032200000002</v>
      </c>
      <c r="G481" s="1">
        <v>37</v>
      </c>
      <c r="H481" s="1">
        <v>22</v>
      </c>
      <c r="I481" s="1">
        <v>3500</v>
      </c>
    </row>
    <row r="482" spans="1:9" x14ac:dyDescent="0.2">
      <c r="A482" s="1" t="s">
        <v>25</v>
      </c>
      <c r="B482" s="1" t="s">
        <v>18</v>
      </c>
      <c r="C482" s="1" t="s">
        <v>4337</v>
      </c>
      <c r="D482" s="1">
        <v>2011</v>
      </c>
      <c r="E482" s="1">
        <v>40000</v>
      </c>
      <c r="F482" s="1">
        <v>0.954398105</v>
      </c>
      <c r="G482" s="1">
        <v>90</v>
      </c>
      <c r="H482" s="1">
        <v>28</v>
      </c>
      <c r="I482" s="1">
        <v>1625</v>
      </c>
    </row>
    <row r="483" spans="1:9" x14ac:dyDescent="0.2">
      <c r="A483" s="1" t="s">
        <v>17</v>
      </c>
      <c r="B483" s="1" t="s">
        <v>18</v>
      </c>
      <c r="C483" s="1" t="s">
        <v>4337</v>
      </c>
      <c r="D483" s="1">
        <v>2013</v>
      </c>
      <c r="E483" s="1">
        <v>24500</v>
      </c>
      <c r="F483" s="1">
        <v>0.95909681999999996</v>
      </c>
      <c r="G483" s="1">
        <v>57</v>
      </c>
      <c r="H483" s="1">
        <v>26</v>
      </c>
      <c r="I483" s="1">
        <v>250</v>
      </c>
    </row>
    <row r="484" spans="1:9" x14ac:dyDescent="0.2">
      <c r="A484" s="1" t="s">
        <v>17</v>
      </c>
      <c r="B484" s="1" t="s">
        <v>18</v>
      </c>
      <c r="C484" s="1" t="s">
        <v>4337</v>
      </c>
      <c r="D484" s="1">
        <v>2015</v>
      </c>
      <c r="E484" s="1">
        <v>6656</v>
      </c>
      <c r="F484" s="1">
        <v>0.96041383199999997</v>
      </c>
      <c r="G484" s="1">
        <v>78</v>
      </c>
      <c r="H484" s="1">
        <v>33</v>
      </c>
      <c r="I484" s="1">
        <v>3050</v>
      </c>
    </row>
    <row r="485" spans="1:9" x14ac:dyDescent="0.2">
      <c r="A485" s="1" t="s">
        <v>17</v>
      </c>
      <c r="B485" s="1" t="s">
        <v>18</v>
      </c>
      <c r="C485" s="1" t="s">
        <v>4338</v>
      </c>
      <c r="D485" s="1">
        <v>2006</v>
      </c>
      <c r="E485" s="1">
        <v>40714</v>
      </c>
      <c r="F485" s="1">
        <v>0.933214926</v>
      </c>
      <c r="G485" s="1">
        <v>58</v>
      </c>
      <c r="H485" s="1">
        <v>88</v>
      </c>
      <c r="I485" s="1">
        <v>3850</v>
      </c>
    </row>
    <row r="486" spans="1:9" x14ac:dyDescent="0.2">
      <c r="A486" s="1" t="s">
        <v>17</v>
      </c>
      <c r="B486" s="1" t="s">
        <v>18</v>
      </c>
      <c r="C486" s="1" t="s">
        <v>4338</v>
      </c>
      <c r="D486" s="1">
        <v>2007</v>
      </c>
      <c r="E486" s="1">
        <v>44500</v>
      </c>
      <c r="F486" s="1">
        <v>0.93849046599999997</v>
      </c>
      <c r="G486" s="1">
        <v>74</v>
      </c>
      <c r="H486" s="1">
        <v>30</v>
      </c>
      <c r="I486" s="1">
        <v>3825</v>
      </c>
    </row>
    <row r="487" spans="1:9" x14ac:dyDescent="0.2">
      <c r="A487" s="1" t="s">
        <v>17</v>
      </c>
      <c r="B487" s="1" t="s">
        <v>18</v>
      </c>
      <c r="C487" s="1" t="s">
        <v>4338</v>
      </c>
      <c r="D487" s="1">
        <v>2010</v>
      </c>
      <c r="E487" s="1">
        <v>46500</v>
      </c>
      <c r="F487" s="1">
        <v>0.94097815900000004</v>
      </c>
      <c r="G487" s="1">
        <v>60</v>
      </c>
      <c r="H487" s="1">
        <v>147</v>
      </c>
      <c r="I487" s="1">
        <v>3400</v>
      </c>
    </row>
    <row r="488" spans="1:9" x14ac:dyDescent="0.2">
      <c r="A488" s="1" t="s">
        <v>25</v>
      </c>
      <c r="B488" s="1" t="s">
        <v>18</v>
      </c>
      <c r="C488" s="1" t="s">
        <v>4338</v>
      </c>
      <c r="D488" s="1">
        <v>2011</v>
      </c>
      <c r="E488" s="1">
        <v>44000</v>
      </c>
      <c r="F488" s="1">
        <v>0.94268370400000001</v>
      </c>
      <c r="G488" s="1">
        <v>55</v>
      </c>
      <c r="H488" s="1">
        <v>37</v>
      </c>
      <c r="I488" s="1">
        <v>3250</v>
      </c>
    </row>
    <row r="489" spans="1:9" x14ac:dyDescent="0.2">
      <c r="A489" s="1" t="s">
        <v>17</v>
      </c>
      <c r="B489" s="1" t="s">
        <v>18</v>
      </c>
      <c r="C489" s="1" t="s">
        <v>4338</v>
      </c>
      <c r="D489" s="1">
        <v>2012</v>
      </c>
      <c r="E489" s="1">
        <v>42000</v>
      </c>
      <c r="F489" s="1">
        <v>0.95141076999999996</v>
      </c>
      <c r="G489" s="1">
        <v>61</v>
      </c>
      <c r="H489" s="1">
        <v>24</v>
      </c>
      <c r="I489" s="1">
        <v>2200</v>
      </c>
    </row>
    <row r="490" spans="1:9" x14ac:dyDescent="0.2">
      <c r="A490" s="1" t="s">
        <v>25</v>
      </c>
      <c r="B490" s="1" t="s">
        <v>18</v>
      </c>
      <c r="C490" s="1" t="s">
        <v>4338</v>
      </c>
      <c r="D490" s="1">
        <v>2012</v>
      </c>
      <c r="E490" s="1">
        <v>44000</v>
      </c>
      <c r="F490" s="1">
        <v>0.95462088199999995</v>
      </c>
      <c r="G490" s="1">
        <v>0</v>
      </c>
      <c r="H490" s="1">
        <v>4</v>
      </c>
      <c r="I490" s="1">
        <v>-800</v>
      </c>
    </row>
    <row r="491" spans="1:9" x14ac:dyDescent="0.2">
      <c r="A491" s="1" t="s">
        <v>17</v>
      </c>
      <c r="B491" s="1" t="s">
        <v>18</v>
      </c>
      <c r="C491" s="1" t="s">
        <v>4338</v>
      </c>
      <c r="D491" s="1">
        <v>2014</v>
      </c>
      <c r="E491" s="1">
        <v>7000</v>
      </c>
      <c r="F491" s="1">
        <v>0.95880918199999998</v>
      </c>
      <c r="G491" s="1">
        <v>56</v>
      </c>
      <c r="H491" s="1">
        <v>53</v>
      </c>
      <c r="I491" s="1">
        <v>3000</v>
      </c>
    </row>
    <row r="492" spans="1:9" x14ac:dyDescent="0.2">
      <c r="A492" s="1" t="s">
        <v>17</v>
      </c>
      <c r="B492" s="1" t="s">
        <v>18</v>
      </c>
      <c r="C492" s="1" t="s">
        <v>4338</v>
      </c>
      <c r="D492" s="1">
        <v>2015</v>
      </c>
      <c r="E492" s="1">
        <v>4500</v>
      </c>
      <c r="F492" s="1">
        <v>0.96068415799999995</v>
      </c>
      <c r="G492" s="1">
        <v>51</v>
      </c>
      <c r="H492" s="1">
        <v>8</v>
      </c>
      <c r="I492" s="1">
        <v>2650</v>
      </c>
    </row>
    <row r="493" spans="1:9" x14ac:dyDescent="0.2">
      <c r="A493" s="1" t="s">
        <v>17</v>
      </c>
      <c r="B493" s="1" t="s">
        <v>18</v>
      </c>
      <c r="C493" s="1" t="s">
        <v>4339</v>
      </c>
      <c r="D493" s="1">
        <v>2013</v>
      </c>
      <c r="E493" s="1">
        <v>28000</v>
      </c>
      <c r="F493" s="1">
        <v>0.966446578</v>
      </c>
      <c r="G493" s="1">
        <v>63</v>
      </c>
      <c r="H493" s="1">
        <v>53</v>
      </c>
      <c r="I493" s="1">
        <v>1100</v>
      </c>
    </row>
    <row r="494" spans="1:9" x14ac:dyDescent="0.2">
      <c r="A494" s="1" t="s">
        <v>25</v>
      </c>
      <c r="B494" s="1" t="s">
        <v>18</v>
      </c>
      <c r="C494" s="1" t="s">
        <v>4340</v>
      </c>
      <c r="D494" s="1">
        <v>2003</v>
      </c>
      <c r="E494" s="1">
        <v>84000</v>
      </c>
      <c r="F494" s="1">
        <v>0.92802468199999999</v>
      </c>
      <c r="G494" s="1">
        <v>98</v>
      </c>
      <c r="H494" s="1">
        <v>35</v>
      </c>
      <c r="I494" s="1">
        <v>750</v>
      </c>
    </row>
    <row r="495" spans="1:9" x14ac:dyDescent="0.2">
      <c r="A495" s="1" t="s">
        <v>17</v>
      </c>
      <c r="B495" s="1" t="s">
        <v>18</v>
      </c>
      <c r="C495" s="1" t="s">
        <v>4341</v>
      </c>
      <c r="D495" s="1">
        <v>2010</v>
      </c>
      <c r="E495" s="1">
        <v>34500</v>
      </c>
      <c r="F495" s="1">
        <v>0.960522192</v>
      </c>
      <c r="G495" s="1">
        <v>63</v>
      </c>
      <c r="H495" s="1">
        <v>48</v>
      </c>
      <c r="I495" s="1">
        <v>2350</v>
      </c>
    </row>
    <row r="496" spans="1:9" x14ac:dyDescent="0.2">
      <c r="A496" s="1" t="s">
        <v>39</v>
      </c>
      <c r="B496" s="1" t="s">
        <v>18</v>
      </c>
      <c r="C496" s="1" t="s">
        <v>4341</v>
      </c>
      <c r="D496" s="1">
        <v>2014</v>
      </c>
      <c r="E496" s="1">
        <v>22350</v>
      </c>
      <c r="F496" s="1">
        <v>0.96726343800000003</v>
      </c>
      <c r="G496" s="1">
        <v>108</v>
      </c>
      <c r="H496" s="1">
        <v>21</v>
      </c>
      <c r="I496" s="1">
        <v>-250</v>
      </c>
    </row>
    <row r="497" spans="1:9" x14ac:dyDescent="0.2">
      <c r="A497" s="1" t="s">
        <v>17</v>
      </c>
      <c r="B497" s="1" t="s">
        <v>18</v>
      </c>
      <c r="C497" s="1" t="s">
        <v>4342</v>
      </c>
      <c r="D497" s="1">
        <v>2007</v>
      </c>
      <c r="E497" s="1">
        <v>85000</v>
      </c>
      <c r="F497" s="1">
        <v>0.89549824499999997</v>
      </c>
      <c r="G497" s="1">
        <v>50</v>
      </c>
      <c r="H497" s="1">
        <v>37</v>
      </c>
      <c r="I497" s="1">
        <v>3500</v>
      </c>
    </row>
    <row r="498" spans="1:9" x14ac:dyDescent="0.2">
      <c r="A498" s="1" t="s">
        <v>25</v>
      </c>
      <c r="B498" s="1" t="s">
        <v>18</v>
      </c>
      <c r="C498" s="1" t="s">
        <v>4342</v>
      </c>
      <c r="D498" s="1">
        <v>2008</v>
      </c>
      <c r="E498" s="1">
        <v>100000</v>
      </c>
      <c r="F498" s="1">
        <v>0.92749376100000003</v>
      </c>
      <c r="G498" s="1">
        <v>53</v>
      </c>
      <c r="H498" s="1">
        <v>51</v>
      </c>
      <c r="I498" s="1">
        <v>3125</v>
      </c>
    </row>
    <row r="499" spans="1:9" x14ac:dyDescent="0.2">
      <c r="A499" s="1" t="s">
        <v>25</v>
      </c>
      <c r="B499" s="1" t="s">
        <v>18</v>
      </c>
      <c r="C499" s="1" t="s">
        <v>4342</v>
      </c>
      <c r="D499" s="1">
        <v>2008</v>
      </c>
      <c r="E499" s="1">
        <v>110000</v>
      </c>
      <c r="F499" s="1">
        <v>0.93665118800000002</v>
      </c>
      <c r="G499" s="1">
        <v>31</v>
      </c>
      <c r="H499" s="1">
        <v>40</v>
      </c>
      <c r="I499" s="1">
        <v>2600</v>
      </c>
    </row>
    <row r="500" spans="1:9" x14ac:dyDescent="0.2">
      <c r="A500" s="1" t="s">
        <v>17</v>
      </c>
      <c r="B500" s="1" t="s">
        <v>18</v>
      </c>
      <c r="C500" s="1" t="s">
        <v>4342</v>
      </c>
      <c r="D500" s="1">
        <v>2009</v>
      </c>
      <c r="E500" s="1">
        <v>80000</v>
      </c>
      <c r="F500" s="1">
        <v>0.92430643300000004</v>
      </c>
      <c r="G500" s="1">
        <v>59</v>
      </c>
      <c r="H500" s="1">
        <v>96</v>
      </c>
      <c r="I500" s="1">
        <v>-1950</v>
      </c>
    </row>
    <row r="501" spans="1:9" x14ac:dyDescent="0.2">
      <c r="A501" s="1" t="s">
        <v>17</v>
      </c>
      <c r="B501" s="1" t="s">
        <v>18</v>
      </c>
      <c r="C501" s="1" t="s">
        <v>4342</v>
      </c>
      <c r="D501" s="1">
        <v>2009</v>
      </c>
      <c r="E501" s="1">
        <v>88000</v>
      </c>
      <c r="F501" s="1">
        <v>0.92544029400000005</v>
      </c>
      <c r="G501" s="1">
        <v>39</v>
      </c>
      <c r="H501" s="1">
        <v>345</v>
      </c>
      <c r="I501" s="1">
        <v>2900</v>
      </c>
    </row>
    <row r="502" spans="1:9" x14ac:dyDescent="0.2">
      <c r="A502" s="1" t="s">
        <v>25</v>
      </c>
      <c r="B502" s="1" t="s">
        <v>18</v>
      </c>
      <c r="C502" s="1" t="s">
        <v>4342</v>
      </c>
      <c r="D502" s="1">
        <v>2009</v>
      </c>
      <c r="E502" s="1">
        <v>96000</v>
      </c>
      <c r="F502" s="1">
        <v>0.93697202300000004</v>
      </c>
      <c r="G502" s="1">
        <v>60</v>
      </c>
      <c r="H502" s="1">
        <v>409</v>
      </c>
      <c r="I502" s="1">
        <v>-800</v>
      </c>
    </row>
    <row r="503" spans="1:9" x14ac:dyDescent="0.2">
      <c r="A503" s="1" t="s">
        <v>17</v>
      </c>
      <c r="B503" s="1" t="s">
        <v>18</v>
      </c>
      <c r="C503" s="1" t="s">
        <v>4342</v>
      </c>
      <c r="D503" s="1">
        <v>2010</v>
      </c>
      <c r="E503" s="1">
        <v>38000</v>
      </c>
      <c r="F503" s="1">
        <v>0.94078643100000003</v>
      </c>
      <c r="G503" s="1">
        <v>65</v>
      </c>
      <c r="H503" s="1">
        <v>473</v>
      </c>
      <c r="I503" s="1">
        <v>2625</v>
      </c>
    </row>
    <row r="504" spans="1:9" x14ac:dyDescent="0.2">
      <c r="A504" s="1" t="s">
        <v>17</v>
      </c>
      <c r="B504" s="1" t="s">
        <v>18</v>
      </c>
      <c r="C504" s="1" t="s">
        <v>4342</v>
      </c>
      <c r="D504" s="1">
        <v>2010</v>
      </c>
      <c r="E504" s="1">
        <v>75000</v>
      </c>
      <c r="F504" s="1">
        <v>0.93975818700000002</v>
      </c>
      <c r="G504" s="1">
        <v>32</v>
      </c>
      <c r="H504" s="1">
        <v>126</v>
      </c>
      <c r="I504" s="1">
        <v>3750</v>
      </c>
    </row>
    <row r="505" spans="1:9" x14ac:dyDescent="0.2">
      <c r="A505" s="1" t="s">
        <v>25</v>
      </c>
      <c r="B505" s="1" t="s">
        <v>18</v>
      </c>
      <c r="C505" s="1" t="s">
        <v>4342</v>
      </c>
      <c r="D505" s="1">
        <v>2010</v>
      </c>
      <c r="E505" s="1">
        <v>88267</v>
      </c>
      <c r="F505" s="1">
        <v>0.936287443</v>
      </c>
      <c r="G505" s="1">
        <v>58</v>
      </c>
      <c r="H505" s="1">
        <v>421</v>
      </c>
      <c r="I505" s="1">
        <v>2050</v>
      </c>
    </row>
    <row r="506" spans="1:9" x14ac:dyDescent="0.2">
      <c r="A506" s="1" t="s">
        <v>17</v>
      </c>
      <c r="B506" s="1" t="s">
        <v>18</v>
      </c>
      <c r="C506" s="1" t="s">
        <v>4342</v>
      </c>
      <c r="D506" s="1">
        <v>2011</v>
      </c>
      <c r="E506" s="1">
        <v>108000</v>
      </c>
      <c r="F506" s="1">
        <v>0.97373195000000001</v>
      </c>
      <c r="G506" s="1">
        <v>66</v>
      </c>
      <c r="H506" s="1">
        <v>28</v>
      </c>
      <c r="I506" s="1">
        <v>1675</v>
      </c>
    </row>
    <row r="507" spans="1:9" x14ac:dyDescent="0.2">
      <c r="A507" s="1" t="s">
        <v>25</v>
      </c>
      <c r="B507" s="1" t="s">
        <v>18</v>
      </c>
      <c r="C507" s="1" t="s">
        <v>4342</v>
      </c>
      <c r="D507" s="1">
        <v>2012</v>
      </c>
      <c r="E507" s="1">
        <v>72194</v>
      </c>
      <c r="F507" s="1">
        <v>0.95366115200000001</v>
      </c>
      <c r="G507" s="1">
        <v>65</v>
      </c>
      <c r="H507" s="1">
        <v>40</v>
      </c>
      <c r="I507" s="1">
        <v>3075</v>
      </c>
    </row>
    <row r="508" spans="1:9" x14ac:dyDescent="0.2">
      <c r="A508" s="1" t="s">
        <v>39</v>
      </c>
      <c r="B508" s="1" t="s">
        <v>18</v>
      </c>
      <c r="C508" s="1" t="s">
        <v>4342</v>
      </c>
      <c r="D508" s="1">
        <v>2012</v>
      </c>
      <c r="E508" s="1">
        <v>80000</v>
      </c>
      <c r="F508" s="1">
        <v>0.94405404400000004</v>
      </c>
      <c r="G508" s="1">
        <v>67</v>
      </c>
      <c r="H508" s="1">
        <v>1274</v>
      </c>
      <c r="I508" s="1">
        <v>1050</v>
      </c>
    </row>
    <row r="509" spans="1:9" x14ac:dyDescent="0.2">
      <c r="A509" s="1" t="s">
        <v>25</v>
      </c>
      <c r="B509" s="1" t="s">
        <v>18</v>
      </c>
      <c r="C509" s="1" t="s">
        <v>4342</v>
      </c>
      <c r="D509" s="1">
        <v>2013</v>
      </c>
      <c r="E509" s="1">
        <v>27800</v>
      </c>
      <c r="F509" s="1">
        <v>0.95318084800000002</v>
      </c>
      <c r="G509" s="1">
        <v>70</v>
      </c>
      <c r="H509" s="1">
        <v>1866</v>
      </c>
      <c r="I509" s="1">
        <v>150</v>
      </c>
    </row>
    <row r="510" spans="1:9" x14ac:dyDescent="0.2">
      <c r="A510" s="1" t="s">
        <v>17</v>
      </c>
      <c r="B510" s="1" t="s">
        <v>18</v>
      </c>
      <c r="C510" s="1" t="s">
        <v>4342</v>
      </c>
      <c r="D510" s="1">
        <v>2013</v>
      </c>
      <c r="E510" s="1">
        <v>30000</v>
      </c>
      <c r="F510" s="1">
        <v>0.96222802100000004</v>
      </c>
      <c r="G510" s="1">
        <v>90</v>
      </c>
      <c r="H510" s="1">
        <v>315</v>
      </c>
      <c r="I510" s="1">
        <v>-600</v>
      </c>
    </row>
    <row r="511" spans="1:9" x14ac:dyDescent="0.2">
      <c r="A511" s="1" t="s">
        <v>17</v>
      </c>
      <c r="B511" s="1" t="s">
        <v>18</v>
      </c>
      <c r="C511" s="1" t="s">
        <v>4342</v>
      </c>
      <c r="D511" s="1">
        <v>2013</v>
      </c>
      <c r="E511" s="1">
        <v>50211</v>
      </c>
      <c r="F511" s="1">
        <v>0.94427384199999997</v>
      </c>
      <c r="G511" s="1">
        <v>90</v>
      </c>
      <c r="H511" s="1">
        <v>1819</v>
      </c>
      <c r="I511" s="1">
        <v>-1625</v>
      </c>
    </row>
    <row r="512" spans="1:9" x14ac:dyDescent="0.2">
      <c r="A512" s="1" t="s">
        <v>25</v>
      </c>
      <c r="B512" s="1" t="s">
        <v>18</v>
      </c>
      <c r="C512" s="1" t="s">
        <v>4343</v>
      </c>
      <c r="D512" s="1">
        <v>2005</v>
      </c>
      <c r="E512" s="1">
        <v>57750</v>
      </c>
      <c r="F512" s="1">
        <v>0.90011174500000002</v>
      </c>
      <c r="G512" s="1">
        <v>45</v>
      </c>
      <c r="H512" s="1">
        <v>34</v>
      </c>
      <c r="I512" s="1">
        <v>-400</v>
      </c>
    </row>
    <row r="513" spans="1:9" x14ac:dyDescent="0.2">
      <c r="A513" s="1" t="s">
        <v>17</v>
      </c>
      <c r="B513" s="1" t="s">
        <v>18</v>
      </c>
      <c r="C513" s="1" t="s">
        <v>4344</v>
      </c>
      <c r="D513" s="1">
        <v>2012</v>
      </c>
      <c r="E513" s="1">
        <v>52796</v>
      </c>
      <c r="F513" s="1">
        <v>0.94415689599999997</v>
      </c>
      <c r="G513" s="1">
        <v>49</v>
      </c>
      <c r="H513" s="1">
        <v>39</v>
      </c>
      <c r="I513" s="1">
        <v>100</v>
      </c>
    </row>
    <row r="514" spans="1:9" x14ac:dyDescent="0.2">
      <c r="A514" s="1" t="s">
        <v>39</v>
      </c>
      <c r="B514" s="1" t="s">
        <v>18</v>
      </c>
      <c r="C514" s="1" t="s">
        <v>4344</v>
      </c>
      <c r="D514" s="1">
        <v>2014</v>
      </c>
      <c r="E514" s="1">
        <v>32137</v>
      </c>
      <c r="F514" s="1">
        <v>0.96207992899999994</v>
      </c>
      <c r="G514" s="1">
        <v>50</v>
      </c>
      <c r="H514" s="1">
        <v>85</v>
      </c>
      <c r="I514" s="1">
        <v>-1450</v>
      </c>
    </row>
    <row r="515" spans="1:9" x14ac:dyDescent="0.2">
      <c r="A515" s="1" t="s">
        <v>17</v>
      </c>
      <c r="B515" s="1" t="s">
        <v>18</v>
      </c>
      <c r="C515" s="1" t="s">
        <v>4345</v>
      </c>
      <c r="D515" s="1">
        <v>2008</v>
      </c>
      <c r="E515" s="1">
        <v>64000</v>
      </c>
      <c r="F515" s="1">
        <v>0.92629718400000005</v>
      </c>
      <c r="G515" s="1">
        <v>58</v>
      </c>
      <c r="H515" s="1">
        <v>22</v>
      </c>
      <c r="I515" s="1">
        <v>3050</v>
      </c>
    </row>
    <row r="516" spans="1:9" x14ac:dyDescent="0.2">
      <c r="A516" s="1" t="s">
        <v>17</v>
      </c>
      <c r="B516" s="1" t="s">
        <v>18</v>
      </c>
      <c r="C516" s="1" t="s">
        <v>4345</v>
      </c>
      <c r="D516" s="1">
        <v>2010</v>
      </c>
      <c r="E516" s="1">
        <v>71000</v>
      </c>
      <c r="F516" s="1">
        <v>0.95083714500000005</v>
      </c>
      <c r="G516" s="1">
        <v>45</v>
      </c>
      <c r="H516" s="1">
        <v>15</v>
      </c>
      <c r="I516" s="1">
        <v>2200</v>
      </c>
    </row>
    <row r="517" spans="1:9" x14ac:dyDescent="0.2">
      <c r="A517" s="1" t="s">
        <v>17</v>
      </c>
      <c r="B517" s="1" t="s">
        <v>18</v>
      </c>
      <c r="C517" s="1" t="s">
        <v>4345</v>
      </c>
      <c r="D517" s="1">
        <v>2012</v>
      </c>
      <c r="E517" s="1">
        <v>54000</v>
      </c>
      <c r="F517" s="1">
        <v>0.95803475599999999</v>
      </c>
      <c r="G517" s="1">
        <v>54</v>
      </c>
      <c r="H517" s="1">
        <v>172</v>
      </c>
      <c r="I517" s="1">
        <v>1800</v>
      </c>
    </row>
    <row r="518" spans="1:9" x14ac:dyDescent="0.2">
      <c r="A518" s="1" t="s">
        <v>17</v>
      </c>
      <c r="B518" s="1" t="s">
        <v>18</v>
      </c>
      <c r="C518" s="1" t="s">
        <v>4345</v>
      </c>
      <c r="D518" s="1">
        <v>2014</v>
      </c>
      <c r="E518" s="1">
        <v>23828</v>
      </c>
      <c r="F518" s="1">
        <v>0.96423762099999999</v>
      </c>
      <c r="G518" s="1">
        <v>76</v>
      </c>
      <c r="H518" s="1">
        <v>70</v>
      </c>
      <c r="I518" s="1">
        <v>550</v>
      </c>
    </row>
    <row r="519" spans="1:9" x14ac:dyDescent="0.2">
      <c r="A519" s="1" t="s">
        <v>17</v>
      </c>
      <c r="B519" s="1" t="s">
        <v>18</v>
      </c>
      <c r="C519" s="1" t="s">
        <v>4346</v>
      </c>
      <c r="D519" s="1">
        <v>2009</v>
      </c>
      <c r="E519" s="1">
        <v>52000</v>
      </c>
      <c r="F519" s="1">
        <v>0.91272281200000005</v>
      </c>
      <c r="G519" s="1">
        <v>88</v>
      </c>
      <c r="H519" s="1">
        <v>56</v>
      </c>
      <c r="I519" s="1">
        <v>-350</v>
      </c>
    </row>
    <row r="520" spans="1:9" x14ac:dyDescent="0.2">
      <c r="A520" s="1" t="s">
        <v>25</v>
      </c>
      <c r="B520" s="1" t="s">
        <v>18</v>
      </c>
      <c r="C520" s="1" t="s">
        <v>4346</v>
      </c>
      <c r="D520" s="1">
        <v>2010</v>
      </c>
      <c r="E520" s="1">
        <v>50000</v>
      </c>
      <c r="F520" s="1">
        <v>0.92579386900000005</v>
      </c>
      <c r="G520" s="1">
        <v>41</v>
      </c>
      <c r="H520" s="1">
        <v>82</v>
      </c>
      <c r="I520" s="1">
        <v>2375</v>
      </c>
    </row>
    <row r="521" spans="1:9" x14ac:dyDescent="0.2">
      <c r="A521" s="1" t="s">
        <v>17</v>
      </c>
      <c r="B521" s="1" t="s">
        <v>18</v>
      </c>
      <c r="C521" s="1" t="s">
        <v>4346</v>
      </c>
      <c r="D521" s="1">
        <v>2012</v>
      </c>
      <c r="E521" s="1">
        <v>84000</v>
      </c>
      <c r="F521" s="1">
        <v>0.94294047800000003</v>
      </c>
      <c r="G521" s="1">
        <v>67</v>
      </c>
      <c r="H521" s="1">
        <v>467</v>
      </c>
      <c r="I521" s="1">
        <v>1775</v>
      </c>
    </row>
    <row r="522" spans="1:9" x14ac:dyDescent="0.2">
      <c r="A522" s="1" t="s">
        <v>17</v>
      </c>
      <c r="B522" s="1" t="s">
        <v>18</v>
      </c>
      <c r="C522" s="1" t="s">
        <v>4346</v>
      </c>
      <c r="D522" s="1">
        <v>2014</v>
      </c>
      <c r="E522" s="1">
        <v>18741</v>
      </c>
      <c r="F522" s="1">
        <v>0.95718181999999996</v>
      </c>
      <c r="G522" s="1">
        <v>57</v>
      </c>
      <c r="H522" s="1">
        <v>934</v>
      </c>
      <c r="I522" s="1">
        <v>3250</v>
      </c>
    </row>
    <row r="523" spans="1:9" x14ac:dyDescent="0.2">
      <c r="A523" s="1" t="s">
        <v>17</v>
      </c>
      <c r="B523" s="1" t="s">
        <v>18</v>
      </c>
      <c r="C523" s="1" t="s">
        <v>4347</v>
      </c>
      <c r="D523" s="1">
        <v>2010</v>
      </c>
      <c r="E523" s="1">
        <v>88000</v>
      </c>
      <c r="F523" s="1">
        <v>0.91842468300000002</v>
      </c>
      <c r="G523" s="1">
        <v>72</v>
      </c>
      <c r="H523" s="1">
        <v>52</v>
      </c>
      <c r="I523" s="1">
        <v>1950</v>
      </c>
    </row>
    <row r="524" spans="1:9" x14ac:dyDescent="0.2">
      <c r="A524" s="1" t="s">
        <v>25</v>
      </c>
      <c r="B524" s="1" t="s">
        <v>18</v>
      </c>
      <c r="C524" s="1" t="s">
        <v>4347</v>
      </c>
      <c r="D524" s="1">
        <v>2011</v>
      </c>
      <c r="E524" s="1">
        <v>32723</v>
      </c>
      <c r="F524" s="1">
        <v>0.92663884600000002</v>
      </c>
      <c r="G524" s="1">
        <v>102</v>
      </c>
      <c r="H524" s="1">
        <v>18</v>
      </c>
      <c r="I524" s="1">
        <v>3125</v>
      </c>
    </row>
    <row r="525" spans="1:9" x14ac:dyDescent="0.2">
      <c r="A525" s="1" t="s">
        <v>17</v>
      </c>
      <c r="B525" s="1" t="s">
        <v>18</v>
      </c>
      <c r="C525" s="1" t="s">
        <v>4347</v>
      </c>
      <c r="D525" s="1">
        <v>2012</v>
      </c>
      <c r="E525" s="1">
        <v>45000</v>
      </c>
      <c r="F525" s="1">
        <v>0.93011794999999997</v>
      </c>
      <c r="G525" s="1">
        <v>73</v>
      </c>
      <c r="H525" s="1">
        <v>147</v>
      </c>
      <c r="I525" s="1">
        <v>4100</v>
      </c>
    </row>
    <row r="526" spans="1:9" x14ac:dyDescent="0.2">
      <c r="A526" s="1" t="s">
        <v>25</v>
      </c>
      <c r="B526" s="1" t="s">
        <v>18</v>
      </c>
      <c r="C526" s="1" t="s">
        <v>4347</v>
      </c>
      <c r="D526" s="1">
        <v>2015</v>
      </c>
      <c r="E526" s="1">
        <v>25000</v>
      </c>
      <c r="F526" s="1">
        <v>0.93743044200000003</v>
      </c>
      <c r="G526" s="1">
        <v>72</v>
      </c>
      <c r="H526" s="1">
        <v>542</v>
      </c>
      <c r="I526" s="1">
        <v>2550</v>
      </c>
    </row>
    <row r="527" spans="1:9" x14ac:dyDescent="0.2">
      <c r="A527" s="1" t="s">
        <v>17</v>
      </c>
      <c r="B527" s="1" t="s">
        <v>18</v>
      </c>
      <c r="C527" s="1" t="s">
        <v>4348</v>
      </c>
      <c r="D527" s="1">
        <v>2014</v>
      </c>
      <c r="E527" s="1">
        <v>21500</v>
      </c>
      <c r="F527" s="1">
        <v>0.94068797000000004</v>
      </c>
      <c r="G527" s="1">
        <v>57</v>
      </c>
      <c r="H527" s="1">
        <v>771</v>
      </c>
      <c r="I527" s="1">
        <v>1075</v>
      </c>
    </row>
    <row r="528" spans="1:9" x14ac:dyDescent="0.2">
      <c r="A528" s="1" t="s">
        <v>25</v>
      </c>
      <c r="B528" s="1" t="s">
        <v>18</v>
      </c>
      <c r="C528" s="1" t="s">
        <v>4349</v>
      </c>
      <c r="D528" s="1">
        <v>2009</v>
      </c>
      <c r="E528" s="1">
        <v>98000</v>
      </c>
      <c r="F528" s="1">
        <v>0.953584871</v>
      </c>
      <c r="G528" s="1">
        <v>53</v>
      </c>
      <c r="H528" s="1">
        <v>39</v>
      </c>
      <c r="I528" s="1">
        <v>2900</v>
      </c>
    </row>
    <row r="529" spans="1:9" x14ac:dyDescent="0.2">
      <c r="A529" s="1" t="s">
        <v>17</v>
      </c>
      <c r="B529" s="1" t="s">
        <v>18</v>
      </c>
      <c r="C529" s="1" t="s">
        <v>4349</v>
      </c>
      <c r="D529" s="1">
        <v>2012</v>
      </c>
      <c r="E529" s="1">
        <v>17000</v>
      </c>
      <c r="F529" s="1">
        <v>0.96142337499999997</v>
      </c>
      <c r="G529" s="1">
        <v>101</v>
      </c>
      <c r="H529" s="1">
        <v>61</v>
      </c>
      <c r="I529" s="1">
        <v>650</v>
      </c>
    </row>
    <row r="530" spans="1:9" x14ac:dyDescent="0.2">
      <c r="A530" s="1" t="s">
        <v>17</v>
      </c>
      <c r="B530" s="1" t="s">
        <v>18</v>
      </c>
      <c r="C530" s="1" t="s">
        <v>4350</v>
      </c>
      <c r="D530" s="1">
        <v>2007</v>
      </c>
      <c r="E530" s="1">
        <v>26500</v>
      </c>
      <c r="F530" s="1">
        <v>0.96704349599999995</v>
      </c>
      <c r="G530" s="1">
        <v>75</v>
      </c>
      <c r="H530" s="1">
        <v>24</v>
      </c>
      <c r="I530" s="1">
        <v>2950</v>
      </c>
    </row>
    <row r="531" spans="1:9" x14ac:dyDescent="0.2">
      <c r="A531" s="1" t="s">
        <v>17</v>
      </c>
      <c r="B531" s="1" t="s">
        <v>18</v>
      </c>
      <c r="C531" s="1" t="s">
        <v>4351</v>
      </c>
      <c r="D531" s="1">
        <v>2013</v>
      </c>
      <c r="E531" s="1">
        <v>18500</v>
      </c>
      <c r="F531" s="1">
        <v>0.97612680799999996</v>
      </c>
      <c r="G531" s="1">
        <v>76</v>
      </c>
      <c r="H531" s="1">
        <v>49</v>
      </c>
      <c r="I531" s="1">
        <v>2350</v>
      </c>
    </row>
    <row r="532" spans="1:9" x14ac:dyDescent="0.2">
      <c r="A532" s="1" t="s">
        <v>17</v>
      </c>
      <c r="B532" s="1" t="s">
        <v>18</v>
      </c>
      <c r="C532" s="1" t="s">
        <v>4351</v>
      </c>
      <c r="D532" s="1">
        <v>2014</v>
      </c>
      <c r="E532" s="1">
        <v>6000</v>
      </c>
      <c r="F532" s="1">
        <v>0.971032334</v>
      </c>
      <c r="G532" s="1">
        <v>99</v>
      </c>
      <c r="H532" s="1">
        <v>45</v>
      </c>
      <c r="I532" s="1">
        <v>4750</v>
      </c>
    </row>
    <row r="533" spans="1:9" x14ac:dyDescent="0.2">
      <c r="A533" s="1" t="s">
        <v>25</v>
      </c>
      <c r="B533" s="1" t="s">
        <v>18</v>
      </c>
      <c r="C533" s="1" t="s">
        <v>4352</v>
      </c>
      <c r="D533" s="1">
        <v>2013</v>
      </c>
      <c r="E533" s="1">
        <v>36000</v>
      </c>
      <c r="F533" s="1">
        <v>0.95910989700000004</v>
      </c>
      <c r="G533" s="1">
        <v>70</v>
      </c>
      <c r="H533" s="1">
        <v>90</v>
      </c>
      <c r="I533" s="1">
        <v>5450</v>
      </c>
    </row>
    <row r="534" spans="1:9" x14ac:dyDescent="0.2">
      <c r="A534" s="1" t="s">
        <v>17</v>
      </c>
      <c r="B534" s="1" t="s">
        <v>18</v>
      </c>
      <c r="C534" s="1" t="s">
        <v>4353</v>
      </c>
      <c r="D534" s="1">
        <v>2007</v>
      </c>
      <c r="E534" s="1">
        <v>56000</v>
      </c>
      <c r="F534" s="1">
        <v>0.96346100400000001</v>
      </c>
      <c r="G534" s="1">
        <v>56</v>
      </c>
      <c r="H534" s="1">
        <v>37</v>
      </c>
      <c r="I534" s="1">
        <v>4300</v>
      </c>
    </row>
    <row r="535" spans="1:9" x14ac:dyDescent="0.2">
      <c r="A535" s="1" t="s">
        <v>17</v>
      </c>
      <c r="B535" s="1" t="s">
        <v>18</v>
      </c>
      <c r="C535" s="1" t="s">
        <v>4353</v>
      </c>
      <c r="D535" s="1">
        <v>2007</v>
      </c>
      <c r="E535" s="1">
        <v>58000</v>
      </c>
      <c r="F535" s="1">
        <v>0.95732755400000002</v>
      </c>
      <c r="G535" s="1">
        <v>90</v>
      </c>
      <c r="H535" s="1">
        <v>19</v>
      </c>
      <c r="I535" s="1">
        <v>3000</v>
      </c>
    </row>
    <row r="536" spans="1:9" x14ac:dyDescent="0.2">
      <c r="A536" s="1" t="s">
        <v>17</v>
      </c>
      <c r="B536" s="1" t="s">
        <v>18</v>
      </c>
      <c r="C536" s="1" t="s">
        <v>4353</v>
      </c>
      <c r="D536" s="1">
        <v>2014</v>
      </c>
      <c r="E536" s="1">
        <v>30500</v>
      </c>
      <c r="F536" s="1">
        <v>0.970417215</v>
      </c>
      <c r="G536" s="1">
        <v>50</v>
      </c>
      <c r="H536" s="1">
        <v>36</v>
      </c>
      <c r="I536" s="1">
        <v>2150</v>
      </c>
    </row>
    <row r="537" spans="1:9" x14ac:dyDescent="0.2">
      <c r="A537" s="1" t="s">
        <v>17</v>
      </c>
      <c r="B537" s="1" t="s">
        <v>18</v>
      </c>
      <c r="C537" s="1" t="s">
        <v>4354</v>
      </c>
      <c r="D537" s="1">
        <v>2013</v>
      </c>
      <c r="E537" s="1">
        <v>25000</v>
      </c>
      <c r="F537" s="1">
        <v>0.95833449500000001</v>
      </c>
      <c r="G537" s="1">
        <v>48</v>
      </c>
      <c r="H537" s="1">
        <v>39</v>
      </c>
      <c r="I537" s="1">
        <v>-200</v>
      </c>
    </row>
    <row r="538" spans="1:9" x14ac:dyDescent="0.2">
      <c r="A538" s="1" t="s">
        <v>17</v>
      </c>
      <c r="B538" s="1" t="s">
        <v>18</v>
      </c>
      <c r="C538" s="1" t="s">
        <v>4355</v>
      </c>
      <c r="D538" s="1">
        <v>2009</v>
      </c>
      <c r="E538" s="1">
        <v>48200</v>
      </c>
      <c r="F538" s="1">
        <v>0.92413114399999996</v>
      </c>
      <c r="G538" s="1">
        <v>102</v>
      </c>
      <c r="H538" s="1">
        <v>43</v>
      </c>
      <c r="I538" s="1">
        <v>-1325</v>
      </c>
    </row>
    <row r="539" spans="1:9" x14ac:dyDescent="0.2">
      <c r="A539" s="1" t="s">
        <v>25</v>
      </c>
      <c r="B539" s="1" t="s">
        <v>18</v>
      </c>
      <c r="C539" s="1" t="s">
        <v>4355</v>
      </c>
      <c r="D539" s="1">
        <v>2010</v>
      </c>
      <c r="E539" s="1">
        <v>72000</v>
      </c>
      <c r="F539" s="1">
        <v>0.93274058100000001</v>
      </c>
      <c r="G539" s="1">
        <v>170</v>
      </c>
      <c r="H539" s="1">
        <v>30</v>
      </c>
      <c r="I539" s="1">
        <v>-1925</v>
      </c>
    </row>
    <row r="540" spans="1:9" x14ac:dyDescent="0.2">
      <c r="A540" s="1" t="s">
        <v>25</v>
      </c>
      <c r="B540" s="1" t="s">
        <v>18</v>
      </c>
      <c r="C540" s="1" t="s">
        <v>4356</v>
      </c>
      <c r="D540" s="1">
        <v>2005</v>
      </c>
      <c r="E540" s="1">
        <v>93000</v>
      </c>
      <c r="F540" s="1">
        <v>0.89096872699999996</v>
      </c>
      <c r="G540" s="1">
        <v>67</v>
      </c>
      <c r="H540" s="1">
        <v>75</v>
      </c>
      <c r="I540" s="1">
        <v>3300</v>
      </c>
    </row>
    <row r="541" spans="1:9" x14ac:dyDescent="0.2">
      <c r="A541" s="1" t="s">
        <v>17</v>
      </c>
      <c r="B541" s="1" t="s">
        <v>18</v>
      </c>
      <c r="C541" s="1" t="s">
        <v>4356</v>
      </c>
      <c r="D541" s="1">
        <v>2006</v>
      </c>
      <c r="E541" s="1">
        <v>55000</v>
      </c>
      <c r="F541" s="1">
        <v>0.90339815800000001</v>
      </c>
      <c r="G541" s="1">
        <v>46</v>
      </c>
      <c r="H541" s="1">
        <v>128</v>
      </c>
      <c r="I541" s="1">
        <v>3600</v>
      </c>
    </row>
    <row r="542" spans="1:9" x14ac:dyDescent="0.2">
      <c r="A542" s="1" t="s">
        <v>35</v>
      </c>
      <c r="B542" s="1" t="s">
        <v>18</v>
      </c>
      <c r="C542" s="1" t="s">
        <v>4357</v>
      </c>
      <c r="D542" s="1">
        <v>2004</v>
      </c>
      <c r="E542" s="1">
        <v>62000</v>
      </c>
      <c r="F542" s="1">
        <v>0.89895919499999999</v>
      </c>
      <c r="G542" s="1">
        <v>47</v>
      </c>
      <c r="H542" s="1">
        <v>30</v>
      </c>
      <c r="I542" s="1">
        <v>2950</v>
      </c>
    </row>
    <row r="543" spans="1:9" x14ac:dyDescent="0.2">
      <c r="A543" s="1" t="s">
        <v>17</v>
      </c>
      <c r="B543" s="1" t="s">
        <v>18</v>
      </c>
      <c r="C543" s="1" t="s">
        <v>4357</v>
      </c>
      <c r="D543" s="1">
        <v>2006</v>
      </c>
      <c r="E543" s="1">
        <v>89000</v>
      </c>
      <c r="F543" s="1">
        <v>0.90340757500000002</v>
      </c>
      <c r="G543" s="1">
        <v>59</v>
      </c>
      <c r="H543" s="1">
        <v>209</v>
      </c>
      <c r="I543" s="1">
        <v>3675</v>
      </c>
    </row>
    <row r="544" spans="1:9" x14ac:dyDescent="0.2">
      <c r="A544" s="1" t="s">
        <v>17</v>
      </c>
      <c r="B544" s="1" t="s">
        <v>18</v>
      </c>
      <c r="C544" s="1" t="s">
        <v>4357</v>
      </c>
      <c r="D544" s="1">
        <v>2008</v>
      </c>
      <c r="E544" s="1">
        <v>95600</v>
      </c>
      <c r="F544" s="1">
        <v>0.91815640700000001</v>
      </c>
      <c r="G544" s="1">
        <v>70</v>
      </c>
      <c r="H544" s="1">
        <v>162</v>
      </c>
      <c r="I544" s="1">
        <v>3075</v>
      </c>
    </row>
    <row r="545" spans="1:9" x14ac:dyDescent="0.2">
      <c r="A545" s="1" t="s">
        <v>25</v>
      </c>
      <c r="B545" s="1" t="s">
        <v>18</v>
      </c>
      <c r="C545" s="1" t="s">
        <v>4357</v>
      </c>
      <c r="D545" s="1">
        <v>2008</v>
      </c>
      <c r="E545" s="1">
        <v>98000</v>
      </c>
      <c r="F545" s="1">
        <v>0.92165027200000005</v>
      </c>
      <c r="G545" s="1">
        <v>61</v>
      </c>
      <c r="H545" s="1">
        <v>158</v>
      </c>
      <c r="I545" s="1">
        <v>1975</v>
      </c>
    </row>
    <row r="546" spans="1:9" x14ac:dyDescent="0.2">
      <c r="A546" s="1" t="s">
        <v>17</v>
      </c>
      <c r="B546" s="1" t="s">
        <v>18</v>
      </c>
      <c r="C546" s="1" t="s">
        <v>4358</v>
      </c>
      <c r="D546" s="1">
        <v>2012</v>
      </c>
      <c r="E546" s="1">
        <v>25000</v>
      </c>
      <c r="F546" s="1">
        <v>0.95822226300000002</v>
      </c>
      <c r="G546" s="1">
        <v>115</v>
      </c>
      <c r="H546" s="1">
        <v>42</v>
      </c>
      <c r="I546" s="1">
        <v>2400</v>
      </c>
    </row>
    <row r="547" spans="1:9" x14ac:dyDescent="0.2">
      <c r="A547" s="1" t="s">
        <v>17</v>
      </c>
      <c r="B547" s="1" t="s">
        <v>18</v>
      </c>
      <c r="C547" s="1" t="s">
        <v>4359</v>
      </c>
      <c r="D547" s="1">
        <v>2013</v>
      </c>
      <c r="E547" s="1">
        <v>8500</v>
      </c>
      <c r="F547" s="1">
        <v>0.96633401399999996</v>
      </c>
      <c r="G547" s="1">
        <v>84</v>
      </c>
      <c r="H547" s="1">
        <v>50</v>
      </c>
      <c r="I547" s="1">
        <v>2050</v>
      </c>
    </row>
    <row r="548" spans="1:9" x14ac:dyDescent="0.2">
      <c r="A548" s="1" t="s">
        <v>17</v>
      </c>
      <c r="B548" s="1" t="s">
        <v>18</v>
      </c>
      <c r="C548" s="1" t="s">
        <v>4359</v>
      </c>
      <c r="D548" s="1">
        <v>2015</v>
      </c>
      <c r="E548" s="1">
        <v>21000</v>
      </c>
      <c r="F548" s="1">
        <v>0.98908662999999997</v>
      </c>
      <c r="G548" s="1">
        <v>0</v>
      </c>
      <c r="H548" s="1">
        <v>5</v>
      </c>
      <c r="I548" s="1">
        <v>2450</v>
      </c>
    </row>
    <row r="549" spans="1:9" x14ac:dyDescent="0.2">
      <c r="A549" s="1" t="s">
        <v>17</v>
      </c>
      <c r="B549" s="1" t="s">
        <v>18</v>
      </c>
      <c r="C549" s="1" t="s">
        <v>4360</v>
      </c>
      <c r="D549" s="1">
        <v>2011</v>
      </c>
      <c r="E549" s="1">
        <v>55600</v>
      </c>
      <c r="F549" s="1">
        <v>0.96150520699999997</v>
      </c>
      <c r="G549" s="1">
        <v>59</v>
      </c>
      <c r="H549" s="1">
        <v>114</v>
      </c>
      <c r="I549" s="1">
        <v>1000</v>
      </c>
    </row>
    <row r="550" spans="1:9" x14ac:dyDescent="0.2">
      <c r="A550" s="1" t="s">
        <v>17</v>
      </c>
      <c r="B550" s="1" t="s">
        <v>18</v>
      </c>
      <c r="C550" s="1" t="s">
        <v>4360</v>
      </c>
      <c r="D550" s="1">
        <v>2013</v>
      </c>
      <c r="E550" s="1">
        <v>45000</v>
      </c>
      <c r="F550" s="1">
        <v>0.96796651899999997</v>
      </c>
      <c r="G550" s="1">
        <v>68</v>
      </c>
      <c r="H550" s="1">
        <v>78</v>
      </c>
      <c r="I550" s="1">
        <v>2950</v>
      </c>
    </row>
    <row r="551" spans="1:9" x14ac:dyDescent="0.2">
      <c r="A551" s="1" t="s">
        <v>17</v>
      </c>
      <c r="B551" s="1" t="s">
        <v>18</v>
      </c>
      <c r="C551" s="1" t="s">
        <v>4360</v>
      </c>
      <c r="D551" s="1">
        <v>2014</v>
      </c>
      <c r="E551" s="1">
        <v>14000</v>
      </c>
      <c r="F551" s="1">
        <v>0.97455667999999995</v>
      </c>
      <c r="G551" s="1">
        <v>115</v>
      </c>
      <c r="H551" s="1">
        <v>23</v>
      </c>
      <c r="I551" s="1">
        <v>2200</v>
      </c>
    </row>
    <row r="552" spans="1:9" x14ac:dyDescent="0.2">
      <c r="A552" s="1" t="s">
        <v>25</v>
      </c>
      <c r="B552" s="1" t="s">
        <v>18</v>
      </c>
      <c r="C552" s="1" t="s">
        <v>4360</v>
      </c>
      <c r="D552" s="1">
        <v>2014</v>
      </c>
      <c r="E552" s="1">
        <v>23000</v>
      </c>
      <c r="F552" s="1">
        <v>0.97525096</v>
      </c>
      <c r="G552" s="1">
        <v>63</v>
      </c>
      <c r="H552" s="1">
        <v>48</v>
      </c>
      <c r="I552" s="1">
        <v>1150</v>
      </c>
    </row>
    <row r="553" spans="1:9" x14ac:dyDescent="0.2">
      <c r="A553" s="1" t="s">
        <v>17</v>
      </c>
      <c r="B553" s="1" t="s">
        <v>18</v>
      </c>
      <c r="C553" s="1" t="s">
        <v>4360</v>
      </c>
      <c r="D553" s="1">
        <v>2014</v>
      </c>
      <c r="E553" s="1">
        <v>24000</v>
      </c>
      <c r="F553" s="1">
        <v>0.97136607500000005</v>
      </c>
      <c r="G553" s="1">
        <v>50</v>
      </c>
      <c r="H553" s="1">
        <v>37</v>
      </c>
      <c r="I553" s="1">
        <v>250</v>
      </c>
    </row>
    <row r="554" spans="1:9" x14ac:dyDescent="0.2">
      <c r="A554" s="1" t="s">
        <v>17</v>
      </c>
      <c r="B554" s="1" t="s">
        <v>18</v>
      </c>
      <c r="C554" s="1" t="s">
        <v>4360</v>
      </c>
      <c r="D554" s="1">
        <v>2015</v>
      </c>
      <c r="E554" s="1">
        <v>3789</v>
      </c>
      <c r="F554" s="1">
        <v>0.97182381900000003</v>
      </c>
      <c r="G554" s="1">
        <v>126</v>
      </c>
      <c r="H554" s="1">
        <v>65</v>
      </c>
      <c r="I554" s="1">
        <v>-150</v>
      </c>
    </row>
    <row r="555" spans="1:9" x14ac:dyDescent="0.2">
      <c r="A555" s="1" t="s">
        <v>17</v>
      </c>
      <c r="B555" s="1" t="s">
        <v>18</v>
      </c>
      <c r="C555" s="1" t="s">
        <v>4360</v>
      </c>
      <c r="D555" s="1">
        <v>2015</v>
      </c>
      <c r="E555" s="1">
        <v>11000</v>
      </c>
      <c r="F555" s="1">
        <v>0.96590139200000003</v>
      </c>
      <c r="G555" s="1">
        <v>135</v>
      </c>
      <c r="H555" s="1">
        <v>21</v>
      </c>
      <c r="I555" s="1">
        <v>-1450</v>
      </c>
    </row>
    <row r="556" spans="1:9" x14ac:dyDescent="0.2">
      <c r="A556" s="1" t="s">
        <v>25</v>
      </c>
      <c r="B556" s="1" t="s">
        <v>18</v>
      </c>
      <c r="C556" s="1" t="s">
        <v>4361</v>
      </c>
      <c r="D556" s="1">
        <v>2005</v>
      </c>
      <c r="E556" s="1">
        <v>57200</v>
      </c>
      <c r="F556" s="1">
        <v>0.94224580999999996</v>
      </c>
      <c r="G556" s="1">
        <v>74</v>
      </c>
      <c r="H556" s="1">
        <v>71</v>
      </c>
      <c r="I556" s="1">
        <v>-1150</v>
      </c>
    </row>
    <row r="557" spans="1:9" x14ac:dyDescent="0.2">
      <c r="A557" s="1" t="s">
        <v>17</v>
      </c>
      <c r="B557" s="1" t="s">
        <v>18</v>
      </c>
      <c r="C557" s="1" t="s">
        <v>4361</v>
      </c>
      <c r="D557" s="1">
        <v>2006</v>
      </c>
      <c r="E557" s="1">
        <v>60617</v>
      </c>
      <c r="F557" s="1">
        <v>0.91763923300000005</v>
      </c>
      <c r="G557" s="1">
        <v>60</v>
      </c>
      <c r="H557" s="1">
        <v>67</v>
      </c>
      <c r="I557" s="1">
        <v>5275</v>
      </c>
    </row>
    <row r="558" spans="1:9" x14ac:dyDescent="0.2">
      <c r="A558" s="1" t="s">
        <v>17</v>
      </c>
      <c r="B558" s="1" t="s">
        <v>18</v>
      </c>
      <c r="C558" s="1" t="s">
        <v>4361</v>
      </c>
      <c r="D558" s="1">
        <v>2008</v>
      </c>
      <c r="E558" s="1">
        <v>65000</v>
      </c>
      <c r="F558" s="1">
        <v>0.94848671600000001</v>
      </c>
      <c r="G558" s="1">
        <v>53</v>
      </c>
      <c r="H558" s="1">
        <v>20</v>
      </c>
      <c r="I558" s="1">
        <v>4500</v>
      </c>
    </row>
    <row r="559" spans="1:9" x14ac:dyDescent="0.2">
      <c r="A559" s="1" t="s">
        <v>17</v>
      </c>
      <c r="B559" s="1" t="s">
        <v>18</v>
      </c>
      <c r="C559" s="1" t="s">
        <v>4361</v>
      </c>
      <c r="D559" s="1">
        <v>2009</v>
      </c>
      <c r="E559" s="1">
        <v>23000</v>
      </c>
      <c r="F559" s="1">
        <v>0.93330094600000002</v>
      </c>
      <c r="G559" s="1">
        <v>68</v>
      </c>
      <c r="H559" s="1">
        <v>69</v>
      </c>
      <c r="I559" s="1">
        <v>3850</v>
      </c>
    </row>
    <row r="560" spans="1:9" x14ac:dyDescent="0.2">
      <c r="A560" s="1" t="s">
        <v>17</v>
      </c>
      <c r="B560" s="1" t="s">
        <v>18</v>
      </c>
      <c r="C560" s="1" t="s">
        <v>4361</v>
      </c>
      <c r="D560" s="1">
        <v>2010</v>
      </c>
      <c r="E560" s="1">
        <v>58000</v>
      </c>
      <c r="F560" s="1">
        <v>0.94332130800000003</v>
      </c>
      <c r="G560" s="1">
        <v>127</v>
      </c>
      <c r="H560" s="1">
        <v>37</v>
      </c>
      <c r="I560" s="1">
        <v>1250</v>
      </c>
    </row>
    <row r="561" spans="1:9" x14ac:dyDescent="0.2">
      <c r="A561" s="1" t="s">
        <v>17</v>
      </c>
      <c r="B561" s="1" t="s">
        <v>18</v>
      </c>
      <c r="C561" s="1" t="s">
        <v>4361</v>
      </c>
      <c r="D561" s="1">
        <v>2012</v>
      </c>
      <c r="E561" s="1">
        <v>27300</v>
      </c>
      <c r="F561" s="1">
        <v>0.97436009300000004</v>
      </c>
      <c r="G561" s="1">
        <v>90</v>
      </c>
      <c r="H561" s="1">
        <v>43</v>
      </c>
      <c r="I561" s="1">
        <v>2250</v>
      </c>
    </row>
    <row r="562" spans="1:9" x14ac:dyDescent="0.2">
      <c r="A562" s="1" t="s">
        <v>17</v>
      </c>
      <c r="B562" s="1" t="s">
        <v>18</v>
      </c>
      <c r="C562" s="1" t="s">
        <v>4361</v>
      </c>
      <c r="D562" s="1">
        <v>2012</v>
      </c>
      <c r="E562" s="1">
        <v>40000</v>
      </c>
      <c r="F562" s="1">
        <v>0.95461712600000004</v>
      </c>
      <c r="G562" s="1">
        <v>60</v>
      </c>
      <c r="H562" s="1">
        <v>77</v>
      </c>
      <c r="I562" s="1">
        <v>4250</v>
      </c>
    </row>
    <row r="563" spans="1:9" x14ac:dyDescent="0.2">
      <c r="A563" s="1" t="s">
        <v>17</v>
      </c>
      <c r="B563" s="1" t="s">
        <v>18</v>
      </c>
      <c r="C563" s="1" t="s">
        <v>4361</v>
      </c>
      <c r="D563" s="1">
        <v>2012</v>
      </c>
      <c r="E563" s="1">
        <v>59000</v>
      </c>
      <c r="F563" s="1">
        <v>0.95439509099999997</v>
      </c>
      <c r="G563" s="1">
        <v>53</v>
      </c>
      <c r="H563" s="1">
        <v>34</v>
      </c>
      <c r="I563" s="1">
        <v>3360</v>
      </c>
    </row>
    <row r="564" spans="1:9" x14ac:dyDescent="0.2">
      <c r="A564" s="1" t="s">
        <v>17</v>
      </c>
      <c r="B564" s="1" t="s">
        <v>18</v>
      </c>
      <c r="C564" s="1" t="s">
        <v>4361</v>
      </c>
      <c r="D564" s="1">
        <v>2012</v>
      </c>
      <c r="E564" s="1">
        <v>67000</v>
      </c>
      <c r="F564" s="1">
        <v>0.97462518099999995</v>
      </c>
      <c r="G564" s="1">
        <v>88</v>
      </c>
      <c r="H564" s="1">
        <v>43</v>
      </c>
      <c r="I564" s="1">
        <v>3950</v>
      </c>
    </row>
    <row r="565" spans="1:9" x14ac:dyDescent="0.2">
      <c r="A565" s="1" t="s">
        <v>17</v>
      </c>
      <c r="B565" s="1" t="s">
        <v>18</v>
      </c>
      <c r="C565" s="1" t="s">
        <v>4361</v>
      </c>
      <c r="D565" s="1">
        <v>2013</v>
      </c>
      <c r="E565" s="1">
        <v>25100</v>
      </c>
      <c r="F565" s="1">
        <v>0.96433730200000001</v>
      </c>
      <c r="G565" s="1">
        <v>84</v>
      </c>
      <c r="H565" s="1">
        <v>56</v>
      </c>
      <c r="I565" s="1">
        <v>1950</v>
      </c>
    </row>
    <row r="566" spans="1:9" x14ac:dyDescent="0.2">
      <c r="A566" s="1" t="s">
        <v>17</v>
      </c>
      <c r="B566" s="1" t="s">
        <v>18</v>
      </c>
      <c r="C566" s="1" t="s">
        <v>4361</v>
      </c>
      <c r="D566" s="1">
        <v>2013</v>
      </c>
      <c r="E566" s="1">
        <v>31330</v>
      </c>
      <c r="F566" s="1">
        <v>0.96935863899999997</v>
      </c>
      <c r="G566" s="1">
        <v>92</v>
      </c>
      <c r="H566" s="1">
        <v>52</v>
      </c>
      <c r="I566" s="1">
        <v>3800</v>
      </c>
    </row>
    <row r="567" spans="1:9" x14ac:dyDescent="0.2">
      <c r="A567" s="1" t="s">
        <v>17</v>
      </c>
      <c r="B567" s="1" t="s">
        <v>18</v>
      </c>
      <c r="C567" s="1" t="s">
        <v>4361</v>
      </c>
      <c r="D567" s="1">
        <v>2013</v>
      </c>
      <c r="E567" s="1">
        <v>42000</v>
      </c>
      <c r="F567" s="1">
        <v>0.97463657999999997</v>
      </c>
      <c r="G567" s="1">
        <v>58</v>
      </c>
      <c r="H567" s="1">
        <v>55</v>
      </c>
      <c r="I567" s="1">
        <v>3800</v>
      </c>
    </row>
    <row r="568" spans="1:9" x14ac:dyDescent="0.2">
      <c r="A568" s="1" t="s">
        <v>17</v>
      </c>
      <c r="B568" s="1" t="s">
        <v>92</v>
      </c>
      <c r="C568" s="1" t="s">
        <v>4362</v>
      </c>
      <c r="D568" s="1">
        <v>2008</v>
      </c>
      <c r="E568" s="1">
        <v>102572</v>
      </c>
      <c r="F568" s="1">
        <v>0.92498112399999999</v>
      </c>
      <c r="G568" s="1">
        <v>69</v>
      </c>
      <c r="H568" s="1">
        <v>68</v>
      </c>
      <c r="I568" s="1">
        <v>3600</v>
      </c>
    </row>
    <row r="569" spans="1:9" x14ac:dyDescent="0.2">
      <c r="A569" s="1" t="s">
        <v>17</v>
      </c>
      <c r="B569" s="1" t="s">
        <v>18</v>
      </c>
      <c r="C569" s="1" t="s">
        <v>4362</v>
      </c>
      <c r="D569" s="1">
        <v>2012</v>
      </c>
      <c r="E569" s="1">
        <v>59000</v>
      </c>
      <c r="F569" s="1">
        <v>0.95772497300000003</v>
      </c>
      <c r="G569" s="1">
        <v>95</v>
      </c>
      <c r="H569" s="1">
        <v>104</v>
      </c>
      <c r="I569" s="1">
        <v>2750</v>
      </c>
    </row>
    <row r="570" spans="1:9" x14ac:dyDescent="0.2">
      <c r="A570" s="1" t="s">
        <v>17</v>
      </c>
      <c r="B570" s="1" t="s">
        <v>18</v>
      </c>
      <c r="C570" s="1" t="s">
        <v>4363</v>
      </c>
      <c r="D570" s="1">
        <v>2012</v>
      </c>
      <c r="E570" s="1">
        <v>60000</v>
      </c>
      <c r="F570" s="1">
        <v>0.96708329900000001</v>
      </c>
      <c r="G570" s="1">
        <v>92</v>
      </c>
      <c r="H570" s="1">
        <v>98</v>
      </c>
      <c r="I570" s="1">
        <v>2050</v>
      </c>
    </row>
    <row r="571" spans="1:9" x14ac:dyDescent="0.2">
      <c r="A571" s="1" t="s">
        <v>35</v>
      </c>
      <c r="B571" s="1" t="s">
        <v>18</v>
      </c>
      <c r="C571" s="1" t="s">
        <v>4363</v>
      </c>
      <c r="D571" s="1">
        <v>2013</v>
      </c>
      <c r="E571" s="1">
        <v>34000</v>
      </c>
      <c r="F571" s="1">
        <v>0.96587650000000003</v>
      </c>
      <c r="G571" s="1">
        <v>75</v>
      </c>
      <c r="H571" s="1">
        <v>485</v>
      </c>
      <c r="I571" s="1">
        <v>2150</v>
      </c>
    </row>
    <row r="572" spans="1:9" x14ac:dyDescent="0.2">
      <c r="A572" s="1" t="s">
        <v>17</v>
      </c>
      <c r="B572" s="1" t="s">
        <v>18</v>
      </c>
      <c r="C572" s="1" t="s">
        <v>4363</v>
      </c>
      <c r="D572" s="1">
        <v>2013</v>
      </c>
      <c r="E572" s="1">
        <v>58111</v>
      </c>
      <c r="F572" s="1">
        <v>0.96564764700000005</v>
      </c>
      <c r="G572" s="1">
        <v>79</v>
      </c>
      <c r="H572" s="1">
        <v>208</v>
      </c>
      <c r="I572" s="1">
        <v>-2850</v>
      </c>
    </row>
    <row r="573" spans="1:9" x14ac:dyDescent="0.2">
      <c r="A573" s="1" t="s">
        <v>17</v>
      </c>
      <c r="B573" s="1" t="s">
        <v>18</v>
      </c>
      <c r="C573" s="1" t="s">
        <v>4363</v>
      </c>
      <c r="D573" s="1">
        <v>2014</v>
      </c>
      <c r="E573" s="1">
        <v>30000</v>
      </c>
      <c r="F573" s="1">
        <v>0.97862453500000002</v>
      </c>
      <c r="G573" s="1">
        <v>155</v>
      </c>
      <c r="H573" s="1">
        <v>29</v>
      </c>
      <c r="I573" s="1">
        <v>1350</v>
      </c>
    </row>
    <row r="574" spans="1:9" x14ac:dyDescent="0.2">
      <c r="A574" s="1" t="s">
        <v>17</v>
      </c>
      <c r="B574" s="1" t="s">
        <v>18</v>
      </c>
      <c r="C574" s="1" t="s">
        <v>4363</v>
      </c>
      <c r="D574" s="1">
        <v>2015</v>
      </c>
      <c r="E574" s="1">
        <v>6951</v>
      </c>
      <c r="F574" s="1">
        <v>0.97316424000000001</v>
      </c>
      <c r="G574" s="1">
        <v>59</v>
      </c>
      <c r="H574" s="1">
        <v>391</v>
      </c>
      <c r="I574" s="1">
        <v>1750</v>
      </c>
    </row>
    <row r="575" spans="1:9" x14ac:dyDescent="0.2">
      <c r="A575" s="1" t="s">
        <v>39</v>
      </c>
      <c r="B575" s="1" t="s">
        <v>18</v>
      </c>
      <c r="C575" s="1" t="s">
        <v>4364</v>
      </c>
      <c r="D575" s="1">
        <v>2016</v>
      </c>
      <c r="E575" s="1">
        <v>3000</v>
      </c>
      <c r="F575" s="1">
        <v>0.96817644700000005</v>
      </c>
      <c r="G575" s="1">
        <v>71</v>
      </c>
      <c r="H575" s="1">
        <v>15</v>
      </c>
      <c r="I575" s="1">
        <v>3450</v>
      </c>
    </row>
    <row r="576" spans="1:9" x14ac:dyDescent="0.2">
      <c r="A576" s="1" t="s">
        <v>17</v>
      </c>
      <c r="B576" s="1" t="s">
        <v>18</v>
      </c>
      <c r="C576" s="1" t="s">
        <v>4365</v>
      </c>
      <c r="D576" s="1">
        <v>2013</v>
      </c>
      <c r="E576" s="1">
        <v>35000</v>
      </c>
      <c r="F576" s="1">
        <v>0.96818956700000003</v>
      </c>
      <c r="G576" s="1">
        <v>100</v>
      </c>
      <c r="H576" s="1">
        <v>330</v>
      </c>
      <c r="I576" s="1">
        <v>600</v>
      </c>
    </row>
    <row r="577" spans="1:9" x14ac:dyDescent="0.2">
      <c r="A577" s="1" t="s">
        <v>17</v>
      </c>
      <c r="B577" s="1" t="s">
        <v>18</v>
      </c>
      <c r="C577" s="1" t="s">
        <v>4366</v>
      </c>
      <c r="D577" s="1">
        <v>2005</v>
      </c>
      <c r="E577" s="1">
        <v>110000</v>
      </c>
      <c r="F577" s="1">
        <v>0.91941750200000005</v>
      </c>
      <c r="G577" s="1">
        <v>46</v>
      </c>
      <c r="H577" s="1">
        <v>61</v>
      </c>
      <c r="I577" s="1">
        <v>-1900</v>
      </c>
    </row>
    <row r="578" spans="1:9" x14ac:dyDescent="0.2">
      <c r="A578" s="1" t="s">
        <v>17</v>
      </c>
      <c r="B578" s="1" t="s">
        <v>18</v>
      </c>
      <c r="C578" s="1" t="s">
        <v>4366</v>
      </c>
      <c r="D578" s="1">
        <v>2010</v>
      </c>
      <c r="E578" s="1">
        <v>100000</v>
      </c>
      <c r="F578" s="1">
        <v>0.96478822900000005</v>
      </c>
      <c r="G578" s="1">
        <v>113</v>
      </c>
      <c r="H578" s="1">
        <v>52</v>
      </c>
      <c r="I578" s="1">
        <v>3200</v>
      </c>
    </row>
    <row r="579" spans="1:9" x14ac:dyDescent="0.2">
      <c r="A579" s="1" t="s">
        <v>25</v>
      </c>
      <c r="B579" s="1" t="s">
        <v>18</v>
      </c>
      <c r="C579" s="1" t="s">
        <v>4367</v>
      </c>
      <c r="D579" s="1">
        <v>2008</v>
      </c>
      <c r="E579" s="1">
        <v>76250</v>
      </c>
      <c r="F579" s="1">
        <v>0.950891343</v>
      </c>
      <c r="G579" s="1">
        <v>54</v>
      </c>
      <c r="H579" s="1">
        <v>106</v>
      </c>
      <c r="I579" s="1">
        <v>-700</v>
      </c>
    </row>
    <row r="580" spans="1:9" x14ac:dyDescent="0.2">
      <c r="A580" s="1" t="s">
        <v>17</v>
      </c>
      <c r="B580" s="1" t="s">
        <v>18</v>
      </c>
      <c r="C580" s="1" t="s">
        <v>4368</v>
      </c>
      <c r="D580" s="1">
        <v>2005</v>
      </c>
      <c r="E580" s="1">
        <v>70000</v>
      </c>
      <c r="F580" s="1">
        <v>0.91488466400000001</v>
      </c>
      <c r="G580" s="1">
        <v>49</v>
      </c>
      <c r="H580" s="1">
        <v>104</v>
      </c>
      <c r="I580" s="1">
        <v>3250</v>
      </c>
    </row>
    <row r="581" spans="1:9" x14ac:dyDescent="0.2">
      <c r="A581" s="1" t="s">
        <v>25</v>
      </c>
      <c r="B581" s="1" t="s">
        <v>18</v>
      </c>
      <c r="C581" s="1" t="s">
        <v>4368</v>
      </c>
      <c r="D581" s="1">
        <v>2005</v>
      </c>
      <c r="E581" s="1">
        <v>90600</v>
      </c>
      <c r="F581" s="1">
        <v>0.91746080100000005</v>
      </c>
      <c r="G581" s="1">
        <v>58</v>
      </c>
      <c r="H581" s="1">
        <v>251</v>
      </c>
      <c r="I581" s="1">
        <v>3150</v>
      </c>
    </row>
    <row r="582" spans="1:9" x14ac:dyDescent="0.2">
      <c r="A582" s="1" t="s">
        <v>17</v>
      </c>
      <c r="B582" s="1" t="s">
        <v>18</v>
      </c>
      <c r="C582" s="1" t="s">
        <v>4368</v>
      </c>
      <c r="D582" s="1">
        <v>2007</v>
      </c>
      <c r="E582" s="1">
        <v>85000</v>
      </c>
      <c r="F582" s="1">
        <v>0.92823560999999999</v>
      </c>
      <c r="G582" s="1">
        <v>65</v>
      </c>
      <c r="H582" s="1">
        <v>39</v>
      </c>
      <c r="I582" s="1">
        <v>3775</v>
      </c>
    </row>
    <row r="583" spans="1:9" x14ac:dyDescent="0.2">
      <c r="A583" s="1" t="s">
        <v>17</v>
      </c>
      <c r="B583" s="1" t="s">
        <v>18</v>
      </c>
      <c r="C583" s="1" t="s">
        <v>4368</v>
      </c>
      <c r="D583" s="1">
        <v>2007</v>
      </c>
      <c r="E583" s="1">
        <v>100900</v>
      </c>
      <c r="F583" s="1">
        <v>0.93258099500000002</v>
      </c>
      <c r="G583" s="1">
        <v>52</v>
      </c>
      <c r="H583" s="1">
        <v>540</v>
      </c>
      <c r="I583" s="1">
        <v>2200</v>
      </c>
    </row>
    <row r="584" spans="1:9" x14ac:dyDescent="0.2">
      <c r="A584" s="1" t="s">
        <v>35</v>
      </c>
      <c r="B584" s="1" t="s">
        <v>18</v>
      </c>
      <c r="C584" s="1" t="s">
        <v>4368</v>
      </c>
      <c r="D584" s="1">
        <v>2007</v>
      </c>
      <c r="E584" s="1">
        <v>110000</v>
      </c>
      <c r="F584" s="1">
        <v>0.93144454300000001</v>
      </c>
      <c r="G584" s="1">
        <v>48</v>
      </c>
      <c r="H584" s="1">
        <v>64</v>
      </c>
      <c r="I584" s="1">
        <v>500</v>
      </c>
    </row>
    <row r="585" spans="1:9" x14ac:dyDescent="0.2">
      <c r="A585" s="1" t="s">
        <v>17</v>
      </c>
      <c r="B585" s="1" t="s">
        <v>18</v>
      </c>
      <c r="C585" s="1" t="s">
        <v>4368</v>
      </c>
      <c r="D585" s="1">
        <v>2007</v>
      </c>
      <c r="E585" s="1">
        <v>129000</v>
      </c>
      <c r="F585" s="1">
        <v>0.93129447200000004</v>
      </c>
      <c r="G585" s="1">
        <v>61</v>
      </c>
      <c r="H585" s="1">
        <v>75</v>
      </c>
      <c r="I585" s="1">
        <v>3675</v>
      </c>
    </row>
    <row r="586" spans="1:9" x14ac:dyDescent="0.2">
      <c r="A586" s="1" t="s">
        <v>17</v>
      </c>
      <c r="B586" s="1" t="s">
        <v>18</v>
      </c>
      <c r="C586" s="1" t="s">
        <v>4368</v>
      </c>
      <c r="D586" s="1">
        <v>2008</v>
      </c>
      <c r="E586" s="1">
        <v>106870</v>
      </c>
      <c r="F586" s="1">
        <v>0.92451223999999999</v>
      </c>
      <c r="G586" s="1">
        <v>42</v>
      </c>
      <c r="H586" s="1">
        <v>26</v>
      </c>
      <c r="I586" s="1">
        <v>2625</v>
      </c>
    </row>
    <row r="587" spans="1:9" x14ac:dyDescent="0.2">
      <c r="A587" s="1" t="s">
        <v>17</v>
      </c>
      <c r="B587" s="1" t="s">
        <v>18</v>
      </c>
      <c r="C587" s="1" t="s">
        <v>4368</v>
      </c>
      <c r="D587" s="1">
        <v>2008</v>
      </c>
      <c r="E587" s="1">
        <v>121400</v>
      </c>
      <c r="F587" s="1">
        <v>0.93486694000000004</v>
      </c>
      <c r="G587" s="1">
        <v>50</v>
      </c>
      <c r="H587" s="1">
        <v>211</v>
      </c>
      <c r="I587" s="1">
        <v>1925</v>
      </c>
    </row>
    <row r="588" spans="1:9" x14ac:dyDescent="0.2">
      <c r="A588" s="1" t="s">
        <v>17</v>
      </c>
      <c r="B588" s="1" t="s">
        <v>18</v>
      </c>
      <c r="C588" s="1" t="s">
        <v>4368</v>
      </c>
      <c r="D588" s="1">
        <v>2009</v>
      </c>
      <c r="E588" s="1">
        <v>62800</v>
      </c>
      <c r="F588" s="1">
        <v>0.93858620699999995</v>
      </c>
      <c r="G588" s="1">
        <v>63</v>
      </c>
      <c r="H588" s="1">
        <v>508</v>
      </c>
      <c r="I588" s="1">
        <v>-750</v>
      </c>
    </row>
    <row r="589" spans="1:9" x14ac:dyDescent="0.2">
      <c r="A589" s="1" t="s">
        <v>17</v>
      </c>
      <c r="B589" s="1" t="s">
        <v>18</v>
      </c>
      <c r="C589" s="1" t="s">
        <v>4368</v>
      </c>
      <c r="D589" s="1">
        <v>2009</v>
      </c>
      <c r="E589" s="1">
        <v>92000</v>
      </c>
      <c r="F589" s="1">
        <v>0.938686943</v>
      </c>
      <c r="G589" s="1">
        <v>63</v>
      </c>
      <c r="H589" s="1">
        <v>520</v>
      </c>
      <c r="I589" s="1">
        <v>2325</v>
      </c>
    </row>
    <row r="590" spans="1:9" x14ac:dyDescent="0.2">
      <c r="A590" s="1" t="s">
        <v>25</v>
      </c>
      <c r="B590" s="1" t="s">
        <v>18</v>
      </c>
      <c r="C590" s="1" t="s">
        <v>4368</v>
      </c>
      <c r="D590" s="1">
        <v>2010</v>
      </c>
      <c r="E590" s="1">
        <v>58500</v>
      </c>
      <c r="F590" s="1">
        <v>0.93973154599999997</v>
      </c>
      <c r="G590" s="1">
        <v>67</v>
      </c>
      <c r="H590" s="1">
        <v>768</v>
      </c>
      <c r="I590" s="1">
        <v>1950</v>
      </c>
    </row>
    <row r="591" spans="1:9" x14ac:dyDescent="0.2">
      <c r="A591" s="1" t="s">
        <v>25</v>
      </c>
      <c r="B591" s="1" t="s">
        <v>18</v>
      </c>
      <c r="C591" s="1" t="s">
        <v>4368</v>
      </c>
      <c r="D591" s="1">
        <v>2010</v>
      </c>
      <c r="E591" s="1">
        <v>62000</v>
      </c>
      <c r="F591" s="1">
        <v>0.95302414000000002</v>
      </c>
      <c r="G591" s="1">
        <v>52</v>
      </c>
      <c r="H591" s="1">
        <v>25</v>
      </c>
      <c r="I591" s="1">
        <v>265</v>
      </c>
    </row>
    <row r="592" spans="1:9" x14ac:dyDescent="0.2">
      <c r="A592" s="1" t="s">
        <v>17</v>
      </c>
      <c r="B592" s="1" t="s">
        <v>18</v>
      </c>
      <c r="C592" s="1" t="s">
        <v>4368</v>
      </c>
      <c r="D592" s="1">
        <v>2010</v>
      </c>
      <c r="E592" s="1">
        <v>84700</v>
      </c>
      <c r="F592" s="1">
        <v>0.94375631299999996</v>
      </c>
      <c r="G592" s="1">
        <v>61</v>
      </c>
      <c r="H592" s="1">
        <v>362</v>
      </c>
      <c r="I592" s="1">
        <v>2625</v>
      </c>
    </row>
    <row r="593" spans="1:9" x14ac:dyDescent="0.2">
      <c r="A593" s="1" t="s">
        <v>17</v>
      </c>
      <c r="B593" s="1" t="s">
        <v>18</v>
      </c>
      <c r="C593" s="1" t="s">
        <v>4368</v>
      </c>
      <c r="D593" s="1">
        <v>2011</v>
      </c>
      <c r="E593" s="1">
        <v>54810</v>
      </c>
      <c r="F593" s="1">
        <v>0.940997745</v>
      </c>
      <c r="G593" s="1">
        <v>71</v>
      </c>
      <c r="H593" s="1">
        <v>1386</v>
      </c>
      <c r="I593" s="1">
        <v>2700</v>
      </c>
    </row>
    <row r="594" spans="1:9" x14ac:dyDescent="0.2">
      <c r="A594" s="1" t="s">
        <v>17</v>
      </c>
      <c r="B594" s="1" t="s">
        <v>18</v>
      </c>
      <c r="C594" s="1" t="s">
        <v>4368</v>
      </c>
      <c r="D594" s="1">
        <v>2011</v>
      </c>
      <c r="E594" s="1">
        <v>57960</v>
      </c>
      <c r="F594" s="1">
        <v>0.94854355000000001</v>
      </c>
      <c r="G594" s="1">
        <v>63</v>
      </c>
      <c r="H594" s="1">
        <v>689</v>
      </c>
      <c r="I594" s="1">
        <v>650</v>
      </c>
    </row>
    <row r="595" spans="1:9" x14ac:dyDescent="0.2">
      <c r="A595" s="1" t="s">
        <v>17</v>
      </c>
      <c r="B595" s="1" t="s">
        <v>18</v>
      </c>
      <c r="C595" s="1" t="s">
        <v>4368</v>
      </c>
      <c r="D595" s="1">
        <v>2011</v>
      </c>
      <c r="E595" s="1">
        <v>60000</v>
      </c>
      <c r="F595" s="1">
        <v>0.94039890000000004</v>
      </c>
      <c r="G595" s="1">
        <v>53</v>
      </c>
      <c r="H595" s="1">
        <v>77</v>
      </c>
      <c r="I595" s="1">
        <v>2250</v>
      </c>
    </row>
    <row r="596" spans="1:9" x14ac:dyDescent="0.2">
      <c r="A596" s="1" t="s">
        <v>17</v>
      </c>
      <c r="B596" s="1" t="s">
        <v>18</v>
      </c>
      <c r="C596" s="1" t="s">
        <v>4368</v>
      </c>
      <c r="D596" s="1">
        <v>2011</v>
      </c>
      <c r="E596" s="1">
        <v>69000</v>
      </c>
      <c r="F596" s="1">
        <v>0.94225453400000003</v>
      </c>
      <c r="G596" s="1">
        <v>86</v>
      </c>
      <c r="H596" s="1">
        <v>123</v>
      </c>
      <c r="I596" s="1">
        <v>2900</v>
      </c>
    </row>
    <row r="597" spans="1:9" x14ac:dyDescent="0.2">
      <c r="A597" s="1" t="s">
        <v>17</v>
      </c>
      <c r="B597" s="1" t="s">
        <v>18</v>
      </c>
      <c r="C597" s="1" t="s">
        <v>4368</v>
      </c>
      <c r="D597" s="1">
        <v>2012</v>
      </c>
      <c r="E597" s="1">
        <v>38361</v>
      </c>
      <c r="F597" s="1">
        <v>0.95692604400000003</v>
      </c>
      <c r="G597" s="1">
        <v>61</v>
      </c>
      <c r="H597" s="1">
        <v>664</v>
      </c>
      <c r="I597" s="1">
        <v>2700</v>
      </c>
    </row>
    <row r="598" spans="1:9" x14ac:dyDescent="0.2">
      <c r="A598" s="1" t="s">
        <v>17</v>
      </c>
      <c r="B598" s="1" t="s">
        <v>18</v>
      </c>
      <c r="C598" s="1" t="s">
        <v>4368</v>
      </c>
      <c r="D598" s="1">
        <v>2012</v>
      </c>
      <c r="E598" s="1">
        <v>42500</v>
      </c>
      <c r="F598" s="1">
        <v>0.96231835600000004</v>
      </c>
      <c r="G598" s="1">
        <v>76</v>
      </c>
      <c r="H598" s="1">
        <v>45</v>
      </c>
      <c r="I598" s="1">
        <v>1900</v>
      </c>
    </row>
    <row r="599" spans="1:9" x14ac:dyDescent="0.2">
      <c r="A599" s="1" t="s">
        <v>17</v>
      </c>
      <c r="B599" s="1" t="s">
        <v>18</v>
      </c>
      <c r="C599" s="1" t="s">
        <v>4368</v>
      </c>
      <c r="D599" s="1">
        <v>2013</v>
      </c>
      <c r="E599" s="1">
        <v>16500</v>
      </c>
      <c r="F599" s="1">
        <v>0.95267235800000005</v>
      </c>
      <c r="G599" s="1">
        <v>59</v>
      </c>
      <c r="H599" s="1">
        <v>1640</v>
      </c>
      <c r="I599" s="1">
        <v>3700</v>
      </c>
    </row>
    <row r="600" spans="1:9" x14ac:dyDescent="0.2">
      <c r="A600" s="1" t="s">
        <v>35</v>
      </c>
      <c r="B600" s="1" t="s">
        <v>18</v>
      </c>
      <c r="C600" s="1" t="s">
        <v>4368</v>
      </c>
      <c r="D600" s="1">
        <v>2014</v>
      </c>
      <c r="E600" s="1">
        <v>12675</v>
      </c>
      <c r="F600" s="1">
        <v>0.95713437800000001</v>
      </c>
      <c r="G600" s="1">
        <v>79</v>
      </c>
      <c r="H600" s="1">
        <v>602</v>
      </c>
      <c r="I600" s="1">
        <v>400</v>
      </c>
    </row>
    <row r="601" spans="1:9" x14ac:dyDescent="0.2">
      <c r="A601" s="1" t="s">
        <v>17</v>
      </c>
      <c r="B601" s="1" t="s">
        <v>18</v>
      </c>
      <c r="C601" s="1" t="s">
        <v>4369</v>
      </c>
      <c r="D601" s="1">
        <v>2002</v>
      </c>
      <c r="E601" s="1">
        <v>83500</v>
      </c>
      <c r="F601" s="1">
        <v>0.85687310999999999</v>
      </c>
      <c r="G601" s="1">
        <v>55</v>
      </c>
      <c r="H601" s="1">
        <v>69</v>
      </c>
      <c r="I601" s="1">
        <v>-100</v>
      </c>
    </row>
    <row r="602" spans="1:9" x14ac:dyDescent="0.2">
      <c r="A602" s="1" t="s">
        <v>17</v>
      </c>
      <c r="B602" s="1" t="s">
        <v>18</v>
      </c>
      <c r="C602" s="1" t="s">
        <v>4369</v>
      </c>
      <c r="D602" s="1">
        <v>2003</v>
      </c>
      <c r="E602" s="1">
        <v>150000</v>
      </c>
      <c r="F602" s="1">
        <v>0.89379644000000003</v>
      </c>
      <c r="G602" s="1">
        <v>44</v>
      </c>
      <c r="H602" s="1">
        <v>81</v>
      </c>
      <c r="I602" s="1">
        <v>-600</v>
      </c>
    </row>
    <row r="603" spans="1:9" x14ac:dyDescent="0.2">
      <c r="A603" s="1" t="s">
        <v>39</v>
      </c>
      <c r="B603" s="1" t="s">
        <v>18</v>
      </c>
      <c r="C603" s="1" t="s">
        <v>4369</v>
      </c>
      <c r="D603" s="1">
        <v>2004</v>
      </c>
      <c r="E603" s="1">
        <v>65000</v>
      </c>
      <c r="F603" s="1">
        <v>0.90279240000000005</v>
      </c>
      <c r="G603" s="1">
        <v>60</v>
      </c>
      <c r="H603" s="1">
        <v>64</v>
      </c>
      <c r="I603" s="1">
        <v>3525</v>
      </c>
    </row>
    <row r="604" spans="1:9" x14ac:dyDescent="0.2">
      <c r="A604" s="1" t="s">
        <v>17</v>
      </c>
      <c r="B604" s="1" t="s">
        <v>18</v>
      </c>
      <c r="C604" s="1" t="s">
        <v>4369</v>
      </c>
      <c r="D604" s="1">
        <v>2006</v>
      </c>
      <c r="E604" s="1">
        <v>73000</v>
      </c>
      <c r="F604" s="1">
        <v>0.91351916700000002</v>
      </c>
      <c r="G604" s="1">
        <v>36</v>
      </c>
      <c r="H604" s="1">
        <v>172</v>
      </c>
      <c r="I604" s="1">
        <v>2850</v>
      </c>
    </row>
    <row r="605" spans="1:9" x14ac:dyDescent="0.2">
      <c r="A605" s="1" t="s">
        <v>17</v>
      </c>
      <c r="B605" s="1" t="s">
        <v>18</v>
      </c>
      <c r="C605" s="1" t="s">
        <v>4369</v>
      </c>
      <c r="D605" s="1">
        <v>2006</v>
      </c>
      <c r="E605" s="1">
        <v>130000</v>
      </c>
      <c r="F605" s="1">
        <v>0.91300241999999998</v>
      </c>
      <c r="G605" s="1">
        <v>54</v>
      </c>
      <c r="H605" s="1">
        <v>82</v>
      </c>
      <c r="I605" s="1">
        <v>-675</v>
      </c>
    </row>
    <row r="606" spans="1:9" x14ac:dyDescent="0.2">
      <c r="A606" s="1" t="s">
        <v>17</v>
      </c>
      <c r="B606" s="1" t="s">
        <v>18</v>
      </c>
      <c r="C606" s="1" t="s">
        <v>4369</v>
      </c>
      <c r="D606" s="1">
        <v>2006</v>
      </c>
      <c r="E606" s="1">
        <v>130000</v>
      </c>
      <c r="F606" s="1">
        <v>0.91677331699999998</v>
      </c>
      <c r="G606" s="1">
        <v>69</v>
      </c>
      <c r="H606" s="1">
        <v>87</v>
      </c>
      <c r="I606" s="1">
        <v>-925</v>
      </c>
    </row>
    <row r="607" spans="1:9" x14ac:dyDescent="0.2">
      <c r="A607" s="1" t="s">
        <v>17</v>
      </c>
      <c r="B607" s="1" t="s">
        <v>18</v>
      </c>
      <c r="C607" s="1" t="s">
        <v>4369</v>
      </c>
      <c r="D607" s="1">
        <v>2007</v>
      </c>
      <c r="E607" s="1">
        <v>105000</v>
      </c>
      <c r="F607" s="1">
        <v>0.93046579399999996</v>
      </c>
      <c r="G607" s="1">
        <v>49</v>
      </c>
      <c r="H607" s="1">
        <v>47</v>
      </c>
      <c r="I607" s="1">
        <v>1275</v>
      </c>
    </row>
    <row r="608" spans="1:9" x14ac:dyDescent="0.2">
      <c r="A608" s="1" t="s">
        <v>17</v>
      </c>
      <c r="B608" s="1" t="s">
        <v>18</v>
      </c>
      <c r="C608" s="1" t="s">
        <v>4369</v>
      </c>
      <c r="D608" s="1">
        <v>2009</v>
      </c>
      <c r="E608" s="1">
        <v>51086</v>
      </c>
      <c r="F608" s="1">
        <v>0.936700596</v>
      </c>
      <c r="G608" s="1">
        <v>59</v>
      </c>
      <c r="H608" s="1">
        <v>341</v>
      </c>
      <c r="I608" s="1">
        <v>3200</v>
      </c>
    </row>
    <row r="609" spans="1:9" x14ac:dyDescent="0.2">
      <c r="A609" s="1" t="s">
        <v>17</v>
      </c>
      <c r="B609" s="1" t="s">
        <v>18</v>
      </c>
      <c r="C609" s="1" t="s">
        <v>4369</v>
      </c>
      <c r="D609" s="1">
        <v>2009</v>
      </c>
      <c r="E609" s="1">
        <v>56000</v>
      </c>
      <c r="F609" s="1">
        <v>0.925481946</v>
      </c>
      <c r="G609" s="1">
        <v>51</v>
      </c>
      <c r="H609" s="1">
        <v>24</v>
      </c>
      <c r="I609" s="1">
        <v>1750</v>
      </c>
    </row>
    <row r="610" spans="1:9" x14ac:dyDescent="0.2">
      <c r="A610" s="1" t="s">
        <v>17</v>
      </c>
      <c r="B610" s="1" t="s">
        <v>18</v>
      </c>
      <c r="C610" s="1" t="s">
        <v>4369</v>
      </c>
      <c r="D610" s="1">
        <v>2009</v>
      </c>
      <c r="E610" s="1">
        <v>98000</v>
      </c>
      <c r="F610" s="1">
        <v>0.93290452499999998</v>
      </c>
      <c r="G610" s="1">
        <v>61</v>
      </c>
      <c r="H610" s="1">
        <v>385</v>
      </c>
      <c r="I610" s="1">
        <v>2450</v>
      </c>
    </row>
    <row r="611" spans="1:9" x14ac:dyDescent="0.2">
      <c r="A611" s="1" t="s">
        <v>17</v>
      </c>
      <c r="B611" s="1" t="s">
        <v>18</v>
      </c>
      <c r="C611" s="1" t="s">
        <v>4369</v>
      </c>
      <c r="D611" s="1">
        <v>2009</v>
      </c>
      <c r="E611" s="1">
        <v>100000</v>
      </c>
      <c r="F611" s="1">
        <v>0.93841591199999996</v>
      </c>
      <c r="G611" s="1">
        <v>62</v>
      </c>
      <c r="H611" s="1">
        <v>349</v>
      </c>
      <c r="I611" s="1">
        <v>-500</v>
      </c>
    </row>
    <row r="612" spans="1:9" x14ac:dyDescent="0.2">
      <c r="A612" s="1" t="s">
        <v>25</v>
      </c>
      <c r="B612" s="1" t="s">
        <v>18</v>
      </c>
      <c r="C612" s="1" t="s">
        <v>4369</v>
      </c>
      <c r="D612" s="1">
        <v>2010</v>
      </c>
      <c r="E612" s="1">
        <v>26500</v>
      </c>
      <c r="F612" s="1">
        <v>0.93925562100000004</v>
      </c>
      <c r="G612" s="1">
        <v>71</v>
      </c>
      <c r="H612" s="1">
        <v>1166</v>
      </c>
      <c r="I612" s="1">
        <v>2450</v>
      </c>
    </row>
    <row r="613" spans="1:9" x14ac:dyDescent="0.2">
      <c r="A613" s="1" t="s">
        <v>25</v>
      </c>
      <c r="B613" s="1" t="s">
        <v>18</v>
      </c>
      <c r="C613" s="1" t="s">
        <v>4369</v>
      </c>
      <c r="D613" s="1">
        <v>2010</v>
      </c>
      <c r="E613" s="1">
        <v>48200</v>
      </c>
      <c r="F613" s="1">
        <v>0.93959343100000003</v>
      </c>
      <c r="G613" s="1">
        <v>56</v>
      </c>
      <c r="H613" s="1">
        <v>635</v>
      </c>
      <c r="I613" s="1">
        <v>1750</v>
      </c>
    </row>
    <row r="614" spans="1:9" x14ac:dyDescent="0.2">
      <c r="A614" s="1" t="s">
        <v>35</v>
      </c>
      <c r="B614" s="1" t="s">
        <v>18</v>
      </c>
      <c r="C614" s="1" t="s">
        <v>4369</v>
      </c>
      <c r="D614" s="1">
        <v>2010</v>
      </c>
      <c r="E614" s="1">
        <v>51584</v>
      </c>
      <c r="F614" s="1">
        <v>0.94870148099999996</v>
      </c>
      <c r="G614" s="1">
        <v>90</v>
      </c>
      <c r="H614" s="1">
        <v>89</v>
      </c>
      <c r="I614" s="1">
        <v>775</v>
      </c>
    </row>
    <row r="615" spans="1:9" x14ac:dyDescent="0.2">
      <c r="A615" s="1" t="s">
        <v>17</v>
      </c>
      <c r="B615" s="1" t="s">
        <v>18</v>
      </c>
      <c r="C615" s="1" t="s">
        <v>4369</v>
      </c>
      <c r="D615" s="1">
        <v>2010</v>
      </c>
      <c r="E615" s="1">
        <v>57000</v>
      </c>
      <c r="F615" s="1">
        <v>0.93623507399999994</v>
      </c>
      <c r="G615" s="1">
        <v>116</v>
      </c>
      <c r="H615" s="1">
        <v>81</v>
      </c>
      <c r="I615" s="1">
        <v>3875</v>
      </c>
    </row>
    <row r="616" spans="1:9" x14ac:dyDescent="0.2">
      <c r="A616" s="1" t="s">
        <v>25</v>
      </c>
      <c r="B616" s="1" t="s">
        <v>18</v>
      </c>
      <c r="C616" s="1" t="s">
        <v>4369</v>
      </c>
      <c r="D616" s="1">
        <v>2010</v>
      </c>
      <c r="E616" s="1">
        <v>60000</v>
      </c>
      <c r="F616" s="1">
        <v>0.93937385600000001</v>
      </c>
      <c r="G616" s="1">
        <v>60</v>
      </c>
      <c r="H616" s="1">
        <v>1294</v>
      </c>
      <c r="I616" s="1">
        <v>1850</v>
      </c>
    </row>
    <row r="617" spans="1:9" x14ac:dyDescent="0.2">
      <c r="A617" s="1" t="s">
        <v>17</v>
      </c>
      <c r="B617" s="1" t="s">
        <v>18</v>
      </c>
      <c r="C617" s="1" t="s">
        <v>4369</v>
      </c>
      <c r="D617" s="1">
        <v>2010</v>
      </c>
      <c r="E617" s="1">
        <v>71682</v>
      </c>
      <c r="F617" s="1">
        <v>0.93816279499999999</v>
      </c>
      <c r="G617" s="1">
        <v>77</v>
      </c>
      <c r="H617" s="1">
        <v>1193</v>
      </c>
      <c r="I617" s="1">
        <v>3600</v>
      </c>
    </row>
    <row r="618" spans="1:9" x14ac:dyDescent="0.2">
      <c r="A618" s="1" t="s">
        <v>17</v>
      </c>
      <c r="B618" s="1" t="s">
        <v>18</v>
      </c>
      <c r="C618" s="1" t="s">
        <v>4369</v>
      </c>
      <c r="D618" s="1">
        <v>2010</v>
      </c>
      <c r="E618" s="1">
        <v>72000</v>
      </c>
      <c r="F618" s="1">
        <v>0.94202236399999995</v>
      </c>
      <c r="G618" s="1">
        <v>72</v>
      </c>
      <c r="H618" s="1">
        <v>643</v>
      </c>
      <c r="I618" s="1">
        <v>-375</v>
      </c>
    </row>
    <row r="619" spans="1:9" x14ac:dyDescent="0.2">
      <c r="A619" s="1" t="s">
        <v>17</v>
      </c>
      <c r="B619" s="1" t="s">
        <v>18</v>
      </c>
      <c r="C619" s="1" t="s">
        <v>4369</v>
      </c>
      <c r="D619" s="1">
        <v>2010</v>
      </c>
      <c r="E619" s="1">
        <v>108005</v>
      </c>
      <c r="F619" s="1">
        <v>0.95256213899999997</v>
      </c>
      <c r="G619" s="1">
        <v>43</v>
      </c>
      <c r="H619" s="1">
        <v>20</v>
      </c>
      <c r="I619" s="1">
        <v>1675</v>
      </c>
    </row>
    <row r="620" spans="1:9" x14ac:dyDescent="0.2">
      <c r="A620" s="1" t="s">
        <v>35</v>
      </c>
      <c r="B620" s="1" t="s">
        <v>18</v>
      </c>
      <c r="C620" s="1" t="s">
        <v>4369</v>
      </c>
      <c r="D620" s="1">
        <v>2010</v>
      </c>
      <c r="E620" s="1">
        <v>120000</v>
      </c>
      <c r="F620" s="1">
        <v>0.93932581699999995</v>
      </c>
      <c r="G620" s="1">
        <v>55</v>
      </c>
      <c r="H620" s="1">
        <v>666</v>
      </c>
      <c r="I620" s="1">
        <v>1100</v>
      </c>
    </row>
    <row r="621" spans="1:9" x14ac:dyDescent="0.2">
      <c r="A621" s="1" t="s">
        <v>17</v>
      </c>
      <c r="B621" s="1" t="s">
        <v>18</v>
      </c>
      <c r="C621" s="1" t="s">
        <v>4369</v>
      </c>
      <c r="D621" s="1">
        <v>2011</v>
      </c>
      <c r="E621" s="1">
        <v>30700</v>
      </c>
      <c r="F621" s="1">
        <v>0.95322716500000004</v>
      </c>
      <c r="G621" s="1">
        <v>51</v>
      </c>
      <c r="H621" s="1">
        <v>30</v>
      </c>
      <c r="I621" s="1">
        <v>3450</v>
      </c>
    </row>
    <row r="622" spans="1:9" x14ac:dyDescent="0.2">
      <c r="A622" s="1" t="s">
        <v>17</v>
      </c>
      <c r="B622" s="1" t="s">
        <v>18</v>
      </c>
      <c r="C622" s="1" t="s">
        <v>4369</v>
      </c>
      <c r="D622" s="1">
        <v>2011</v>
      </c>
      <c r="E622" s="1">
        <v>49000</v>
      </c>
      <c r="F622" s="1">
        <v>0.96013876600000003</v>
      </c>
      <c r="G622" s="1">
        <v>60</v>
      </c>
      <c r="H622" s="1">
        <v>29</v>
      </c>
      <c r="I622" s="1">
        <v>2300</v>
      </c>
    </row>
    <row r="623" spans="1:9" x14ac:dyDescent="0.2">
      <c r="A623" s="1" t="s">
        <v>17</v>
      </c>
      <c r="B623" s="1" t="s">
        <v>18</v>
      </c>
      <c r="C623" s="1" t="s">
        <v>4369</v>
      </c>
      <c r="D623" s="1">
        <v>2011</v>
      </c>
      <c r="E623" s="1">
        <v>50950</v>
      </c>
      <c r="F623" s="1">
        <v>0.94627029200000001</v>
      </c>
      <c r="G623" s="1">
        <v>61</v>
      </c>
      <c r="H623" s="1">
        <v>607</v>
      </c>
      <c r="I623" s="1">
        <v>4050</v>
      </c>
    </row>
    <row r="624" spans="1:9" x14ac:dyDescent="0.2">
      <c r="A624" s="1" t="s">
        <v>39</v>
      </c>
      <c r="B624" s="1" t="s">
        <v>18</v>
      </c>
      <c r="C624" s="1" t="s">
        <v>4369</v>
      </c>
      <c r="D624" s="1">
        <v>2012</v>
      </c>
      <c r="E624" s="1">
        <v>55000</v>
      </c>
      <c r="F624" s="1">
        <v>0.95154135500000003</v>
      </c>
      <c r="G624" s="1">
        <v>61</v>
      </c>
      <c r="H624" s="1">
        <v>377</v>
      </c>
      <c r="I624" s="1">
        <v>2475</v>
      </c>
    </row>
    <row r="625" spans="1:9" x14ac:dyDescent="0.2">
      <c r="A625" s="1" t="s">
        <v>17</v>
      </c>
      <c r="B625" s="1" t="s">
        <v>18</v>
      </c>
      <c r="C625" s="1" t="s">
        <v>4369</v>
      </c>
      <c r="D625" s="1">
        <v>2012</v>
      </c>
      <c r="E625" s="1">
        <v>68000</v>
      </c>
      <c r="F625" s="1">
        <v>0.935904285</v>
      </c>
      <c r="G625" s="1">
        <v>79</v>
      </c>
      <c r="H625" s="1">
        <v>126</v>
      </c>
      <c r="I625" s="1">
        <v>2500</v>
      </c>
    </row>
    <row r="626" spans="1:9" x14ac:dyDescent="0.2">
      <c r="A626" s="1" t="s">
        <v>17</v>
      </c>
      <c r="B626" s="1" t="s">
        <v>18</v>
      </c>
      <c r="C626" s="1" t="s">
        <v>4369</v>
      </c>
      <c r="D626" s="1">
        <v>2013</v>
      </c>
      <c r="E626" s="1">
        <v>10000</v>
      </c>
      <c r="F626" s="1">
        <v>0.95427427399999998</v>
      </c>
      <c r="G626" s="1">
        <v>76</v>
      </c>
      <c r="H626" s="1">
        <v>285</v>
      </c>
      <c r="I626" s="1">
        <v>1600</v>
      </c>
    </row>
    <row r="627" spans="1:9" x14ac:dyDescent="0.2">
      <c r="A627" s="1" t="s">
        <v>17</v>
      </c>
      <c r="B627" s="1" t="s">
        <v>18</v>
      </c>
      <c r="C627" s="1" t="s">
        <v>4369</v>
      </c>
      <c r="D627" s="1">
        <v>2013</v>
      </c>
      <c r="E627" s="1">
        <v>18500</v>
      </c>
      <c r="F627" s="1">
        <v>0.95433996799999998</v>
      </c>
      <c r="G627" s="1">
        <v>66</v>
      </c>
      <c r="H627" s="1">
        <v>1370</v>
      </c>
      <c r="I627" s="1">
        <v>-1750</v>
      </c>
    </row>
    <row r="628" spans="1:9" x14ac:dyDescent="0.2">
      <c r="A628" s="1" t="s">
        <v>25</v>
      </c>
      <c r="B628" s="1" t="s">
        <v>18</v>
      </c>
      <c r="C628" s="1" t="s">
        <v>4369</v>
      </c>
      <c r="D628" s="1">
        <v>2013</v>
      </c>
      <c r="E628" s="1">
        <v>28000</v>
      </c>
      <c r="F628" s="1">
        <v>0.955634698</v>
      </c>
      <c r="G628" s="1">
        <v>66</v>
      </c>
      <c r="H628" s="1">
        <v>1375</v>
      </c>
      <c r="I628" s="1">
        <v>2450</v>
      </c>
    </row>
    <row r="629" spans="1:9" x14ac:dyDescent="0.2">
      <c r="A629" s="1" t="s">
        <v>35</v>
      </c>
      <c r="B629" s="1" t="s">
        <v>18</v>
      </c>
      <c r="C629" s="1" t="s">
        <v>4369</v>
      </c>
      <c r="D629" s="1">
        <v>2014</v>
      </c>
      <c r="E629" s="1">
        <v>20000</v>
      </c>
      <c r="F629" s="1">
        <v>0.94924338100000005</v>
      </c>
      <c r="G629" s="1">
        <v>57</v>
      </c>
      <c r="H629" s="1">
        <v>426</v>
      </c>
      <c r="I629" s="1">
        <v>900</v>
      </c>
    </row>
    <row r="630" spans="1:9" x14ac:dyDescent="0.2">
      <c r="A630" s="1" t="s">
        <v>17</v>
      </c>
      <c r="B630" s="1" t="s">
        <v>18</v>
      </c>
      <c r="C630" s="1" t="s">
        <v>4369</v>
      </c>
      <c r="D630" s="1">
        <v>2015</v>
      </c>
      <c r="E630" s="1">
        <v>7500</v>
      </c>
      <c r="F630" s="1">
        <v>0.96391511600000002</v>
      </c>
      <c r="G630" s="1">
        <v>91</v>
      </c>
      <c r="H630" s="1">
        <v>100</v>
      </c>
      <c r="I630" s="1">
        <v>1350</v>
      </c>
    </row>
    <row r="631" spans="1:9" x14ac:dyDescent="0.2">
      <c r="A631" s="1" t="s">
        <v>39</v>
      </c>
      <c r="B631" s="1" t="s">
        <v>18</v>
      </c>
      <c r="C631" s="1" t="s">
        <v>4370</v>
      </c>
      <c r="D631" s="1">
        <v>2013</v>
      </c>
      <c r="E631" s="1">
        <v>36400</v>
      </c>
      <c r="F631" s="1">
        <v>0.96892879300000001</v>
      </c>
      <c r="G631" s="1">
        <v>86</v>
      </c>
      <c r="H631" s="1">
        <v>114</v>
      </c>
      <c r="I631" s="1">
        <v>-3100</v>
      </c>
    </row>
    <row r="632" spans="1:9" x14ac:dyDescent="0.2">
      <c r="A632" s="1" t="s">
        <v>25</v>
      </c>
      <c r="B632" s="1" t="s">
        <v>18</v>
      </c>
      <c r="C632" s="1" t="s">
        <v>4370</v>
      </c>
      <c r="D632" s="1">
        <v>2013</v>
      </c>
      <c r="E632" s="1">
        <v>48000</v>
      </c>
      <c r="F632" s="1">
        <v>0.96723804499999999</v>
      </c>
      <c r="G632" s="1">
        <v>97</v>
      </c>
      <c r="H632" s="1">
        <v>228</v>
      </c>
      <c r="I632" s="1">
        <v>-1550</v>
      </c>
    </row>
    <row r="633" spans="1:9" x14ac:dyDescent="0.2">
      <c r="A633" s="1" t="s">
        <v>17</v>
      </c>
      <c r="B633" s="1" t="s">
        <v>18</v>
      </c>
      <c r="C633" s="1" t="s">
        <v>4371</v>
      </c>
      <c r="D633" s="1">
        <v>2005</v>
      </c>
      <c r="E633" s="1">
        <v>62000</v>
      </c>
      <c r="F633" s="1">
        <v>0.93113812200000001</v>
      </c>
      <c r="G633" s="1">
        <v>66</v>
      </c>
      <c r="H633" s="1">
        <v>60</v>
      </c>
      <c r="I633" s="1">
        <v>3350</v>
      </c>
    </row>
    <row r="634" spans="1:9" x14ac:dyDescent="0.2">
      <c r="A634" s="1" t="s">
        <v>25</v>
      </c>
      <c r="B634" s="1" t="s">
        <v>18</v>
      </c>
      <c r="C634" s="1" t="s">
        <v>4371</v>
      </c>
      <c r="D634" s="1">
        <v>2005</v>
      </c>
      <c r="E634" s="1">
        <v>111000</v>
      </c>
      <c r="F634" s="1">
        <v>0.93526659700000003</v>
      </c>
      <c r="G634" s="1">
        <v>40</v>
      </c>
      <c r="H634" s="1">
        <v>34</v>
      </c>
      <c r="I634" s="1">
        <v>2150</v>
      </c>
    </row>
    <row r="635" spans="1:9" x14ac:dyDescent="0.2">
      <c r="A635" s="1" t="s">
        <v>17</v>
      </c>
      <c r="B635" s="1" t="s">
        <v>18</v>
      </c>
      <c r="C635" s="1" t="s">
        <v>4371</v>
      </c>
      <c r="D635" s="1">
        <v>2006</v>
      </c>
      <c r="E635" s="1">
        <v>107000</v>
      </c>
      <c r="F635" s="1">
        <v>0.91535851199999996</v>
      </c>
      <c r="G635" s="1">
        <v>43</v>
      </c>
      <c r="H635" s="1">
        <v>70</v>
      </c>
      <c r="I635" s="1">
        <v>2700</v>
      </c>
    </row>
    <row r="636" spans="1:9" x14ac:dyDescent="0.2">
      <c r="A636" s="1" t="s">
        <v>17</v>
      </c>
      <c r="B636" s="1" t="s">
        <v>18</v>
      </c>
      <c r="C636" s="1" t="s">
        <v>4371</v>
      </c>
      <c r="D636" s="1">
        <v>2007</v>
      </c>
      <c r="E636" s="1">
        <v>52000</v>
      </c>
      <c r="F636" s="1">
        <v>0.930298352</v>
      </c>
      <c r="G636" s="1">
        <v>74</v>
      </c>
      <c r="H636" s="1">
        <v>31</v>
      </c>
      <c r="I636" s="1">
        <v>3275</v>
      </c>
    </row>
    <row r="637" spans="1:9" x14ac:dyDescent="0.2">
      <c r="A637" s="1" t="s">
        <v>17</v>
      </c>
      <c r="B637" s="1" t="s">
        <v>18</v>
      </c>
      <c r="C637" s="1" t="s">
        <v>4371</v>
      </c>
      <c r="D637" s="1">
        <v>2008</v>
      </c>
      <c r="E637" s="1">
        <v>118000</v>
      </c>
      <c r="F637" s="1">
        <v>0.94240665999999995</v>
      </c>
      <c r="G637" s="1">
        <v>43</v>
      </c>
      <c r="H637" s="1">
        <v>20</v>
      </c>
      <c r="I637" s="1">
        <v>3675</v>
      </c>
    </row>
    <row r="638" spans="1:9" x14ac:dyDescent="0.2">
      <c r="A638" s="1" t="s">
        <v>17</v>
      </c>
      <c r="B638" s="1" t="s">
        <v>18</v>
      </c>
      <c r="C638" s="1" t="s">
        <v>4371</v>
      </c>
      <c r="D638" s="1">
        <v>2009</v>
      </c>
      <c r="E638" s="1">
        <v>89000</v>
      </c>
      <c r="F638" s="1">
        <v>0.94868174800000005</v>
      </c>
      <c r="G638" s="1">
        <v>111</v>
      </c>
      <c r="H638" s="1">
        <v>30</v>
      </c>
      <c r="I638" s="1">
        <v>3200</v>
      </c>
    </row>
    <row r="639" spans="1:9" x14ac:dyDescent="0.2">
      <c r="A639" s="1" t="s">
        <v>17</v>
      </c>
      <c r="B639" s="1" t="s">
        <v>18</v>
      </c>
      <c r="C639" s="1" t="s">
        <v>4372</v>
      </c>
      <c r="D639" s="1">
        <v>2008</v>
      </c>
      <c r="E639" s="1">
        <v>49500</v>
      </c>
      <c r="F639" s="1">
        <v>0.94616091800000002</v>
      </c>
      <c r="G639" s="1">
        <v>46</v>
      </c>
      <c r="H639" s="1">
        <v>43</v>
      </c>
      <c r="I639" s="1">
        <v>1800</v>
      </c>
    </row>
    <row r="640" spans="1:9" x14ac:dyDescent="0.2">
      <c r="A640" s="1" t="s">
        <v>17</v>
      </c>
      <c r="B640" s="1" t="s">
        <v>18</v>
      </c>
      <c r="C640" s="1" t="s">
        <v>4373</v>
      </c>
      <c r="D640" s="1">
        <v>2005</v>
      </c>
      <c r="E640" s="1">
        <v>92100</v>
      </c>
      <c r="F640" s="1">
        <v>0.93441952299999997</v>
      </c>
      <c r="G640" s="1">
        <v>53</v>
      </c>
      <c r="H640" s="1">
        <v>38</v>
      </c>
      <c r="I640" s="1">
        <v>2075</v>
      </c>
    </row>
    <row r="641" spans="1:9" x14ac:dyDescent="0.2">
      <c r="A641" s="1" t="s">
        <v>17</v>
      </c>
      <c r="B641" s="1" t="s">
        <v>18</v>
      </c>
      <c r="C641" s="1" t="s">
        <v>4373</v>
      </c>
      <c r="D641" s="1">
        <v>2006</v>
      </c>
      <c r="E641" s="1">
        <v>100000</v>
      </c>
      <c r="F641" s="1">
        <v>0.92780052099999999</v>
      </c>
      <c r="G641" s="1">
        <v>34</v>
      </c>
      <c r="H641" s="1">
        <v>17</v>
      </c>
      <c r="I641" s="1">
        <v>3525</v>
      </c>
    </row>
    <row r="642" spans="1:9" x14ac:dyDescent="0.2">
      <c r="A642" s="1" t="s">
        <v>17</v>
      </c>
      <c r="B642" s="1" t="s">
        <v>18</v>
      </c>
      <c r="C642" s="1" t="s">
        <v>4373</v>
      </c>
      <c r="D642" s="1">
        <v>2006</v>
      </c>
      <c r="E642" s="1">
        <v>123000</v>
      </c>
      <c r="F642" s="1">
        <v>0.90727304499999994</v>
      </c>
      <c r="G642" s="1">
        <v>33</v>
      </c>
      <c r="H642" s="1">
        <v>40</v>
      </c>
      <c r="I642" s="1">
        <v>125</v>
      </c>
    </row>
    <row r="643" spans="1:9" x14ac:dyDescent="0.2">
      <c r="A643" s="1" t="s">
        <v>17</v>
      </c>
      <c r="B643" s="1" t="s">
        <v>18</v>
      </c>
      <c r="C643" s="1" t="s">
        <v>4373</v>
      </c>
      <c r="D643" s="1">
        <v>2007</v>
      </c>
      <c r="E643" s="1">
        <v>92000</v>
      </c>
      <c r="F643" s="1">
        <v>0.93566161199999998</v>
      </c>
      <c r="G643" s="1">
        <v>84</v>
      </c>
      <c r="H643" s="1">
        <v>12</v>
      </c>
      <c r="I643" s="1">
        <v>3925</v>
      </c>
    </row>
    <row r="644" spans="1:9" x14ac:dyDescent="0.2">
      <c r="A644" s="1" t="s">
        <v>25</v>
      </c>
      <c r="B644" s="1" t="s">
        <v>18</v>
      </c>
      <c r="C644" s="1" t="s">
        <v>4373</v>
      </c>
      <c r="D644" s="1">
        <v>2007</v>
      </c>
      <c r="E644" s="1">
        <v>96000</v>
      </c>
      <c r="F644" s="1">
        <v>0.93605022100000002</v>
      </c>
      <c r="G644" s="1">
        <v>72</v>
      </c>
      <c r="H644" s="1">
        <v>24</v>
      </c>
      <c r="I644" s="1">
        <v>3675</v>
      </c>
    </row>
    <row r="645" spans="1:9" x14ac:dyDescent="0.2">
      <c r="A645" s="1" t="s">
        <v>17</v>
      </c>
      <c r="B645" s="1" t="s">
        <v>18</v>
      </c>
      <c r="C645" s="1" t="s">
        <v>4373</v>
      </c>
      <c r="D645" s="1">
        <v>2007</v>
      </c>
      <c r="E645" s="1">
        <v>116500</v>
      </c>
      <c r="F645" s="1">
        <v>0.93251531200000004</v>
      </c>
      <c r="G645" s="1">
        <v>56</v>
      </c>
      <c r="H645" s="1">
        <v>57</v>
      </c>
      <c r="I645" s="1">
        <v>3575</v>
      </c>
    </row>
    <row r="646" spans="1:9" x14ac:dyDescent="0.2">
      <c r="A646" s="1" t="s">
        <v>35</v>
      </c>
      <c r="B646" s="1" t="s">
        <v>18</v>
      </c>
      <c r="C646" s="1" t="s">
        <v>4373</v>
      </c>
      <c r="D646" s="1">
        <v>2007</v>
      </c>
      <c r="E646" s="1">
        <v>125000</v>
      </c>
      <c r="F646" s="1">
        <v>0.91525156399999996</v>
      </c>
      <c r="G646" s="1">
        <v>55</v>
      </c>
      <c r="H646" s="1">
        <v>62</v>
      </c>
      <c r="I646" s="1">
        <v>2750</v>
      </c>
    </row>
    <row r="647" spans="1:9" x14ac:dyDescent="0.2">
      <c r="A647" s="1" t="s">
        <v>17</v>
      </c>
      <c r="B647" s="1" t="s">
        <v>18</v>
      </c>
      <c r="C647" s="1" t="s">
        <v>4373</v>
      </c>
      <c r="D647" s="1">
        <v>2008</v>
      </c>
      <c r="E647" s="1">
        <v>105286</v>
      </c>
      <c r="F647" s="1">
        <v>0.93337205000000001</v>
      </c>
      <c r="G647" s="1">
        <v>59</v>
      </c>
      <c r="H647" s="1">
        <v>71</v>
      </c>
      <c r="I647" s="1">
        <v>3350</v>
      </c>
    </row>
    <row r="648" spans="1:9" x14ac:dyDescent="0.2">
      <c r="A648" s="1" t="s">
        <v>17</v>
      </c>
      <c r="B648" s="1" t="s">
        <v>18</v>
      </c>
      <c r="C648" s="1" t="s">
        <v>4373</v>
      </c>
      <c r="D648" s="1">
        <v>2008</v>
      </c>
      <c r="E648" s="1">
        <v>108000</v>
      </c>
      <c r="F648" s="1">
        <v>0.92559124299999995</v>
      </c>
      <c r="G648" s="1">
        <v>38</v>
      </c>
      <c r="H648" s="1">
        <v>171</v>
      </c>
      <c r="I648" s="1">
        <v>4100</v>
      </c>
    </row>
    <row r="649" spans="1:9" x14ac:dyDescent="0.2">
      <c r="A649" s="1" t="s">
        <v>17</v>
      </c>
      <c r="B649" s="1" t="s">
        <v>18</v>
      </c>
      <c r="C649" s="1" t="s">
        <v>4373</v>
      </c>
      <c r="D649" s="1">
        <v>2009</v>
      </c>
      <c r="E649" s="1">
        <v>109000</v>
      </c>
      <c r="F649" s="1">
        <v>0.93885011399999996</v>
      </c>
      <c r="G649" s="1">
        <v>82</v>
      </c>
      <c r="H649" s="1">
        <v>28</v>
      </c>
      <c r="I649" s="1">
        <v>3400</v>
      </c>
    </row>
    <row r="650" spans="1:9" x14ac:dyDescent="0.2">
      <c r="A650" s="1" t="s">
        <v>17</v>
      </c>
      <c r="B650" s="1" t="s">
        <v>18</v>
      </c>
      <c r="C650" s="1" t="s">
        <v>4373</v>
      </c>
      <c r="D650" s="1">
        <v>2010</v>
      </c>
      <c r="E650" s="1">
        <v>68500</v>
      </c>
      <c r="F650" s="1">
        <v>0.95192470299999998</v>
      </c>
      <c r="G650" s="1">
        <v>81</v>
      </c>
      <c r="H650" s="1">
        <v>60</v>
      </c>
      <c r="I650" s="1">
        <v>2050</v>
      </c>
    </row>
    <row r="651" spans="1:9" x14ac:dyDescent="0.2">
      <c r="A651" s="1" t="s">
        <v>25</v>
      </c>
      <c r="B651" s="1" t="s">
        <v>92</v>
      </c>
      <c r="C651" s="1" t="s">
        <v>4373</v>
      </c>
      <c r="D651" s="1">
        <v>2010</v>
      </c>
      <c r="E651" s="1">
        <v>70129</v>
      </c>
      <c r="F651" s="1">
        <v>0.93835792399999995</v>
      </c>
      <c r="G651" s="1">
        <v>64</v>
      </c>
      <c r="H651" s="1">
        <v>133</v>
      </c>
      <c r="I651" s="1">
        <v>2225</v>
      </c>
    </row>
    <row r="652" spans="1:9" x14ac:dyDescent="0.2">
      <c r="A652" s="1" t="s">
        <v>25</v>
      </c>
      <c r="B652" s="1" t="s">
        <v>18</v>
      </c>
      <c r="C652" s="1" t="s">
        <v>4373</v>
      </c>
      <c r="D652" s="1">
        <v>2010</v>
      </c>
      <c r="E652" s="1">
        <v>73000</v>
      </c>
      <c r="F652" s="1">
        <v>0.92846537799999995</v>
      </c>
      <c r="G652" s="1">
        <v>0</v>
      </c>
      <c r="H652" s="1">
        <v>5</v>
      </c>
      <c r="I652" s="1">
        <v>3350</v>
      </c>
    </row>
    <row r="653" spans="1:9" x14ac:dyDescent="0.2">
      <c r="A653" s="1" t="s">
        <v>17</v>
      </c>
      <c r="B653" s="1" t="s">
        <v>18</v>
      </c>
      <c r="C653" s="1" t="s">
        <v>4373</v>
      </c>
      <c r="D653" s="1">
        <v>2010</v>
      </c>
      <c r="E653" s="1">
        <v>105000</v>
      </c>
      <c r="F653" s="1">
        <v>0.95326258900000005</v>
      </c>
      <c r="G653" s="1">
        <v>65</v>
      </c>
      <c r="H653" s="1">
        <v>185</v>
      </c>
      <c r="I653" s="1">
        <v>2600</v>
      </c>
    </row>
    <row r="654" spans="1:9" x14ac:dyDescent="0.2">
      <c r="A654" s="1" t="s">
        <v>17</v>
      </c>
      <c r="B654" s="1" t="s">
        <v>18</v>
      </c>
      <c r="C654" s="1" t="s">
        <v>4373</v>
      </c>
      <c r="D654" s="1">
        <v>2011</v>
      </c>
      <c r="E654" s="1">
        <v>55000</v>
      </c>
      <c r="F654" s="1">
        <v>0.94203571200000003</v>
      </c>
      <c r="G654" s="1">
        <v>117</v>
      </c>
      <c r="H654" s="1">
        <v>62</v>
      </c>
      <c r="I654" s="1">
        <v>1900</v>
      </c>
    </row>
    <row r="655" spans="1:9" x14ac:dyDescent="0.2">
      <c r="A655" s="1" t="s">
        <v>25</v>
      </c>
      <c r="B655" s="1" t="s">
        <v>18</v>
      </c>
      <c r="C655" s="1" t="s">
        <v>4373</v>
      </c>
      <c r="D655" s="1">
        <v>2011</v>
      </c>
      <c r="E655" s="1">
        <v>57450</v>
      </c>
      <c r="F655" s="1">
        <v>0.95134874599999997</v>
      </c>
      <c r="G655" s="1">
        <v>54</v>
      </c>
      <c r="H655" s="1">
        <v>157</v>
      </c>
      <c r="I655" s="1">
        <v>2350</v>
      </c>
    </row>
    <row r="656" spans="1:9" x14ac:dyDescent="0.2">
      <c r="A656" s="1" t="s">
        <v>17</v>
      </c>
      <c r="B656" s="1" t="s">
        <v>18</v>
      </c>
      <c r="C656" s="1" t="s">
        <v>4373</v>
      </c>
      <c r="D656" s="1">
        <v>2011</v>
      </c>
      <c r="E656" s="1">
        <v>67900</v>
      </c>
      <c r="F656" s="1">
        <v>0.93901514699999999</v>
      </c>
      <c r="G656" s="1">
        <v>54</v>
      </c>
      <c r="H656" s="1">
        <v>227</v>
      </c>
      <c r="I656" s="1">
        <v>3200</v>
      </c>
    </row>
    <row r="657" spans="1:9" x14ac:dyDescent="0.2">
      <c r="A657" s="1" t="s">
        <v>17</v>
      </c>
      <c r="B657" s="1" t="s">
        <v>18</v>
      </c>
      <c r="C657" s="1" t="s">
        <v>4373</v>
      </c>
      <c r="D657" s="1">
        <v>2011</v>
      </c>
      <c r="E657" s="1">
        <v>73000</v>
      </c>
      <c r="F657" s="1">
        <v>0.95267418299999995</v>
      </c>
      <c r="G657" s="1">
        <v>48</v>
      </c>
      <c r="H657" s="1">
        <v>151</v>
      </c>
      <c r="I657" s="1">
        <v>2800</v>
      </c>
    </row>
    <row r="658" spans="1:9" x14ac:dyDescent="0.2">
      <c r="A658" s="1" t="s">
        <v>17</v>
      </c>
      <c r="B658" s="1" t="s">
        <v>18</v>
      </c>
      <c r="C658" s="1" t="s">
        <v>4373</v>
      </c>
      <c r="D658" s="1">
        <v>2011</v>
      </c>
      <c r="E658" s="1">
        <v>85000</v>
      </c>
      <c r="F658" s="1">
        <v>0.95207679899999997</v>
      </c>
      <c r="G658" s="1">
        <v>49</v>
      </c>
      <c r="H658" s="1">
        <v>121</v>
      </c>
      <c r="I658" s="1">
        <v>3825</v>
      </c>
    </row>
    <row r="659" spans="1:9" x14ac:dyDescent="0.2">
      <c r="A659" s="1" t="s">
        <v>39</v>
      </c>
      <c r="B659" s="1" t="s">
        <v>18</v>
      </c>
      <c r="C659" s="1" t="s">
        <v>4373</v>
      </c>
      <c r="D659" s="1">
        <v>2011</v>
      </c>
      <c r="E659" s="1">
        <v>88000</v>
      </c>
      <c r="F659" s="1">
        <v>0.95174359500000005</v>
      </c>
      <c r="G659" s="1">
        <v>51</v>
      </c>
      <c r="H659" s="1">
        <v>150</v>
      </c>
      <c r="I659" s="1">
        <v>3075</v>
      </c>
    </row>
    <row r="660" spans="1:9" x14ac:dyDescent="0.2">
      <c r="A660" s="1" t="s">
        <v>35</v>
      </c>
      <c r="B660" s="1" t="s">
        <v>18</v>
      </c>
      <c r="C660" s="1" t="s">
        <v>4373</v>
      </c>
      <c r="D660" s="1">
        <v>2012</v>
      </c>
      <c r="E660" s="1">
        <v>35000</v>
      </c>
      <c r="F660" s="1">
        <v>0.94948320200000003</v>
      </c>
      <c r="G660" s="1">
        <v>31</v>
      </c>
      <c r="H660" s="1">
        <v>107</v>
      </c>
      <c r="I660" s="1">
        <v>1250</v>
      </c>
    </row>
    <row r="661" spans="1:9" x14ac:dyDescent="0.2">
      <c r="A661" s="1" t="s">
        <v>17</v>
      </c>
      <c r="B661" s="1" t="s">
        <v>18</v>
      </c>
      <c r="C661" s="1" t="s">
        <v>4373</v>
      </c>
      <c r="D661" s="1">
        <v>2012</v>
      </c>
      <c r="E661" s="1">
        <v>40000</v>
      </c>
      <c r="F661" s="1">
        <v>0.95934505800000003</v>
      </c>
      <c r="G661" s="1">
        <v>41</v>
      </c>
      <c r="H661" s="1">
        <v>108</v>
      </c>
      <c r="I661" s="1">
        <v>2950</v>
      </c>
    </row>
    <row r="662" spans="1:9" x14ac:dyDescent="0.2">
      <c r="A662" s="1" t="s">
        <v>17</v>
      </c>
      <c r="B662" s="1" t="s">
        <v>18</v>
      </c>
      <c r="C662" s="1" t="s">
        <v>4373</v>
      </c>
      <c r="D662" s="1">
        <v>2012</v>
      </c>
      <c r="E662" s="1">
        <v>60000</v>
      </c>
      <c r="F662" s="1">
        <v>0.94928396999999998</v>
      </c>
      <c r="G662" s="1">
        <v>67</v>
      </c>
      <c r="H662" s="1">
        <v>42</v>
      </c>
      <c r="I662" s="1">
        <v>2100</v>
      </c>
    </row>
    <row r="663" spans="1:9" x14ac:dyDescent="0.2">
      <c r="A663" s="1" t="s">
        <v>17</v>
      </c>
      <c r="B663" s="1" t="s">
        <v>18</v>
      </c>
      <c r="C663" s="1" t="s">
        <v>4373</v>
      </c>
      <c r="D663" s="1">
        <v>2012</v>
      </c>
      <c r="E663" s="1">
        <v>92000</v>
      </c>
      <c r="F663" s="1">
        <v>0.94683246099999996</v>
      </c>
      <c r="G663" s="1">
        <v>114</v>
      </c>
      <c r="H663" s="1">
        <v>32</v>
      </c>
      <c r="I663" s="1">
        <v>2600</v>
      </c>
    </row>
    <row r="664" spans="1:9" x14ac:dyDescent="0.2">
      <c r="A664" s="1" t="s">
        <v>17</v>
      </c>
      <c r="B664" s="1" t="s">
        <v>18</v>
      </c>
      <c r="C664" s="1" t="s">
        <v>4373</v>
      </c>
      <c r="D664" s="1">
        <v>2013</v>
      </c>
      <c r="E664" s="1">
        <v>17500</v>
      </c>
      <c r="F664" s="1">
        <v>0.95645259699999996</v>
      </c>
      <c r="G664" s="1">
        <v>53</v>
      </c>
      <c r="H664" s="1">
        <v>157</v>
      </c>
      <c r="I664" s="1">
        <v>2350</v>
      </c>
    </row>
    <row r="665" spans="1:9" x14ac:dyDescent="0.2">
      <c r="A665" s="1" t="s">
        <v>25</v>
      </c>
      <c r="B665" s="1" t="s">
        <v>18</v>
      </c>
      <c r="C665" s="1" t="s">
        <v>4373</v>
      </c>
      <c r="D665" s="1">
        <v>2013</v>
      </c>
      <c r="E665" s="1">
        <v>36660</v>
      </c>
      <c r="F665" s="1">
        <v>0.96347055800000003</v>
      </c>
      <c r="G665" s="1">
        <v>72</v>
      </c>
      <c r="H665" s="1">
        <v>261</v>
      </c>
      <c r="I665" s="1">
        <v>2350</v>
      </c>
    </row>
    <row r="666" spans="1:9" x14ac:dyDescent="0.2">
      <c r="A666" s="1" t="s">
        <v>25</v>
      </c>
      <c r="B666" s="1" t="s">
        <v>18</v>
      </c>
      <c r="C666" s="1" t="s">
        <v>4373</v>
      </c>
      <c r="D666" s="1">
        <v>2013</v>
      </c>
      <c r="E666" s="1">
        <v>45000</v>
      </c>
      <c r="F666" s="1">
        <v>0.956592467</v>
      </c>
      <c r="G666" s="1">
        <v>59</v>
      </c>
      <c r="H666" s="1">
        <v>162</v>
      </c>
      <c r="I666" s="1">
        <v>2100</v>
      </c>
    </row>
    <row r="667" spans="1:9" x14ac:dyDescent="0.2">
      <c r="A667" s="1" t="s">
        <v>25</v>
      </c>
      <c r="B667" s="1" t="s">
        <v>18</v>
      </c>
      <c r="C667" s="1" t="s">
        <v>4373</v>
      </c>
      <c r="D667" s="1">
        <v>2014</v>
      </c>
      <c r="E667" s="1">
        <v>39000</v>
      </c>
      <c r="F667" s="1">
        <v>0.96578030800000003</v>
      </c>
      <c r="G667" s="1">
        <v>36</v>
      </c>
      <c r="H667" s="1">
        <v>76</v>
      </c>
      <c r="I667" s="1">
        <v>550</v>
      </c>
    </row>
    <row r="668" spans="1:9" x14ac:dyDescent="0.2">
      <c r="A668" s="1" t="s">
        <v>17</v>
      </c>
      <c r="B668" s="1" t="s">
        <v>18</v>
      </c>
      <c r="C668" s="1" t="s">
        <v>4373</v>
      </c>
      <c r="D668" s="1">
        <v>2014</v>
      </c>
      <c r="E668" s="1">
        <v>75000</v>
      </c>
      <c r="F668" s="1">
        <v>0.95998013299999996</v>
      </c>
      <c r="G668" s="1">
        <v>63</v>
      </c>
      <c r="H668" s="1">
        <v>225</v>
      </c>
      <c r="I668" s="1">
        <v>-3000</v>
      </c>
    </row>
    <row r="669" spans="1:9" x14ac:dyDescent="0.2">
      <c r="A669" s="1" t="s">
        <v>25</v>
      </c>
      <c r="B669" s="1" t="s">
        <v>18</v>
      </c>
      <c r="C669" s="1" t="s">
        <v>4374</v>
      </c>
      <c r="D669" s="1">
        <v>2012</v>
      </c>
      <c r="E669" s="1">
        <v>23000</v>
      </c>
      <c r="F669" s="1">
        <v>0.93446389100000005</v>
      </c>
      <c r="G669" s="1">
        <v>42</v>
      </c>
      <c r="H669" s="1">
        <v>23</v>
      </c>
      <c r="I669" s="1">
        <v>3250</v>
      </c>
    </row>
    <row r="670" spans="1:9" x14ac:dyDescent="0.2">
      <c r="A670" s="1" t="s">
        <v>17</v>
      </c>
      <c r="B670" s="1" t="s">
        <v>18</v>
      </c>
      <c r="C670" s="1" t="s">
        <v>4374</v>
      </c>
      <c r="D670" s="1">
        <v>2014</v>
      </c>
      <c r="E670" s="1">
        <v>48000</v>
      </c>
      <c r="F670" s="1">
        <v>0.96026612200000006</v>
      </c>
      <c r="G670" s="1">
        <v>97</v>
      </c>
      <c r="H670" s="1">
        <v>54</v>
      </c>
      <c r="I670" s="1">
        <v>3550</v>
      </c>
    </row>
    <row r="671" spans="1:9" x14ac:dyDescent="0.2">
      <c r="A671" s="1" t="s">
        <v>39</v>
      </c>
      <c r="B671" s="1" t="s">
        <v>18</v>
      </c>
      <c r="C671" s="1" t="s">
        <v>4375</v>
      </c>
      <c r="D671" s="1">
        <v>2012</v>
      </c>
      <c r="E671" s="1">
        <v>45000</v>
      </c>
      <c r="F671" s="1">
        <v>0.95418534700000002</v>
      </c>
      <c r="G671" s="1">
        <v>63</v>
      </c>
      <c r="H671" s="1">
        <v>26</v>
      </c>
      <c r="I671" s="1">
        <v>3350</v>
      </c>
    </row>
    <row r="672" spans="1:9" x14ac:dyDescent="0.2">
      <c r="A672" s="1" t="s">
        <v>17</v>
      </c>
      <c r="B672" s="1" t="s">
        <v>18</v>
      </c>
      <c r="C672" s="1" t="s">
        <v>4375</v>
      </c>
      <c r="D672" s="1">
        <v>2012</v>
      </c>
      <c r="E672" s="1">
        <v>54000</v>
      </c>
      <c r="F672" s="1">
        <v>0.96436693799999995</v>
      </c>
      <c r="G672" s="1">
        <v>53</v>
      </c>
      <c r="H672" s="1">
        <v>36</v>
      </c>
      <c r="I672" s="1">
        <v>1550</v>
      </c>
    </row>
    <row r="673" spans="1:9" x14ac:dyDescent="0.2">
      <c r="A673" s="1" t="s">
        <v>17</v>
      </c>
      <c r="B673" s="1" t="s">
        <v>18</v>
      </c>
      <c r="C673" s="1" t="s">
        <v>4375</v>
      </c>
      <c r="D673" s="1">
        <v>2012</v>
      </c>
      <c r="E673" s="1">
        <v>66000</v>
      </c>
      <c r="F673" s="1">
        <v>0.96335505700000001</v>
      </c>
      <c r="G673" s="1">
        <v>63</v>
      </c>
      <c r="H673" s="1">
        <v>30</v>
      </c>
      <c r="I673" s="1">
        <v>3275</v>
      </c>
    </row>
    <row r="674" spans="1:9" x14ac:dyDescent="0.2">
      <c r="A674" s="1" t="s">
        <v>17</v>
      </c>
      <c r="B674" s="1" t="s">
        <v>18</v>
      </c>
      <c r="C674" s="1" t="s">
        <v>4375</v>
      </c>
      <c r="D674" s="1">
        <v>2014</v>
      </c>
      <c r="E674" s="1">
        <v>20050</v>
      </c>
      <c r="F674" s="1">
        <v>0.95260333799999997</v>
      </c>
      <c r="G674" s="1">
        <v>67</v>
      </c>
      <c r="H674" s="1">
        <v>54</v>
      </c>
      <c r="I674" s="1">
        <v>3900</v>
      </c>
    </row>
    <row r="675" spans="1:9" x14ac:dyDescent="0.2">
      <c r="A675" s="1" t="s">
        <v>35</v>
      </c>
      <c r="B675" s="1" t="s">
        <v>18</v>
      </c>
      <c r="C675" s="1" t="s">
        <v>4376</v>
      </c>
      <c r="D675" s="1">
        <v>2006</v>
      </c>
      <c r="E675" s="1">
        <v>68100</v>
      </c>
      <c r="F675" s="1">
        <v>0.93699353699999999</v>
      </c>
      <c r="G675" s="1">
        <v>54</v>
      </c>
      <c r="H675" s="1">
        <v>27</v>
      </c>
      <c r="I675" s="1">
        <v>3325</v>
      </c>
    </row>
    <row r="676" spans="1:9" x14ac:dyDescent="0.2">
      <c r="A676" s="1" t="s">
        <v>25</v>
      </c>
      <c r="B676" s="1" t="s">
        <v>18</v>
      </c>
      <c r="C676" s="1" t="s">
        <v>4376</v>
      </c>
      <c r="D676" s="1">
        <v>2007</v>
      </c>
      <c r="E676" s="1">
        <v>70000</v>
      </c>
      <c r="F676" s="1">
        <v>0.93456182899999996</v>
      </c>
      <c r="G676" s="1">
        <v>53</v>
      </c>
      <c r="H676" s="1">
        <v>53</v>
      </c>
      <c r="I676" s="1">
        <v>3725</v>
      </c>
    </row>
    <row r="677" spans="1:9" x14ac:dyDescent="0.2">
      <c r="A677" s="1" t="s">
        <v>17</v>
      </c>
      <c r="B677" s="1" t="s">
        <v>18</v>
      </c>
      <c r="C677" s="1" t="s">
        <v>4376</v>
      </c>
      <c r="D677" s="1">
        <v>2012</v>
      </c>
      <c r="E677" s="1">
        <v>51000</v>
      </c>
      <c r="F677" s="1">
        <v>0.95930208699999997</v>
      </c>
      <c r="G677" s="1">
        <v>97</v>
      </c>
      <c r="H677" s="1">
        <v>345</v>
      </c>
      <c r="I677" s="1">
        <v>1900</v>
      </c>
    </row>
    <row r="678" spans="1:9" x14ac:dyDescent="0.2">
      <c r="A678" s="1" t="s">
        <v>17</v>
      </c>
      <c r="B678" s="1" t="s">
        <v>18</v>
      </c>
      <c r="C678" s="1" t="s">
        <v>4376</v>
      </c>
      <c r="D678" s="1">
        <v>2013</v>
      </c>
      <c r="E678" s="1">
        <v>42000</v>
      </c>
      <c r="F678" s="1">
        <v>0.96885185399999996</v>
      </c>
      <c r="G678" s="1">
        <v>115</v>
      </c>
      <c r="H678" s="1">
        <v>653</v>
      </c>
      <c r="I678" s="1">
        <v>700</v>
      </c>
    </row>
    <row r="679" spans="1:9" x14ac:dyDescent="0.2">
      <c r="A679" s="1" t="s">
        <v>17</v>
      </c>
      <c r="B679" s="1" t="s">
        <v>18</v>
      </c>
      <c r="C679" s="1" t="s">
        <v>4376</v>
      </c>
      <c r="D679" s="1">
        <v>2015</v>
      </c>
      <c r="E679" s="1">
        <v>4100</v>
      </c>
      <c r="F679" s="1">
        <v>0.96684810499999996</v>
      </c>
      <c r="G679" s="1">
        <v>62</v>
      </c>
      <c r="H679" s="1">
        <v>308</v>
      </c>
      <c r="I679" s="1">
        <v>1450</v>
      </c>
    </row>
    <row r="680" spans="1:9" x14ac:dyDescent="0.2">
      <c r="A680" s="1" t="s">
        <v>17</v>
      </c>
      <c r="B680" s="1" t="s">
        <v>18</v>
      </c>
      <c r="C680" s="1" t="s">
        <v>4377</v>
      </c>
      <c r="D680" s="1">
        <v>2006</v>
      </c>
      <c r="E680" s="1">
        <v>100000</v>
      </c>
      <c r="F680" s="1">
        <v>0.94441121800000005</v>
      </c>
      <c r="G680" s="1">
        <v>51</v>
      </c>
      <c r="H680" s="1">
        <v>28</v>
      </c>
      <c r="I680" s="1">
        <v>2475</v>
      </c>
    </row>
    <row r="681" spans="1:9" x14ac:dyDescent="0.2">
      <c r="A681" s="1" t="s">
        <v>17</v>
      </c>
      <c r="B681" s="1" t="s">
        <v>18</v>
      </c>
      <c r="C681" s="1" t="s">
        <v>4377</v>
      </c>
      <c r="D681" s="1">
        <v>2012</v>
      </c>
      <c r="E681" s="1">
        <v>57700</v>
      </c>
      <c r="F681" s="1">
        <v>0.95160547399999995</v>
      </c>
      <c r="G681" s="1">
        <v>57</v>
      </c>
      <c r="H681" s="1">
        <v>95</v>
      </c>
      <c r="I681" s="1">
        <v>-350</v>
      </c>
    </row>
    <row r="682" spans="1:9" x14ac:dyDescent="0.2">
      <c r="A682" s="1" t="s">
        <v>25</v>
      </c>
      <c r="B682" s="1" t="s">
        <v>18</v>
      </c>
      <c r="C682" s="1" t="s">
        <v>4377</v>
      </c>
      <c r="D682" s="1">
        <v>2014</v>
      </c>
      <c r="E682" s="1">
        <v>10200</v>
      </c>
      <c r="F682" s="1">
        <v>0.96070915999999995</v>
      </c>
      <c r="G682" s="1">
        <v>64</v>
      </c>
      <c r="H682" s="1">
        <v>57</v>
      </c>
      <c r="I682" s="1">
        <v>450</v>
      </c>
    </row>
    <row r="683" spans="1:9" x14ac:dyDescent="0.2">
      <c r="A683" s="1" t="s">
        <v>39</v>
      </c>
      <c r="B683" s="1" t="s">
        <v>18</v>
      </c>
      <c r="C683" s="1" t="s">
        <v>4377</v>
      </c>
      <c r="D683" s="1">
        <v>2014</v>
      </c>
      <c r="E683" s="1">
        <v>16800</v>
      </c>
      <c r="F683" s="1">
        <v>0.96736162599999997</v>
      </c>
      <c r="G683" s="1">
        <v>88</v>
      </c>
      <c r="H683" s="1">
        <v>223</v>
      </c>
      <c r="I683" s="1">
        <v>150</v>
      </c>
    </row>
    <row r="684" spans="1:9" x14ac:dyDescent="0.2">
      <c r="A684" s="1" t="s">
        <v>17</v>
      </c>
      <c r="B684" s="1" t="s">
        <v>18</v>
      </c>
      <c r="C684" s="1" t="s">
        <v>4378</v>
      </c>
      <c r="D684" s="1">
        <v>2006</v>
      </c>
      <c r="E684" s="1">
        <v>120400</v>
      </c>
      <c r="F684" s="1">
        <v>0.93519452999999997</v>
      </c>
      <c r="G684" s="1">
        <v>47</v>
      </c>
      <c r="H684" s="1">
        <v>102</v>
      </c>
      <c r="I684" s="1">
        <v>3450</v>
      </c>
    </row>
    <row r="685" spans="1:9" x14ac:dyDescent="0.2">
      <c r="A685" s="1" t="s">
        <v>35</v>
      </c>
      <c r="B685" s="1" t="s">
        <v>18</v>
      </c>
      <c r="C685" s="1" t="s">
        <v>4378</v>
      </c>
      <c r="D685" s="1">
        <v>2012</v>
      </c>
      <c r="E685" s="1">
        <v>35000</v>
      </c>
      <c r="F685" s="1">
        <v>0.96629580299999995</v>
      </c>
      <c r="G685" s="1">
        <v>88</v>
      </c>
      <c r="H685" s="1">
        <v>215</v>
      </c>
      <c r="I685" s="1">
        <v>-2250</v>
      </c>
    </row>
    <row r="686" spans="1:9" x14ac:dyDescent="0.2">
      <c r="A686" s="1" t="s">
        <v>39</v>
      </c>
      <c r="B686" s="1" t="s">
        <v>18</v>
      </c>
      <c r="C686" s="1" t="s">
        <v>4378</v>
      </c>
      <c r="D686" s="1">
        <v>2012</v>
      </c>
      <c r="E686" s="1">
        <v>45500</v>
      </c>
      <c r="F686" s="1">
        <v>0.96198428499999999</v>
      </c>
      <c r="G686" s="1">
        <v>84</v>
      </c>
      <c r="H686" s="1">
        <v>77</v>
      </c>
      <c r="I686" s="1">
        <v>-1050</v>
      </c>
    </row>
    <row r="687" spans="1:9" x14ac:dyDescent="0.2">
      <c r="A687" s="1" t="s">
        <v>35</v>
      </c>
      <c r="B687" s="1" t="s">
        <v>18</v>
      </c>
      <c r="C687" s="1" t="s">
        <v>4378</v>
      </c>
      <c r="D687" s="1">
        <v>2012</v>
      </c>
      <c r="E687" s="1">
        <v>61000</v>
      </c>
      <c r="F687" s="1">
        <v>0.96008299500000005</v>
      </c>
      <c r="G687" s="1">
        <v>66</v>
      </c>
      <c r="H687" s="1">
        <v>512</v>
      </c>
      <c r="I687" s="1">
        <v>350</v>
      </c>
    </row>
    <row r="688" spans="1:9" x14ac:dyDescent="0.2">
      <c r="A688" s="1" t="s">
        <v>17</v>
      </c>
      <c r="B688" s="1" t="s">
        <v>18</v>
      </c>
      <c r="C688" s="1" t="s">
        <v>4378</v>
      </c>
      <c r="D688" s="1">
        <v>2013</v>
      </c>
      <c r="E688" s="1">
        <v>31000</v>
      </c>
      <c r="F688" s="1">
        <v>0.96628445100000004</v>
      </c>
      <c r="G688" s="1">
        <v>68</v>
      </c>
      <c r="H688" s="1">
        <v>594</v>
      </c>
      <c r="I688" s="1">
        <v>4950</v>
      </c>
    </row>
    <row r="689" spans="1:9" x14ac:dyDescent="0.2">
      <c r="A689" s="1" t="s">
        <v>17</v>
      </c>
      <c r="B689" s="1" t="s">
        <v>18</v>
      </c>
      <c r="C689" s="1" t="s">
        <v>4378</v>
      </c>
      <c r="D689" s="1">
        <v>2014</v>
      </c>
      <c r="E689" s="1">
        <v>54500</v>
      </c>
      <c r="F689" s="1">
        <v>0.97122088399999995</v>
      </c>
      <c r="G689" s="1">
        <v>80</v>
      </c>
      <c r="H689" s="1">
        <v>56</v>
      </c>
      <c r="I689" s="1">
        <v>3150</v>
      </c>
    </row>
    <row r="690" spans="1:9" x14ac:dyDescent="0.2">
      <c r="A690" s="1" t="s">
        <v>17</v>
      </c>
      <c r="B690" s="1" t="s">
        <v>18</v>
      </c>
      <c r="C690" s="1" t="s">
        <v>4379</v>
      </c>
      <c r="D690" s="1">
        <v>2005</v>
      </c>
      <c r="E690" s="1">
        <v>123000</v>
      </c>
      <c r="F690" s="1">
        <v>0.91486258300000001</v>
      </c>
      <c r="G690" s="1">
        <v>17</v>
      </c>
      <c r="H690" s="1">
        <v>6</v>
      </c>
      <c r="I690" s="1">
        <v>900</v>
      </c>
    </row>
    <row r="691" spans="1:9" x14ac:dyDescent="0.2">
      <c r="A691" s="1" t="s">
        <v>17</v>
      </c>
      <c r="B691" s="1" t="s">
        <v>18</v>
      </c>
      <c r="C691" s="1" t="s">
        <v>4380</v>
      </c>
      <c r="D691" s="1">
        <v>2013</v>
      </c>
      <c r="E691" s="1">
        <v>45000</v>
      </c>
      <c r="F691" s="1">
        <v>0.94746481999999999</v>
      </c>
      <c r="G691" s="1">
        <v>75</v>
      </c>
      <c r="H691" s="1">
        <v>30</v>
      </c>
      <c r="I691" s="1">
        <v>-3750</v>
      </c>
    </row>
    <row r="692" spans="1:9" x14ac:dyDescent="0.2">
      <c r="A692" s="1" t="s">
        <v>17</v>
      </c>
      <c r="B692" s="1" t="s">
        <v>18</v>
      </c>
      <c r="C692" s="1" t="s">
        <v>4380</v>
      </c>
      <c r="D692" s="1">
        <v>2014</v>
      </c>
      <c r="E692" s="1">
        <v>18500</v>
      </c>
      <c r="F692" s="1">
        <v>0.940350201</v>
      </c>
      <c r="G692" s="1">
        <v>60</v>
      </c>
      <c r="H692" s="1">
        <v>334</v>
      </c>
      <c r="I692" s="1">
        <v>2525</v>
      </c>
    </row>
    <row r="693" spans="1:9" x14ac:dyDescent="0.2">
      <c r="A693" s="1" t="s">
        <v>25</v>
      </c>
      <c r="B693" s="1" t="s">
        <v>18</v>
      </c>
      <c r="C693" s="1" t="s">
        <v>4381</v>
      </c>
      <c r="D693" s="1">
        <v>2007</v>
      </c>
      <c r="E693" s="1">
        <v>53000</v>
      </c>
      <c r="F693" s="1">
        <v>0.91184328699999995</v>
      </c>
      <c r="G693" s="1">
        <v>44</v>
      </c>
      <c r="H693" s="1">
        <v>32</v>
      </c>
      <c r="I693" s="1">
        <v>150</v>
      </c>
    </row>
    <row r="694" spans="1:9" x14ac:dyDescent="0.2">
      <c r="A694" s="1" t="s">
        <v>17</v>
      </c>
      <c r="B694" s="1" t="s">
        <v>18</v>
      </c>
      <c r="C694" s="1" t="s">
        <v>4381</v>
      </c>
      <c r="D694" s="1">
        <v>2012</v>
      </c>
      <c r="E694" s="1">
        <v>45751</v>
      </c>
      <c r="F694" s="1">
        <v>0.95022701300000001</v>
      </c>
      <c r="G694" s="1">
        <v>71</v>
      </c>
      <c r="H694" s="1">
        <v>47</v>
      </c>
      <c r="I694" s="1">
        <v>2750</v>
      </c>
    </row>
    <row r="695" spans="1:9" x14ac:dyDescent="0.2">
      <c r="A695" s="1" t="s">
        <v>25</v>
      </c>
      <c r="B695" s="1" t="s">
        <v>18</v>
      </c>
      <c r="C695" s="1" t="s">
        <v>4382</v>
      </c>
      <c r="D695" s="1">
        <v>2009</v>
      </c>
      <c r="E695" s="1">
        <v>49700</v>
      </c>
      <c r="F695" s="1">
        <v>0.96596638800000001</v>
      </c>
      <c r="G695" s="1">
        <v>57</v>
      </c>
      <c r="H695" s="1">
        <v>24</v>
      </c>
      <c r="I695" s="1">
        <v>1700</v>
      </c>
    </row>
    <row r="696" spans="1:9" x14ac:dyDescent="0.2">
      <c r="A696" s="1" t="s">
        <v>17</v>
      </c>
      <c r="B696" s="1" t="s">
        <v>18</v>
      </c>
      <c r="C696" s="1" t="s">
        <v>4382</v>
      </c>
      <c r="D696" s="1">
        <v>2009</v>
      </c>
      <c r="E696" s="1">
        <v>72000</v>
      </c>
      <c r="F696" s="1">
        <v>0.94237704799999999</v>
      </c>
      <c r="G696" s="1">
        <v>60</v>
      </c>
      <c r="H696" s="1">
        <v>92</v>
      </c>
      <c r="I696" s="1">
        <v>1775</v>
      </c>
    </row>
    <row r="697" spans="1:9" x14ac:dyDescent="0.2">
      <c r="A697" s="1" t="s">
        <v>17</v>
      </c>
      <c r="B697" s="1" t="s">
        <v>18</v>
      </c>
      <c r="C697" s="1" t="s">
        <v>4382</v>
      </c>
      <c r="D697" s="1">
        <v>2010</v>
      </c>
      <c r="E697" s="1">
        <v>65000</v>
      </c>
      <c r="F697" s="1">
        <v>0.95730712699999998</v>
      </c>
      <c r="G697" s="1">
        <v>68</v>
      </c>
      <c r="H697" s="1">
        <v>28</v>
      </c>
      <c r="I697" s="1">
        <v>1700</v>
      </c>
    </row>
    <row r="698" spans="1:9" x14ac:dyDescent="0.2">
      <c r="A698" s="1" t="s">
        <v>17</v>
      </c>
      <c r="B698" s="1" t="s">
        <v>18</v>
      </c>
      <c r="C698" s="1" t="s">
        <v>4382</v>
      </c>
      <c r="D698" s="1">
        <v>2011</v>
      </c>
      <c r="E698" s="1">
        <v>55000</v>
      </c>
      <c r="F698" s="1">
        <v>0.95287601099999997</v>
      </c>
      <c r="G698" s="1">
        <v>60</v>
      </c>
      <c r="H698" s="1">
        <v>66</v>
      </c>
      <c r="I698" s="1">
        <v>1625</v>
      </c>
    </row>
    <row r="699" spans="1:9" x14ac:dyDescent="0.2">
      <c r="A699" s="1" t="s">
        <v>25</v>
      </c>
      <c r="B699" s="1" t="s">
        <v>18</v>
      </c>
      <c r="C699" s="1" t="s">
        <v>4382</v>
      </c>
      <c r="D699" s="1">
        <v>2013</v>
      </c>
      <c r="E699" s="1">
        <v>20800</v>
      </c>
      <c r="F699" s="1">
        <v>0.94128752299999996</v>
      </c>
      <c r="G699" s="1">
        <v>33</v>
      </c>
      <c r="H699" s="1">
        <v>41</v>
      </c>
      <c r="I699" s="1">
        <v>1400</v>
      </c>
    </row>
    <row r="700" spans="1:9" x14ac:dyDescent="0.2">
      <c r="A700" s="1" t="s">
        <v>17</v>
      </c>
      <c r="B700" s="1" t="s">
        <v>18</v>
      </c>
      <c r="C700" s="1" t="s">
        <v>4383</v>
      </c>
      <c r="D700" s="1">
        <v>2008</v>
      </c>
      <c r="E700" s="1">
        <v>60400</v>
      </c>
      <c r="F700" s="1">
        <v>0.936401606</v>
      </c>
      <c r="G700" s="1">
        <v>48</v>
      </c>
      <c r="H700" s="1">
        <v>34</v>
      </c>
      <c r="I700" s="1">
        <v>4050</v>
      </c>
    </row>
    <row r="701" spans="1:9" x14ac:dyDescent="0.2">
      <c r="A701" s="1" t="s">
        <v>17</v>
      </c>
      <c r="B701" s="1" t="s">
        <v>18</v>
      </c>
      <c r="C701" s="1" t="s">
        <v>4383</v>
      </c>
      <c r="D701" s="1">
        <v>2010</v>
      </c>
      <c r="E701" s="1">
        <v>63000</v>
      </c>
      <c r="F701" s="1">
        <v>0.95293058399999997</v>
      </c>
      <c r="G701" s="1">
        <v>39</v>
      </c>
      <c r="H701" s="1">
        <v>58</v>
      </c>
      <c r="I701" s="1">
        <v>3950</v>
      </c>
    </row>
    <row r="702" spans="1:9" x14ac:dyDescent="0.2">
      <c r="A702" s="1" t="s">
        <v>17</v>
      </c>
      <c r="B702" s="1" t="s">
        <v>18</v>
      </c>
      <c r="C702" s="1" t="s">
        <v>4384</v>
      </c>
      <c r="D702" s="1">
        <v>2007</v>
      </c>
      <c r="E702" s="1">
        <v>55000</v>
      </c>
      <c r="F702" s="1">
        <v>0.94028097200000005</v>
      </c>
      <c r="G702" s="1">
        <v>93</v>
      </c>
      <c r="H702" s="1">
        <v>24</v>
      </c>
      <c r="I702" s="1">
        <v>1600</v>
      </c>
    </row>
    <row r="703" spans="1:9" x14ac:dyDescent="0.2">
      <c r="A703" s="1" t="s">
        <v>25</v>
      </c>
      <c r="B703" s="1" t="s">
        <v>18</v>
      </c>
      <c r="C703" s="1" t="s">
        <v>4384</v>
      </c>
      <c r="D703" s="1">
        <v>2007</v>
      </c>
      <c r="E703" s="1">
        <v>65000</v>
      </c>
      <c r="F703" s="1">
        <v>0.92974000099999998</v>
      </c>
      <c r="G703" s="1">
        <v>81</v>
      </c>
      <c r="H703" s="1">
        <v>24</v>
      </c>
      <c r="I703" s="1">
        <v>2375</v>
      </c>
    </row>
    <row r="704" spans="1:9" x14ac:dyDescent="0.2">
      <c r="A704" s="1" t="s">
        <v>17</v>
      </c>
      <c r="B704" s="1" t="s">
        <v>18</v>
      </c>
      <c r="C704" s="1" t="s">
        <v>4384</v>
      </c>
      <c r="D704" s="1">
        <v>2007</v>
      </c>
      <c r="E704" s="1">
        <v>90000</v>
      </c>
      <c r="F704" s="1">
        <v>0.93008289099999997</v>
      </c>
      <c r="G704" s="1">
        <v>34</v>
      </c>
      <c r="H704" s="1">
        <v>21</v>
      </c>
      <c r="I704" s="1">
        <v>3525</v>
      </c>
    </row>
    <row r="705" spans="1:9" x14ac:dyDescent="0.2">
      <c r="A705" s="1" t="s">
        <v>17</v>
      </c>
      <c r="B705" s="1" t="s">
        <v>18</v>
      </c>
      <c r="C705" s="1" t="s">
        <v>4384</v>
      </c>
      <c r="D705" s="1">
        <v>2007</v>
      </c>
      <c r="E705" s="1">
        <v>90000</v>
      </c>
      <c r="F705" s="1">
        <v>0.942807532</v>
      </c>
      <c r="G705" s="1">
        <v>114</v>
      </c>
      <c r="H705" s="1">
        <v>28</v>
      </c>
      <c r="I705" s="1">
        <v>2900</v>
      </c>
    </row>
    <row r="706" spans="1:9" x14ac:dyDescent="0.2">
      <c r="A706" s="1" t="s">
        <v>17</v>
      </c>
      <c r="B706" s="1" t="s">
        <v>18</v>
      </c>
      <c r="C706" s="1" t="s">
        <v>4384</v>
      </c>
      <c r="D706" s="1">
        <v>2010</v>
      </c>
      <c r="E706" s="1">
        <v>65000</v>
      </c>
      <c r="F706" s="1">
        <v>0.915386704</v>
      </c>
      <c r="G706" s="1">
        <v>80</v>
      </c>
      <c r="H706" s="1">
        <v>22</v>
      </c>
      <c r="I706" s="1">
        <v>2600</v>
      </c>
    </row>
    <row r="707" spans="1:9" x14ac:dyDescent="0.2">
      <c r="A707" s="1" t="s">
        <v>17</v>
      </c>
      <c r="B707" s="1" t="s">
        <v>18</v>
      </c>
      <c r="C707" s="1" t="s">
        <v>4384</v>
      </c>
      <c r="D707" s="1">
        <v>2010</v>
      </c>
      <c r="E707" s="1">
        <v>67000</v>
      </c>
      <c r="F707" s="1">
        <v>0.93829172100000002</v>
      </c>
      <c r="G707" s="1">
        <v>58</v>
      </c>
      <c r="H707" s="1">
        <v>20</v>
      </c>
      <c r="I707" s="1">
        <v>4075</v>
      </c>
    </row>
    <row r="708" spans="1:9" x14ac:dyDescent="0.2">
      <c r="A708" s="1" t="s">
        <v>17</v>
      </c>
      <c r="B708" s="1" t="s">
        <v>18</v>
      </c>
      <c r="C708" s="1" t="s">
        <v>4384</v>
      </c>
      <c r="D708" s="1">
        <v>2011</v>
      </c>
      <c r="E708" s="1">
        <v>72500</v>
      </c>
      <c r="F708" s="1">
        <v>0.94677425800000004</v>
      </c>
      <c r="G708" s="1">
        <v>53</v>
      </c>
      <c r="H708" s="1">
        <v>47</v>
      </c>
      <c r="I708" s="1">
        <v>1750</v>
      </c>
    </row>
    <row r="709" spans="1:9" x14ac:dyDescent="0.2">
      <c r="A709" s="1" t="s">
        <v>25</v>
      </c>
      <c r="B709" s="1" t="s">
        <v>18</v>
      </c>
      <c r="C709" s="1" t="s">
        <v>4384</v>
      </c>
      <c r="D709" s="1">
        <v>2012</v>
      </c>
      <c r="E709" s="1">
        <v>41000</v>
      </c>
      <c r="F709" s="1">
        <v>0.97316434500000004</v>
      </c>
      <c r="G709" s="1">
        <v>39</v>
      </c>
      <c r="H709" s="1">
        <v>23</v>
      </c>
      <c r="I709" s="1">
        <v>2800</v>
      </c>
    </row>
    <row r="710" spans="1:9" x14ac:dyDescent="0.2">
      <c r="A710" s="1" t="s">
        <v>17</v>
      </c>
      <c r="B710" s="1" t="s">
        <v>18</v>
      </c>
      <c r="C710" s="1" t="s">
        <v>4384</v>
      </c>
      <c r="D710" s="1">
        <v>2013</v>
      </c>
      <c r="E710" s="1">
        <v>60000</v>
      </c>
      <c r="F710" s="1">
        <v>0.96600141299999998</v>
      </c>
      <c r="G710" s="1">
        <v>43</v>
      </c>
      <c r="H710" s="1">
        <v>34</v>
      </c>
      <c r="I710" s="1">
        <v>3250</v>
      </c>
    </row>
    <row r="711" spans="1:9" x14ac:dyDescent="0.2">
      <c r="A711" s="1" t="s">
        <v>17</v>
      </c>
      <c r="B711" s="1" t="s">
        <v>18</v>
      </c>
      <c r="C711" s="1" t="s">
        <v>4384</v>
      </c>
      <c r="D711" s="1">
        <v>2015</v>
      </c>
      <c r="E711" s="1">
        <v>20000</v>
      </c>
      <c r="F711" s="1">
        <v>0.96739269699999997</v>
      </c>
      <c r="G711" s="1">
        <v>20</v>
      </c>
      <c r="H711" s="1">
        <v>7</v>
      </c>
      <c r="I711" s="1">
        <v>2550</v>
      </c>
    </row>
    <row r="712" spans="1:9" x14ac:dyDescent="0.2">
      <c r="A712" s="1" t="s">
        <v>17</v>
      </c>
      <c r="B712" s="1" t="s">
        <v>18</v>
      </c>
      <c r="C712" s="1" t="s">
        <v>4385</v>
      </c>
      <c r="D712" s="1">
        <v>2012</v>
      </c>
      <c r="E712" s="1">
        <v>31000</v>
      </c>
      <c r="F712" s="1">
        <v>0.979600947</v>
      </c>
      <c r="G712" s="1">
        <v>86</v>
      </c>
      <c r="H712" s="1">
        <v>21</v>
      </c>
      <c r="I712" s="1">
        <v>2450</v>
      </c>
    </row>
    <row r="713" spans="1:9" x14ac:dyDescent="0.2">
      <c r="A713" s="1" t="s">
        <v>25</v>
      </c>
      <c r="B713" s="1" t="s">
        <v>18</v>
      </c>
      <c r="C713" s="1" t="s">
        <v>4385</v>
      </c>
      <c r="D713" s="1">
        <v>2012</v>
      </c>
      <c r="E713" s="1">
        <v>52000</v>
      </c>
      <c r="F713" s="1">
        <v>0.95520703799999995</v>
      </c>
      <c r="G713" s="1">
        <v>74</v>
      </c>
      <c r="H713" s="1">
        <v>25</v>
      </c>
      <c r="I713" s="1">
        <v>2375</v>
      </c>
    </row>
    <row r="714" spans="1:9" x14ac:dyDescent="0.2">
      <c r="A714" s="1" t="s">
        <v>17</v>
      </c>
      <c r="B714" s="1" t="s">
        <v>18</v>
      </c>
      <c r="C714" s="1" t="s">
        <v>4385</v>
      </c>
      <c r="D714" s="1">
        <v>2013</v>
      </c>
      <c r="E714" s="1">
        <v>42000</v>
      </c>
      <c r="F714" s="1">
        <v>0.96191107399999998</v>
      </c>
      <c r="G714" s="1">
        <v>50</v>
      </c>
      <c r="H714" s="1">
        <v>68</v>
      </c>
      <c r="I714" s="1">
        <v>3075</v>
      </c>
    </row>
    <row r="715" spans="1:9" x14ac:dyDescent="0.2">
      <c r="A715" s="1" t="s">
        <v>17</v>
      </c>
      <c r="B715" s="1" t="s">
        <v>18</v>
      </c>
      <c r="C715" s="1" t="s">
        <v>4385</v>
      </c>
      <c r="D715" s="1">
        <v>2013</v>
      </c>
      <c r="E715" s="1">
        <v>58000</v>
      </c>
      <c r="F715" s="1">
        <v>0.96315025799999998</v>
      </c>
      <c r="G715" s="1">
        <v>39</v>
      </c>
      <c r="H715" s="1">
        <v>37</v>
      </c>
      <c r="I715" s="1">
        <v>2650</v>
      </c>
    </row>
    <row r="716" spans="1:9" x14ac:dyDescent="0.2">
      <c r="A716" s="1" t="s">
        <v>25</v>
      </c>
      <c r="B716" s="1" t="s">
        <v>18</v>
      </c>
      <c r="C716" s="1" t="s">
        <v>4386</v>
      </c>
      <c r="D716" s="1">
        <v>2010</v>
      </c>
      <c r="E716" s="1">
        <v>63000</v>
      </c>
      <c r="F716" s="1">
        <v>0.944004014</v>
      </c>
      <c r="G716" s="1">
        <v>49</v>
      </c>
      <c r="H716" s="1">
        <v>26</v>
      </c>
      <c r="I716" s="1">
        <v>975</v>
      </c>
    </row>
    <row r="717" spans="1:9" x14ac:dyDescent="0.2">
      <c r="A717" s="1" t="s">
        <v>17</v>
      </c>
      <c r="B717" s="1" t="s">
        <v>18</v>
      </c>
      <c r="C717" s="1" t="s">
        <v>4386</v>
      </c>
      <c r="D717" s="1">
        <v>2011</v>
      </c>
      <c r="E717" s="1">
        <v>48000</v>
      </c>
      <c r="F717" s="1">
        <v>0.93878374399999998</v>
      </c>
      <c r="G717" s="1">
        <v>49</v>
      </c>
      <c r="H717" s="1">
        <v>113</v>
      </c>
      <c r="I717" s="1">
        <v>3372</v>
      </c>
    </row>
    <row r="718" spans="1:9" x14ac:dyDescent="0.2">
      <c r="A718" s="1" t="s">
        <v>35</v>
      </c>
      <c r="B718" s="1" t="s">
        <v>18</v>
      </c>
      <c r="C718" s="1" t="s">
        <v>4386</v>
      </c>
      <c r="D718" s="1">
        <v>2011</v>
      </c>
      <c r="E718" s="1">
        <v>52700</v>
      </c>
      <c r="F718" s="1">
        <v>0.95464491900000004</v>
      </c>
      <c r="G718" s="1">
        <v>73</v>
      </c>
      <c r="H718" s="1">
        <v>53</v>
      </c>
      <c r="I718" s="1">
        <v>550</v>
      </c>
    </row>
    <row r="719" spans="1:9" x14ac:dyDescent="0.2">
      <c r="A719" s="1" t="s">
        <v>17</v>
      </c>
      <c r="B719" s="1" t="s">
        <v>18</v>
      </c>
      <c r="C719" s="1" t="s">
        <v>4386</v>
      </c>
      <c r="D719" s="1">
        <v>2011</v>
      </c>
      <c r="E719" s="1">
        <v>77000</v>
      </c>
      <c r="F719" s="1">
        <v>0.93403104100000001</v>
      </c>
      <c r="G719" s="1">
        <v>50</v>
      </c>
      <c r="H719" s="1">
        <v>102</v>
      </c>
      <c r="I719" s="1">
        <v>2350</v>
      </c>
    </row>
    <row r="720" spans="1:9" x14ac:dyDescent="0.2">
      <c r="A720" s="1" t="s">
        <v>25</v>
      </c>
      <c r="B720" s="1" t="s">
        <v>18</v>
      </c>
      <c r="C720" s="1" t="s">
        <v>4386</v>
      </c>
      <c r="D720" s="1">
        <v>2012</v>
      </c>
      <c r="E720" s="1">
        <v>16000</v>
      </c>
      <c r="F720" s="1">
        <v>0.96025329000000004</v>
      </c>
      <c r="G720" s="1">
        <v>41</v>
      </c>
      <c r="H720" s="1">
        <v>20</v>
      </c>
      <c r="I720" s="1">
        <v>2203</v>
      </c>
    </row>
    <row r="721" spans="1:9" x14ac:dyDescent="0.2">
      <c r="A721" s="1" t="s">
        <v>17</v>
      </c>
      <c r="B721" s="1" t="s">
        <v>18</v>
      </c>
      <c r="C721" s="1" t="s">
        <v>4386</v>
      </c>
      <c r="D721" s="1">
        <v>2013</v>
      </c>
      <c r="E721" s="1">
        <v>33000</v>
      </c>
      <c r="F721" s="1">
        <v>0.94275441199999999</v>
      </c>
      <c r="G721" s="1">
        <v>70</v>
      </c>
      <c r="H721" s="1">
        <v>285</v>
      </c>
      <c r="I721" s="1">
        <v>3200</v>
      </c>
    </row>
    <row r="722" spans="1:9" x14ac:dyDescent="0.2">
      <c r="A722" s="1" t="s">
        <v>17</v>
      </c>
      <c r="B722" s="1" t="s">
        <v>18</v>
      </c>
      <c r="C722" s="1" t="s">
        <v>4386</v>
      </c>
      <c r="D722" s="1">
        <v>2013</v>
      </c>
      <c r="E722" s="1">
        <v>41436</v>
      </c>
      <c r="F722" s="1">
        <v>0.94968854800000002</v>
      </c>
      <c r="G722" s="1">
        <v>148</v>
      </c>
      <c r="H722" s="1">
        <v>22</v>
      </c>
      <c r="I722" s="1">
        <v>1650</v>
      </c>
    </row>
    <row r="723" spans="1:9" x14ac:dyDescent="0.2">
      <c r="A723" s="1" t="s">
        <v>25</v>
      </c>
      <c r="B723" s="1" t="s">
        <v>18</v>
      </c>
      <c r="C723" s="1" t="s">
        <v>4386</v>
      </c>
      <c r="D723" s="1">
        <v>2013</v>
      </c>
      <c r="E723" s="1">
        <v>77750</v>
      </c>
      <c r="F723" s="1">
        <v>0.95351363700000002</v>
      </c>
      <c r="G723" s="1">
        <v>82</v>
      </c>
      <c r="H723" s="1">
        <v>20</v>
      </c>
      <c r="I723" s="1">
        <v>1750</v>
      </c>
    </row>
    <row r="724" spans="1:9" x14ac:dyDescent="0.2">
      <c r="A724" s="1" t="s">
        <v>17</v>
      </c>
      <c r="B724" s="1" t="s">
        <v>18</v>
      </c>
      <c r="C724" s="1" t="s">
        <v>4386</v>
      </c>
      <c r="D724" s="1">
        <v>2014</v>
      </c>
      <c r="E724" s="1">
        <v>22000</v>
      </c>
      <c r="F724" s="1">
        <v>0.95718086599999996</v>
      </c>
      <c r="G724" s="1">
        <v>73</v>
      </c>
      <c r="H724" s="1">
        <v>26</v>
      </c>
      <c r="I724" s="1">
        <v>1150</v>
      </c>
    </row>
    <row r="725" spans="1:9" x14ac:dyDescent="0.2">
      <c r="A725" s="1" t="s">
        <v>17</v>
      </c>
      <c r="B725" s="1" t="s">
        <v>18</v>
      </c>
      <c r="C725" s="1" t="s">
        <v>4386</v>
      </c>
      <c r="D725" s="1">
        <v>2014</v>
      </c>
      <c r="E725" s="1">
        <v>22600</v>
      </c>
      <c r="F725" s="1">
        <v>0.948718324</v>
      </c>
      <c r="G725" s="1">
        <v>159</v>
      </c>
      <c r="H725" s="1">
        <v>126</v>
      </c>
      <c r="I725" s="1">
        <v>1550</v>
      </c>
    </row>
    <row r="726" spans="1:9" x14ac:dyDescent="0.2">
      <c r="A726" s="1" t="s">
        <v>17</v>
      </c>
      <c r="B726" s="1" t="s">
        <v>18</v>
      </c>
      <c r="C726" s="1" t="s">
        <v>4386</v>
      </c>
      <c r="D726" s="1">
        <v>2014</v>
      </c>
      <c r="E726" s="1">
        <v>47000</v>
      </c>
      <c r="F726" s="1">
        <v>0.950070207</v>
      </c>
      <c r="G726" s="1">
        <v>57</v>
      </c>
      <c r="H726" s="1">
        <v>449</v>
      </c>
      <c r="I726" s="1">
        <v>1875</v>
      </c>
    </row>
    <row r="727" spans="1:9" x14ac:dyDescent="0.2">
      <c r="A727" s="1" t="s">
        <v>17</v>
      </c>
      <c r="B727" s="1" t="s">
        <v>18</v>
      </c>
      <c r="C727" s="1" t="s">
        <v>4387</v>
      </c>
      <c r="D727" s="1">
        <v>2013</v>
      </c>
      <c r="E727" s="1">
        <v>12300</v>
      </c>
      <c r="F727" s="1">
        <v>0.97547943699999995</v>
      </c>
      <c r="G727" s="1">
        <v>64</v>
      </c>
      <c r="H727" s="1">
        <v>16</v>
      </c>
      <c r="I727" s="1">
        <v>1100</v>
      </c>
    </row>
    <row r="728" spans="1:9" x14ac:dyDescent="0.2">
      <c r="A728" s="1" t="s">
        <v>17</v>
      </c>
      <c r="B728" s="1" t="s">
        <v>92</v>
      </c>
      <c r="C728" s="1" t="s">
        <v>4387</v>
      </c>
      <c r="D728" s="1">
        <v>2013</v>
      </c>
      <c r="E728" s="1">
        <v>48000</v>
      </c>
      <c r="F728" s="1">
        <v>0.95569146299999996</v>
      </c>
      <c r="G728" s="1">
        <v>0</v>
      </c>
      <c r="H728" s="1">
        <v>6</v>
      </c>
      <c r="I728" s="1">
        <v>2800</v>
      </c>
    </row>
    <row r="729" spans="1:9" x14ac:dyDescent="0.2">
      <c r="A729" s="1" t="s">
        <v>17</v>
      </c>
      <c r="B729" s="1" t="s">
        <v>18</v>
      </c>
      <c r="C729" s="1" t="s">
        <v>4388</v>
      </c>
      <c r="D729" s="1">
        <v>2013</v>
      </c>
      <c r="E729" s="1">
        <v>29000</v>
      </c>
      <c r="F729" s="1">
        <v>0.96339578699999995</v>
      </c>
      <c r="G729" s="1">
        <v>34</v>
      </c>
      <c r="H729" s="1">
        <v>43</v>
      </c>
      <c r="I729" s="1">
        <v>950</v>
      </c>
    </row>
    <row r="730" spans="1:9" x14ac:dyDescent="0.2">
      <c r="A730" s="1" t="s">
        <v>17</v>
      </c>
      <c r="B730" s="1" t="s">
        <v>18</v>
      </c>
      <c r="C730" s="1" t="s">
        <v>4389</v>
      </c>
      <c r="D730" s="1">
        <v>2010</v>
      </c>
      <c r="E730" s="1">
        <v>63000</v>
      </c>
      <c r="F730" s="1">
        <v>0.93332801300000001</v>
      </c>
      <c r="G730" s="1">
        <v>63</v>
      </c>
      <c r="H730" s="1">
        <v>58</v>
      </c>
      <c r="I730" s="1">
        <v>875</v>
      </c>
    </row>
    <row r="731" spans="1:9" x14ac:dyDescent="0.2">
      <c r="A731" s="1" t="s">
        <v>17</v>
      </c>
      <c r="B731" s="1" t="s">
        <v>18</v>
      </c>
      <c r="C731" s="1" t="s">
        <v>4389</v>
      </c>
      <c r="D731" s="1">
        <v>2010</v>
      </c>
      <c r="E731" s="1">
        <v>74890</v>
      </c>
      <c r="F731" s="1">
        <v>0.95815780800000006</v>
      </c>
      <c r="G731" s="1">
        <v>71</v>
      </c>
      <c r="H731" s="1">
        <v>21</v>
      </c>
      <c r="I731" s="1">
        <v>2300</v>
      </c>
    </row>
    <row r="732" spans="1:9" x14ac:dyDescent="0.2">
      <c r="A732" s="1" t="s">
        <v>17</v>
      </c>
      <c r="B732" s="1" t="s">
        <v>18</v>
      </c>
      <c r="C732" s="1" t="s">
        <v>4389</v>
      </c>
      <c r="D732" s="1">
        <v>2012</v>
      </c>
      <c r="E732" s="1">
        <v>26700</v>
      </c>
      <c r="F732" s="1">
        <v>0.96647674100000003</v>
      </c>
      <c r="G732" s="1">
        <v>57</v>
      </c>
      <c r="H732" s="1">
        <v>35</v>
      </c>
      <c r="I732" s="1">
        <v>1800</v>
      </c>
    </row>
    <row r="733" spans="1:9" x14ac:dyDescent="0.2">
      <c r="A733" s="1" t="s">
        <v>17</v>
      </c>
      <c r="B733" s="1" t="s">
        <v>18</v>
      </c>
      <c r="C733" s="1" t="s">
        <v>4389</v>
      </c>
      <c r="D733" s="1">
        <v>2012</v>
      </c>
      <c r="E733" s="1">
        <v>27163</v>
      </c>
      <c r="F733" s="1">
        <v>0.96617998100000002</v>
      </c>
      <c r="G733" s="1">
        <v>79</v>
      </c>
      <c r="H733" s="1">
        <v>28</v>
      </c>
      <c r="I733" s="1">
        <v>3550</v>
      </c>
    </row>
    <row r="734" spans="1:9" x14ac:dyDescent="0.2">
      <c r="A734" s="1" t="s">
        <v>17</v>
      </c>
      <c r="B734" s="1" t="s">
        <v>18</v>
      </c>
      <c r="C734" s="1" t="s">
        <v>4389</v>
      </c>
      <c r="D734" s="1">
        <v>2012</v>
      </c>
      <c r="E734" s="1">
        <v>31300</v>
      </c>
      <c r="F734" s="1">
        <v>0.96345385100000003</v>
      </c>
      <c r="G734" s="1">
        <v>82</v>
      </c>
      <c r="H734" s="1">
        <v>30</v>
      </c>
      <c r="I734" s="1">
        <v>2350</v>
      </c>
    </row>
    <row r="735" spans="1:9" x14ac:dyDescent="0.2">
      <c r="A735" s="1" t="s">
        <v>25</v>
      </c>
      <c r="B735" s="1" t="s">
        <v>18</v>
      </c>
      <c r="C735" s="1" t="s">
        <v>4389</v>
      </c>
      <c r="D735" s="1">
        <v>2012</v>
      </c>
      <c r="E735" s="1">
        <v>39000</v>
      </c>
      <c r="F735" s="1">
        <v>0.95815437400000003</v>
      </c>
      <c r="G735" s="1">
        <v>73</v>
      </c>
      <c r="H735" s="1">
        <v>25</v>
      </c>
      <c r="I735" s="1">
        <v>300</v>
      </c>
    </row>
    <row r="736" spans="1:9" x14ac:dyDescent="0.2">
      <c r="A736" s="1" t="s">
        <v>17</v>
      </c>
      <c r="B736" s="1" t="s">
        <v>18</v>
      </c>
      <c r="C736" s="1" t="s">
        <v>4389</v>
      </c>
      <c r="D736" s="1">
        <v>2012</v>
      </c>
      <c r="E736" s="1">
        <v>47000</v>
      </c>
      <c r="F736" s="1">
        <v>0.94245514500000005</v>
      </c>
      <c r="G736" s="1">
        <v>54</v>
      </c>
      <c r="H736" s="1">
        <v>121</v>
      </c>
      <c r="I736" s="1">
        <v>2750</v>
      </c>
    </row>
    <row r="737" spans="1:9" x14ac:dyDescent="0.2">
      <c r="A737" s="1" t="s">
        <v>17</v>
      </c>
      <c r="B737" s="1" t="s">
        <v>18</v>
      </c>
      <c r="C737" s="1" t="s">
        <v>4389</v>
      </c>
      <c r="D737" s="1">
        <v>2012</v>
      </c>
      <c r="E737" s="1">
        <v>70000</v>
      </c>
      <c r="F737" s="1">
        <v>0.93925099099999998</v>
      </c>
      <c r="G737" s="1">
        <v>87</v>
      </c>
      <c r="H737" s="1">
        <v>31</v>
      </c>
      <c r="I737" s="1">
        <v>2325</v>
      </c>
    </row>
    <row r="738" spans="1:9" x14ac:dyDescent="0.2">
      <c r="A738" s="1" t="s">
        <v>39</v>
      </c>
      <c r="B738" s="1" t="s">
        <v>18</v>
      </c>
      <c r="C738" s="1" t="s">
        <v>4389</v>
      </c>
      <c r="D738" s="1">
        <v>2013</v>
      </c>
      <c r="E738" s="1">
        <v>51000</v>
      </c>
      <c r="F738" s="1">
        <v>0.95109823199999999</v>
      </c>
      <c r="G738" s="1">
        <v>58</v>
      </c>
      <c r="H738" s="1">
        <v>132</v>
      </c>
      <c r="I738" s="1">
        <v>2800</v>
      </c>
    </row>
    <row r="739" spans="1:9" x14ac:dyDescent="0.2">
      <c r="A739" s="1" t="s">
        <v>17</v>
      </c>
      <c r="B739" s="1" t="s">
        <v>18</v>
      </c>
      <c r="C739" s="1" t="s">
        <v>4390</v>
      </c>
      <c r="D739" s="1">
        <v>2008</v>
      </c>
      <c r="E739" s="1">
        <v>50280</v>
      </c>
      <c r="F739" s="1">
        <v>0.93590973700000002</v>
      </c>
      <c r="G739" s="1">
        <v>81</v>
      </c>
      <c r="H739" s="1">
        <v>44</v>
      </c>
      <c r="I739" s="1">
        <v>1700</v>
      </c>
    </row>
    <row r="740" spans="1:9" x14ac:dyDescent="0.2">
      <c r="A740" s="1" t="s">
        <v>17</v>
      </c>
      <c r="B740" s="1" t="s">
        <v>18</v>
      </c>
      <c r="C740" s="1" t="s">
        <v>4390</v>
      </c>
      <c r="D740" s="1">
        <v>2008</v>
      </c>
      <c r="E740" s="1">
        <v>77500</v>
      </c>
      <c r="F740" s="1">
        <v>0.93738269200000002</v>
      </c>
      <c r="G740" s="1">
        <v>79</v>
      </c>
      <c r="H740" s="1">
        <v>34</v>
      </c>
      <c r="I740" s="1">
        <v>1350</v>
      </c>
    </row>
    <row r="741" spans="1:9" x14ac:dyDescent="0.2">
      <c r="A741" s="1" t="s">
        <v>17</v>
      </c>
      <c r="B741" s="1" t="s">
        <v>18</v>
      </c>
      <c r="C741" s="1" t="s">
        <v>4391</v>
      </c>
      <c r="D741" s="1">
        <v>2012</v>
      </c>
      <c r="E741" s="1">
        <v>50000</v>
      </c>
      <c r="F741" s="1">
        <v>0.94253028800000005</v>
      </c>
      <c r="G741" s="1">
        <v>101</v>
      </c>
      <c r="H741" s="1">
        <v>17</v>
      </c>
      <c r="I741" s="1">
        <v>1800</v>
      </c>
    </row>
    <row r="742" spans="1:9" x14ac:dyDescent="0.2">
      <c r="A742" s="1" t="s">
        <v>17</v>
      </c>
      <c r="B742" s="1" t="s">
        <v>18</v>
      </c>
      <c r="C742" s="1" t="s">
        <v>4392</v>
      </c>
      <c r="D742" s="1">
        <v>2008</v>
      </c>
      <c r="E742" s="1">
        <v>56000</v>
      </c>
      <c r="F742" s="1">
        <v>0.93228559899999996</v>
      </c>
      <c r="G742" s="1">
        <v>46</v>
      </c>
      <c r="H742" s="1">
        <v>77</v>
      </c>
      <c r="I742" s="1">
        <v>3850</v>
      </c>
    </row>
    <row r="743" spans="1:9" x14ac:dyDescent="0.2">
      <c r="A743" s="1" t="s">
        <v>17</v>
      </c>
      <c r="B743" s="1" t="s">
        <v>18</v>
      </c>
      <c r="C743" s="1" t="s">
        <v>4392</v>
      </c>
      <c r="D743" s="1">
        <v>2010</v>
      </c>
      <c r="E743" s="1">
        <v>34388</v>
      </c>
      <c r="F743" s="1">
        <v>0.96110822799999995</v>
      </c>
      <c r="G743" s="1">
        <v>47</v>
      </c>
      <c r="H743" s="1">
        <v>22</v>
      </c>
      <c r="I743" s="1">
        <v>2850</v>
      </c>
    </row>
    <row r="744" spans="1:9" x14ac:dyDescent="0.2">
      <c r="A744" s="1" t="s">
        <v>17</v>
      </c>
      <c r="B744" s="1" t="s">
        <v>18</v>
      </c>
      <c r="C744" s="1" t="s">
        <v>4393</v>
      </c>
      <c r="D744" s="1">
        <v>2012</v>
      </c>
      <c r="E744" s="1">
        <v>29200</v>
      </c>
      <c r="F744" s="1">
        <v>0.96503894999999995</v>
      </c>
      <c r="G744" s="1">
        <v>78</v>
      </c>
      <c r="H744" s="1">
        <v>35</v>
      </c>
      <c r="I744" s="1">
        <v>3900</v>
      </c>
    </row>
    <row r="745" spans="1:9" x14ac:dyDescent="0.2">
      <c r="A745" s="1" t="s">
        <v>39</v>
      </c>
      <c r="B745" s="1" t="s">
        <v>18</v>
      </c>
      <c r="C745" s="1" t="s">
        <v>4394</v>
      </c>
      <c r="D745" s="1">
        <v>2007</v>
      </c>
      <c r="E745" s="1">
        <v>80000</v>
      </c>
      <c r="F745" s="1">
        <v>0.93266918700000001</v>
      </c>
      <c r="G745" s="1">
        <v>64</v>
      </c>
      <c r="H745" s="1">
        <v>85</v>
      </c>
      <c r="I745" s="1">
        <v>2150</v>
      </c>
    </row>
    <row r="746" spans="1:9" x14ac:dyDescent="0.2">
      <c r="A746" s="1" t="s">
        <v>17</v>
      </c>
      <c r="B746" s="1" t="s">
        <v>18</v>
      </c>
      <c r="C746" s="1" t="s">
        <v>4395</v>
      </c>
      <c r="D746" s="1">
        <v>2011</v>
      </c>
      <c r="E746" s="1">
        <v>46000</v>
      </c>
      <c r="F746" s="1">
        <v>0.94651540999999995</v>
      </c>
      <c r="G746" s="1">
        <v>65</v>
      </c>
      <c r="H746" s="1">
        <v>103</v>
      </c>
      <c r="I746" s="1">
        <v>1450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E17" workbookViewId="0">
      <selection activeCell="H33" sqref="H33"/>
    </sheetView>
  </sheetViews>
  <sheetFormatPr baseColWidth="10" defaultRowHeight="16" x14ac:dyDescent="0.2"/>
  <cols>
    <col min="1" max="1" width="21" bestFit="1" customWidth="1"/>
    <col min="2" max="2" width="5.1640625" bestFit="1" customWidth="1"/>
    <col min="3" max="3" width="6.5" bestFit="1" customWidth="1"/>
    <col min="4" max="4" width="6.1640625" bestFit="1" customWidth="1"/>
    <col min="5" max="5" width="7.5" bestFit="1" customWidth="1"/>
    <col min="6" max="6" width="11" bestFit="1" customWidth="1"/>
    <col min="7" max="7" width="17" bestFit="1" customWidth="1"/>
    <col min="8" max="8" width="21.83203125" bestFit="1" customWidth="1"/>
    <col min="9" max="9" width="21.5" bestFit="1" customWidth="1"/>
    <col min="10" max="10" width="16.5" bestFit="1" customWidth="1"/>
    <col min="11" max="11" width="13.83203125" bestFit="1" customWidth="1"/>
    <col min="12" max="12" width="14.33203125" bestFit="1" customWidth="1"/>
    <col min="13" max="13" width="11.83203125" bestFit="1" customWidth="1"/>
    <col min="14" max="14" width="15.33203125" bestFit="1" customWidth="1"/>
    <col min="15" max="16" width="16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4396</v>
      </c>
      <c r="P1" t="s">
        <v>4216</v>
      </c>
    </row>
    <row r="2" spans="1:17" x14ac:dyDescent="0.2">
      <c r="A2" t="s">
        <v>3904</v>
      </c>
      <c r="B2">
        <v>2008</v>
      </c>
      <c r="C2" t="s">
        <v>27</v>
      </c>
      <c r="D2" t="s">
        <v>65</v>
      </c>
      <c r="E2">
        <v>76000</v>
      </c>
      <c r="F2">
        <v>94061</v>
      </c>
      <c r="G2">
        <v>0.92642708399999996</v>
      </c>
      <c r="H2">
        <v>56</v>
      </c>
      <c r="I2">
        <v>45</v>
      </c>
      <c r="J2" t="s">
        <v>17</v>
      </c>
      <c r="K2">
        <v>8971</v>
      </c>
      <c r="L2">
        <v>5825</v>
      </c>
      <c r="M2" t="s">
        <v>18</v>
      </c>
      <c r="N2">
        <v>-1325</v>
      </c>
      <c r="O2">
        <f t="shared" ref="O2:O48" si="0">K2-L2</f>
        <v>3146</v>
      </c>
      <c r="P2">
        <f>O2*$O$50</f>
        <v>2155.9328002874854</v>
      </c>
      <c r="Q2">
        <f>(N2-O2)^2</f>
        <v>19989841</v>
      </c>
    </row>
    <row r="3" spans="1:17" x14ac:dyDescent="0.2">
      <c r="A3" t="s">
        <v>1647</v>
      </c>
      <c r="B3">
        <v>2013</v>
      </c>
      <c r="C3" t="s">
        <v>27</v>
      </c>
      <c r="D3" t="s">
        <v>65</v>
      </c>
      <c r="E3">
        <v>27400</v>
      </c>
      <c r="F3">
        <v>92880</v>
      </c>
      <c r="G3">
        <v>0.96642415999999998</v>
      </c>
      <c r="H3">
        <v>51</v>
      </c>
      <c r="I3">
        <v>2703</v>
      </c>
      <c r="J3" t="s">
        <v>25</v>
      </c>
      <c r="K3">
        <v>14259</v>
      </c>
      <c r="L3">
        <v>10900</v>
      </c>
      <c r="M3" t="s">
        <v>18</v>
      </c>
      <c r="N3">
        <v>-500</v>
      </c>
      <c r="O3">
        <f t="shared" si="0"/>
        <v>3359</v>
      </c>
      <c r="P3">
        <f t="shared" ref="P3:P48" si="1">O3*$O$50</f>
        <v>2301.9002785014823</v>
      </c>
      <c r="Q3">
        <f t="shared" ref="Q3:Q48" si="2">(N3-O3)^2</f>
        <v>14891881</v>
      </c>
    </row>
    <row r="4" spans="1:17" x14ac:dyDescent="0.2">
      <c r="A4" t="s">
        <v>1922</v>
      </c>
      <c r="B4">
        <v>2008</v>
      </c>
      <c r="C4" t="s">
        <v>27</v>
      </c>
      <c r="D4" t="s">
        <v>65</v>
      </c>
      <c r="E4">
        <v>82637</v>
      </c>
      <c r="F4">
        <v>94108</v>
      </c>
      <c r="G4">
        <v>0.92029725500000004</v>
      </c>
      <c r="H4">
        <v>40</v>
      </c>
      <c r="I4">
        <v>103</v>
      </c>
      <c r="J4" t="s">
        <v>17</v>
      </c>
      <c r="K4">
        <v>8483</v>
      </c>
      <c r="L4">
        <v>5150</v>
      </c>
      <c r="M4" t="s">
        <v>18</v>
      </c>
      <c r="N4">
        <v>-150</v>
      </c>
      <c r="O4">
        <f t="shared" si="0"/>
        <v>3333</v>
      </c>
      <c r="P4">
        <f t="shared" si="1"/>
        <v>2284.0826520528253</v>
      </c>
      <c r="Q4">
        <f t="shared" si="2"/>
        <v>12131289</v>
      </c>
    </row>
    <row r="5" spans="1:17" x14ac:dyDescent="0.2">
      <c r="A5" t="s">
        <v>3937</v>
      </c>
      <c r="B5">
        <v>2006</v>
      </c>
      <c r="C5" t="s">
        <v>27</v>
      </c>
      <c r="D5" t="s">
        <v>65</v>
      </c>
      <c r="E5">
        <v>94812</v>
      </c>
      <c r="F5">
        <v>94103</v>
      </c>
      <c r="G5">
        <v>0.91621704900000001</v>
      </c>
      <c r="H5">
        <v>39</v>
      </c>
      <c r="I5">
        <v>177</v>
      </c>
      <c r="J5" t="s">
        <v>17</v>
      </c>
      <c r="K5">
        <v>6812</v>
      </c>
      <c r="L5">
        <v>3625</v>
      </c>
      <c r="M5" t="s">
        <v>18</v>
      </c>
      <c r="N5">
        <v>-125</v>
      </c>
      <c r="O5">
        <f t="shared" si="0"/>
        <v>3187</v>
      </c>
      <c r="P5">
        <f t="shared" si="1"/>
        <v>2184.0298266103678</v>
      </c>
      <c r="Q5">
        <f t="shared" si="2"/>
        <v>10969344</v>
      </c>
    </row>
    <row r="6" spans="1:17" x14ac:dyDescent="0.2">
      <c r="A6" t="s">
        <v>1307</v>
      </c>
      <c r="B6">
        <v>2009</v>
      </c>
      <c r="C6" t="s">
        <v>27</v>
      </c>
      <c r="D6" t="s">
        <v>65</v>
      </c>
      <c r="E6">
        <v>59382</v>
      </c>
      <c r="F6">
        <v>94107</v>
      </c>
      <c r="G6">
        <v>0.93611113800000001</v>
      </c>
      <c r="H6">
        <v>58</v>
      </c>
      <c r="I6">
        <v>564</v>
      </c>
      <c r="J6" t="s">
        <v>17</v>
      </c>
      <c r="K6">
        <v>9675</v>
      </c>
      <c r="L6">
        <v>6300</v>
      </c>
      <c r="M6" t="s">
        <v>18</v>
      </c>
      <c r="N6">
        <v>-50</v>
      </c>
      <c r="O6">
        <f t="shared" si="0"/>
        <v>3375</v>
      </c>
      <c r="P6">
        <f t="shared" si="1"/>
        <v>2312.864971700656</v>
      </c>
      <c r="Q6">
        <f t="shared" si="2"/>
        <v>11730625</v>
      </c>
    </row>
    <row r="7" spans="1:17" x14ac:dyDescent="0.2">
      <c r="A7" t="s">
        <v>2342</v>
      </c>
      <c r="B7">
        <v>2006</v>
      </c>
      <c r="C7" t="s">
        <v>27</v>
      </c>
      <c r="D7" t="s">
        <v>65</v>
      </c>
      <c r="E7">
        <v>65000</v>
      </c>
      <c r="F7">
        <v>94107</v>
      </c>
      <c r="G7">
        <v>0.91457217099999999</v>
      </c>
      <c r="H7">
        <v>38</v>
      </c>
      <c r="I7">
        <v>164</v>
      </c>
      <c r="J7" t="s">
        <v>17</v>
      </c>
      <c r="K7">
        <v>7625</v>
      </c>
      <c r="L7">
        <v>3975</v>
      </c>
      <c r="M7" t="s">
        <v>18</v>
      </c>
      <c r="N7">
        <v>275</v>
      </c>
      <c r="O7">
        <f t="shared" si="0"/>
        <v>3650</v>
      </c>
      <c r="P7">
        <f t="shared" si="1"/>
        <v>2501.3206360614499</v>
      </c>
      <c r="Q7">
        <f t="shared" si="2"/>
        <v>11390625</v>
      </c>
    </row>
    <row r="8" spans="1:17" x14ac:dyDescent="0.2">
      <c r="A8" t="s">
        <v>2995</v>
      </c>
      <c r="B8">
        <v>2009</v>
      </c>
      <c r="C8" t="s">
        <v>27</v>
      </c>
      <c r="D8" t="s">
        <v>65</v>
      </c>
      <c r="E8">
        <v>115000</v>
      </c>
      <c r="F8">
        <v>94605</v>
      </c>
      <c r="G8">
        <v>0.93816765999999996</v>
      </c>
      <c r="H8">
        <v>97</v>
      </c>
      <c r="I8">
        <v>59</v>
      </c>
      <c r="J8" t="s">
        <v>17</v>
      </c>
      <c r="K8">
        <v>7809</v>
      </c>
      <c r="L8">
        <v>5375</v>
      </c>
      <c r="M8" t="s">
        <v>18</v>
      </c>
      <c r="N8">
        <v>625</v>
      </c>
      <c r="O8">
        <f t="shared" si="0"/>
        <v>2434</v>
      </c>
      <c r="P8">
        <f t="shared" si="1"/>
        <v>1668.0039529242656</v>
      </c>
      <c r="Q8">
        <f t="shared" si="2"/>
        <v>3272481</v>
      </c>
    </row>
    <row r="9" spans="1:17" x14ac:dyDescent="0.2">
      <c r="A9" t="s">
        <v>1216</v>
      </c>
      <c r="B9">
        <v>2006</v>
      </c>
      <c r="C9" t="s">
        <v>27</v>
      </c>
      <c r="D9" t="s">
        <v>65</v>
      </c>
      <c r="E9">
        <v>106000</v>
      </c>
      <c r="F9">
        <v>90034</v>
      </c>
      <c r="G9">
        <v>0.92129309599999998</v>
      </c>
      <c r="H9">
        <v>41</v>
      </c>
      <c r="I9">
        <v>182</v>
      </c>
      <c r="J9" t="s">
        <v>25</v>
      </c>
      <c r="K9">
        <v>6481</v>
      </c>
      <c r="L9">
        <v>3350</v>
      </c>
      <c r="M9" t="s">
        <v>18</v>
      </c>
      <c r="N9">
        <v>650</v>
      </c>
      <c r="O9">
        <f t="shared" si="0"/>
        <v>3131</v>
      </c>
      <c r="P9">
        <f t="shared" si="1"/>
        <v>2145.6534004132604</v>
      </c>
      <c r="Q9">
        <f t="shared" si="2"/>
        <v>6155361</v>
      </c>
    </row>
    <row r="10" spans="1:17" x14ac:dyDescent="0.2">
      <c r="A10" t="s">
        <v>4127</v>
      </c>
      <c r="B10">
        <v>2009</v>
      </c>
      <c r="C10" t="s">
        <v>27</v>
      </c>
      <c r="D10" t="s">
        <v>65</v>
      </c>
      <c r="E10">
        <v>46510</v>
      </c>
      <c r="F10">
        <v>94501</v>
      </c>
      <c r="G10">
        <v>0.94487019999999999</v>
      </c>
      <c r="H10">
        <v>50</v>
      </c>
      <c r="I10">
        <v>43</v>
      </c>
      <c r="J10" t="s">
        <v>17</v>
      </c>
      <c r="K10">
        <v>11249</v>
      </c>
      <c r="L10">
        <v>7825</v>
      </c>
      <c r="M10" t="s">
        <v>18</v>
      </c>
      <c r="N10">
        <v>825</v>
      </c>
      <c r="O10">
        <f t="shared" si="0"/>
        <v>3424</v>
      </c>
      <c r="P10">
        <f t="shared" si="1"/>
        <v>2346.4443446231248</v>
      </c>
      <c r="Q10">
        <f t="shared" si="2"/>
        <v>6754801</v>
      </c>
    </row>
    <row r="11" spans="1:17" x14ac:dyDescent="0.2">
      <c r="A11" t="s">
        <v>2086</v>
      </c>
      <c r="B11">
        <v>2008</v>
      </c>
      <c r="C11" t="s">
        <v>27</v>
      </c>
      <c r="D11" t="s">
        <v>65</v>
      </c>
      <c r="E11">
        <v>116000</v>
      </c>
      <c r="F11">
        <v>92606</v>
      </c>
      <c r="G11">
        <v>0.92994841900000003</v>
      </c>
      <c r="H11">
        <v>71</v>
      </c>
      <c r="I11">
        <v>51</v>
      </c>
      <c r="J11" t="s">
        <v>39</v>
      </c>
      <c r="K11">
        <v>7822</v>
      </c>
      <c r="L11">
        <v>5775</v>
      </c>
      <c r="M11" t="s">
        <v>18</v>
      </c>
      <c r="N11">
        <v>989</v>
      </c>
      <c r="O11">
        <f t="shared" si="0"/>
        <v>2047</v>
      </c>
      <c r="P11">
        <f t="shared" si="1"/>
        <v>1402.7954361692571</v>
      </c>
      <c r="Q11">
        <f t="shared" si="2"/>
        <v>1119364</v>
      </c>
    </row>
    <row r="12" spans="1:17" x14ac:dyDescent="0.2">
      <c r="A12" t="s">
        <v>1841</v>
      </c>
      <c r="B12">
        <v>2014</v>
      </c>
      <c r="C12" t="s">
        <v>27</v>
      </c>
      <c r="D12" t="s">
        <v>65</v>
      </c>
      <c r="E12">
        <v>9175</v>
      </c>
      <c r="F12">
        <v>90211</v>
      </c>
      <c r="G12">
        <v>0.96683278699999997</v>
      </c>
      <c r="H12">
        <v>61</v>
      </c>
      <c r="I12">
        <v>280</v>
      </c>
      <c r="J12" t="s">
        <v>25</v>
      </c>
      <c r="K12">
        <v>17861</v>
      </c>
      <c r="L12">
        <v>14150</v>
      </c>
      <c r="M12" t="s">
        <v>18</v>
      </c>
      <c r="N12">
        <v>1200</v>
      </c>
      <c r="O12">
        <f t="shared" si="0"/>
        <v>3711</v>
      </c>
      <c r="P12">
        <f t="shared" si="1"/>
        <v>2543.1235288832991</v>
      </c>
      <c r="Q12">
        <f t="shared" si="2"/>
        <v>6305121</v>
      </c>
    </row>
    <row r="13" spans="1:17" x14ac:dyDescent="0.2">
      <c r="A13" t="s">
        <v>3702</v>
      </c>
      <c r="B13">
        <v>2012</v>
      </c>
      <c r="C13" t="s">
        <v>27</v>
      </c>
      <c r="D13" t="s">
        <v>65</v>
      </c>
      <c r="E13">
        <v>50000</v>
      </c>
      <c r="F13">
        <v>94949</v>
      </c>
      <c r="G13">
        <v>0.95736887400000004</v>
      </c>
      <c r="H13">
        <v>87</v>
      </c>
      <c r="I13">
        <v>25</v>
      </c>
      <c r="J13" t="s">
        <v>17</v>
      </c>
      <c r="K13">
        <v>13606</v>
      </c>
      <c r="L13">
        <v>11450</v>
      </c>
      <c r="M13" t="s">
        <v>18</v>
      </c>
      <c r="N13">
        <v>1200</v>
      </c>
      <c r="O13">
        <f t="shared" si="0"/>
        <v>2156</v>
      </c>
      <c r="P13">
        <f t="shared" si="1"/>
        <v>1477.4924085886264</v>
      </c>
      <c r="Q13">
        <f t="shared" si="2"/>
        <v>913936</v>
      </c>
    </row>
    <row r="14" spans="1:17" x14ac:dyDescent="0.2">
      <c r="A14" t="s">
        <v>3228</v>
      </c>
      <c r="B14">
        <v>2012</v>
      </c>
      <c r="C14" t="s">
        <v>27</v>
      </c>
      <c r="D14" t="s">
        <v>65</v>
      </c>
      <c r="E14">
        <v>40000</v>
      </c>
      <c r="F14">
        <v>94118</v>
      </c>
      <c r="G14">
        <v>0.95040528800000001</v>
      </c>
      <c r="H14">
        <v>53</v>
      </c>
      <c r="I14">
        <v>293</v>
      </c>
      <c r="J14" t="s">
        <v>17</v>
      </c>
      <c r="K14">
        <v>11712</v>
      </c>
      <c r="L14">
        <v>9250</v>
      </c>
      <c r="M14" t="s">
        <v>18</v>
      </c>
      <c r="N14">
        <v>1400</v>
      </c>
      <c r="O14">
        <f t="shared" si="0"/>
        <v>2462</v>
      </c>
      <c r="P14">
        <f t="shared" si="1"/>
        <v>1687.1921660228193</v>
      </c>
      <c r="Q14">
        <f t="shared" si="2"/>
        <v>1127844</v>
      </c>
    </row>
    <row r="15" spans="1:17" x14ac:dyDescent="0.2">
      <c r="A15" t="s">
        <v>2516</v>
      </c>
      <c r="B15">
        <v>2013</v>
      </c>
      <c r="C15" t="s">
        <v>27</v>
      </c>
      <c r="D15" t="s">
        <v>65</v>
      </c>
      <c r="E15">
        <v>42000</v>
      </c>
      <c r="F15">
        <v>20155</v>
      </c>
      <c r="G15">
        <v>0.96522286499999999</v>
      </c>
      <c r="H15">
        <v>50</v>
      </c>
      <c r="I15">
        <v>2492</v>
      </c>
      <c r="J15" t="s">
        <v>35</v>
      </c>
      <c r="K15">
        <v>13121</v>
      </c>
      <c r="L15">
        <v>10100</v>
      </c>
      <c r="M15" t="s">
        <v>18</v>
      </c>
      <c r="N15">
        <v>1550</v>
      </c>
      <c r="O15">
        <f t="shared" si="0"/>
        <v>3021</v>
      </c>
      <c r="P15">
        <f t="shared" si="1"/>
        <v>2070.2711346689425</v>
      </c>
      <c r="Q15">
        <f t="shared" si="2"/>
        <v>2163841</v>
      </c>
    </row>
    <row r="16" spans="1:17" x14ac:dyDescent="0.2">
      <c r="A16" t="s">
        <v>3346</v>
      </c>
      <c r="B16">
        <v>2010</v>
      </c>
      <c r="C16" t="s">
        <v>27</v>
      </c>
      <c r="D16" t="s">
        <v>65</v>
      </c>
      <c r="E16">
        <v>102000</v>
      </c>
      <c r="F16">
        <v>94102</v>
      </c>
      <c r="G16">
        <v>0.948665867</v>
      </c>
      <c r="H16">
        <v>49</v>
      </c>
      <c r="I16">
        <v>86</v>
      </c>
      <c r="J16" t="s">
        <v>17</v>
      </c>
      <c r="K16">
        <v>9394</v>
      </c>
      <c r="L16">
        <v>7075</v>
      </c>
      <c r="M16" t="s">
        <v>18</v>
      </c>
      <c r="N16">
        <v>1575</v>
      </c>
      <c r="O16">
        <f t="shared" si="0"/>
        <v>2319</v>
      </c>
      <c r="P16">
        <f t="shared" si="1"/>
        <v>1589.1952205552063</v>
      </c>
      <c r="Q16">
        <f t="shared" si="2"/>
        <v>553536</v>
      </c>
    </row>
    <row r="17" spans="1:17" x14ac:dyDescent="0.2">
      <c r="A17" t="s">
        <v>3847</v>
      </c>
      <c r="B17">
        <v>2014</v>
      </c>
      <c r="C17" t="s">
        <v>27</v>
      </c>
      <c r="D17" t="s">
        <v>65</v>
      </c>
      <c r="E17">
        <v>20952</v>
      </c>
      <c r="F17">
        <v>95134</v>
      </c>
      <c r="G17">
        <v>0.95840622900000005</v>
      </c>
      <c r="H17">
        <v>85</v>
      </c>
      <c r="I17">
        <v>755</v>
      </c>
      <c r="J17" t="s">
        <v>17</v>
      </c>
      <c r="K17">
        <v>16121</v>
      </c>
      <c r="L17">
        <v>13050</v>
      </c>
      <c r="M17" t="s">
        <v>18</v>
      </c>
      <c r="N17">
        <v>1600</v>
      </c>
      <c r="O17">
        <f t="shared" si="0"/>
        <v>3071</v>
      </c>
      <c r="P17">
        <f t="shared" si="1"/>
        <v>2104.5358009163597</v>
      </c>
      <c r="Q17">
        <f t="shared" si="2"/>
        <v>2163841</v>
      </c>
    </row>
    <row r="18" spans="1:17" x14ac:dyDescent="0.2">
      <c r="A18" t="s">
        <v>367</v>
      </c>
      <c r="B18">
        <v>2012</v>
      </c>
      <c r="C18" t="s">
        <v>27</v>
      </c>
      <c r="D18" t="s">
        <v>65</v>
      </c>
      <c r="E18">
        <v>43000</v>
      </c>
      <c r="F18">
        <v>94015</v>
      </c>
      <c r="G18">
        <v>0.94813539599999996</v>
      </c>
      <c r="H18">
        <v>61</v>
      </c>
      <c r="I18">
        <v>622</v>
      </c>
      <c r="J18" t="s">
        <v>17</v>
      </c>
      <c r="K18">
        <v>13074</v>
      </c>
      <c r="L18">
        <v>9700</v>
      </c>
      <c r="M18" t="s">
        <v>18</v>
      </c>
      <c r="N18">
        <v>1950</v>
      </c>
      <c r="O18">
        <f t="shared" si="0"/>
        <v>3374</v>
      </c>
      <c r="P18">
        <f t="shared" si="1"/>
        <v>2312.1796783757077</v>
      </c>
      <c r="Q18">
        <f t="shared" si="2"/>
        <v>2027776</v>
      </c>
    </row>
    <row r="19" spans="1:17" x14ac:dyDescent="0.2">
      <c r="A19" t="s">
        <v>2515</v>
      </c>
      <c r="B19">
        <v>2013</v>
      </c>
      <c r="C19" t="s">
        <v>27</v>
      </c>
      <c r="D19" t="s">
        <v>65</v>
      </c>
      <c r="E19">
        <v>13000</v>
      </c>
      <c r="F19">
        <v>94102</v>
      </c>
      <c r="G19">
        <v>0.96349554900000001</v>
      </c>
      <c r="H19">
        <v>70</v>
      </c>
      <c r="I19">
        <v>277</v>
      </c>
      <c r="J19" t="s">
        <v>17</v>
      </c>
      <c r="K19">
        <v>14926</v>
      </c>
      <c r="L19">
        <v>12150</v>
      </c>
      <c r="M19" t="s">
        <v>18</v>
      </c>
      <c r="N19">
        <v>2200</v>
      </c>
      <c r="O19">
        <f t="shared" si="0"/>
        <v>2776</v>
      </c>
      <c r="P19">
        <f t="shared" si="1"/>
        <v>1902.3742700565988</v>
      </c>
      <c r="Q19">
        <f t="shared" si="2"/>
        <v>331776</v>
      </c>
    </row>
    <row r="20" spans="1:17" x14ac:dyDescent="0.2">
      <c r="A20" t="s">
        <v>2447</v>
      </c>
      <c r="B20">
        <v>2013</v>
      </c>
      <c r="C20" t="s">
        <v>27</v>
      </c>
      <c r="D20" t="s">
        <v>65</v>
      </c>
      <c r="E20">
        <v>36500</v>
      </c>
      <c r="F20">
        <v>94080</v>
      </c>
      <c r="G20">
        <v>0.96608428000000002</v>
      </c>
      <c r="H20">
        <v>49</v>
      </c>
      <c r="I20">
        <v>2705</v>
      </c>
      <c r="J20" t="s">
        <v>17</v>
      </c>
      <c r="K20">
        <v>13883</v>
      </c>
      <c r="L20">
        <v>10400</v>
      </c>
      <c r="M20" t="s">
        <v>18</v>
      </c>
      <c r="N20">
        <v>2250</v>
      </c>
      <c r="O20">
        <f t="shared" si="0"/>
        <v>3483</v>
      </c>
      <c r="P20">
        <f t="shared" si="1"/>
        <v>2386.8766507950768</v>
      </c>
      <c r="Q20">
        <f t="shared" si="2"/>
        <v>1520289</v>
      </c>
    </row>
    <row r="21" spans="1:17" x14ac:dyDescent="0.2">
      <c r="A21" t="s">
        <v>2653</v>
      </c>
      <c r="B21">
        <v>2013</v>
      </c>
      <c r="C21" t="s">
        <v>27</v>
      </c>
      <c r="D21" t="s">
        <v>65</v>
      </c>
      <c r="E21">
        <v>40500</v>
      </c>
      <c r="F21">
        <v>95054</v>
      </c>
      <c r="G21">
        <v>0.96924838400000002</v>
      </c>
      <c r="H21">
        <v>56</v>
      </c>
      <c r="I21">
        <v>947</v>
      </c>
      <c r="J21" t="s">
        <v>17</v>
      </c>
      <c r="K21">
        <v>14759</v>
      </c>
      <c r="L21">
        <v>11350</v>
      </c>
      <c r="M21" t="s">
        <v>18</v>
      </c>
      <c r="N21">
        <v>2300</v>
      </c>
      <c r="O21">
        <f t="shared" si="0"/>
        <v>3409</v>
      </c>
      <c r="P21">
        <f t="shared" si="1"/>
        <v>2336.1649447488994</v>
      </c>
      <c r="Q21">
        <f t="shared" si="2"/>
        <v>1229881</v>
      </c>
    </row>
    <row r="22" spans="1:17" x14ac:dyDescent="0.2">
      <c r="A22" t="s">
        <v>3625</v>
      </c>
      <c r="B22">
        <v>2010</v>
      </c>
      <c r="C22" t="s">
        <v>27</v>
      </c>
      <c r="D22" t="s">
        <v>65</v>
      </c>
      <c r="E22">
        <v>40000</v>
      </c>
      <c r="F22">
        <v>94565</v>
      </c>
      <c r="G22">
        <v>0.95604692199999997</v>
      </c>
      <c r="H22">
        <v>57</v>
      </c>
      <c r="I22">
        <v>94</v>
      </c>
      <c r="J22" t="s">
        <v>17</v>
      </c>
      <c r="K22">
        <v>11783</v>
      </c>
      <c r="L22">
        <v>8350</v>
      </c>
      <c r="M22" t="s">
        <v>18</v>
      </c>
      <c r="N22">
        <v>2300</v>
      </c>
      <c r="O22">
        <f t="shared" si="0"/>
        <v>3433</v>
      </c>
      <c r="P22">
        <f t="shared" si="1"/>
        <v>2352.6119845476596</v>
      </c>
      <c r="Q22">
        <f t="shared" si="2"/>
        <v>1283689</v>
      </c>
    </row>
    <row r="23" spans="1:17" x14ac:dyDescent="0.2">
      <c r="A23" t="s">
        <v>1451</v>
      </c>
      <c r="B23">
        <v>2012</v>
      </c>
      <c r="C23" t="s">
        <v>27</v>
      </c>
      <c r="D23" t="s">
        <v>65</v>
      </c>
      <c r="E23">
        <v>36183</v>
      </c>
      <c r="F23">
        <v>94608</v>
      </c>
      <c r="G23">
        <v>0.95400730899999997</v>
      </c>
      <c r="H23">
        <v>51</v>
      </c>
      <c r="I23">
        <v>442</v>
      </c>
      <c r="J23" t="s">
        <v>17</v>
      </c>
      <c r="K23">
        <v>13663</v>
      </c>
      <c r="L23">
        <v>10300</v>
      </c>
      <c r="M23" t="s">
        <v>18</v>
      </c>
      <c r="N23">
        <v>2350</v>
      </c>
      <c r="O23">
        <f t="shared" si="0"/>
        <v>3363</v>
      </c>
      <c r="P23">
        <f t="shared" si="1"/>
        <v>2304.6414518012757</v>
      </c>
      <c r="Q23">
        <f t="shared" si="2"/>
        <v>1026169</v>
      </c>
    </row>
    <row r="24" spans="1:17" x14ac:dyDescent="0.2">
      <c r="A24" t="s">
        <v>1268</v>
      </c>
      <c r="B24">
        <v>2009</v>
      </c>
      <c r="C24" t="s">
        <v>27</v>
      </c>
      <c r="D24" t="s">
        <v>65</v>
      </c>
      <c r="E24">
        <v>65000</v>
      </c>
      <c r="F24">
        <v>94131</v>
      </c>
      <c r="G24">
        <v>0.93524004599999999</v>
      </c>
      <c r="H24">
        <v>47</v>
      </c>
      <c r="I24">
        <v>50</v>
      </c>
      <c r="J24" t="s">
        <v>17</v>
      </c>
      <c r="K24">
        <v>10282</v>
      </c>
      <c r="L24">
        <v>7250</v>
      </c>
      <c r="M24" t="s">
        <v>18</v>
      </c>
      <c r="N24">
        <v>2400</v>
      </c>
      <c r="O24">
        <f t="shared" si="0"/>
        <v>3032</v>
      </c>
      <c r="P24">
        <f t="shared" si="1"/>
        <v>2077.8093612433745</v>
      </c>
      <c r="Q24">
        <f t="shared" si="2"/>
        <v>399424</v>
      </c>
    </row>
    <row r="25" spans="1:17" x14ac:dyDescent="0.2">
      <c r="A25" t="s">
        <v>4143</v>
      </c>
      <c r="B25">
        <v>2012</v>
      </c>
      <c r="C25" t="s">
        <v>27</v>
      </c>
      <c r="D25" t="s">
        <v>65</v>
      </c>
      <c r="E25">
        <v>13500</v>
      </c>
      <c r="F25">
        <v>94114</v>
      </c>
      <c r="G25">
        <v>0.95255918100000003</v>
      </c>
      <c r="H25">
        <v>49</v>
      </c>
      <c r="I25">
        <v>1080</v>
      </c>
      <c r="J25" t="s">
        <v>17</v>
      </c>
      <c r="K25">
        <v>13871</v>
      </c>
      <c r="L25">
        <v>10900</v>
      </c>
      <c r="M25" t="s">
        <v>18</v>
      </c>
      <c r="N25">
        <v>2450</v>
      </c>
      <c r="O25">
        <f t="shared" si="0"/>
        <v>2971</v>
      </c>
      <c r="P25">
        <f t="shared" si="1"/>
        <v>2036.0064684215256</v>
      </c>
      <c r="Q25">
        <f t="shared" si="2"/>
        <v>271441</v>
      </c>
    </row>
    <row r="26" spans="1:17" x14ac:dyDescent="0.2">
      <c r="A26" t="s">
        <v>2906</v>
      </c>
      <c r="B26">
        <v>2007</v>
      </c>
      <c r="C26" t="s">
        <v>27</v>
      </c>
      <c r="D26" t="s">
        <v>65</v>
      </c>
      <c r="E26">
        <v>58000</v>
      </c>
      <c r="F26">
        <v>94579</v>
      </c>
      <c r="G26">
        <v>0.93743884700000002</v>
      </c>
      <c r="H26">
        <v>55</v>
      </c>
      <c r="I26">
        <v>80</v>
      </c>
      <c r="J26" t="s">
        <v>17</v>
      </c>
      <c r="K26">
        <v>10316</v>
      </c>
      <c r="L26">
        <v>8450</v>
      </c>
      <c r="M26" t="s">
        <v>18</v>
      </c>
      <c r="N26">
        <v>2500</v>
      </c>
      <c r="O26">
        <f t="shared" si="0"/>
        <v>1866</v>
      </c>
      <c r="P26">
        <f t="shared" si="1"/>
        <v>1278.7573443536071</v>
      </c>
      <c r="Q26">
        <f t="shared" si="2"/>
        <v>401956</v>
      </c>
    </row>
    <row r="27" spans="1:17" x14ac:dyDescent="0.2">
      <c r="A27" t="s">
        <v>836</v>
      </c>
      <c r="B27">
        <v>2012</v>
      </c>
      <c r="C27" t="s">
        <v>27</v>
      </c>
      <c r="D27" t="s">
        <v>65</v>
      </c>
      <c r="E27">
        <v>29000</v>
      </c>
      <c r="F27">
        <v>94025</v>
      </c>
      <c r="G27">
        <v>0.94085915099999995</v>
      </c>
      <c r="H27">
        <v>66</v>
      </c>
      <c r="I27">
        <v>42</v>
      </c>
      <c r="J27" t="s">
        <v>17</v>
      </c>
      <c r="K27">
        <v>12320</v>
      </c>
      <c r="L27">
        <v>10400</v>
      </c>
      <c r="M27" t="s">
        <v>18</v>
      </c>
      <c r="N27">
        <v>2550</v>
      </c>
      <c r="O27">
        <f t="shared" si="0"/>
        <v>1920</v>
      </c>
      <c r="P27">
        <f t="shared" si="1"/>
        <v>1315.7631839008177</v>
      </c>
      <c r="Q27">
        <f t="shared" si="2"/>
        <v>396900</v>
      </c>
    </row>
    <row r="28" spans="1:17" x14ac:dyDescent="0.2">
      <c r="A28" t="s">
        <v>2451</v>
      </c>
      <c r="B28">
        <v>2008</v>
      </c>
      <c r="C28" t="s">
        <v>27</v>
      </c>
      <c r="D28" t="s">
        <v>65</v>
      </c>
      <c r="E28">
        <v>93000</v>
      </c>
      <c r="F28">
        <v>94608</v>
      </c>
      <c r="G28">
        <v>0.91827806999999995</v>
      </c>
      <c r="H28">
        <v>57</v>
      </c>
      <c r="I28">
        <v>247</v>
      </c>
      <c r="J28" t="s">
        <v>17</v>
      </c>
      <c r="K28">
        <v>8154</v>
      </c>
      <c r="L28">
        <v>5075</v>
      </c>
      <c r="M28" t="s">
        <v>18</v>
      </c>
      <c r="N28">
        <v>2575</v>
      </c>
      <c r="O28">
        <f t="shared" si="0"/>
        <v>3079</v>
      </c>
      <c r="P28">
        <f t="shared" si="1"/>
        <v>2110.0181475159466</v>
      </c>
      <c r="Q28">
        <f t="shared" si="2"/>
        <v>254016</v>
      </c>
    </row>
    <row r="29" spans="1:17" x14ac:dyDescent="0.2">
      <c r="A29" t="s">
        <v>2731</v>
      </c>
      <c r="B29">
        <v>2012</v>
      </c>
      <c r="C29" t="s">
        <v>27</v>
      </c>
      <c r="D29" t="s">
        <v>65</v>
      </c>
      <c r="E29">
        <v>29320</v>
      </c>
      <c r="F29">
        <v>94086</v>
      </c>
      <c r="G29">
        <v>0.95165518000000004</v>
      </c>
      <c r="H29">
        <v>58</v>
      </c>
      <c r="I29">
        <v>286</v>
      </c>
      <c r="J29" t="s">
        <v>17</v>
      </c>
      <c r="K29">
        <v>13356</v>
      </c>
      <c r="L29">
        <v>10050</v>
      </c>
      <c r="M29" t="s">
        <v>18</v>
      </c>
      <c r="N29">
        <v>2600</v>
      </c>
      <c r="O29">
        <f t="shared" si="0"/>
        <v>3306</v>
      </c>
      <c r="P29">
        <f t="shared" si="1"/>
        <v>2265.5797322792205</v>
      </c>
      <c r="Q29">
        <f t="shared" si="2"/>
        <v>498436</v>
      </c>
    </row>
    <row r="30" spans="1:17" x14ac:dyDescent="0.2">
      <c r="A30" t="s">
        <v>3084</v>
      </c>
      <c r="B30">
        <v>2014</v>
      </c>
      <c r="C30" t="s">
        <v>27</v>
      </c>
      <c r="D30" t="s">
        <v>65</v>
      </c>
      <c r="E30">
        <v>18000</v>
      </c>
      <c r="F30">
        <v>94087</v>
      </c>
      <c r="G30">
        <v>0.96973182700000005</v>
      </c>
      <c r="H30">
        <v>66</v>
      </c>
      <c r="I30">
        <v>472</v>
      </c>
      <c r="J30" t="s">
        <v>17</v>
      </c>
      <c r="K30">
        <v>18066</v>
      </c>
      <c r="L30">
        <v>14000</v>
      </c>
      <c r="M30" t="s">
        <v>18</v>
      </c>
      <c r="N30">
        <v>2650</v>
      </c>
      <c r="O30">
        <f t="shared" si="0"/>
        <v>4066</v>
      </c>
      <c r="P30">
        <f t="shared" si="1"/>
        <v>2786.4026592399605</v>
      </c>
      <c r="Q30">
        <f t="shared" si="2"/>
        <v>2005056</v>
      </c>
    </row>
    <row r="31" spans="1:17" x14ac:dyDescent="0.2">
      <c r="A31" t="s">
        <v>2348</v>
      </c>
      <c r="B31">
        <v>2009</v>
      </c>
      <c r="C31" t="s">
        <v>27</v>
      </c>
      <c r="D31" t="s">
        <v>65</v>
      </c>
      <c r="E31">
        <v>50000</v>
      </c>
      <c r="F31">
        <v>20720</v>
      </c>
      <c r="G31">
        <v>0.93479675900000003</v>
      </c>
      <c r="H31">
        <v>51</v>
      </c>
      <c r="I31">
        <v>323</v>
      </c>
      <c r="J31" t="s">
        <v>35</v>
      </c>
      <c r="K31">
        <v>9700</v>
      </c>
      <c r="L31">
        <v>6250</v>
      </c>
      <c r="M31" t="s">
        <v>18</v>
      </c>
      <c r="N31">
        <v>2700</v>
      </c>
      <c r="O31">
        <f t="shared" si="0"/>
        <v>3450</v>
      </c>
      <c r="P31">
        <f t="shared" si="1"/>
        <v>2364.2619710717818</v>
      </c>
      <c r="Q31">
        <f t="shared" si="2"/>
        <v>562500</v>
      </c>
    </row>
    <row r="32" spans="1:17" x14ac:dyDescent="0.2">
      <c r="A32" t="s">
        <v>1339</v>
      </c>
      <c r="B32">
        <v>2006</v>
      </c>
      <c r="C32" t="s">
        <v>27</v>
      </c>
      <c r="D32" t="s">
        <v>65</v>
      </c>
      <c r="E32">
        <v>115000</v>
      </c>
      <c r="F32">
        <v>94545</v>
      </c>
      <c r="G32">
        <v>0.92464265899999998</v>
      </c>
      <c r="H32">
        <v>44</v>
      </c>
      <c r="I32">
        <v>165</v>
      </c>
      <c r="J32" t="s">
        <v>17</v>
      </c>
      <c r="K32">
        <v>7250</v>
      </c>
      <c r="L32">
        <v>3925</v>
      </c>
      <c r="M32" t="s">
        <v>18</v>
      </c>
      <c r="N32">
        <v>2725</v>
      </c>
      <c r="O32">
        <f t="shared" si="0"/>
        <v>3325</v>
      </c>
      <c r="P32">
        <f t="shared" si="1"/>
        <v>2278.6003054532389</v>
      </c>
      <c r="Q32">
        <f t="shared" si="2"/>
        <v>360000</v>
      </c>
    </row>
    <row r="33" spans="1:17" x14ac:dyDescent="0.2">
      <c r="A33" t="s">
        <v>4011</v>
      </c>
      <c r="B33">
        <v>2004</v>
      </c>
      <c r="C33" t="s">
        <v>27</v>
      </c>
      <c r="D33" t="s">
        <v>65</v>
      </c>
      <c r="E33">
        <v>88000</v>
      </c>
      <c r="F33">
        <v>20877</v>
      </c>
      <c r="G33">
        <v>0.90479879600000002</v>
      </c>
      <c r="H33">
        <v>37</v>
      </c>
      <c r="I33">
        <v>233</v>
      </c>
      <c r="J33" t="s">
        <v>35</v>
      </c>
      <c r="K33">
        <v>5895</v>
      </c>
      <c r="L33">
        <v>3200</v>
      </c>
      <c r="M33" t="s">
        <v>18</v>
      </c>
      <c r="N33">
        <v>2750</v>
      </c>
      <c r="O33">
        <f t="shared" si="0"/>
        <v>2695</v>
      </c>
      <c r="P33">
        <f t="shared" si="1"/>
        <v>1846.8655107357831</v>
      </c>
      <c r="Q33">
        <f t="shared" si="2"/>
        <v>3025</v>
      </c>
    </row>
    <row r="34" spans="1:17" x14ac:dyDescent="0.2">
      <c r="A34" t="s">
        <v>3452</v>
      </c>
      <c r="B34">
        <v>2003</v>
      </c>
      <c r="C34" t="s">
        <v>27</v>
      </c>
      <c r="D34" t="s">
        <v>65</v>
      </c>
      <c r="E34">
        <v>84000</v>
      </c>
      <c r="F34">
        <v>94549</v>
      </c>
      <c r="G34">
        <v>0.88664686800000003</v>
      </c>
      <c r="H34">
        <v>43</v>
      </c>
      <c r="I34">
        <v>218</v>
      </c>
      <c r="J34" t="s">
        <v>17</v>
      </c>
      <c r="K34">
        <v>5173</v>
      </c>
      <c r="L34">
        <v>2850</v>
      </c>
      <c r="M34" t="s">
        <v>18</v>
      </c>
      <c r="N34">
        <v>2800</v>
      </c>
      <c r="O34">
        <f t="shared" si="0"/>
        <v>2323</v>
      </c>
      <c r="P34">
        <f t="shared" si="1"/>
        <v>1591.9363938549996</v>
      </c>
      <c r="Q34">
        <f t="shared" si="2"/>
        <v>227529</v>
      </c>
    </row>
    <row r="35" spans="1:17" x14ac:dyDescent="0.2">
      <c r="A35" t="s">
        <v>278</v>
      </c>
      <c r="B35">
        <v>2006</v>
      </c>
      <c r="C35" t="s">
        <v>27</v>
      </c>
      <c r="D35" t="s">
        <v>65</v>
      </c>
      <c r="E35">
        <v>99500</v>
      </c>
      <c r="F35">
        <v>94109</v>
      </c>
      <c r="G35">
        <v>0.92586432900000004</v>
      </c>
      <c r="H35">
        <v>61</v>
      </c>
      <c r="I35">
        <v>174</v>
      </c>
      <c r="J35" t="s">
        <v>17</v>
      </c>
      <c r="K35">
        <v>8014</v>
      </c>
      <c r="L35">
        <v>4750</v>
      </c>
      <c r="M35" t="s">
        <v>18</v>
      </c>
      <c r="N35">
        <v>2900</v>
      </c>
      <c r="O35">
        <f t="shared" si="0"/>
        <v>3264</v>
      </c>
      <c r="P35">
        <f t="shared" si="1"/>
        <v>2236.7974126313898</v>
      </c>
      <c r="Q35">
        <f t="shared" si="2"/>
        <v>132496</v>
      </c>
    </row>
    <row r="36" spans="1:17" x14ac:dyDescent="0.2">
      <c r="A36" t="s">
        <v>244</v>
      </c>
      <c r="B36">
        <v>2007</v>
      </c>
      <c r="C36" t="s">
        <v>27</v>
      </c>
      <c r="D36" t="s">
        <v>65</v>
      </c>
      <c r="E36">
        <v>65000</v>
      </c>
      <c r="F36">
        <v>94303</v>
      </c>
      <c r="G36">
        <v>0.91245040799999999</v>
      </c>
      <c r="H36">
        <v>46</v>
      </c>
      <c r="I36">
        <v>201</v>
      </c>
      <c r="J36" t="s">
        <v>17</v>
      </c>
      <c r="K36">
        <v>9508</v>
      </c>
      <c r="L36">
        <v>6375</v>
      </c>
      <c r="M36" t="s">
        <v>18</v>
      </c>
      <c r="N36">
        <v>2975</v>
      </c>
      <c r="O36">
        <f t="shared" si="0"/>
        <v>3133</v>
      </c>
      <c r="P36">
        <f t="shared" si="1"/>
        <v>2147.0239870631572</v>
      </c>
      <c r="Q36">
        <f t="shared" si="2"/>
        <v>24964</v>
      </c>
    </row>
    <row r="37" spans="1:17" x14ac:dyDescent="0.2">
      <c r="A37" t="s">
        <v>3315</v>
      </c>
      <c r="B37">
        <v>2008</v>
      </c>
      <c r="C37" t="s">
        <v>27</v>
      </c>
      <c r="D37" t="s">
        <v>65</v>
      </c>
      <c r="E37">
        <v>115000</v>
      </c>
      <c r="F37">
        <v>94002</v>
      </c>
      <c r="G37">
        <v>0.92137678700000003</v>
      </c>
      <c r="H37">
        <v>52</v>
      </c>
      <c r="I37">
        <v>66</v>
      </c>
      <c r="J37" t="s">
        <v>17</v>
      </c>
      <c r="K37">
        <v>6463</v>
      </c>
      <c r="L37">
        <v>3675</v>
      </c>
      <c r="M37" t="s">
        <v>18</v>
      </c>
      <c r="N37">
        <v>2975</v>
      </c>
      <c r="O37">
        <f t="shared" si="0"/>
        <v>2788</v>
      </c>
      <c r="P37">
        <f t="shared" si="1"/>
        <v>1910.5977899559789</v>
      </c>
      <c r="Q37">
        <f t="shared" si="2"/>
        <v>34969</v>
      </c>
    </row>
    <row r="38" spans="1:17" x14ac:dyDescent="0.2">
      <c r="A38" t="s">
        <v>64</v>
      </c>
      <c r="B38">
        <v>2008</v>
      </c>
      <c r="C38" t="s">
        <v>27</v>
      </c>
      <c r="D38" t="s">
        <v>65</v>
      </c>
      <c r="E38">
        <v>80000</v>
      </c>
      <c r="F38">
        <v>94538</v>
      </c>
      <c r="G38">
        <v>0.92977343199999996</v>
      </c>
      <c r="H38">
        <v>43</v>
      </c>
      <c r="I38">
        <v>260</v>
      </c>
      <c r="J38" t="s">
        <v>17</v>
      </c>
      <c r="K38">
        <v>9204</v>
      </c>
      <c r="L38">
        <v>5925</v>
      </c>
      <c r="M38" t="s">
        <v>18</v>
      </c>
      <c r="N38">
        <v>3025</v>
      </c>
      <c r="O38">
        <f t="shared" si="0"/>
        <v>3279</v>
      </c>
      <c r="P38">
        <f t="shared" si="1"/>
        <v>2247.0768125056152</v>
      </c>
      <c r="Q38">
        <f t="shared" si="2"/>
        <v>64516</v>
      </c>
    </row>
    <row r="39" spans="1:17" x14ac:dyDescent="0.2">
      <c r="A39" t="s">
        <v>3671</v>
      </c>
      <c r="B39">
        <v>2013</v>
      </c>
      <c r="C39" t="s">
        <v>27</v>
      </c>
      <c r="D39" t="s">
        <v>65</v>
      </c>
      <c r="E39">
        <v>13000</v>
      </c>
      <c r="F39">
        <v>94086</v>
      </c>
      <c r="G39">
        <v>0.96846544400000001</v>
      </c>
      <c r="H39">
        <v>70</v>
      </c>
      <c r="I39">
        <v>891</v>
      </c>
      <c r="J39" t="s">
        <v>17</v>
      </c>
      <c r="K39">
        <v>16366</v>
      </c>
      <c r="L39">
        <v>13300</v>
      </c>
      <c r="M39" t="s">
        <v>18</v>
      </c>
      <c r="N39">
        <v>3050</v>
      </c>
      <c r="O39">
        <f t="shared" si="0"/>
        <v>3066</v>
      </c>
      <c r="P39">
        <f t="shared" si="1"/>
        <v>2101.1093342916179</v>
      </c>
      <c r="Q39">
        <f t="shared" si="2"/>
        <v>256</v>
      </c>
    </row>
    <row r="40" spans="1:17" x14ac:dyDescent="0.2">
      <c r="A40" t="s">
        <v>1214</v>
      </c>
      <c r="B40">
        <v>2008</v>
      </c>
      <c r="C40" t="s">
        <v>27</v>
      </c>
      <c r="D40" t="s">
        <v>65</v>
      </c>
      <c r="E40">
        <v>56000</v>
      </c>
      <c r="F40">
        <v>91001</v>
      </c>
      <c r="G40">
        <v>0.92814682000000004</v>
      </c>
      <c r="H40">
        <v>46</v>
      </c>
      <c r="I40">
        <v>298</v>
      </c>
      <c r="J40" t="s">
        <v>25</v>
      </c>
      <c r="K40">
        <v>9588</v>
      </c>
      <c r="L40">
        <v>6350</v>
      </c>
      <c r="M40" t="s">
        <v>18</v>
      </c>
      <c r="N40">
        <v>3300</v>
      </c>
      <c r="O40">
        <f t="shared" si="0"/>
        <v>3238</v>
      </c>
      <c r="P40">
        <f t="shared" si="1"/>
        <v>2218.9797861827328</v>
      </c>
      <c r="Q40">
        <f t="shared" si="2"/>
        <v>3844</v>
      </c>
    </row>
    <row r="41" spans="1:17" x14ac:dyDescent="0.2">
      <c r="A41" t="s">
        <v>626</v>
      </c>
      <c r="B41">
        <v>2006</v>
      </c>
      <c r="C41" t="s">
        <v>27</v>
      </c>
      <c r="D41" t="s">
        <v>65</v>
      </c>
      <c r="E41">
        <v>94482</v>
      </c>
      <c r="F41">
        <v>94539</v>
      </c>
      <c r="G41">
        <v>0.92083459000000001</v>
      </c>
      <c r="H41">
        <v>60</v>
      </c>
      <c r="I41">
        <v>72</v>
      </c>
      <c r="J41" t="s">
        <v>17</v>
      </c>
      <c r="K41">
        <v>7866</v>
      </c>
      <c r="L41">
        <v>4575</v>
      </c>
      <c r="M41" t="s">
        <v>18</v>
      </c>
      <c r="N41">
        <v>3375</v>
      </c>
      <c r="O41">
        <f t="shared" si="0"/>
        <v>3291</v>
      </c>
      <c r="P41">
        <f t="shared" si="1"/>
        <v>2255.3003324049951</v>
      </c>
      <c r="Q41">
        <f t="shared" si="2"/>
        <v>7056</v>
      </c>
    </row>
    <row r="42" spans="1:17" x14ac:dyDescent="0.2">
      <c r="A42" t="s">
        <v>1486</v>
      </c>
      <c r="B42">
        <v>2007</v>
      </c>
      <c r="C42" t="s">
        <v>27</v>
      </c>
      <c r="D42" t="s">
        <v>65</v>
      </c>
      <c r="E42">
        <v>95517</v>
      </c>
      <c r="F42">
        <v>94070</v>
      </c>
      <c r="G42">
        <v>0.92349557400000004</v>
      </c>
      <c r="H42">
        <v>173</v>
      </c>
      <c r="I42">
        <v>23</v>
      </c>
      <c r="J42" t="s">
        <v>17</v>
      </c>
      <c r="K42">
        <v>7575</v>
      </c>
      <c r="L42">
        <v>4225</v>
      </c>
      <c r="M42" t="s">
        <v>18</v>
      </c>
      <c r="N42">
        <v>3425</v>
      </c>
      <c r="O42">
        <f t="shared" si="0"/>
        <v>3350</v>
      </c>
      <c r="P42">
        <f t="shared" si="1"/>
        <v>2295.7326385769475</v>
      </c>
      <c r="Q42">
        <f t="shared" si="2"/>
        <v>5625</v>
      </c>
    </row>
    <row r="43" spans="1:17" x14ac:dyDescent="0.2">
      <c r="A43" t="s">
        <v>1271</v>
      </c>
      <c r="B43">
        <v>2009</v>
      </c>
      <c r="C43" t="s">
        <v>27</v>
      </c>
      <c r="D43" t="s">
        <v>65</v>
      </c>
      <c r="E43">
        <v>42175</v>
      </c>
      <c r="F43">
        <v>20009</v>
      </c>
      <c r="G43">
        <v>0.92369984299999996</v>
      </c>
      <c r="H43">
        <v>97</v>
      </c>
      <c r="I43">
        <v>25</v>
      </c>
      <c r="J43" t="s">
        <v>35</v>
      </c>
      <c r="K43">
        <v>9668</v>
      </c>
      <c r="L43">
        <v>6450</v>
      </c>
      <c r="M43" t="s">
        <v>92</v>
      </c>
      <c r="N43">
        <v>3500</v>
      </c>
      <c r="O43">
        <f t="shared" si="0"/>
        <v>3218</v>
      </c>
      <c r="P43">
        <f t="shared" si="1"/>
        <v>2205.2739196837661</v>
      </c>
      <c r="Q43">
        <f t="shared" si="2"/>
        <v>79524</v>
      </c>
    </row>
    <row r="44" spans="1:17" x14ac:dyDescent="0.2">
      <c r="A44" t="s">
        <v>3424</v>
      </c>
      <c r="B44">
        <v>2007</v>
      </c>
      <c r="C44" t="s">
        <v>27</v>
      </c>
      <c r="D44" t="s">
        <v>65</v>
      </c>
      <c r="E44">
        <v>70400</v>
      </c>
      <c r="F44">
        <v>94803</v>
      </c>
      <c r="G44">
        <v>0.91965227999999999</v>
      </c>
      <c r="H44">
        <v>46</v>
      </c>
      <c r="I44">
        <v>405</v>
      </c>
      <c r="J44" t="s">
        <v>17</v>
      </c>
      <c r="K44">
        <v>8350</v>
      </c>
      <c r="L44">
        <v>5025</v>
      </c>
      <c r="M44" t="s">
        <v>18</v>
      </c>
      <c r="N44">
        <v>3575</v>
      </c>
      <c r="O44">
        <f t="shared" si="0"/>
        <v>3325</v>
      </c>
      <c r="P44">
        <f t="shared" si="1"/>
        <v>2278.6003054532389</v>
      </c>
      <c r="Q44">
        <f t="shared" si="2"/>
        <v>62500</v>
      </c>
    </row>
    <row r="45" spans="1:17" x14ac:dyDescent="0.2">
      <c r="A45" t="s">
        <v>2769</v>
      </c>
      <c r="B45">
        <v>2010</v>
      </c>
      <c r="C45" t="s">
        <v>27</v>
      </c>
      <c r="D45" t="s">
        <v>65</v>
      </c>
      <c r="E45">
        <v>22500</v>
      </c>
      <c r="F45">
        <v>94118</v>
      </c>
      <c r="G45">
        <v>0.94445334700000005</v>
      </c>
      <c r="H45">
        <v>47</v>
      </c>
      <c r="I45">
        <v>307</v>
      </c>
      <c r="J45" t="s">
        <v>17</v>
      </c>
      <c r="K45">
        <v>11659</v>
      </c>
      <c r="L45">
        <v>8250</v>
      </c>
      <c r="M45" t="s">
        <v>18</v>
      </c>
      <c r="N45">
        <v>3700</v>
      </c>
      <c r="O45">
        <f t="shared" si="0"/>
        <v>3409</v>
      </c>
      <c r="P45">
        <f t="shared" si="1"/>
        <v>2336.1649447488994</v>
      </c>
      <c r="Q45">
        <f t="shared" si="2"/>
        <v>84681</v>
      </c>
    </row>
    <row r="46" spans="1:17" x14ac:dyDescent="0.2">
      <c r="A46" t="s">
        <v>152</v>
      </c>
      <c r="B46">
        <v>2006</v>
      </c>
      <c r="C46" t="s">
        <v>27</v>
      </c>
      <c r="D46" t="s">
        <v>65</v>
      </c>
      <c r="E46">
        <v>123000</v>
      </c>
      <c r="F46">
        <v>94403</v>
      </c>
      <c r="G46">
        <v>0.91906264199999999</v>
      </c>
      <c r="H46">
        <v>44</v>
      </c>
      <c r="I46">
        <v>89</v>
      </c>
      <c r="J46" t="s">
        <v>17</v>
      </c>
      <c r="K46">
        <v>7399</v>
      </c>
      <c r="L46">
        <v>4225</v>
      </c>
      <c r="M46" t="s">
        <v>18</v>
      </c>
      <c r="N46">
        <v>3725</v>
      </c>
      <c r="O46">
        <f t="shared" si="0"/>
        <v>3174</v>
      </c>
      <c r="P46">
        <f t="shared" si="1"/>
        <v>2175.1210133860391</v>
      </c>
      <c r="Q46">
        <f t="shared" si="2"/>
        <v>303601</v>
      </c>
    </row>
    <row r="47" spans="1:17" x14ac:dyDescent="0.2">
      <c r="A47" t="s">
        <v>2464</v>
      </c>
      <c r="B47">
        <v>2006</v>
      </c>
      <c r="C47" t="s">
        <v>27</v>
      </c>
      <c r="D47" t="s">
        <v>65</v>
      </c>
      <c r="E47">
        <v>56626</v>
      </c>
      <c r="F47">
        <v>90019</v>
      </c>
      <c r="G47">
        <v>0.92636156000000003</v>
      </c>
      <c r="H47">
        <v>55</v>
      </c>
      <c r="I47">
        <v>73</v>
      </c>
      <c r="J47" t="s">
        <v>25</v>
      </c>
      <c r="K47">
        <v>7737</v>
      </c>
      <c r="L47">
        <v>4775</v>
      </c>
      <c r="M47" t="s">
        <v>18</v>
      </c>
      <c r="N47">
        <v>3875</v>
      </c>
      <c r="O47">
        <f t="shared" si="0"/>
        <v>2962</v>
      </c>
      <c r="P47">
        <f t="shared" si="1"/>
        <v>2029.8388284969906</v>
      </c>
      <c r="Q47">
        <f t="shared" si="2"/>
        <v>833569</v>
      </c>
    </row>
    <row r="48" spans="1:17" x14ac:dyDescent="0.2">
      <c r="A48" t="s">
        <v>1921</v>
      </c>
      <c r="B48">
        <v>2011</v>
      </c>
      <c r="C48" t="s">
        <v>27</v>
      </c>
      <c r="D48" t="s">
        <v>65</v>
      </c>
      <c r="E48">
        <v>35000</v>
      </c>
      <c r="F48">
        <v>94102</v>
      </c>
      <c r="G48">
        <v>0.936850238</v>
      </c>
      <c r="H48">
        <v>62</v>
      </c>
      <c r="I48">
        <v>435</v>
      </c>
      <c r="J48" t="s">
        <v>17</v>
      </c>
      <c r="K48">
        <v>11184</v>
      </c>
      <c r="L48">
        <v>7675</v>
      </c>
      <c r="M48" t="s">
        <v>18</v>
      </c>
      <c r="N48">
        <v>3975</v>
      </c>
      <c r="O48">
        <f t="shared" si="0"/>
        <v>3509</v>
      </c>
      <c r="P48">
        <f t="shared" si="1"/>
        <v>2404.6942772437337</v>
      </c>
      <c r="Q48">
        <f t="shared" si="2"/>
        <v>217156</v>
      </c>
    </row>
    <row r="49" spans="14:17" x14ac:dyDescent="0.2">
      <c r="N49">
        <f>SUM(N2:N48)</f>
        <v>99164</v>
      </c>
      <c r="O49">
        <f>SUM(O2:O48)</f>
        <v>144703</v>
      </c>
      <c r="Q49">
        <f>SQRT(SUM(Q2:Q48)/47)</f>
        <v>1639.2029134580507</v>
      </c>
    </row>
    <row r="50" spans="14:17" x14ac:dyDescent="0.2">
      <c r="O50">
        <f>N49/O49</f>
        <v>0.6852933249483425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12" sqref="A12"/>
    </sheetView>
  </sheetViews>
  <sheetFormatPr baseColWidth="10" defaultColWidth="99.6640625" defaultRowHeight="16" x14ac:dyDescent="0.2"/>
  <cols>
    <col min="1" max="1" width="36" style="1" bestFit="1" customWidth="1"/>
    <col min="2" max="3" width="17.83203125" style="1" bestFit="1" customWidth="1"/>
    <col min="4" max="16384" width="99.6640625" style="1"/>
  </cols>
  <sheetData>
    <row r="1" spans="1:3" s="2" customFormat="1" x14ac:dyDescent="0.2">
      <c r="A1" s="2" t="s">
        <v>4397</v>
      </c>
      <c r="B1" s="2" t="s">
        <v>4398</v>
      </c>
      <c r="C1" s="2" t="s">
        <v>4399</v>
      </c>
    </row>
    <row r="2" spans="1:3" x14ac:dyDescent="0.2">
      <c r="A2" s="1" t="s">
        <v>4400</v>
      </c>
      <c r="B2" s="1">
        <v>1417</v>
      </c>
      <c r="C2" s="1">
        <v>1256</v>
      </c>
    </row>
    <row r="3" spans="1:3" x14ac:dyDescent="0.2">
      <c r="A3" s="1" t="s">
        <v>4401</v>
      </c>
      <c r="B3" s="1">
        <v>1312</v>
      </c>
      <c r="C3" s="1">
        <v>1422</v>
      </c>
    </row>
    <row r="4" spans="1:3" x14ac:dyDescent="0.2">
      <c r="A4" s="1" t="s">
        <v>4402</v>
      </c>
      <c r="B4" s="1">
        <v>1419</v>
      </c>
      <c r="C4" s="1">
        <v>1257</v>
      </c>
    </row>
    <row r="5" spans="1:3" x14ac:dyDescent="0.2">
      <c r="A5" s="1" t="s">
        <v>4403</v>
      </c>
      <c r="B5" s="1">
        <v>1304</v>
      </c>
      <c r="C5" s="1">
        <v>1410</v>
      </c>
    </row>
    <row r="6" spans="1:3" x14ac:dyDescent="0.2">
      <c r="A6" s="1" t="s">
        <v>4404</v>
      </c>
      <c r="B6" s="1">
        <v>1044</v>
      </c>
      <c r="C6" s="1" t="s">
        <v>4406</v>
      </c>
    </row>
    <row r="7" spans="1:3" x14ac:dyDescent="0.2">
      <c r="A7" s="1" t="s">
        <v>4405</v>
      </c>
      <c r="B7" s="1" t="s">
        <v>4406</v>
      </c>
      <c r="C7" s="1" t="s">
        <v>4406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training_data</vt:lpstr>
      <vt:lpstr>non_zero_EM</vt:lpstr>
      <vt:lpstr>Honda Civic RMSE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2016-10-12T02:07:24Z</dcterms:created>
  <dcterms:modified xsi:type="dcterms:W3CDTF">2016-11-04T00:21:51Z</dcterms:modified>
</cp:coreProperties>
</file>