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8800" windowHeight="12375" tabRatio="819"/>
  </bookViews>
  <sheets>
    <sheet name="招采台账" sheetId="18" r:id="rId1"/>
    <sheet name="合同台账" sheetId="22" r:id="rId2"/>
    <sheet name="供应商台账" sheetId="21" r:id="rId3"/>
  </sheets>
  <definedNames>
    <definedName name="_xlnm._FilterDatabase" localSheetId="2" hidden="1">供应商台账!$A$17:$AO$18</definedName>
    <definedName name="_xlnm._FilterDatabase" localSheetId="0" hidden="1">招采台账!$B$2:$AL$2</definedName>
    <definedName name="_xlnm.Print_Area" localSheetId="0">招采台账!$A$1:$AK$17</definedName>
    <definedName name="_xlnm._FilterDatabase" localSheetId="1" hidden="1">合同台账!$A$2:$X$21</definedName>
    <definedName name="_xlnm.Print_Area" localSheetId="1">合同台账!$A$1:$X$30</definedName>
    <definedName name="_xlnm.Print_Titles" localSheetId="1">合同台账!#REF!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<sst xmlns="http://schemas.openxmlformats.org/spreadsheetml/2006/main" count="675" uniqueCount="246">
  <si>
    <t>罗湖区螺岭片区改造项目合作单位服务项目谈判签约咨询服务项目采购台账</t>
  </si>
  <si>
    <t>审核情况（已完成审核的可锁定台账）</t>
  </si>
  <si>
    <t>序号</t>
  </si>
  <si>
    <t>招采编号</t>
  </si>
  <si>
    <t>采购项目名称</t>
  </si>
  <si>
    <t>采购单位</t>
  </si>
  <si>
    <t xml:space="preserve"> 中标单位</t>
  </si>
  <si>
    <t>中标单位联系人及方式</t>
  </si>
  <si>
    <t>采购方式</t>
  </si>
  <si>
    <t>采购类别</t>
  </si>
  <si>
    <t>采购预算金额(元)</t>
  </si>
  <si>
    <t>采购控制价（元）</t>
  </si>
  <si>
    <t>中标金额（元）</t>
  </si>
  <si>
    <t>计划结束采购时间</t>
  </si>
  <si>
    <t>候选人公示结束时间</t>
  </si>
  <si>
    <t>结果公示发布时间</t>
  </si>
  <si>
    <t>中标通知书发放日期</t>
  </si>
  <si>
    <t>采购经办人</t>
  </si>
  <si>
    <t>需求部门</t>
  </si>
  <si>
    <t>申请人联系电话（需求部门）</t>
  </si>
  <si>
    <t>采购需求书审批完成日期（OA）</t>
  </si>
  <si>
    <t>采购平台</t>
  </si>
  <si>
    <t>资格审查方式</t>
  </si>
  <si>
    <t>评标谈判方式</t>
  </si>
  <si>
    <t>定标方法</t>
  </si>
  <si>
    <t>公告发布时间</t>
  </si>
  <si>
    <t>报名截止时间</t>
  </si>
  <si>
    <t>开标时间</t>
  </si>
  <si>
    <t>评标委员会成员</t>
  </si>
  <si>
    <t>投标担保形式及金额（元）</t>
  </si>
  <si>
    <t>投标担保退回日期</t>
  </si>
  <si>
    <t>履约担保形式及金额（元）</t>
  </si>
  <si>
    <t>候选人公示期质疑情况</t>
  </si>
  <si>
    <t>应招未招说明（由公开转单一或邀请的情况）</t>
  </si>
  <si>
    <t>资料归档日期</t>
  </si>
  <si>
    <t>自查问题及整改措施</t>
  </si>
  <si>
    <t>审计问题及整改措施</t>
  </si>
  <si>
    <t>备注</t>
  </si>
  <si>
    <t>LLTQFW-HT-001</t>
  </si>
  <si>
    <t>罗湖区螺岭片区改造项目合作单位服务项目谈判签约咨询服务项目签约现场指挥部办公家具采购</t>
  </si>
  <si>
    <t>深圳市天健城市发展有限公司</t>
  </si>
  <si>
    <t>深圳市亚太家具科技有限公司</t>
  </si>
  <si>
    <t>蔡克金
13823309926</t>
  </si>
  <si>
    <t>公开询价</t>
  </si>
  <si>
    <t>货物类采购</t>
  </si>
  <si>
    <t>陈鸿辉</t>
  </si>
  <si>
    <t>后勤保障部</t>
  </si>
  <si>
    <t>张文善15338830066</t>
  </si>
  <si>
    <t>深圳阳光采购平台</t>
  </si>
  <si>
    <t>资格后审</t>
  </si>
  <si>
    <t>综合评估法</t>
  </si>
  <si>
    <t>竞争定标法</t>
  </si>
  <si>
    <t>张昭、李可、叶俊君、张文善、田丽芬</t>
  </si>
  <si>
    <t>/</t>
  </si>
  <si>
    <t>LLTQFW-HT-002</t>
  </si>
  <si>
    <t>罗湖区螺岭片区改造项目合作单位服务项目谈判签约咨询服务项目宣传物料制作服务</t>
  </si>
  <si>
    <t>深圳市中盈盛世文化传媒有限公司</t>
  </si>
  <si>
    <t>林耿超13128880207</t>
  </si>
  <si>
    <t>其他服务类</t>
  </si>
  <si>
    <t>杨效</t>
  </si>
  <si>
    <t>综合协调部</t>
  </si>
  <si>
    <t>程净13928403062</t>
  </si>
  <si>
    <t>张昭、李可、叶俊君、程净、丁茜茜</t>
  </si>
  <si>
    <t>LLTQFW-HT-003</t>
  </si>
  <si>
    <t>罗湖区螺岭片区改造项目合作单位服务项目谈判签约咨询服务项目活动服务</t>
  </si>
  <si>
    <t>LLTQFW-HT-004</t>
  </si>
  <si>
    <t>罗湖区螺岭片区改造项目合作单位服务项目谈判签约咨询服务项目签约现场指挥部食堂厨房设备采购</t>
  </si>
  <si>
    <t>深圳市兴发厨具有限公司</t>
  </si>
  <si>
    <t>刘富华
15814444828</t>
  </si>
  <si>
    <t>合同体现名称就给业绩分、方案分根据项目针对性提高分数</t>
  </si>
  <si>
    <t>LLTQFW-HT-005</t>
  </si>
  <si>
    <t>罗湖区螺岭片区改造项目合作单位服务项目谈判签约咨询服务项目签约现场指挥部办公室会议系统采购</t>
  </si>
  <si>
    <t>深圳市方圆安恒利文创科技有限公司</t>
  </si>
  <si>
    <t>李启林13823506875</t>
  </si>
  <si>
    <t>黄梦茹</t>
  </si>
  <si>
    <t>投标报名</t>
  </si>
  <si>
    <t>张昭、李可、叶俊君、童飞亮、王凯斌</t>
  </si>
  <si>
    <t>LLTQFW-HT-006</t>
  </si>
  <si>
    <t>罗湖区螺岭片区改造项目合作单位服务项目谈判签约咨询服务项目签约现场指挥部网络配置及视频监控工程</t>
  </si>
  <si>
    <t>深圳市中网盛鼎科技有限公司</t>
  </si>
  <si>
    <t>张志鹏13927490568</t>
  </si>
  <si>
    <t>工程总包（专业）分包</t>
  </si>
  <si>
    <t>LLTQFW-HT-007</t>
  </si>
  <si>
    <t>罗湖区螺岭片区改造项目合作单位服务项目谈判签约咨询服务项目签约现场指挥部结构鉴定加固工程</t>
  </si>
  <si>
    <t>深圳市天健工程技术有限公司</t>
  </si>
  <si>
    <t>周波
15200288250</t>
  </si>
  <si>
    <t>单一来源</t>
  </si>
  <si>
    <t>黄华杰</t>
  </si>
  <si>
    <t>叶俊君、张文善、杨德春、李可、张昭</t>
  </si>
  <si>
    <t>LLTQFW-HT-008</t>
  </si>
  <si>
    <t>罗湖区螺岭片区改造项目合作单位服务项目谈判签约咨询服务项目签约现场指挥部设计施工一体化改造工程</t>
  </si>
  <si>
    <t>深圳广田集团股份有限公司</t>
  </si>
  <si>
    <t>罗秉威
13560596372</t>
  </si>
  <si>
    <t>LLTQFW-HT-009</t>
  </si>
  <si>
    <t>罗湖区螺岭片区改造项目合作单位服务项目谈判签约咨询服务项目宣传服务</t>
  </si>
  <si>
    <t>广东南都全媒体网络科技有限公司</t>
  </si>
  <si>
    <t>钟莹</t>
  </si>
  <si>
    <t>叶俊君、程净、杜春阳、李可、张昭</t>
  </si>
  <si>
    <t>LLTQFW-ZC-010</t>
  </si>
  <si>
    <t>罗湖区螺岭片区改造项目合作单位服务项目谈判签约咨询服务项目沙盘及灯箱制作及安装</t>
  </si>
  <si>
    <t>深圳市尼克艺术设计有限公司</t>
  </si>
  <si>
    <t>段修龙
13823332652</t>
  </si>
  <si>
    <t>叶俊君、丁茜茜、杜春阳、李可、张昭</t>
  </si>
  <si>
    <t>LLTQFW-ZC-011</t>
  </si>
  <si>
    <t>罗湖区螺岭片区改造项目合作单位服务项目谈判签约咨询服务项目签约现场指挥部2025-2026年度花卉租摆、绿化养护、消杀除四害服务</t>
  </si>
  <si>
    <t>深圳市天健环境技术有限公司</t>
  </si>
  <si>
    <t>敖和恩13828797039</t>
  </si>
  <si>
    <t>张昭、李可、叶俊君、魏尉、程净</t>
  </si>
  <si>
    <t>LLTQFW-ZC-012</t>
  </si>
  <si>
    <t>罗湖区螺岭片区改造项目合作单位服务项目谈判签约咨询服务项目签约现场指挥部2025—2026年度物业管理服务</t>
  </si>
  <si>
    <t>深圳市天健城市服务有限公司</t>
  </si>
  <si>
    <t>谭华平</t>
  </si>
  <si>
    <t>服务类物业服务</t>
  </si>
  <si>
    <t>张昭、彭健、陈潇羽、罗江、林汉阳</t>
  </si>
  <si>
    <t>保留格式，勿删</t>
  </si>
  <si>
    <t>罗湖区螺岭片区改造项目合作单位服务项目谈判签约咨询服务项目合同台账</t>
  </si>
  <si>
    <t>合同序号</t>
  </si>
  <si>
    <t>合同编号</t>
  </si>
  <si>
    <t>合同名称</t>
  </si>
  <si>
    <t>合同签订经办人</t>
  </si>
  <si>
    <t>合同类型</t>
  </si>
  <si>
    <t>甲方</t>
  </si>
  <si>
    <t>乙方</t>
  </si>
  <si>
    <t>含税签约合同价（元）</t>
  </si>
  <si>
    <t>合同签订日期</t>
  </si>
  <si>
    <t>甲方法定代表人及联系方式</t>
  </si>
  <si>
    <t>甲方联系人及联系方式</t>
  </si>
  <si>
    <t>甲方负责人及联系方式</t>
  </si>
  <si>
    <t>乙方法定代表人及联系方式</t>
  </si>
  <si>
    <t>乙方联系人及联系方式</t>
  </si>
  <si>
    <t>乙方负责人及联系方式</t>
  </si>
  <si>
    <t>合同工期/服务期限</t>
  </si>
  <si>
    <t>支付方式</t>
  </si>
  <si>
    <t>履约担保退回时间</t>
  </si>
  <si>
    <t>总结案例</t>
  </si>
  <si>
    <t>与集团签订的合同</t>
  </si>
  <si>
    <t>2025-PGTHT-001</t>
  </si>
  <si>
    <t>TJ-JTBB20250320325</t>
  </si>
  <si>
    <t>罗湖区螺岭片区改造项目合作单位服务项目谈判签约咨询服务合同</t>
  </si>
  <si>
    <t>叶俊君</t>
  </si>
  <si>
    <t>深圳市天健（集团）股份有限公司</t>
  </si>
  <si>
    <t>郑晓生</t>
  </si>
  <si>
    <t>陈家镇15013510082</t>
  </si>
  <si>
    <t>侯挺13802242031</t>
  </si>
  <si>
    <t>李可18218720923</t>
  </si>
  <si>
    <t>乙方服务期限自本合同生效之日起至本项目最后一批次安置房集中入伙截止之日止</t>
  </si>
  <si>
    <t>(一)乙方应根据工作进度和开支情况，向甲方提交资金需求申请，甲方向乙方支付相应工作经费。
(二)乙方申请付款时，需全额提供真实、合法、有效的6%税率的增值税专用发票。
(三)乙方开具的发票，税率不足约定税率或调整后税率的，甲方有权扣除
税差。</t>
  </si>
  <si>
    <t>对外采购的合同</t>
  </si>
  <si>
    <t>TJ-JTBB20250425465</t>
  </si>
  <si>
    <t>供货周期：自甲方书面通知之日起非木作油漆类家具15日历天，木作油漆类家具20日历天完成供应及安装，乙方按供货周期及时供货的，无需承担总供货期逾期的违约责任。</t>
  </si>
  <si>
    <t>1.乙方按甲方要求，将所有货物按时运送到现场并完成所有安装工作后，乙方按照甲方要求提供符合要求的付款申请资料，甲方向乙方支付暂定含税签约合同价的80%。
2.本合同所有货物全部验收合格并交付使用后，乙方按甲方要求办理结算，结算完成后乙方按甲方要求提供付款申请资料，甲方向乙方付至结算价的97%。
3.结算价的3%作为质量保修金。质量保修期满，且乙方无任何违约行为的，乙方按甲方要求提供付款申请资料，甲方向乙方一次性无息支付余款。</t>
  </si>
  <si>
    <t>TJ-JTBB20250507061</t>
  </si>
  <si>
    <t>曾圳生15626506324</t>
  </si>
  <si>
    <t xml:space="preserve">自甲方下发通知之日起1天内完成宣传物料设计样板并提交甲方，如果甲方提出修改意见，乙方需在1日内按甲方意见完成修改并重新提交甲方审核。宣传物料设计样板确定后，自甲方下发通知之日起1天内完成宣传物料的生产和供货安装。乙方为甲方进行24小时全方位咨询服务，保证在一般情况下3小时内响应甲方的请求。甲方有权根据实际情况调整上述履行期限，具体以甲方书面通知为准。 </t>
  </si>
  <si>
    <t>1.自甲方发出入场通知书之日起每三个月可支付一次，每三个月的最后一个月20日前，乙方按照甲方要求提供符合要求的付款申请资料，甲方向乙方支付至乙方已完成物料制作总费用的80%。
2.乙方完成全部服务内容后并经甲方验收合格后，按甲方要求办理结算，结算完成后乙方按甲方要求提供付款申请资料，甲方向乙方支付至结算价的100%。</t>
  </si>
  <si>
    <t>TJ-JTBB20250512115</t>
  </si>
  <si>
    <t>（一）合同服务期限：自合同签订之日起至2026年12月31日止。
（二）合同履行期限：
1.每场活动自甲方下发通知之日起，5日内完成活动的策划方案并提交甲方，如果甲方提出修改意见，供应商需在3日内，按甲方意见完成修改并重新提交甲方审核。乙方为甲方进行24小时全方位咨询服务，保证在一般情况下3小时内响应甲方的请求。
2.每场活动的具体开展日期以甲方通知为准，每场活动开展时长暂定1天。
3.甲方有权根据实际情况调整上述活动的具体开展日期及时长，具体以甲方书面通知为准，供应商不能拒绝执行。
4.乙方须在甲方要求的时间内完成相关成果。甲方有权根据实际情况调整上述活动的具体开展时长，具体以甲方的书面通知为准。</t>
  </si>
  <si>
    <t>1.服务费自乙方收到甲方通知后入场开展工作之日起每三个月支付一次，每季度最后一个月20日前，乙方按照甲方要求提供符合要求的付款申请资料，甲方向乙方支付至乙方已完成活动总费用的80%。
2.乙方完成全部服务内容后并经甲方验收合格后，按甲方要求办理结算，结算完成后乙方按甲方要求提供付款申请资料，甲方向乙方支付至结算价的100%。</t>
  </si>
  <si>
    <t>TJ-JTBB20250509092</t>
  </si>
  <si>
    <t>刘文发
13823310991</t>
  </si>
  <si>
    <t>（二）暂定送货开始时间2025年5月13日（具体以甲方的供货通知为准）。甲方应以微信、短信、电子邮箱等任一方式，提前48小时通知乙方送货，乙方应接到通知后15天内到货并完成安装与调试。
（四）总供货期：自甲方首次下发供货通知之日起15日历天（含所有节假日）。</t>
  </si>
  <si>
    <t>1.乙方按甲方要求，将所有货物按时运送到现场并完成所有安装工作后，乙方按照甲方要求提供符合要求的付款申请资料，甲方向乙方支付暂定签约合同价的80%。
2.本合同所有货物全部验收合格并交付使用后，乙方按甲方要求办理结算，结算完成后乙方按甲方要求提供付款申请资料，甲方向乙方付至结算价的97%。
3.结算价的3%作为质量保修金。质量保修期满，且乙方无任何违约行为的，乙方按甲方要求提供付款申请资料，甲方向乙方一次性无息支付余款。</t>
  </si>
  <si>
    <t>TJ-JTBB20250508080</t>
  </si>
  <si>
    <t>刘炎君13728666765</t>
  </si>
  <si>
    <t>邓超13544254596</t>
  </si>
  <si>
    <t>暂定供货期为2025年5月16日到2025年5月30日，总供货期15日历天，具体供货时间及地点以甲方书面通知为准。甲方可通过微信、短信、电子邮箱等任一方式通知乙方送货，乙方应接到通知之日起在上述供货期内完成送货、安装、调试等交货工作。</t>
  </si>
  <si>
    <t>TJ-JTBB20250508081</t>
  </si>
  <si>
    <t>刘悦胜13798251562</t>
  </si>
  <si>
    <t>（一）总工期： 暂定30日历天。
（二）计划开工日期：2025年5月19日（具体开工日期以甲方的书面通知为准）。
（三）计划竣工日期：2025年6月18日。
（四）各节点工期要求如下：满足甲方要求。</t>
  </si>
  <si>
    <t>（一）完成项目所有工作内容，并验收合格交付使用后，乙方按甲方要求办理结算，结算完成后乙方按甲方要求提供付款申请资料，甲方向乙方付至结算价的97%。
（二）结算价的3%作为质量保修金。质量保修期满，且乙方无任何违约行为的，乙方按甲方要求提供付款申请资料，甲方向乙方一次性无息支付余款。</t>
  </si>
  <si>
    <t>TJ-JTBB20250508070</t>
  </si>
  <si>
    <t>吴明飞  15018481539</t>
  </si>
  <si>
    <t>张宪彬
13823185797</t>
  </si>
  <si>
    <t>（一）总工期：60日历天。（二）计划开工日期：2025年5月12日（具体以发包人的书面通知为准）。（三）计划竣工日期：2025年7月10日。（四）各节点工期要求如下：满足发包人要求。（五）本工程工期紧张，承包人需考虑人员及物料配备情况，精心组织，合理安排施工资源，确保在发包人要求的工期内完成。（六）承包人应在本合同签订之日起3天内汇报详细的工程进度计划，为有效管控施工进度，发包人有权根据审批的工程进度计划进行节点考核。如因发包人原因不能按时移交部分区域的工作面时，相应区域的工期顺延。</t>
  </si>
  <si>
    <t>（一）当设计方案及全部设计图纸提交并经发包人审核通过后，承包人在当月20日前向发包人提供符合要求的付款申请资料，发包人支付至设计费总额的80%。（二）工程竣工验收合格、工程移交手续和竣工资料移交手续办理完成后，承包人应按照发包人要求在30天内向发包人提交结算资料，结算办理完成后承包人按发包人要求提供付款申请资料，发包人向承包人付至设计费及建安工程费结算总价的97%（应扣除已支付的进度款、施工水电费及其他应扣款项）。（三）结算价的3%作为质量保修金。竣工验收合格两年后，且承包人无任何违约行为的，承包人按发包人要求提供付款申请资料，发包人向承包人一次性无息支付余款。</t>
  </si>
  <si>
    <t>TJ-JTBB20250508074</t>
  </si>
  <si>
    <t>于琦
0755-25886666</t>
  </si>
  <si>
    <t>（一）总工期：75日历天。（二）计划开工日期：2025年5月12日（具体以发包人的书面通知为准）。（三）计划竣工日期：2025年7月25日。（四）各节点工期要求如下：满足发包人要求。（五）本工程工期紧张，承包人需考虑人员及物料配备情况，精心组织，合理安排施工资源，确保在发包人要求的工期内完成。（六）承包人应在本合同签订之日起3天内汇报详细的工程进度计划，为有效管控施工进度，发包人有权根据审批的工程进度计划进行节点考核。如因发包人原因不能按时移交部分区域的工作面时，相应区域的工期顺延。</t>
  </si>
  <si>
    <t>（一）每月20日前，承包人向发包人提供符合要求的付款申请资料，发包人按照当月承包人完成工程量的70%向承包人支付工程进度款。
（二）工程竣工验收合格、工程移交手续和竣工资料移交手续办理完成后，承包人应按照发包人要求在30天内向发包人提交结算资料，结算办理完成后承包人按发包人要求提供付款申请资料，发包人向承包人付至设计费及建安工程费结算总价的97%（应扣除已支付的进度款、施工水电费及其他应扣款项）。
（三）结算价的3%作为质量保修金。竣工验收合格两年后，且承包人无任何违约行为的，承包人按发包人要求提供付款申请资料，发包人向承包人一次性无息支付余款。</t>
  </si>
  <si>
    <t>TJ-JTBB20250512117</t>
  </si>
  <si>
    <t>陈文定 
020-8300440</t>
  </si>
  <si>
    <t>钟莹
13143106539</t>
  </si>
  <si>
    <t>（一）合同服务期限：自合同签订之日起至全部服务工作完成之日止。（二）合同履行期限：1.宣传视频拍摄需在甲方提出要求后5日内提交脚本确认，脚本确认后10日内完成拍摄（全程纪录片除外，其他视频具体情况根据项目实际时间调整），拍摄完成后5日内提交初剪版，根据甲方意见修改后7日内提交最终成片。2.稿件撰写及渠道宣传需在甲方提出要求后5日内提交初稿，乙方需在收到修改意见2日内完成修订并提交终稿。</t>
  </si>
  <si>
    <t>（一）乙方收到甲方通知后入场开展工作之日起，每3个月最后月份的20日前，乙方按照甲方要求提供符合要求的付款申请资料，经甲方审核通过后，支付该项服务费用（经甲方审核工作量*单价）的80%。（二）乙方完成全部合同约定内容并经甲方验收合格后，乙方按甲方要求办理结算，结算完成后乙方按甲方要求提供付款申请资料，甲方向乙方付至结算价的100%。</t>
  </si>
  <si>
    <t>自查问题：经详细评审，采购文件“详细评审表“拟投入人员情况评审项细项得分合计10分超过该项总分5分，经过专家们沟通确定，该评审项总分应为5分，并一致同意细项得分情况根据比例进行折算。
整改措施：于评标报告中进行说明</t>
  </si>
  <si>
    <t>LLTQFW-HT-010</t>
  </si>
  <si>
    <t>TJ-JTBB20250616195</t>
  </si>
  <si>
    <t>丁润苏13902970615</t>
  </si>
  <si>
    <t>1.具体制作、送货、安装等以甲方书面通知为准，乙方接到通知后须在20天内完成送货、安装、调试等交货手续。
2.具体各阶段、各批次货物的供货数量、规格、日期等要求，按甲方分批分阶段下发出的供货通知执行。</t>
  </si>
  <si>
    <t>1. 乙方按甲方要求，将现场实际所需货物按时运送到现场并完成所有安装工作后，乙方按照甲方要求提供符合要求的付款申请资料，甲方向乙方支付对应合同价款的80%。
2. 待现场实际所需全部货物验收合格且交付使用后，乙方按甲方要求办理结算，结算完成后乙方按甲方要求提供付款申请资料，甲方在收到上述资料并审核通过后，支付至结算价的100%。</t>
  </si>
  <si>
    <t>LLTQFW-HT-011</t>
  </si>
  <si>
    <t>TJ-JTBB20250619261</t>
  </si>
  <si>
    <t>杜青</t>
  </si>
  <si>
    <t>敖和恩
13828797039</t>
  </si>
  <si>
    <t>（一） 合同服务期限：自合同签订之日起至2026年12月31日止。（具体开始时间以甲方的书面通知为准）
（二）合同履行期限：自甲方书面通知之日起7天内完成花卉布置，如甲方提出植物需要更换，自接到更换植物的通知后，2天内完成植物更换工作。</t>
  </si>
  <si>
    <t>（一）自甲方发出入场通知书之日起每三个月可支付一次，每三个月的最后一个月20日前，乙方按照甲方要求提供付款申请资料，甲方按照每三个月乙方实际租摆品种及数量金额合计的95%向乙方支付费用。
（二）服务期限结束后，乙方按甲方要求办理结算，结算完成后乙方按甲方要求提供付款申请资料，甲方向乙方支付至结算价的100%。</t>
  </si>
  <si>
    <t>LLTQFW-HT-012</t>
  </si>
  <si>
    <t>TJ-JTBB20250626389</t>
  </si>
  <si>
    <t>唐征宇13603043333</t>
  </si>
  <si>
    <t>谭华平13510232201</t>
  </si>
  <si>
    <t>第三条 合同期限
合同服务期限：自甲方书面通知乙方进场之日起至2026年12月31日止。（甲方有权随时通知乙方终止合同，因提前终止合同给乙方造成的损失由乙方自行承担）</t>
  </si>
  <si>
    <t>（一）每季度付款一次。每季度初（4月、7月、10月、1月）的20日前，乙方按照甲方要求提供，人员花名册及经甲方签字确认的人员考勤表及《   年  季度物业服务质量评估表》等付款申请资料，甲方审核确认后，按照上季度乙方人员实际考勤结果费用的90%向乙方支付费用。
（二）合同到期后，乙方按甲方要求办理结算，结算完成后乙方按甲方要求提供付款申请资料，甲方向乙方支付至结算价的100%。</t>
  </si>
  <si>
    <t>……</t>
  </si>
  <si>
    <r>
      <rPr>
        <sz val="11"/>
        <color theme="1"/>
        <rFont val="宋体"/>
        <charset val="134"/>
        <scheme val="minor"/>
      </rPr>
      <t>备注：</t>
    </r>
    <r>
      <rPr>
        <b/>
        <sz val="11"/>
        <color theme="1"/>
        <rFont val="宋体"/>
        <charset val="134"/>
        <scheme val="minor"/>
      </rPr>
      <t>补充协议录入：补充协议内容直接列支于主合同台账下方，形成完整的合同履约记录链。</t>
    </r>
  </si>
  <si>
    <t>XX项目供应商管理台账</t>
  </si>
  <si>
    <t>供应商编号</t>
  </si>
  <si>
    <t>合同甲方</t>
  </si>
  <si>
    <t>合同乙方</t>
  </si>
  <si>
    <t>乙方联系人及方式</t>
  </si>
  <si>
    <t>供应商管理经办人</t>
  </si>
  <si>
    <t>供应商参评部门</t>
  </si>
  <si>
    <t>履约综合评价得分</t>
  </si>
  <si>
    <t>末次履约评价</t>
  </si>
  <si>
    <t>线下定期履约评价（年度/半年度评价）</t>
  </si>
  <si>
    <t>供应商约谈</t>
  </si>
  <si>
    <t>末次评价申请审批完成日期（OA）</t>
  </si>
  <si>
    <t>末次评价申请部门</t>
  </si>
  <si>
    <t>末次评价参评人员</t>
  </si>
  <si>
    <t>线上末次履约评价(8M)</t>
  </si>
  <si>
    <t>线下末次履约评价</t>
  </si>
  <si>
    <t>是否需做线下履约评价</t>
  </si>
  <si>
    <t>第一次（2024年12月）</t>
  </si>
  <si>
    <t>第二次（2025年X月）</t>
  </si>
  <si>
    <t>第一次</t>
  </si>
  <si>
    <t>第二次</t>
  </si>
  <si>
    <t>线上末次评价得分(8M)</t>
  </si>
  <si>
    <t>线下末次评价得分</t>
  </si>
  <si>
    <t>评价结果反馈日期</t>
  </si>
  <si>
    <t>线下定期履约评价参评人员</t>
  </si>
  <si>
    <t>线下定期履约评价得分</t>
  </si>
  <si>
    <t>约谈日期</t>
  </si>
  <si>
    <t>约谈事由</t>
  </si>
  <si>
    <t>约谈人员</t>
  </si>
  <si>
    <t>整改情况</t>
  </si>
  <si>
    <t>LLTQFW-GYS-001</t>
  </si>
  <si>
    <t>LLTQFW-GYS-002</t>
  </si>
  <si>
    <t>LLTQFW-GYS-003</t>
  </si>
  <si>
    <t>LLTQFW-GYS-004</t>
  </si>
  <si>
    <t>LLTQFW-GYS-005</t>
  </si>
  <si>
    <t>LLTQFW-GYS-006</t>
  </si>
  <si>
    <t>LLTQFW-GYS-007</t>
  </si>
  <si>
    <t>LLTQFW-GYS-008</t>
  </si>
  <si>
    <t>LLTQFW-GYS-009</t>
  </si>
  <si>
    <t>LLTQFW-GYS-010</t>
  </si>
  <si>
    <t>LLTQFW-GYS-011</t>
  </si>
  <si>
    <t>LLTQFW-GYS-012</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</si>
</sst>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DBNum2][$-804]General"/>
    <numFmt numFmtId="178" formatCode="0.00_);[Red]\(0.00\)"/>
    <numFmt numFmtId="179" formatCode="#,##0.00_ "/>
    <numFmt numFmtId="180" formatCode="yyyy/m/d;@"/>
    <numFmt numFmtId="181" formatCode="0.00_ "/>
    <numFmt numFmtId="182" formatCode="yyyy&quot;年&quot;m&quot;月&quot;d&quot;日&quot;;@"/>
  </numFmts>
  <fonts count="42">
    <font>
      <sz val="11"/>
      <color theme="1"/>
      <name val="宋体"/>
      <charset val="134"/>
      <scheme val="minor"/>
    </font>
    <font>
      <sz val="14"/>
      <name val="微软雅黑"/>
      <charset val="134"/>
    </font>
    <font>
      <sz val="12"/>
      <name val="宋体"/>
      <charset val="134"/>
      <scheme val="minor"/>
    </font>
    <font>
      <sz val="12"/>
      <color theme="1"/>
      <name val="宋体"/>
      <charset val="134"/>
    </font>
    <font>
      <sz val="11"/>
      <name val="宋体"/>
      <charset val="134"/>
      <scheme val="minor"/>
    </font>
    <font>
      <sz val="20"/>
      <name val="方正小标宋_GBK"/>
      <charset val="134"/>
    </font>
    <font>
      <sz val="14"/>
      <name val="方正小标宋_GBK"/>
      <charset val="134"/>
    </font>
    <font>
      <sz val="12"/>
      <name val="黑体"/>
      <charset val="134"/>
    </font>
    <font>
      <sz val="12"/>
      <color rgb="FF000000"/>
      <name val="黑体"/>
      <charset val="134"/>
    </font>
    <font>
      <sz val="12"/>
      <color rgb="FF000000"/>
      <name val="黑体"/>
      <charset val="0"/>
    </font>
    <font>
      <sz val="12"/>
      <name val="微软雅黑"/>
      <charset val="134"/>
    </font>
    <font>
      <sz val="12"/>
      <name val="黑体"/>
      <charset val="0"/>
    </font>
    <font>
      <sz val="12"/>
      <name val="宋体"/>
      <charset val="134"/>
    </font>
    <font>
      <sz val="11"/>
      <color theme="1"/>
      <name val="方正小标宋_GBK"/>
      <charset val="134"/>
    </font>
    <font>
      <sz val="14"/>
      <color theme="1"/>
      <name val="微软雅黑"/>
      <charset val="134"/>
    </font>
    <font>
      <sz val="14"/>
      <color theme="1"/>
      <name val="宋体"/>
      <charset val="134"/>
      <scheme val="minor"/>
    </font>
    <font>
      <sz val="10"/>
      <color theme="1"/>
      <name val="宋体"/>
      <charset val="134"/>
      <scheme val="minor"/>
    </font>
    <font>
      <b/>
      <sz val="22"/>
      <color theme="1"/>
      <name val="微软雅黑"/>
      <charset val="134"/>
    </font>
    <font>
      <sz val="14"/>
      <color theme="1"/>
      <name val="方正小标宋_GBK"/>
      <charset val="134"/>
    </font>
    <font>
      <sz val="20"/>
      <name val="微软雅黑"/>
      <charset val="134"/>
    </font>
    <font>
      <sz val="11"/>
      <name val="宋体"/>
      <charset val="134"/>
    </font>
    <font>
      <sz val="10"/>
      <color rgb="FF000000"/>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1"/>
      <name val="宋体"/>
      <charset val="134"/>
      <scheme val="minor"/>
    </font>
  </fonts>
  <fills count="36">
    <fill>
      <patternFill patternType="none"/>
    </fill>
    <fill>
      <patternFill patternType="gray125"/>
    </fill>
    <fill>
      <patternFill patternType="solid">
        <fgColor theme="0"/>
        <bgColor indexed="64"/>
      </patternFill>
    </fill>
    <fill>
      <patternFill patternType="solid">
        <fgColor theme="0" tint="-0.0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5" borderId="5"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6" applyNumberFormat="0" applyFill="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29" fillId="0" borderId="0" applyNumberFormat="0" applyFill="0" applyBorder="0" applyAlignment="0" applyProtection="0">
      <alignment vertical="center"/>
    </xf>
    <xf numFmtId="0" fontId="30" fillId="6" borderId="8" applyNumberFormat="0" applyAlignment="0" applyProtection="0">
      <alignment vertical="center"/>
    </xf>
    <xf numFmtId="0" fontId="31" fillId="7" borderId="9" applyNumberFormat="0" applyAlignment="0" applyProtection="0">
      <alignment vertical="center"/>
    </xf>
    <xf numFmtId="0" fontId="32" fillId="7" borderId="8" applyNumberFormat="0" applyAlignment="0" applyProtection="0">
      <alignment vertical="center"/>
    </xf>
    <xf numFmtId="0" fontId="33" fillId="8" borderId="10" applyNumberFormat="0" applyAlignment="0" applyProtection="0">
      <alignment vertical="center"/>
    </xf>
    <xf numFmtId="0" fontId="34" fillId="0" borderId="11" applyNumberFormat="0" applyFill="0" applyAlignment="0" applyProtection="0">
      <alignment vertical="center"/>
    </xf>
    <xf numFmtId="0" fontId="35" fillId="0" borderId="12" applyNumberFormat="0" applyFill="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9" fillId="35" borderId="0" applyNumberFormat="0" applyBorder="0" applyAlignment="0" applyProtection="0">
      <alignment vertical="center"/>
    </xf>
  </cellStyleXfs>
  <cellXfs count="90">
    <xf numFmtId="0" fontId="0" fillId="0" borderId="0" xfId="0"/>
    <xf numFmtId="0" fontId="1" fillId="0" borderId="0" xfId="0" applyFont="1"/>
    <xf numFmtId="0" fontId="2" fillId="0" borderId="0" xfId="0" applyFont="1" applyFill="1"/>
    <xf numFmtId="0" fontId="3" fillId="2" borderId="0" xfId="0" applyFont="1" applyFill="1"/>
    <xf numFmtId="0" fontId="4" fillId="0" borderId="0" xfId="0" applyFont="1"/>
    <xf numFmtId="0" fontId="4" fillId="0" borderId="0" xfId="0" applyFont="1" applyAlignment="1">
      <alignment horizontal="left"/>
    </xf>
    <xf numFmtId="176" fontId="5" fillId="0" borderId="1" xfId="0" applyNumberFormat="1" applyFont="1" applyFill="1" applyBorder="1" applyAlignment="1">
      <alignment horizontal="center" vertical="center" wrapText="1"/>
    </xf>
    <xf numFmtId="176" fontId="5" fillId="0" borderId="1" xfId="0" applyNumberFormat="1"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6" fillId="3" borderId="1" xfId="0" applyNumberFormat="1" applyFont="1" applyFill="1" applyBorder="1" applyAlignment="1">
      <alignment horizontal="center" vertical="center" wrapText="1"/>
    </xf>
    <xf numFmtId="176" fontId="6" fillId="3"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177" fontId="7" fillId="0" borderId="1" xfId="0" applyNumberFormat="1" applyFont="1" applyFill="1" applyBorder="1" applyAlignment="1">
      <alignment horizontal="center" vertical="center"/>
    </xf>
    <xf numFmtId="177" fontId="7" fillId="0" borderId="1" xfId="0" applyNumberFormat="1" applyFont="1" applyFill="1" applyBorder="1" applyAlignment="1">
      <alignment horizontal="left" vertical="center" wrapText="1"/>
    </xf>
    <xf numFmtId="177" fontId="8"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177" fontId="7" fillId="2" borderId="1" xfId="0" applyNumberFormat="1" applyFont="1" applyFill="1" applyBorder="1" applyAlignment="1">
      <alignment horizontal="left" vertical="center" wrapText="1"/>
    </xf>
    <xf numFmtId="0" fontId="10" fillId="0" borderId="1" xfId="0" applyNumberFormat="1" applyFont="1" applyFill="1" applyBorder="1" applyAlignment="1">
      <alignment horizontal="center" vertical="center" wrapText="1"/>
    </xf>
    <xf numFmtId="176" fontId="7" fillId="0" borderId="1" xfId="0" applyNumberFormat="1" applyFont="1" applyFill="1" applyBorder="1" applyAlignment="1">
      <alignment horizontal="center" vertical="center" wrapText="1"/>
    </xf>
    <xf numFmtId="14" fontId="11" fillId="0" borderId="3" xfId="0"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177" fontId="7"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179" fontId="11" fillId="2"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179" fontId="7" fillId="2" borderId="1" xfId="0" applyNumberFormat="1" applyFont="1" applyFill="1" applyBorder="1" applyAlignment="1">
      <alignment horizontal="center" vertical="center"/>
    </xf>
    <xf numFmtId="14" fontId="11" fillId="2" borderId="1" xfId="0" applyNumberFormat="1" applyFont="1" applyFill="1" applyBorder="1" applyAlignment="1">
      <alignment horizontal="center" vertical="center" wrapText="1"/>
    </xf>
    <xf numFmtId="180" fontId="7" fillId="2" borderId="1" xfId="0" applyNumberFormat="1" applyFont="1" applyFill="1" applyBorder="1" applyAlignment="1">
      <alignment horizontal="center" vertical="center"/>
    </xf>
    <xf numFmtId="177" fontId="7" fillId="2" borderId="1" xfId="0" applyNumberFormat="1"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76" fontId="7"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180" fontId="7" fillId="2" borderId="1" xfId="0" applyNumberFormat="1" applyFont="1" applyFill="1" applyBorder="1" applyAlignment="1">
      <alignment horizontal="center" vertical="center" wrapText="1"/>
    </xf>
    <xf numFmtId="181" fontId="7" fillId="2" borderId="1" xfId="0" applyNumberFormat="1" applyFont="1" applyFill="1" applyBorder="1" applyAlignment="1">
      <alignment horizontal="center" vertical="center" wrapText="1"/>
    </xf>
    <xf numFmtId="179" fontId="7" fillId="2" borderId="1" xfId="0" applyNumberFormat="1" applyFont="1" applyFill="1" applyBorder="1" applyAlignment="1">
      <alignment horizontal="center" vertical="center" wrapText="1"/>
    </xf>
    <xf numFmtId="177" fontId="12" fillId="2" borderId="0" xfId="0" applyNumberFormat="1" applyFont="1" applyFill="1" applyAlignment="1">
      <alignment vertical="center"/>
    </xf>
    <xf numFmtId="176" fontId="13" fillId="0" borderId="0" xfId="0" applyNumberFormat="1" applyFont="1" applyFill="1" applyAlignment="1">
      <alignment vertical="center"/>
    </xf>
    <xf numFmtId="176" fontId="0" fillId="0" borderId="0" xfId="0" applyNumberFormat="1" applyFill="1" applyAlignment="1">
      <alignment vertical="center"/>
    </xf>
    <xf numFmtId="176" fontId="14" fillId="0" borderId="0" xfId="0" applyNumberFormat="1" applyFont="1" applyFill="1" applyAlignment="1">
      <alignment vertical="center"/>
    </xf>
    <xf numFmtId="176" fontId="15" fillId="0" borderId="0" xfId="0" applyNumberFormat="1" applyFont="1" applyFill="1" applyAlignment="1">
      <alignment horizontal="center" vertical="center" wrapText="1"/>
    </xf>
    <xf numFmtId="176" fontId="16" fillId="0" borderId="0" xfId="0" applyNumberFormat="1" applyFont="1" applyFill="1" applyAlignment="1">
      <alignment horizontal="center" vertical="center" wrapText="1"/>
    </xf>
    <xf numFmtId="0" fontId="16" fillId="0" borderId="0" xfId="0" applyNumberFormat="1" applyFont="1" applyFill="1" applyAlignment="1">
      <alignment horizontal="center" vertical="center" wrapText="1"/>
    </xf>
    <xf numFmtId="176" fontId="17" fillId="0" borderId="4" xfId="0" applyNumberFormat="1" applyFont="1" applyFill="1" applyBorder="1" applyAlignment="1">
      <alignment horizontal="center" vertical="center" wrapText="1"/>
    </xf>
    <xf numFmtId="176" fontId="17" fillId="0" borderId="0" xfId="0" applyNumberFormat="1" applyFont="1" applyFill="1" applyAlignment="1">
      <alignment horizontal="center" vertical="center" wrapText="1"/>
    </xf>
    <xf numFmtId="0"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xf>
    <xf numFmtId="177" fontId="8" fillId="0"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81" fontId="10" fillId="0"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wrapText="1"/>
    </xf>
    <xf numFmtId="176" fontId="0" fillId="0" borderId="0" xfId="0" applyNumberFormat="1" applyFont="1" applyFill="1" applyAlignment="1">
      <alignment vertical="center"/>
    </xf>
    <xf numFmtId="182" fontId="1"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179" fontId="7" fillId="0" borderId="1" xfId="0" applyNumberFormat="1" applyFont="1" applyFill="1" applyBorder="1" applyAlignment="1">
      <alignment horizontal="center" vertical="center"/>
    </xf>
    <xf numFmtId="176" fontId="14" fillId="0" borderId="1" xfId="0" applyNumberFormat="1" applyFont="1" applyFill="1" applyBorder="1" applyAlignment="1">
      <alignment horizontal="center" vertical="center" wrapText="1"/>
    </xf>
    <xf numFmtId="4" fontId="7" fillId="0" borderId="1" xfId="0" applyNumberFormat="1" applyFont="1" applyFill="1" applyBorder="1" applyAlignment="1">
      <alignment horizontal="center" vertical="center"/>
    </xf>
    <xf numFmtId="176" fontId="10" fillId="0" borderId="1" xfId="0" applyNumberFormat="1" applyFont="1" applyFill="1" applyBorder="1" applyAlignment="1">
      <alignment horizontal="left" vertical="center" wrapText="1"/>
    </xf>
    <xf numFmtId="14" fontId="10" fillId="0" borderId="1" xfId="0" applyNumberFormat="1"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176" fontId="18" fillId="0" borderId="0" xfId="0" applyNumberFormat="1" applyFont="1" applyFill="1" applyAlignment="1">
      <alignment vertical="center"/>
    </xf>
    <xf numFmtId="177" fontId="19" fillId="0" borderId="0" xfId="0" applyNumberFormat="1" applyFont="1" applyFill="1" applyAlignment="1">
      <alignment vertical="center"/>
    </xf>
    <xf numFmtId="177" fontId="1" fillId="0" borderId="0" xfId="0" applyNumberFormat="1" applyFont="1" applyFill="1" applyAlignment="1">
      <alignment horizontal="center" vertical="center"/>
    </xf>
    <xf numFmtId="0" fontId="3" fillId="0" borderId="0" xfId="0" applyFont="1"/>
    <xf numFmtId="177" fontId="20" fillId="0" borderId="0" xfId="0" applyNumberFormat="1" applyFont="1" applyFill="1" applyAlignment="1">
      <alignment vertical="center"/>
    </xf>
    <xf numFmtId="177" fontId="20" fillId="0" borderId="0" xfId="0" applyNumberFormat="1" applyFont="1" applyFill="1" applyAlignment="1">
      <alignment horizontal="center" vertical="center"/>
    </xf>
    <xf numFmtId="177" fontId="20" fillId="0" borderId="0" xfId="0" applyNumberFormat="1" applyFont="1" applyFill="1" applyAlignment="1">
      <alignment horizontal="left" vertical="center" wrapText="1"/>
    </xf>
    <xf numFmtId="181" fontId="20" fillId="0" borderId="0" xfId="0" applyNumberFormat="1" applyFont="1" applyFill="1" applyAlignment="1">
      <alignment horizontal="center" vertical="center"/>
    </xf>
    <xf numFmtId="177" fontId="5" fillId="3" borderId="0" xfId="0" applyNumberFormat="1" applyFont="1" applyFill="1" applyAlignment="1">
      <alignment horizontal="center" vertical="center"/>
    </xf>
    <xf numFmtId="0" fontId="12" fillId="4" borderId="1" xfId="0" applyNumberFormat="1"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14" fontId="11" fillId="0" borderId="1" xfId="0" applyNumberFormat="1" applyFont="1" applyFill="1" applyBorder="1" applyAlignment="1">
      <alignment horizontal="center" vertical="center" wrapText="1"/>
    </xf>
    <xf numFmtId="180" fontId="7" fillId="0" borderId="1" xfId="0" applyNumberFormat="1" applyFont="1" applyFill="1" applyBorder="1" applyAlignment="1">
      <alignment horizontal="center" vertical="center" wrapText="1"/>
    </xf>
    <xf numFmtId="180" fontId="7" fillId="0" borderId="1" xfId="0" applyNumberFormat="1" applyFont="1" applyFill="1" applyBorder="1" applyAlignment="1">
      <alignment horizontal="center" vertical="center"/>
    </xf>
    <xf numFmtId="179" fontId="11" fillId="0" borderId="1" xfId="0" applyNumberFormat="1" applyFont="1" applyFill="1" applyBorder="1" applyAlignment="1">
      <alignment horizontal="center" vertical="center" wrapText="1"/>
    </xf>
    <xf numFmtId="14" fontId="9" fillId="0" borderId="1" xfId="0" applyNumberFormat="1" applyFont="1" applyFill="1" applyBorder="1" applyAlignment="1">
      <alignment horizontal="center" vertical="center" wrapText="1"/>
    </xf>
    <xf numFmtId="180" fontId="8" fillId="0" borderId="1" xfId="0" applyNumberFormat="1" applyFont="1" applyFill="1" applyBorder="1" applyAlignment="1">
      <alignment horizontal="center" vertical="center"/>
    </xf>
    <xf numFmtId="181" fontId="18" fillId="3" borderId="1" xfId="0" applyNumberFormat="1" applyFont="1" applyFill="1" applyBorder="1" applyAlignment="1">
      <alignment horizontal="center" vertical="center" wrapText="1"/>
    </xf>
    <xf numFmtId="49" fontId="21"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76" fontId="18" fillId="3" borderId="1" xfId="0" applyNumberFormat="1" applyFont="1" applyFill="1" applyBorder="1" applyAlignment="1">
      <alignment horizontal="center" vertical="center" wrapText="1"/>
    </xf>
    <xf numFmtId="177" fontId="1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Medium9"/>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pageSetUpPr fitToPage="1"/>
  </sheetPr>
  <dimension ref="A1:AL17"/>
  <sheetViews>
    <sheetView tabSelected="1" view="pageBreakPreview" zoomScaleNormal="100" topLeftCell="A11" workbookViewId="0">
      <selection activeCell="D17" sqref="D17"/>
    </sheetView>
  </sheetViews>
  <sheetFormatPr defaultColWidth="9" defaultRowHeight="13.5"/>
  <cols>
    <col min="1" max="1" width="11.7833333333333" customWidth="1"/>
    <col min="2" max="2" width="7.01666666666667" style="70" customWidth="1"/>
    <col min="3" max="3" width="19.7583333333333" style="71" customWidth="1"/>
    <col min="4" max="4" width="48.7583333333333" style="72" customWidth="1"/>
    <col min="5" max="5" width="24.2833333333333" style="70" customWidth="1"/>
    <col min="6" max="6" width="20.8916666666667" style="70" customWidth="1"/>
    <col min="7" max="7" width="13.7416666666667" style="70" customWidth="1"/>
    <col min="8" max="9" width="14.0333333333333" style="71" customWidth="1"/>
    <col min="10" max="10" width="17.3166666666667" style="70" customWidth="1"/>
    <col min="11" max="12" width="19.625" style="70" customWidth="1"/>
    <col min="13" max="13" width="15.7666666666667" style="70" customWidth="1"/>
    <col min="14" max="14" width="14.4416666666667" style="70" customWidth="1"/>
    <col min="15" max="15" width="14.7416666666667" style="70" customWidth="1"/>
    <col min="16" max="16" width="14.7416666666667" style="71" customWidth="1"/>
    <col min="17" max="17" width="12.7666666666667" style="70" customWidth="1"/>
    <col min="18" max="18" width="13.7333333333333" style="70" customWidth="1"/>
    <col min="19" max="19" width="17.7583333333333" style="70" customWidth="1"/>
    <col min="20" max="20" width="13.8833333333333" style="70" customWidth="1"/>
    <col min="21" max="21" width="17.8833333333333" style="71" customWidth="1"/>
    <col min="22" max="22" width="11.4416666666667" style="71" customWidth="1"/>
    <col min="23" max="23" width="11.3416666666667" style="71" customWidth="1"/>
    <col min="24" max="24" width="11.4333333333333" style="71" customWidth="1"/>
    <col min="25" max="25" width="14.2" style="70" customWidth="1"/>
    <col min="26" max="26" width="11.7" style="70" customWidth="1"/>
    <col min="27" max="27" width="11.5" style="70" customWidth="1"/>
    <col min="28" max="28" width="16.2416666666667" style="70" customWidth="1"/>
    <col min="29" max="30" width="12.5333333333333" style="71" customWidth="1"/>
    <col min="31" max="31" width="14.7" style="73" customWidth="1"/>
    <col min="32" max="32" width="16.9666666666667" style="70" customWidth="1"/>
    <col min="33" max="33" width="23.3833333333333" style="70" customWidth="1"/>
    <col min="34" max="34" width="13.125" style="71" customWidth="1"/>
    <col min="35" max="36" width="9" style="71" customWidth="1"/>
    <col min="37" max="37" width="14.2833333333333" style="70" customWidth="1"/>
    <col min="38" max="38" width="9" style="70"/>
  </cols>
  <sheetData>
    <row r="1" s="67" customFormat="1" ht="41" customHeight="1" spans="1:37">
      <c r="A1" s="74" t="s">
        <v>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row>
    <row r="2" s="68" customFormat="1" ht="89" customHeight="1" spans="1:37">
      <c r="A2" s="9" t="s">
        <v>1</v>
      </c>
      <c r="B2" s="9" t="s">
        <v>2</v>
      </c>
      <c r="C2" s="9" t="s">
        <v>3</v>
      </c>
      <c r="D2" s="9" t="s">
        <v>4</v>
      </c>
      <c r="E2" s="9" t="s">
        <v>5</v>
      </c>
      <c r="F2" s="9" t="s">
        <v>6</v>
      </c>
      <c r="G2" s="9" t="s">
        <v>7</v>
      </c>
      <c r="H2" s="9" t="s">
        <v>8</v>
      </c>
      <c r="I2" s="9" t="s">
        <v>9</v>
      </c>
      <c r="J2" s="9" t="s">
        <v>10</v>
      </c>
      <c r="K2" s="9" t="s">
        <v>11</v>
      </c>
      <c r="L2" s="9" t="s">
        <v>12</v>
      </c>
      <c r="M2" s="9" t="s">
        <v>13</v>
      </c>
      <c r="N2" s="9" t="s">
        <v>14</v>
      </c>
      <c r="O2" s="9" t="s">
        <v>15</v>
      </c>
      <c r="P2" s="9" t="s">
        <v>16</v>
      </c>
      <c r="Q2" s="10" t="s">
        <v>17</v>
      </c>
      <c r="R2" s="9" t="s">
        <v>18</v>
      </c>
      <c r="S2" s="9" t="s">
        <v>19</v>
      </c>
      <c r="T2" s="9" t="s">
        <v>20</v>
      </c>
      <c r="U2" s="9" t="s">
        <v>21</v>
      </c>
      <c r="V2" s="9" t="s">
        <v>22</v>
      </c>
      <c r="W2" s="9" t="s">
        <v>23</v>
      </c>
      <c r="X2" s="9" t="s">
        <v>24</v>
      </c>
      <c r="Y2" s="9" t="s">
        <v>25</v>
      </c>
      <c r="Z2" s="9" t="s">
        <v>26</v>
      </c>
      <c r="AA2" s="9" t="s">
        <v>27</v>
      </c>
      <c r="AB2" s="9" t="s">
        <v>28</v>
      </c>
      <c r="AC2" s="84" t="s">
        <v>29</v>
      </c>
      <c r="AD2" s="84" t="s">
        <v>30</v>
      </c>
      <c r="AE2" s="84" t="s">
        <v>31</v>
      </c>
      <c r="AF2" s="9" t="s">
        <v>32</v>
      </c>
      <c r="AG2" s="9" t="s">
        <v>33</v>
      </c>
      <c r="AH2" s="9" t="s">
        <v>34</v>
      </c>
      <c r="AI2" s="88" t="s">
        <v>35</v>
      </c>
      <c r="AJ2" s="88" t="s">
        <v>36</v>
      </c>
      <c r="AK2" s="9" t="s">
        <v>37</v>
      </c>
    </row>
    <row r="3" s="3" customFormat="1" ht="48" customHeight="1" spans="1:38">
      <c r="A3" s="75"/>
      <c r="B3" s="11">
        <v>1</v>
      </c>
      <c r="C3" s="12" t="s">
        <v>38</v>
      </c>
      <c r="D3" s="13" t="s">
        <v>39</v>
      </c>
      <c r="E3" s="14" t="s">
        <v>40</v>
      </c>
      <c r="F3" s="15" t="s">
        <v>41</v>
      </c>
      <c r="G3" s="14" t="s">
        <v>42</v>
      </c>
      <c r="H3" s="76" t="s">
        <v>43</v>
      </c>
      <c r="I3" s="76" t="s">
        <v>44</v>
      </c>
      <c r="J3" s="60">
        <v>890000</v>
      </c>
      <c r="K3" s="60">
        <v>845521.55</v>
      </c>
      <c r="L3" s="60">
        <v>739300</v>
      </c>
      <c r="M3" s="78">
        <v>45788</v>
      </c>
      <c r="N3" s="79">
        <v>45761</v>
      </c>
      <c r="O3" s="79">
        <v>45761</v>
      </c>
      <c r="P3" s="80">
        <v>45763</v>
      </c>
      <c r="Q3" s="53" t="s">
        <v>45</v>
      </c>
      <c r="R3" s="82" t="s">
        <v>46</v>
      </c>
      <c r="S3" s="59" t="s">
        <v>47</v>
      </c>
      <c r="T3" s="78">
        <v>45743</v>
      </c>
      <c r="U3" s="22" t="s">
        <v>48</v>
      </c>
      <c r="V3" s="83" t="s">
        <v>49</v>
      </c>
      <c r="W3" s="83" t="s">
        <v>50</v>
      </c>
      <c r="X3" s="83" t="s">
        <v>51</v>
      </c>
      <c r="Y3" s="78">
        <v>45751</v>
      </c>
      <c r="Z3" s="80">
        <v>45756</v>
      </c>
      <c r="AA3" s="80">
        <v>45757</v>
      </c>
      <c r="AB3" s="85" t="s">
        <v>52</v>
      </c>
      <c r="AC3" s="86" t="s">
        <v>53</v>
      </c>
      <c r="AD3" s="86" t="s">
        <v>53</v>
      </c>
      <c r="AE3" s="86" t="s">
        <v>53</v>
      </c>
      <c r="AF3" s="86" t="s">
        <v>53</v>
      </c>
      <c r="AG3" s="86" t="s">
        <v>53</v>
      </c>
      <c r="AH3" s="86" t="s">
        <v>53</v>
      </c>
      <c r="AI3" s="86" t="s">
        <v>53</v>
      </c>
      <c r="AJ3" s="86" t="s">
        <v>53</v>
      </c>
      <c r="AK3" s="11"/>
      <c r="AL3" s="41"/>
    </row>
    <row r="4" s="3" customFormat="1" ht="48" customHeight="1" spans="1:38">
      <c r="A4" s="75"/>
      <c r="B4" s="11">
        <v>2</v>
      </c>
      <c r="C4" s="12" t="s">
        <v>54</v>
      </c>
      <c r="D4" s="13" t="s">
        <v>55</v>
      </c>
      <c r="E4" s="14" t="s">
        <v>40</v>
      </c>
      <c r="F4" s="15" t="s">
        <v>56</v>
      </c>
      <c r="G4" s="14" t="s">
        <v>57</v>
      </c>
      <c r="H4" s="76" t="s">
        <v>43</v>
      </c>
      <c r="I4" s="76" t="s">
        <v>58</v>
      </c>
      <c r="J4" s="60">
        <v>500000</v>
      </c>
      <c r="K4" s="60">
        <v>424304.94</v>
      </c>
      <c r="L4" s="60">
        <v>343402.39</v>
      </c>
      <c r="M4" s="78">
        <v>45788</v>
      </c>
      <c r="N4" s="79">
        <v>45771</v>
      </c>
      <c r="O4" s="79">
        <v>45772</v>
      </c>
      <c r="P4" s="80">
        <v>45774</v>
      </c>
      <c r="Q4" s="53" t="s">
        <v>59</v>
      </c>
      <c r="R4" s="82" t="s">
        <v>60</v>
      </c>
      <c r="S4" s="59" t="s">
        <v>61</v>
      </c>
      <c r="T4" s="78">
        <v>45744</v>
      </c>
      <c r="U4" s="22" t="s">
        <v>48</v>
      </c>
      <c r="V4" s="83" t="s">
        <v>49</v>
      </c>
      <c r="W4" s="83" t="s">
        <v>50</v>
      </c>
      <c r="X4" s="83" t="s">
        <v>51</v>
      </c>
      <c r="Y4" s="78">
        <v>45758</v>
      </c>
      <c r="Z4" s="80">
        <v>45763</v>
      </c>
      <c r="AA4" s="80">
        <v>45765</v>
      </c>
      <c r="AB4" s="85" t="s">
        <v>62</v>
      </c>
      <c r="AC4" s="86" t="s">
        <v>53</v>
      </c>
      <c r="AD4" s="86" t="s">
        <v>53</v>
      </c>
      <c r="AE4" s="86" t="s">
        <v>53</v>
      </c>
      <c r="AF4" s="86" t="s">
        <v>53</v>
      </c>
      <c r="AG4" s="86" t="s">
        <v>53</v>
      </c>
      <c r="AH4" s="86" t="s">
        <v>53</v>
      </c>
      <c r="AI4" s="86" t="s">
        <v>53</v>
      </c>
      <c r="AJ4" s="86" t="s">
        <v>53</v>
      </c>
      <c r="AK4" s="11"/>
      <c r="AL4" s="41"/>
    </row>
    <row r="5" s="3" customFormat="1" ht="48" customHeight="1" spans="1:38">
      <c r="A5" s="75"/>
      <c r="B5" s="11">
        <v>3</v>
      </c>
      <c r="C5" s="12" t="s">
        <v>63</v>
      </c>
      <c r="D5" s="13" t="s">
        <v>64</v>
      </c>
      <c r="E5" s="14" t="s">
        <v>40</v>
      </c>
      <c r="F5" s="15" t="s">
        <v>56</v>
      </c>
      <c r="G5" s="14" t="s">
        <v>57</v>
      </c>
      <c r="H5" s="76" t="s">
        <v>43</v>
      </c>
      <c r="I5" s="76" t="s">
        <v>58</v>
      </c>
      <c r="J5" s="60">
        <v>900000</v>
      </c>
      <c r="K5" s="60">
        <v>837890.67</v>
      </c>
      <c r="L5" s="60">
        <v>755563.68</v>
      </c>
      <c r="M5" s="78">
        <v>45788</v>
      </c>
      <c r="N5" s="79">
        <v>45775</v>
      </c>
      <c r="O5" s="79">
        <v>45775</v>
      </c>
      <c r="P5" s="80">
        <v>45777</v>
      </c>
      <c r="Q5" s="53" t="s">
        <v>59</v>
      </c>
      <c r="R5" s="82" t="s">
        <v>60</v>
      </c>
      <c r="S5" s="59" t="s">
        <v>61</v>
      </c>
      <c r="T5" s="78">
        <v>45744</v>
      </c>
      <c r="U5" s="22" t="s">
        <v>48</v>
      </c>
      <c r="V5" s="83" t="s">
        <v>49</v>
      </c>
      <c r="W5" s="83" t="s">
        <v>50</v>
      </c>
      <c r="X5" s="83" t="s">
        <v>51</v>
      </c>
      <c r="Y5" s="78">
        <v>45763</v>
      </c>
      <c r="Z5" s="80">
        <v>45768</v>
      </c>
      <c r="AA5" s="80">
        <v>45770</v>
      </c>
      <c r="AB5" s="85" t="s">
        <v>62</v>
      </c>
      <c r="AC5" s="86" t="s">
        <v>53</v>
      </c>
      <c r="AD5" s="86" t="s">
        <v>53</v>
      </c>
      <c r="AE5" s="86" t="s">
        <v>53</v>
      </c>
      <c r="AF5" s="86" t="s">
        <v>53</v>
      </c>
      <c r="AG5" s="86" t="s">
        <v>53</v>
      </c>
      <c r="AH5" s="86" t="s">
        <v>53</v>
      </c>
      <c r="AI5" s="86" t="s">
        <v>53</v>
      </c>
      <c r="AJ5" s="86" t="s">
        <v>53</v>
      </c>
      <c r="AK5" s="11"/>
      <c r="AL5" s="41"/>
    </row>
    <row r="6" s="3" customFormat="1" ht="48" customHeight="1" spans="1:38">
      <c r="A6" s="75"/>
      <c r="B6" s="11">
        <v>4</v>
      </c>
      <c r="C6" s="12" t="s">
        <v>65</v>
      </c>
      <c r="D6" s="13" t="s">
        <v>66</v>
      </c>
      <c r="E6" s="14" t="s">
        <v>40</v>
      </c>
      <c r="F6" s="15" t="s">
        <v>67</v>
      </c>
      <c r="G6" s="14" t="s">
        <v>68</v>
      </c>
      <c r="H6" s="76" t="s">
        <v>43</v>
      </c>
      <c r="I6" s="76" t="s">
        <v>44</v>
      </c>
      <c r="J6" s="60">
        <v>350000</v>
      </c>
      <c r="K6" s="60">
        <v>282638.67</v>
      </c>
      <c r="L6" s="60">
        <v>237663.44</v>
      </c>
      <c r="M6" s="78">
        <v>45788</v>
      </c>
      <c r="N6" s="79">
        <v>45775</v>
      </c>
      <c r="O6" s="79">
        <v>45775</v>
      </c>
      <c r="P6" s="80">
        <v>45776</v>
      </c>
      <c r="Q6" s="53" t="s">
        <v>45</v>
      </c>
      <c r="R6" s="82" t="s">
        <v>46</v>
      </c>
      <c r="S6" s="59" t="s">
        <v>47</v>
      </c>
      <c r="T6" s="78">
        <v>45743</v>
      </c>
      <c r="U6" s="22" t="s">
        <v>48</v>
      </c>
      <c r="V6" s="83" t="s">
        <v>49</v>
      </c>
      <c r="W6" s="83" t="s">
        <v>50</v>
      </c>
      <c r="X6" s="83" t="s">
        <v>51</v>
      </c>
      <c r="Y6" s="78">
        <v>45762</v>
      </c>
      <c r="Z6" s="80">
        <v>45767</v>
      </c>
      <c r="AA6" s="80">
        <v>45770</v>
      </c>
      <c r="AB6" s="85" t="s">
        <v>52</v>
      </c>
      <c r="AC6" s="86" t="s">
        <v>53</v>
      </c>
      <c r="AD6" s="86" t="s">
        <v>53</v>
      </c>
      <c r="AE6" s="86" t="s">
        <v>53</v>
      </c>
      <c r="AF6" s="86" t="s">
        <v>53</v>
      </c>
      <c r="AG6" s="86" t="s">
        <v>53</v>
      </c>
      <c r="AH6" s="86" t="s">
        <v>53</v>
      </c>
      <c r="AI6" s="86" t="s">
        <v>69</v>
      </c>
      <c r="AJ6" s="86" t="s">
        <v>53</v>
      </c>
      <c r="AK6" s="11"/>
      <c r="AL6" s="41"/>
    </row>
    <row r="7" s="3" customFormat="1" ht="48" customHeight="1" spans="1:38">
      <c r="A7" s="75"/>
      <c r="B7" s="11">
        <v>5</v>
      </c>
      <c r="C7" s="12" t="s">
        <v>70</v>
      </c>
      <c r="D7" s="13" t="s">
        <v>71</v>
      </c>
      <c r="E7" s="14" t="s">
        <v>40</v>
      </c>
      <c r="F7" s="15" t="s">
        <v>72</v>
      </c>
      <c r="G7" s="14" t="s">
        <v>73</v>
      </c>
      <c r="H7" s="76" t="s">
        <v>43</v>
      </c>
      <c r="I7" s="76" t="s">
        <v>44</v>
      </c>
      <c r="J7" s="60">
        <v>350000</v>
      </c>
      <c r="K7" s="60">
        <v>323006.07</v>
      </c>
      <c r="L7" s="60">
        <v>315090.63</v>
      </c>
      <c r="M7" s="78">
        <v>45788</v>
      </c>
      <c r="N7" s="79">
        <v>45774</v>
      </c>
      <c r="O7" s="79">
        <v>45774</v>
      </c>
      <c r="P7" s="80">
        <v>45776</v>
      </c>
      <c r="Q7" s="53" t="s">
        <v>74</v>
      </c>
      <c r="R7" s="82" t="s">
        <v>46</v>
      </c>
      <c r="S7" s="59" t="s">
        <v>47</v>
      </c>
      <c r="T7" s="78">
        <v>45757</v>
      </c>
      <c r="U7" s="22" t="s">
        <v>48</v>
      </c>
      <c r="V7" s="83" t="s">
        <v>75</v>
      </c>
      <c r="W7" s="83" t="s">
        <v>50</v>
      </c>
      <c r="X7" s="83" t="s">
        <v>51</v>
      </c>
      <c r="Y7" s="78">
        <v>45761</v>
      </c>
      <c r="Z7" s="80">
        <v>45766</v>
      </c>
      <c r="AA7" s="80">
        <v>45768</v>
      </c>
      <c r="AB7" s="85" t="s">
        <v>76</v>
      </c>
      <c r="AC7" s="86" t="s">
        <v>53</v>
      </c>
      <c r="AD7" s="86" t="s">
        <v>53</v>
      </c>
      <c r="AE7" s="86" t="s">
        <v>53</v>
      </c>
      <c r="AF7" s="86" t="s">
        <v>53</v>
      </c>
      <c r="AG7" s="86" t="s">
        <v>53</v>
      </c>
      <c r="AH7" s="86" t="s">
        <v>53</v>
      </c>
      <c r="AI7" s="86" t="s">
        <v>53</v>
      </c>
      <c r="AJ7" s="86" t="s">
        <v>53</v>
      </c>
      <c r="AK7" s="11"/>
      <c r="AL7" s="41"/>
    </row>
    <row r="8" s="3" customFormat="1" ht="48" customHeight="1" spans="1:38">
      <c r="A8" s="75"/>
      <c r="B8" s="11">
        <v>6</v>
      </c>
      <c r="C8" s="12" t="s">
        <v>77</v>
      </c>
      <c r="D8" s="13" t="s">
        <v>78</v>
      </c>
      <c r="E8" s="14" t="s">
        <v>40</v>
      </c>
      <c r="F8" s="15" t="s">
        <v>79</v>
      </c>
      <c r="G8" s="14" t="s">
        <v>80</v>
      </c>
      <c r="H8" s="76" t="s">
        <v>43</v>
      </c>
      <c r="I8" s="76" t="s">
        <v>81</v>
      </c>
      <c r="J8" s="60">
        <v>750000</v>
      </c>
      <c r="K8" s="60">
        <v>696642.21</v>
      </c>
      <c r="L8" s="60">
        <v>682066.32</v>
      </c>
      <c r="M8" s="78">
        <v>45788</v>
      </c>
      <c r="N8" s="79">
        <v>45775</v>
      </c>
      <c r="O8" s="79">
        <v>45775</v>
      </c>
      <c r="P8" s="80">
        <v>45776</v>
      </c>
      <c r="Q8" s="53" t="s">
        <v>74</v>
      </c>
      <c r="R8" s="82" t="s">
        <v>46</v>
      </c>
      <c r="S8" s="59" t="s">
        <v>47</v>
      </c>
      <c r="T8" s="78">
        <v>45757</v>
      </c>
      <c r="U8" s="22" t="s">
        <v>48</v>
      </c>
      <c r="V8" s="83" t="s">
        <v>75</v>
      </c>
      <c r="W8" s="83" t="s">
        <v>50</v>
      </c>
      <c r="X8" s="83" t="s">
        <v>51</v>
      </c>
      <c r="Y8" s="78">
        <v>45761</v>
      </c>
      <c r="Z8" s="80">
        <v>45767</v>
      </c>
      <c r="AA8" s="80">
        <v>45769</v>
      </c>
      <c r="AB8" s="85" t="s">
        <v>52</v>
      </c>
      <c r="AC8" s="86" t="s">
        <v>53</v>
      </c>
      <c r="AD8" s="86" t="s">
        <v>53</v>
      </c>
      <c r="AE8" s="86" t="s">
        <v>53</v>
      </c>
      <c r="AF8" s="86" t="s">
        <v>53</v>
      </c>
      <c r="AG8" s="86" t="s">
        <v>53</v>
      </c>
      <c r="AH8" s="86" t="s">
        <v>53</v>
      </c>
      <c r="AI8" s="86" t="s">
        <v>53</v>
      </c>
      <c r="AJ8" s="86" t="s">
        <v>53</v>
      </c>
      <c r="AK8" s="11"/>
      <c r="AL8" s="41"/>
    </row>
    <row r="9" s="3" customFormat="1" ht="48" customHeight="1" spans="1:38">
      <c r="A9" s="75"/>
      <c r="B9" s="11">
        <v>7</v>
      </c>
      <c r="C9" s="12" t="s">
        <v>82</v>
      </c>
      <c r="D9" s="13" t="s">
        <v>83</v>
      </c>
      <c r="E9" s="14" t="s">
        <v>40</v>
      </c>
      <c r="F9" s="15" t="s">
        <v>84</v>
      </c>
      <c r="G9" s="14" t="s">
        <v>85</v>
      </c>
      <c r="H9" s="76" t="s">
        <v>86</v>
      </c>
      <c r="I9" s="76" t="s">
        <v>81</v>
      </c>
      <c r="J9" s="60">
        <v>1320000</v>
      </c>
      <c r="K9" s="60">
        <v>1273480</v>
      </c>
      <c r="L9" s="60">
        <v>1272400</v>
      </c>
      <c r="M9" s="78">
        <v>45778</v>
      </c>
      <c r="N9" s="79">
        <v>45777</v>
      </c>
      <c r="O9" s="79">
        <v>45777</v>
      </c>
      <c r="P9" s="80">
        <v>45779</v>
      </c>
      <c r="Q9" s="53" t="s">
        <v>87</v>
      </c>
      <c r="R9" s="82" t="s">
        <v>46</v>
      </c>
      <c r="S9" s="59" t="s">
        <v>47</v>
      </c>
      <c r="T9" s="78">
        <v>45757</v>
      </c>
      <c r="U9" s="22" t="s">
        <v>48</v>
      </c>
      <c r="V9" s="83" t="s">
        <v>75</v>
      </c>
      <c r="W9" s="83" t="s">
        <v>50</v>
      </c>
      <c r="X9" s="83" t="s">
        <v>51</v>
      </c>
      <c r="Y9" s="78">
        <v>45770.6875</v>
      </c>
      <c r="Z9" s="80">
        <v>45773</v>
      </c>
      <c r="AA9" s="80">
        <v>45774</v>
      </c>
      <c r="AB9" s="85" t="s">
        <v>88</v>
      </c>
      <c r="AC9" s="86" t="s">
        <v>53</v>
      </c>
      <c r="AD9" s="86" t="s">
        <v>53</v>
      </c>
      <c r="AE9" s="86" t="s">
        <v>53</v>
      </c>
      <c r="AF9" s="86" t="s">
        <v>53</v>
      </c>
      <c r="AG9" s="86" t="s">
        <v>53</v>
      </c>
      <c r="AH9" s="86" t="s">
        <v>53</v>
      </c>
      <c r="AI9" s="86" t="s">
        <v>53</v>
      </c>
      <c r="AJ9" s="86" t="s">
        <v>53</v>
      </c>
      <c r="AK9" s="11"/>
      <c r="AL9" s="41"/>
    </row>
    <row r="10" s="3" customFormat="1" ht="48" customHeight="1" spans="1:38">
      <c r="A10" s="75"/>
      <c r="B10" s="11">
        <v>8</v>
      </c>
      <c r="C10" s="12" t="s">
        <v>89</v>
      </c>
      <c r="D10" s="13" t="s">
        <v>90</v>
      </c>
      <c r="E10" s="14" t="s">
        <v>40</v>
      </c>
      <c r="F10" s="15" t="s">
        <v>91</v>
      </c>
      <c r="G10" s="14" t="s">
        <v>92</v>
      </c>
      <c r="H10" s="76" t="s">
        <v>86</v>
      </c>
      <c r="I10" s="76" t="s">
        <v>81</v>
      </c>
      <c r="J10" s="60">
        <v>3600000</v>
      </c>
      <c r="K10" s="60">
        <v>3427860</v>
      </c>
      <c r="L10" s="60">
        <v>3427200</v>
      </c>
      <c r="M10" s="78">
        <v>45778</v>
      </c>
      <c r="N10" s="79">
        <v>45777</v>
      </c>
      <c r="O10" s="79">
        <v>45777</v>
      </c>
      <c r="P10" s="80">
        <v>45779</v>
      </c>
      <c r="Q10" s="53" t="s">
        <v>87</v>
      </c>
      <c r="R10" s="82" t="s">
        <v>46</v>
      </c>
      <c r="S10" s="59" t="s">
        <v>47</v>
      </c>
      <c r="T10" s="78">
        <v>45754</v>
      </c>
      <c r="U10" s="22" t="s">
        <v>48</v>
      </c>
      <c r="V10" s="83" t="s">
        <v>75</v>
      </c>
      <c r="W10" s="83" t="s">
        <v>50</v>
      </c>
      <c r="X10" s="83" t="s">
        <v>51</v>
      </c>
      <c r="Y10" s="78">
        <v>45771.6875</v>
      </c>
      <c r="Z10" s="80">
        <v>45774</v>
      </c>
      <c r="AA10" s="80">
        <v>45775</v>
      </c>
      <c r="AB10" s="85" t="s">
        <v>88</v>
      </c>
      <c r="AC10" s="86" t="s">
        <v>53</v>
      </c>
      <c r="AD10" s="86" t="s">
        <v>53</v>
      </c>
      <c r="AE10" s="86" t="s">
        <v>53</v>
      </c>
      <c r="AF10" s="86" t="s">
        <v>53</v>
      </c>
      <c r="AG10" s="86" t="s">
        <v>53</v>
      </c>
      <c r="AH10" s="86" t="s">
        <v>53</v>
      </c>
      <c r="AI10" s="86" t="s">
        <v>53</v>
      </c>
      <c r="AJ10" s="86" t="s">
        <v>53</v>
      </c>
      <c r="AK10" s="11"/>
      <c r="AL10" s="41"/>
    </row>
    <row r="11" s="3" customFormat="1" ht="48" customHeight="1" spans="1:38">
      <c r="A11" s="75"/>
      <c r="B11" s="11">
        <v>9</v>
      </c>
      <c r="C11" s="12" t="s">
        <v>93</v>
      </c>
      <c r="D11" s="13" t="s">
        <v>94</v>
      </c>
      <c r="E11" s="14" t="s">
        <v>40</v>
      </c>
      <c r="F11" s="15" t="s">
        <v>95</v>
      </c>
      <c r="G11" s="14" t="s">
        <v>96</v>
      </c>
      <c r="H11" s="76" t="s">
        <v>43</v>
      </c>
      <c r="I11" s="76" t="s">
        <v>58</v>
      </c>
      <c r="J11" s="60">
        <v>990000</v>
      </c>
      <c r="K11" s="60">
        <v>982398.67</v>
      </c>
      <c r="L11" s="60">
        <v>945000</v>
      </c>
      <c r="M11" s="78">
        <v>45788</v>
      </c>
      <c r="N11" s="79">
        <v>45779</v>
      </c>
      <c r="O11" s="79">
        <v>45780</v>
      </c>
      <c r="P11" s="80">
        <v>45783</v>
      </c>
      <c r="Q11" s="53" t="s">
        <v>87</v>
      </c>
      <c r="R11" s="82" t="s">
        <v>60</v>
      </c>
      <c r="S11" s="59" t="s">
        <v>61</v>
      </c>
      <c r="T11" s="78">
        <v>45757</v>
      </c>
      <c r="U11" s="22" t="s">
        <v>48</v>
      </c>
      <c r="V11" s="83" t="s">
        <v>75</v>
      </c>
      <c r="W11" s="83" t="s">
        <v>50</v>
      </c>
      <c r="X11" s="83" t="s">
        <v>51</v>
      </c>
      <c r="Y11" s="78">
        <v>45764</v>
      </c>
      <c r="Z11" s="80">
        <v>45770</v>
      </c>
      <c r="AA11" s="80">
        <v>45772</v>
      </c>
      <c r="AB11" s="85" t="s">
        <v>97</v>
      </c>
      <c r="AC11" s="86" t="s">
        <v>53</v>
      </c>
      <c r="AD11" s="86" t="s">
        <v>53</v>
      </c>
      <c r="AE11" s="86" t="s">
        <v>53</v>
      </c>
      <c r="AF11" s="86" t="s">
        <v>53</v>
      </c>
      <c r="AG11" s="86" t="s">
        <v>53</v>
      </c>
      <c r="AH11" s="86" t="s">
        <v>53</v>
      </c>
      <c r="AI11" s="86" t="s">
        <v>53</v>
      </c>
      <c r="AJ11" s="86" t="s">
        <v>53</v>
      </c>
      <c r="AK11" s="11"/>
      <c r="AL11" s="41"/>
    </row>
    <row r="12" s="3" customFormat="1" ht="50" customHeight="1" spans="1:38">
      <c r="A12" s="75"/>
      <c r="B12" s="11">
        <v>10</v>
      </c>
      <c r="C12" s="12" t="s">
        <v>98</v>
      </c>
      <c r="D12" s="20" t="s">
        <v>99</v>
      </c>
      <c r="E12" s="14" t="s">
        <v>40</v>
      </c>
      <c r="F12" s="26" t="s">
        <v>100</v>
      </c>
      <c r="G12" s="19" t="s">
        <v>101</v>
      </c>
      <c r="H12" s="76" t="s">
        <v>43</v>
      </c>
      <c r="I12" s="26" t="s">
        <v>44</v>
      </c>
      <c r="J12" s="27">
        <v>350000</v>
      </c>
      <c r="K12" s="31">
        <v>223000</v>
      </c>
      <c r="L12" s="31">
        <v>171600</v>
      </c>
      <c r="M12" s="32">
        <v>45838</v>
      </c>
      <c r="N12" s="33">
        <v>45814</v>
      </c>
      <c r="O12" s="33">
        <v>45814</v>
      </c>
      <c r="P12" s="32">
        <v>45817</v>
      </c>
      <c r="Q12" s="53" t="s">
        <v>74</v>
      </c>
      <c r="R12" s="82" t="s">
        <v>60</v>
      </c>
      <c r="S12" s="59" t="s">
        <v>61</v>
      </c>
      <c r="T12" s="35">
        <v>45776</v>
      </c>
      <c r="U12" s="22" t="s">
        <v>48</v>
      </c>
      <c r="V12" s="83" t="s">
        <v>75</v>
      </c>
      <c r="W12" s="83" t="s">
        <v>50</v>
      </c>
      <c r="X12" s="83" t="s">
        <v>51</v>
      </c>
      <c r="Y12" s="33">
        <v>45801</v>
      </c>
      <c r="Z12" s="33">
        <v>45806</v>
      </c>
      <c r="AA12" s="33">
        <v>45807</v>
      </c>
      <c r="AB12" s="85" t="s">
        <v>102</v>
      </c>
      <c r="AC12" s="86" t="s">
        <v>53</v>
      </c>
      <c r="AD12" s="86" t="s">
        <v>53</v>
      </c>
      <c r="AE12" s="86" t="s">
        <v>53</v>
      </c>
      <c r="AF12" s="86" t="s">
        <v>53</v>
      </c>
      <c r="AG12" s="86" t="s">
        <v>53</v>
      </c>
      <c r="AH12" s="86" t="s">
        <v>53</v>
      </c>
      <c r="AI12" s="86" t="s">
        <v>53</v>
      </c>
      <c r="AJ12" s="86" t="s">
        <v>53</v>
      </c>
      <c r="AK12" s="34"/>
      <c r="AL12" s="41"/>
    </row>
    <row r="13" s="3" customFormat="1" ht="50" customHeight="1" spans="1:38">
      <c r="A13" s="75"/>
      <c r="B13" s="11">
        <v>11</v>
      </c>
      <c r="C13" s="12" t="s">
        <v>103</v>
      </c>
      <c r="D13" s="20" t="s">
        <v>104</v>
      </c>
      <c r="E13" s="14" t="s">
        <v>40</v>
      </c>
      <c r="F13" s="26" t="s">
        <v>105</v>
      </c>
      <c r="G13" s="19" t="s">
        <v>106</v>
      </c>
      <c r="H13" s="76" t="s">
        <v>86</v>
      </c>
      <c r="I13" s="26" t="s">
        <v>58</v>
      </c>
      <c r="J13" s="27">
        <v>230000</v>
      </c>
      <c r="K13" s="60">
        <v>195506.8</v>
      </c>
      <c r="L13" s="62">
        <v>195457.6</v>
      </c>
      <c r="M13" s="32">
        <v>45838</v>
      </c>
      <c r="N13" s="32">
        <v>45823</v>
      </c>
      <c r="O13" s="32">
        <v>45824</v>
      </c>
      <c r="P13" s="32">
        <v>45825</v>
      </c>
      <c r="Q13" s="34" t="s">
        <v>59</v>
      </c>
      <c r="R13" s="82" t="s">
        <v>60</v>
      </c>
      <c r="S13" s="59" t="s">
        <v>47</v>
      </c>
      <c r="T13" s="80">
        <v>45792</v>
      </c>
      <c r="U13" s="22" t="s">
        <v>48</v>
      </c>
      <c r="V13" s="83" t="s">
        <v>75</v>
      </c>
      <c r="W13" s="83" t="s">
        <v>50</v>
      </c>
      <c r="X13" s="83" t="s">
        <v>51</v>
      </c>
      <c r="Y13" s="32">
        <v>45812</v>
      </c>
      <c r="Z13" s="32">
        <v>45815</v>
      </c>
      <c r="AA13" s="32">
        <v>45817</v>
      </c>
      <c r="AB13" s="85" t="s">
        <v>107</v>
      </c>
      <c r="AC13" s="86" t="s">
        <v>53</v>
      </c>
      <c r="AD13" s="86" t="s">
        <v>53</v>
      </c>
      <c r="AE13" s="86" t="s">
        <v>53</v>
      </c>
      <c r="AF13" s="86" t="s">
        <v>53</v>
      </c>
      <c r="AG13" s="86" t="s">
        <v>53</v>
      </c>
      <c r="AH13" s="86" t="s">
        <v>53</v>
      </c>
      <c r="AI13" s="86" t="s">
        <v>53</v>
      </c>
      <c r="AJ13" s="86" t="s">
        <v>53</v>
      </c>
      <c r="AK13" s="34"/>
      <c r="AL13" s="41"/>
    </row>
    <row r="14" s="3" customFormat="1" ht="50" customHeight="1" spans="1:38">
      <c r="A14" s="75"/>
      <c r="B14" s="11">
        <v>12</v>
      </c>
      <c r="C14" s="12" t="s">
        <v>108</v>
      </c>
      <c r="D14" s="20" t="s">
        <v>109</v>
      </c>
      <c r="E14" s="14" t="s">
        <v>40</v>
      </c>
      <c r="F14" s="14" t="s">
        <v>110</v>
      </c>
      <c r="G14" s="19" t="s">
        <v>111</v>
      </c>
      <c r="H14" s="76" t="s">
        <v>86</v>
      </c>
      <c r="I14" s="26" t="s">
        <v>112</v>
      </c>
      <c r="J14" s="27">
        <v>6250000</v>
      </c>
      <c r="K14" s="31">
        <v>5641389.76</v>
      </c>
      <c r="L14" s="31">
        <v>5641389.76</v>
      </c>
      <c r="M14" s="32">
        <v>45838</v>
      </c>
      <c r="N14" s="33">
        <v>45831</v>
      </c>
      <c r="O14" s="33">
        <v>45834</v>
      </c>
      <c r="P14" s="78">
        <v>45840</v>
      </c>
      <c r="Q14" s="34" t="s">
        <v>45</v>
      </c>
      <c r="R14" s="82" t="s">
        <v>46</v>
      </c>
      <c r="S14" s="59" t="s">
        <v>47</v>
      </c>
      <c r="T14" s="35">
        <v>45744</v>
      </c>
      <c r="U14" s="22" t="s">
        <v>48</v>
      </c>
      <c r="V14" s="83" t="s">
        <v>75</v>
      </c>
      <c r="W14" s="83" t="s">
        <v>50</v>
      </c>
      <c r="X14" s="83" t="s">
        <v>51</v>
      </c>
      <c r="Y14" s="33">
        <v>45821</v>
      </c>
      <c r="Z14" s="33">
        <v>45824</v>
      </c>
      <c r="AA14" s="33">
        <v>45826</v>
      </c>
      <c r="AB14" s="19" t="s">
        <v>113</v>
      </c>
      <c r="AC14" s="86" t="s">
        <v>53</v>
      </c>
      <c r="AD14" s="86" t="s">
        <v>53</v>
      </c>
      <c r="AE14" s="86" t="s">
        <v>53</v>
      </c>
      <c r="AF14" s="86" t="s">
        <v>53</v>
      </c>
      <c r="AG14" s="86" t="s">
        <v>53</v>
      </c>
      <c r="AH14" s="86" t="s">
        <v>53</v>
      </c>
      <c r="AI14" s="86" t="s">
        <v>53</v>
      </c>
      <c r="AJ14" s="86" t="s">
        <v>53</v>
      </c>
      <c r="AK14" s="34"/>
      <c r="AL14" s="41"/>
    </row>
    <row r="15" s="3" customFormat="1" ht="50" customHeight="1" spans="1:38">
      <c r="A15" s="75"/>
      <c r="B15" s="11">
        <v>21</v>
      </c>
      <c r="C15" s="34"/>
      <c r="D15" s="20"/>
      <c r="E15" s="25"/>
      <c r="F15" s="26"/>
      <c r="G15" s="19"/>
      <c r="H15" s="26"/>
      <c r="I15" s="26"/>
      <c r="J15" s="27"/>
      <c r="K15" s="31"/>
      <c r="L15" s="27"/>
      <c r="M15" s="32"/>
      <c r="N15" s="33"/>
      <c r="O15" s="33"/>
      <c r="P15" s="26"/>
      <c r="Q15" s="34"/>
      <c r="R15" s="25"/>
      <c r="S15" s="25"/>
      <c r="T15" s="35"/>
      <c r="U15" s="36"/>
      <c r="V15" s="36"/>
      <c r="W15" s="33"/>
      <c r="X15" s="36"/>
      <c r="Y15" s="33"/>
      <c r="Z15" s="33"/>
      <c r="AA15" s="33"/>
      <c r="AB15" s="19"/>
      <c r="AC15" s="37"/>
      <c r="AD15" s="38"/>
      <c r="AE15" s="39"/>
      <c r="AF15" s="25"/>
      <c r="AG15" s="40"/>
      <c r="AH15" s="33"/>
      <c r="AI15" s="26"/>
      <c r="AJ15" s="34"/>
      <c r="AK15" s="34"/>
      <c r="AL15" s="41"/>
    </row>
    <row r="16" s="3" customFormat="1" ht="50" customHeight="1" spans="1:38">
      <c r="A16" s="12"/>
      <c r="B16" s="24"/>
      <c r="C16" s="34"/>
      <c r="D16" s="20" t="s">
        <v>114</v>
      </c>
      <c r="E16" s="25"/>
      <c r="F16" s="26"/>
      <c r="G16" s="19"/>
      <c r="H16" s="26"/>
      <c r="I16" s="26"/>
      <c r="J16" s="27"/>
      <c r="K16" s="31"/>
      <c r="L16" s="27"/>
      <c r="M16" s="32"/>
      <c r="N16" s="33"/>
      <c r="O16" s="33"/>
      <c r="P16" s="26"/>
      <c r="Q16" s="34"/>
      <c r="R16" s="25"/>
      <c r="S16" s="25"/>
      <c r="T16" s="35"/>
      <c r="U16" s="36"/>
      <c r="V16" s="36"/>
      <c r="W16" s="33"/>
      <c r="X16" s="36"/>
      <c r="Y16" s="33"/>
      <c r="Z16" s="33"/>
      <c r="AA16" s="33"/>
      <c r="AB16" s="19"/>
      <c r="AC16" s="37"/>
      <c r="AD16" s="38"/>
      <c r="AE16" s="39"/>
      <c r="AF16" s="25"/>
      <c r="AG16" s="40"/>
      <c r="AH16" s="33"/>
      <c r="AI16" s="26"/>
      <c r="AJ16" s="34"/>
      <c r="AK16" s="34"/>
      <c r="AL16" s="41"/>
    </row>
    <row r="17" s="69" customFormat="1" ht="50" customHeight="1" spans="1:38">
      <c r="A17" s="12"/>
      <c r="B17" s="11"/>
      <c r="C17" s="12"/>
      <c r="D17" s="77"/>
      <c r="E17" s="12"/>
      <c r="F17" s="76"/>
      <c r="G17" s="12"/>
      <c r="H17" s="76"/>
      <c r="I17" s="76"/>
      <c r="J17" s="81"/>
      <c r="K17" s="60"/>
      <c r="L17" s="81"/>
      <c r="M17" s="78"/>
      <c r="N17" s="12"/>
      <c r="O17" s="12"/>
      <c r="P17" s="12"/>
      <c r="Q17" s="12"/>
      <c r="R17" s="12"/>
      <c r="S17" s="12"/>
      <c r="T17" s="12"/>
      <c r="U17" s="12"/>
      <c r="V17" s="22"/>
      <c r="W17" s="12"/>
      <c r="X17" s="12"/>
      <c r="Y17" s="12"/>
      <c r="Z17" s="12"/>
      <c r="AA17" s="12"/>
      <c r="AB17" s="12"/>
      <c r="AC17" s="12"/>
      <c r="AD17" s="12"/>
      <c r="AE17" s="87"/>
      <c r="AF17" s="12"/>
      <c r="AG17" s="12"/>
      <c r="AH17" s="12"/>
      <c r="AI17" s="12"/>
      <c r="AJ17" s="12"/>
      <c r="AK17" s="12"/>
      <c r="AL17" s="89"/>
    </row>
  </sheetData>
  <sheetProtection formatCells="0" insertHyperlinks="0" autoFilter="0"/>
  <mergeCells count="1">
    <mergeCell ref="A1:AK1"/>
  </mergeCells>
  <conditionalFormatting sqref="A2">
    <cfRule type="duplicateValues" dxfId="0" priority="1"/>
  </conditionalFormatting>
  <conditionalFormatting sqref="D2">
    <cfRule type="duplicateValues" dxfId="0" priority="29"/>
  </conditionalFormatting>
  <conditionalFormatting sqref="E2">
    <cfRule type="duplicateValues" dxfId="0" priority="23"/>
  </conditionalFormatting>
  <conditionalFormatting sqref="F2">
    <cfRule type="duplicateValues" dxfId="0" priority="18"/>
  </conditionalFormatting>
  <conditionalFormatting sqref="G2">
    <cfRule type="duplicateValues" dxfId="0" priority="17"/>
  </conditionalFormatting>
  <conditionalFormatting sqref="I2">
    <cfRule type="duplicateValues" dxfId="0" priority="2"/>
  </conditionalFormatting>
  <conditionalFormatting sqref="J2:K2">
    <cfRule type="duplicateValues" dxfId="0" priority="22"/>
  </conditionalFormatting>
  <conditionalFormatting sqref="L2">
    <cfRule type="duplicateValues" dxfId="0" priority="21"/>
  </conditionalFormatting>
  <conditionalFormatting sqref="M2">
    <cfRule type="duplicateValues" dxfId="0" priority="5"/>
  </conditionalFormatting>
  <conditionalFormatting sqref="P2">
    <cfRule type="duplicateValues" dxfId="0" priority="19"/>
  </conditionalFormatting>
  <conditionalFormatting sqref="R2:S2">
    <cfRule type="duplicateValues" dxfId="0" priority="24"/>
  </conditionalFormatting>
  <conditionalFormatting sqref="T2">
    <cfRule type="duplicateValues" dxfId="0" priority="3"/>
  </conditionalFormatting>
  <conditionalFormatting sqref="AH2">
    <cfRule type="duplicateValues" dxfId="0" priority="28"/>
  </conditionalFormatting>
  <conditionalFormatting sqref="B2:C2 AF2:AG2 AK2 U2:AB2 N2:O2 H2">
    <cfRule type="duplicateValues" dxfId="0" priority="30"/>
  </conditionalFormatting>
  <dataValidations count="9">
    <dataValidation allowBlank="1" showInputMessage="1" showErrorMessage="1" sqref="G3 G6:G11"/>
    <dataValidation type="list" allowBlank="1" showInputMessage="1" showErrorMessage="1" sqref="I3 I6:I11 I12:I14 I15:I17">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A15 A3:A11 A12:A14">
      <formula1>"已审核"</formula1>
    </dataValidation>
    <dataValidation type="list" allowBlank="1" showInputMessage="1" showErrorMessage="1" sqref="V17">
      <formula1>"资格预审,资格后审,投标报名,/"</formula1>
    </dataValidation>
    <dataValidation type="list" allowBlank="1" showInputMessage="1" showErrorMessage="1" sqref="H3:H11 H12:H14 H15:H17">
      <formula1>"公开招标,公开询价,单一来源,直接采购,邀请招标,邀请询价,公开竞争性谈判,邀请竞争性谈判,公开竞价,邀请竞价,战采结果应用"</formula1>
    </dataValidation>
    <dataValidation type="list" allowBlank="1" showInputMessage="1" showErrorMessage="1" sqref="U7:U11 U12:U14 U15:U16">
      <formula1>"天健集团8M系统,深圳阳光采购平台,深圳市建设工程交易"</formula1>
    </dataValidation>
    <dataValidation type="list" allowBlank="1" showInputMessage="1" showErrorMessage="1" sqref="V13:V14 V15:V16">
      <formula1>"资格预审,资格后审,投标报名,无"</formula1>
    </dataValidation>
    <dataValidation type="list" allowBlank="1" showInputMessage="1" showErrorMessage="1" sqref="W13:W14 W15:W16">
      <formula1>"综合评审法,价格竞争法,定性评审法,无"</formula1>
    </dataValidation>
    <dataValidation type="list" allowBlank="1" showInputMessage="1" showErrorMessage="1" sqref="X13:X14 X15:X16">
      <formula1>"竞争定标法,票决定标法,集体议事法,/"</formula1>
    </dataValidation>
  </dataValidations>
  <pageMargins left="0" right="0" top="0" bottom="0" header="0.5" footer="0.5"/>
  <pageSetup paperSize="8" scale="36"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A85"/>
  <sheetViews>
    <sheetView view="pageBreakPreview" zoomScale="55" zoomScaleNormal="40" workbookViewId="0">
      <pane xSplit="4" ySplit="2" topLeftCell="E14" activePane="bottomRight" state="frozen"/>
      <selection/>
      <selection pane="topRight"/>
      <selection pane="bottomLeft"/>
      <selection pane="bottomRight" activeCell="B18" sqref="B18"/>
    </sheetView>
  </sheetViews>
  <sheetFormatPr defaultColWidth="9" defaultRowHeight="18.75"/>
  <cols>
    <col min="1" max="1" width="13.025" style="43" customWidth="1"/>
    <col min="2" max="2" width="23.575" style="45" customWidth="1"/>
    <col min="3" max="3" width="26.7833333333333" style="46" customWidth="1"/>
    <col min="4" max="4" width="29.2583333333333" style="47" customWidth="1"/>
    <col min="5" max="5" width="21.775" style="46" customWidth="1"/>
    <col min="6" max="6" width="18.125" style="46" customWidth="1"/>
    <col min="7" max="8" width="17.3583333333333" style="47" customWidth="1"/>
    <col min="9" max="9" width="26.3666666666667" style="47" customWidth="1"/>
    <col min="10" max="10" width="17.3583333333333" style="47" customWidth="1"/>
    <col min="11" max="11" width="33.225" style="47" customWidth="1"/>
    <col min="12" max="13" width="29.8833333333333" style="47" customWidth="1"/>
    <col min="14" max="14" width="39.175" style="47" customWidth="1"/>
    <col min="15" max="15" width="29.0583333333333" style="47" customWidth="1"/>
    <col min="16" max="16" width="32.2" style="47" customWidth="1"/>
    <col min="17" max="17" width="27.9333333333333" style="46" customWidth="1"/>
    <col min="18" max="18" width="70.9" style="46" customWidth="1"/>
    <col min="19" max="19" width="21.4666666666667" style="46" customWidth="1"/>
    <col min="20" max="20" width="16.3333333333333" style="46" customWidth="1"/>
    <col min="21" max="21" width="48.175" style="46" customWidth="1"/>
    <col min="22" max="22" width="25.7666666666667" style="46" customWidth="1"/>
    <col min="23" max="23" width="16.3333333333333" style="46" customWidth="1"/>
    <col min="24" max="24" width="56.3666666666667" style="46" customWidth="1"/>
    <col min="25" max="32" width="9" style="43"/>
    <col min="33" max="33" width="14.8833333333333" style="43"/>
    <col min="34" max="16354" width="9" style="43"/>
  </cols>
  <sheetData>
    <row r="1" s="42" customFormat="1" ht="49.95" customHeight="1" spans="1:24">
      <c r="A1" s="48" t="s">
        <v>115</v>
      </c>
      <c r="B1" s="49"/>
      <c r="C1" s="49"/>
      <c r="D1" s="49"/>
      <c r="E1" s="49"/>
      <c r="F1" s="49"/>
      <c r="G1" s="49"/>
      <c r="H1" s="49"/>
      <c r="I1" s="49"/>
      <c r="J1" s="49"/>
      <c r="K1" s="49"/>
      <c r="L1" s="49"/>
      <c r="M1" s="49"/>
      <c r="N1" s="49"/>
      <c r="O1" s="49"/>
      <c r="P1" s="49"/>
      <c r="Q1" s="49"/>
      <c r="R1" s="49"/>
      <c r="S1" s="49"/>
      <c r="T1" s="49"/>
      <c r="U1" s="49"/>
      <c r="V1" s="49"/>
      <c r="W1" s="49"/>
      <c r="X1" s="49"/>
    </row>
    <row r="2" s="42" customFormat="1" ht="52" customHeight="1" spans="1:16355">
      <c r="A2" s="50" t="s">
        <v>2</v>
      </c>
      <c r="B2" s="51" t="s">
        <v>116</v>
      </c>
      <c r="C2" s="51" t="s">
        <v>117</v>
      </c>
      <c r="D2" s="50" t="s">
        <v>118</v>
      </c>
      <c r="E2" s="51" t="s">
        <v>119</v>
      </c>
      <c r="F2" s="51" t="s">
        <v>120</v>
      </c>
      <c r="G2" s="50" t="s">
        <v>121</v>
      </c>
      <c r="H2" s="50" t="s">
        <v>122</v>
      </c>
      <c r="I2" s="50" t="s">
        <v>123</v>
      </c>
      <c r="J2" s="58" t="s">
        <v>124</v>
      </c>
      <c r="K2" s="50" t="s">
        <v>125</v>
      </c>
      <c r="L2" s="50" t="s">
        <v>126</v>
      </c>
      <c r="M2" s="50" t="s">
        <v>127</v>
      </c>
      <c r="N2" s="50" t="s">
        <v>128</v>
      </c>
      <c r="O2" s="50" t="s">
        <v>129</v>
      </c>
      <c r="P2" s="50" t="s">
        <v>130</v>
      </c>
      <c r="Q2" s="51" t="s">
        <v>131</v>
      </c>
      <c r="R2" s="51" t="s">
        <v>132</v>
      </c>
      <c r="S2" s="50" t="s">
        <v>133</v>
      </c>
      <c r="T2" s="50" t="s">
        <v>34</v>
      </c>
      <c r="U2" s="51" t="s">
        <v>35</v>
      </c>
      <c r="V2" s="51" t="s">
        <v>36</v>
      </c>
      <c r="W2" s="51" t="s">
        <v>134</v>
      </c>
      <c r="X2" s="50" t="s">
        <v>37</v>
      </c>
      <c r="XEA2" s="66"/>
    </row>
    <row r="3" s="42" customFormat="1" ht="52" customHeight="1" spans="1:16355">
      <c r="A3" s="50"/>
      <c r="B3" s="51" t="s">
        <v>135</v>
      </c>
      <c r="C3" s="51"/>
      <c r="D3" s="50"/>
      <c r="E3" s="51"/>
      <c r="F3" s="51"/>
      <c r="G3" s="50"/>
      <c r="H3" s="50"/>
      <c r="I3" s="50"/>
      <c r="J3" s="58"/>
      <c r="K3" s="50"/>
      <c r="L3" s="50"/>
      <c r="M3" s="50"/>
      <c r="N3" s="50"/>
      <c r="O3" s="50"/>
      <c r="P3" s="50"/>
      <c r="Q3" s="51"/>
      <c r="R3" s="51"/>
      <c r="S3" s="50"/>
      <c r="T3" s="50"/>
      <c r="U3" s="51"/>
      <c r="V3" s="51"/>
      <c r="W3" s="51"/>
      <c r="X3" s="50"/>
      <c r="XEA3" s="66"/>
    </row>
    <row r="4" s="42" customFormat="1" ht="52" customHeight="1" spans="1:16355">
      <c r="A4" s="21">
        <v>1</v>
      </c>
      <c r="B4" s="12" t="s">
        <v>136</v>
      </c>
      <c r="C4" s="22" t="s">
        <v>137</v>
      </c>
      <c r="D4" s="11" t="s">
        <v>138</v>
      </c>
      <c r="E4" s="52" t="s">
        <v>139</v>
      </c>
      <c r="F4" s="52" t="s">
        <v>53</v>
      </c>
      <c r="G4" s="14" t="s">
        <v>140</v>
      </c>
      <c r="H4" s="18" t="s">
        <v>40</v>
      </c>
      <c r="I4" s="21" t="s">
        <v>53</v>
      </c>
      <c r="J4" s="16">
        <v>45741</v>
      </c>
      <c r="K4" s="21" t="s">
        <v>141</v>
      </c>
      <c r="L4" s="59" t="s">
        <v>142</v>
      </c>
      <c r="M4" s="59" t="s">
        <v>142</v>
      </c>
      <c r="N4" s="59" t="s">
        <v>143</v>
      </c>
      <c r="O4" s="59" t="s">
        <v>144</v>
      </c>
      <c r="P4" s="59" t="s">
        <v>144</v>
      </c>
      <c r="Q4" s="63" t="s">
        <v>145</v>
      </c>
      <c r="R4" s="63" t="s">
        <v>146</v>
      </c>
      <c r="S4" s="22" t="s">
        <v>53</v>
      </c>
      <c r="T4" s="64" t="s">
        <v>53</v>
      </c>
      <c r="U4" s="51"/>
      <c r="V4" s="51"/>
      <c r="W4" s="51"/>
      <c r="X4" s="50"/>
      <c r="XEA4" s="66"/>
    </row>
    <row r="5" s="42" customFormat="1" ht="52" customHeight="1" spans="1:16355">
      <c r="A5" s="50"/>
      <c r="B5" s="51" t="s">
        <v>147</v>
      </c>
      <c r="C5" s="51"/>
      <c r="D5" s="50"/>
      <c r="E5" s="51"/>
      <c r="F5" s="51"/>
      <c r="G5" s="50"/>
      <c r="H5" s="50"/>
      <c r="I5" s="50"/>
      <c r="J5" s="58"/>
      <c r="K5" s="50"/>
      <c r="L5" s="50"/>
      <c r="M5" s="50"/>
      <c r="N5" s="50"/>
      <c r="O5" s="50"/>
      <c r="P5" s="50"/>
      <c r="Q5" s="51"/>
      <c r="R5" s="51"/>
      <c r="S5" s="50"/>
      <c r="T5" s="50"/>
      <c r="U5" s="51"/>
      <c r="V5" s="51"/>
      <c r="W5" s="51"/>
      <c r="X5" s="50"/>
      <c r="XEA5" s="66"/>
    </row>
    <row r="6" s="43" customFormat="1" ht="115" customHeight="1" spans="1:16355">
      <c r="A6" s="21">
        <v>1</v>
      </c>
      <c r="B6" s="12" t="s">
        <v>38</v>
      </c>
      <c r="C6" s="22" t="s">
        <v>148</v>
      </c>
      <c r="D6" s="13" t="s">
        <v>39</v>
      </c>
      <c r="E6" s="53" t="s">
        <v>45</v>
      </c>
      <c r="F6" s="14" t="s">
        <v>43</v>
      </c>
      <c r="G6" s="14" t="s">
        <v>40</v>
      </c>
      <c r="H6" s="15" t="s">
        <v>41</v>
      </c>
      <c r="I6" s="60">
        <v>739300</v>
      </c>
      <c r="J6" s="16">
        <v>45775</v>
      </c>
      <c r="K6" s="59" t="s">
        <v>143</v>
      </c>
      <c r="L6" s="59" t="s">
        <v>47</v>
      </c>
      <c r="M6" s="59" t="s">
        <v>47</v>
      </c>
      <c r="N6" s="14" t="s">
        <v>42</v>
      </c>
      <c r="O6" s="14" t="s">
        <v>42</v>
      </c>
      <c r="P6" s="14" t="s">
        <v>42</v>
      </c>
      <c r="Q6" s="63" t="s">
        <v>149</v>
      </c>
      <c r="R6" s="63" t="s">
        <v>150</v>
      </c>
      <c r="S6" s="22" t="s">
        <v>53</v>
      </c>
      <c r="T6" s="64" t="s">
        <v>53</v>
      </c>
      <c r="U6" s="65"/>
      <c r="V6" s="65"/>
      <c r="W6" s="65"/>
      <c r="X6" s="51"/>
      <c r="XEA6" s="44"/>
    </row>
    <row r="7" s="44" customFormat="1" ht="115" customHeight="1" spans="1:24">
      <c r="A7" s="21">
        <v>2</v>
      </c>
      <c r="B7" s="12" t="s">
        <v>54</v>
      </c>
      <c r="C7" s="22" t="s">
        <v>151</v>
      </c>
      <c r="D7" s="13" t="s">
        <v>55</v>
      </c>
      <c r="E7" s="53" t="s">
        <v>59</v>
      </c>
      <c r="F7" s="14" t="s">
        <v>43</v>
      </c>
      <c r="G7" s="14" t="s">
        <v>40</v>
      </c>
      <c r="H7" s="15" t="s">
        <v>56</v>
      </c>
      <c r="I7" s="60">
        <v>343402.39</v>
      </c>
      <c r="J7" s="16">
        <v>45789</v>
      </c>
      <c r="K7" s="59" t="s">
        <v>143</v>
      </c>
      <c r="L7" s="59" t="s">
        <v>61</v>
      </c>
      <c r="M7" s="59" t="s">
        <v>144</v>
      </c>
      <c r="N7" s="14" t="s">
        <v>57</v>
      </c>
      <c r="O7" s="14" t="s">
        <v>152</v>
      </c>
      <c r="P7" s="14" t="s">
        <v>57</v>
      </c>
      <c r="Q7" s="63" t="s">
        <v>153</v>
      </c>
      <c r="R7" s="63" t="s">
        <v>154</v>
      </c>
      <c r="S7" s="22" t="s">
        <v>53</v>
      </c>
      <c r="T7" s="64" t="s">
        <v>53</v>
      </c>
      <c r="U7" s="65"/>
      <c r="V7" s="65"/>
      <c r="W7" s="65"/>
      <c r="X7" s="51"/>
    </row>
    <row r="8" s="44" customFormat="1" ht="115" customHeight="1" spans="1:24">
      <c r="A8" s="21">
        <v>3</v>
      </c>
      <c r="B8" s="12" t="s">
        <v>63</v>
      </c>
      <c r="C8" s="22" t="s">
        <v>155</v>
      </c>
      <c r="D8" s="13" t="s">
        <v>64</v>
      </c>
      <c r="E8" s="53" t="s">
        <v>59</v>
      </c>
      <c r="F8" s="14" t="s">
        <v>43</v>
      </c>
      <c r="G8" s="14" t="s">
        <v>40</v>
      </c>
      <c r="H8" s="15" t="s">
        <v>56</v>
      </c>
      <c r="I8" s="60">
        <v>755563.68</v>
      </c>
      <c r="J8" s="16">
        <v>45791</v>
      </c>
      <c r="K8" s="59" t="s">
        <v>143</v>
      </c>
      <c r="L8" s="59" t="s">
        <v>61</v>
      </c>
      <c r="M8" s="59" t="s">
        <v>144</v>
      </c>
      <c r="N8" s="14" t="s">
        <v>57</v>
      </c>
      <c r="O8" s="14" t="s">
        <v>152</v>
      </c>
      <c r="P8" s="14" t="s">
        <v>57</v>
      </c>
      <c r="Q8" s="63" t="s">
        <v>156</v>
      </c>
      <c r="R8" s="63" t="s">
        <v>157</v>
      </c>
      <c r="S8" s="22" t="s">
        <v>53</v>
      </c>
      <c r="T8" s="64" t="s">
        <v>53</v>
      </c>
      <c r="U8" s="65"/>
      <c r="V8" s="65"/>
      <c r="W8" s="65"/>
      <c r="X8" s="51"/>
    </row>
    <row r="9" s="44" customFormat="1" ht="115" customHeight="1" spans="1:24">
      <c r="A9" s="21">
        <v>4</v>
      </c>
      <c r="B9" s="12" t="s">
        <v>65</v>
      </c>
      <c r="C9" s="22" t="s">
        <v>158</v>
      </c>
      <c r="D9" s="13" t="s">
        <v>66</v>
      </c>
      <c r="E9" s="53" t="s">
        <v>45</v>
      </c>
      <c r="F9" s="14" t="s">
        <v>43</v>
      </c>
      <c r="G9" s="14" t="s">
        <v>40</v>
      </c>
      <c r="H9" s="15" t="s">
        <v>67</v>
      </c>
      <c r="I9" s="60">
        <v>237663.44</v>
      </c>
      <c r="J9" s="16">
        <v>45791</v>
      </c>
      <c r="K9" s="59" t="s">
        <v>143</v>
      </c>
      <c r="L9" s="59" t="s">
        <v>47</v>
      </c>
      <c r="M9" s="59" t="s">
        <v>47</v>
      </c>
      <c r="N9" s="14" t="s">
        <v>159</v>
      </c>
      <c r="O9" s="14" t="s">
        <v>68</v>
      </c>
      <c r="P9" s="14" t="s">
        <v>68</v>
      </c>
      <c r="Q9" s="63" t="s">
        <v>160</v>
      </c>
      <c r="R9" s="63" t="s">
        <v>161</v>
      </c>
      <c r="S9" s="22" t="s">
        <v>53</v>
      </c>
      <c r="T9" s="64" t="s">
        <v>53</v>
      </c>
      <c r="U9" s="65"/>
      <c r="V9" s="65"/>
      <c r="W9" s="65"/>
      <c r="X9" s="51"/>
    </row>
    <row r="10" s="44" customFormat="1" ht="115" customHeight="1" spans="1:24">
      <c r="A10" s="21">
        <v>5</v>
      </c>
      <c r="B10" s="12" t="s">
        <v>70</v>
      </c>
      <c r="C10" s="22" t="s">
        <v>162</v>
      </c>
      <c r="D10" s="13" t="s">
        <v>71</v>
      </c>
      <c r="E10" s="53" t="s">
        <v>74</v>
      </c>
      <c r="F10" s="14" t="s">
        <v>43</v>
      </c>
      <c r="G10" s="14" t="s">
        <v>40</v>
      </c>
      <c r="H10" s="15" t="s">
        <v>72</v>
      </c>
      <c r="I10" s="60">
        <v>315090.63</v>
      </c>
      <c r="J10" s="16">
        <v>45789</v>
      </c>
      <c r="K10" s="59" t="s">
        <v>143</v>
      </c>
      <c r="L10" s="59" t="s">
        <v>47</v>
      </c>
      <c r="M10" s="59" t="s">
        <v>144</v>
      </c>
      <c r="N10" s="14" t="s">
        <v>163</v>
      </c>
      <c r="O10" s="14" t="s">
        <v>73</v>
      </c>
      <c r="P10" s="11" t="s">
        <v>164</v>
      </c>
      <c r="Q10" s="63" t="s">
        <v>165</v>
      </c>
      <c r="R10" s="63" t="s">
        <v>150</v>
      </c>
      <c r="S10" s="22" t="s">
        <v>53</v>
      </c>
      <c r="T10" s="64" t="s">
        <v>53</v>
      </c>
      <c r="U10" s="65"/>
      <c r="V10" s="65"/>
      <c r="W10" s="65"/>
      <c r="X10" s="51"/>
    </row>
    <row r="11" s="44" customFormat="1" ht="115" customHeight="1" spans="1:24">
      <c r="A11" s="21">
        <v>6</v>
      </c>
      <c r="B11" s="12" t="s">
        <v>77</v>
      </c>
      <c r="C11" s="22" t="s">
        <v>166</v>
      </c>
      <c r="D11" s="13" t="s">
        <v>78</v>
      </c>
      <c r="E11" s="53" t="s">
        <v>74</v>
      </c>
      <c r="F11" s="14" t="s">
        <v>43</v>
      </c>
      <c r="G11" s="14" t="s">
        <v>40</v>
      </c>
      <c r="H11" s="15" t="s">
        <v>79</v>
      </c>
      <c r="I11" s="60">
        <v>682066.32</v>
      </c>
      <c r="J11" s="16">
        <v>45790</v>
      </c>
      <c r="K11" s="59" t="s">
        <v>143</v>
      </c>
      <c r="L11" s="59" t="s">
        <v>47</v>
      </c>
      <c r="M11" s="59" t="s">
        <v>144</v>
      </c>
      <c r="N11" s="14" t="s">
        <v>167</v>
      </c>
      <c r="O11" s="14" t="s">
        <v>80</v>
      </c>
      <c r="P11" s="14" t="s">
        <v>80</v>
      </c>
      <c r="Q11" s="63" t="s">
        <v>168</v>
      </c>
      <c r="R11" s="63" t="s">
        <v>169</v>
      </c>
      <c r="S11" s="22" t="s">
        <v>53</v>
      </c>
      <c r="T11" s="64" t="s">
        <v>53</v>
      </c>
      <c r="U11" s="65"/>
      <c r="V11" s="65"/>
      <c r="W11" s="65"/>
      <c r="X11" s="51"/>
    </row>
    <row r="12" s="44" customFormat="1" ht="115" customHeight="1" spans="1:24">
      <c r="A12" s="21">
        <v>7</v>
      </c>
      <c r="B12" s="12" t="s">
        <v>82</v>
      </c>
      <c r="C12" s="22" t="s">
        <v>170</v>
      </c>
      <c r="D12" s="13" t="s">
        <v>83</v>
      </c>
      <c r="E12" s="53" t="s">
        <v>87</v>
      </c>
      <c r="F12" s="52" t="s">
        <v>86</v>
      </c>
      <c r="G12" s="14" t="s">
        <v>40</v>
      </c>
      <c r="H12" s="15" t="s">
        <v>84</v>
      </c>
      <c r="I12" s="60">
        <v>1272400</v>
      </c>
      <c r="J12" s="16">
        <v>45790</v>
      </c>
      <c r="K12" s="59" t="s">
        <v>143</v>
      </c>
      <c r="L12" s="21" t="s">
        <v>171</v>
      </c>
      <c r="M12" s="21" t="s">
        <v>171</v>
      </c>
      <c r="N12" s="61" t="s">
        <v>172</v>
      </c>
      <c r="O12" s="14" t="s">
        <v>85</v>
      </c>
      <c r="P12" s="14" t="s">
        <v>85</v>
      </c>
      <c r="Q12" s="63" t="s">
        <v>173</v>
      </c>
      <c r="R12" s="63" t="s">
        <v>174</v>
      </c>
      <c r="S12" s="22" t="s">
        <v>53</v>
      </c>
      <c r="T12" s="64" t="s">
        <v>53</v>
      </c>
      <c r="U12" s="65"/>
      <c r="V12" s="65"/>
      <c r="W12" s="65"/>
      <c r="X12" s="51"/>
    </row>
    <row r="13" s="44" customFormat="1" ht="115" customHeight="1" spans="1:24">
      <c r="A13" s="21">
        <v>8</v>
      </c>
      <c r="B13" s="12" t="s">
        <v>89</v>
      </c>
      <c r="C13" s="22" t="s">
        <v>175</v>
      </c>
      <c r="D13" s="13" t="s">
        <v>90</v>
      </c>
      <c r="E13" s="53" t="s">
        <v>87</v>
      </c>
      <c r="F13" s="52" t="s">
        <v>86</v>
      </c>
      <c r="G13" s="14" t="s">
        <v>40</v>
      </c>
      <c r="H13" s="15" t="s">
        <v>91</v>
      </c>
      <c r="I13" s="60">
        <v>3427200</v>
      </c>
      <c r="J13" s="16">
        <v>45790</v>
      </c>
      <c r="K13" s="59" t="s">
        <v>143</v>
      </c>
      <c r="L13" s="21" t="s">
        <v>171</v>
      </c>
      <c r="M13" s="21" t="s">
        <v>171</v>
      </c>
      <c r="N13" s="61" t="s">
        <v>176</v>
      </c>
      <c r="O13" s="14" t="s">
        <v>92</v>
      </c>
      <c r="P13" s="14" t="s">
        <v>92</v>
      </c>
      <c r="Q13" s="63" t="s">
        <v>177</v>
      </c>
      <c r="R13" s="63" t="s">
        <v>178</v>
      </c>
      <c r="S13" s="22" t="s">
        <v>53</v>
      </c>
      <c r="T13" s="64" t="s">
        <v>53</v>
      </c>
      <c r="U13" s="65"/>
      <c r="V13" s="65"/>
      <c r="W13" s="65"/>
      <c r="X13" s="51"/>
    </row>
    <row r="14" s="44" customFormat="1" ht="113" customHeight="1" spans="1:24">
      <c r="A14" s="21">
        <v>9</v>
      </c>
      <c r="B14" s="12" t="s">
        <v>93</v>
      </c>
      <c r="C14" s="22" t="s">
        <v>179</v>
      </c>
      <c r="D14" s="13" t="s">
        <v>94</v>
      </c>
      <c r="E14" s="53" t="s">
        <v>87</v>
      </c>
      <c r="F14" s="52" t="s">
        <v>43</v>
      </c>
      <c r="G14" s="14" t="s">
        <v>40</v>
      </c>
      <c r="H14" s="15" t="s">
        <v>95</v>
      </c>
      <c r="I14" s="60">
        <v>945000</v>
      </c>
      <c r="J14" s="16">
        <v>45793</v>
      </c>
      <c r="K14" s="59" t="s">
        <v>143</v>
      </c>
      <c r="L14" s="21" t="s">
        <v>61</v>
      </c>
      <c r="M14" s="21" t="s">
        <v>61</v>
      </c>
      <c r="N14" s="61" t="s">
        <v>180</v>
      </c>
      <c r="O14" s="14" t="s">
        <v>181</v>
      </c>
      <c r="P14" s="14" t="s">
        <v>181</v>
      </c>
      <c r="Q14" s="63" t="s">
        <v>182</v>
      </c>
      <c r="R14" s="63" t="s">
        <v>183</v>
      </c>
      <c r="S14" s="22" t="s">
        <v>53</v>
      </c>
      <c r="T14" s="64" t="s">
        <v>53</v>
      </c>
      <c r="U14" s="63" t="s">
        <v>184</v>
      </c>
      <c r="V14" s="65"/>
      <c r="W14" s="65"/>
      <c r="X14" s="51"/>
    </row>
    <row r="15" s="44" customFormat="1" ht="115" customHeight="1" spans="1:24">
      <c r="A15" s="21">
        <v>10</v>
      </c>
      <c r="B15" s="12" t="s">
        <v>185</v>
      </c>
      <c r="C15" s="22" t="s">
        <v>186</v>
      </c>
      <c r="D15" s="11" t="s">
        <v>99</v>
      </c>
      <c r="E15" s="53" t="s">
        <v>74</v>
      </c>
      <c r="F15" s="52" t="s">
        <v>43</v>
      </c>
      <c r="G15" s="14" t="s">
        <v>40</v>
      </c>
      <c r="H15" s="18" t="s">
        <v>100</v>
      </c>
      <c r="I15" s="18">
        <v>171600</v>
      </c>
      <c r="J15" s="16">
        <v>45827</v>
      </c>
      <c r="K15" s="59" t="s">
        <v>143</v>
      </c>
      <c r="L15" s="21" t="s">
        <v>61</v>
      </c>
      <c r="M15" s="59" t="s">
        <v>144</v>
      </c>
      <c r="N15" s="14" t="s">
        <v>187</v>
      </c>
      <c r="O15" s="21" t="s">
        <v>101</v>
      </c>
      <c r="P15" s="11" t="s">
        <v>101</v>
      </c>
      <c r="Q15" s="63" t="s">
        <v>188</v>
      </c>
      <c r="R15" s="63" t="s">
        <v>189</v>
      </c>
      <c r="S15" s="22" t="s">
        <v>53</v>
      </c>
      <c r="T15" s="64" t="s">
        <v>53</v>
      </c>
      <c r="U15" s="65"/>
      <c r="V15" s="65"/>
      <c r="W15" s="65"/>
      <c r="X15" s="51"/>
    </row>
    <row r="16" s="44" customFormat="1" ht="115" customHeight="1" spans="1:23">
      <c r="A16" s="21">
        <v>11</v>
      </c>
      <c r="B16" s="12" t="s">
        <v>190</v>
      </c>
      <c r="C16" s="22" t="s">
        <v>191</v>
      </c>
      <c r="D16" s="20" t="s">
        <v>104</v>
      </c>
      <c r="E16" s="14" t="s">
        <v>59</v>
      </c>
      <c r="F16" s="52" t="s">
        <v>86</v>
      </c>
      <c r="G16" s="14" t="s">
        <v>40</v>
      </c>
      <c r="H16" s="21" t="s">
        <v>105</v>
      </c>
      <c r="I16" s="62">
        <v>195457.6</v>
      </c>
      <c r="J16" s="16">
        <v>45839</v>
      </c>
      <c r="K16" s="59" t="s">
        <v>143</v>
      </c>
      <c r="L16" s="59" t="s">
        <v>47</v>
      </c>
      <c r="M16" s="59" t="s">
        <v>144</v>
      </c>
      <c r="N16" s="14" t="s">
        <v>192</v>
      </c>
      <c r="O16" s="19" t="s">
        <v>106</v>
      </c>
      <c r="P16" s="19" t="s">
        <v>193</v>
      </c>
      <c r="Q16" s="63" t="s">
        <v>194</v>
      </c>
      <c r="R16" s="63" t="s">
        <v>195</v>
      </c>
      <c r="S16" s="22" t="s">
        <v>53</v>
      </c>
      <c r="T16" s="64" t="s">
        <v>53</v>
      </c>
      <c r="U16" s="65"/>
      <c r="V16" s="65"/>
      <c r="W16" s="65"/>
    </row>
    <row r="17" s="44" customFormat="1" ht="115" customHeight="1" spans="1:24">
      <c r="A17" s="21">
        <v>12</v>
      </c>
      <c r="B17" s="22" t="s">
        <v>196</v>
      </c>
      <c r="C17" s="22" t="s">
        <v>197</v>
      </c>
      <c r="D17" s="20" t="s">
        <v>109</v>
      </c>
      <c r="E17" s="52" t="s">
        <v>45</v>
      </c>
      <c r="F17" s="52" t="s">
        <v>86</v>
      </c>
      <c r="G17" s="14" t="s">
        <v>40</v>
      </c>
      <c r="H17" s="14" t="s">
        <v>110</v>
      </c>
      <c r="I17" s="31">
        <v>5641389.76</v>
      </c>
      <c r="J17" s="16">
        <v>45842</v>
      </c>
      <c r="K17" s="59" t="s">
        <v>143</v>
      </c>
      <c r="L17" s="59" t="s">
        <v>47</v>
      </c>
      <c r="M17" s="59" t="s">
        <v>144</v>
      </c>
      <c r="N17" s="21" t="s">
        <v>198</v>
      </c>
      <c r="O17" s="21" t="s">
        <v>199</v>
      </c>
      <c r="P17" s="21" t="s">
        <v>199</v>
      </c>
      <c r="Q17" s="63" t="s">
        <v>200</v>
      </c>
      <c r="R17" s="63" t="s">
        <v>201</v>
      </c>
      <c r="S17" s="22" t="s">
        <v>53</v>
      </c>
      <c r="T17" s="64" t="s">
        <v>53</v>
      </c>
      <c r="U17" s="65"/>
      <c r="V17" s="65"/>
      <c r="W17" s="65"/>
      <c r="X17" s="51"/>
    </row>
    <row r="18" s="44" customFormat="1" ht="115" customHeight="1" spans="1:24">
      <c r="A18" s="21">
        <v>13</v>
      </c>
      <c r="B18" s="22"/>
      <c r="C18" s="22"/>
      <c r="D18" s="11"/>
      <c r="E18" s="52"/>
      <c r="F18" s="54"/>
      <c r="G18" s="55"/>
      <c r="H18" s="21"/>
      <c r="I18" s="21"/>
      <c r="J18" s="16"/>
      <c r="K18" s="21"/>
      <c r="L18" s="21"/>
      <c r="M18" s="21"/>
      <c r="N18" s="21"/>
      <c r="O18" s="21"/>
      <c r="P18" s="11"/>
      <c r="Q18" s="63"/>
      <c r="R18" s="63"/>
      <c r="S18" s="22"/>
      <c r="T18" s="64"/>
      <c r="U18" s="65"/>
      <c r="V18" s="65"/>
      <c r="W18" s="65"/>
      <c r="X18" s="51"/>
    </row>
    <row r="19" s="44" customFormat="1" ht="115" customHeight="1" spans="1:24">
      <c r="A19" s="21">
        <v>14</v>
      </c>
      <c r="B19" s="22"/>
      <c r="C19" s="22"/>
      <c r="D19" s="11"/>
      <c r="E19" s="52"/>
      <c r="F19" s="54"/>
      <c r="G19" s="55"/>
      <c r="H19" s="21"/>
      <c r="I19" s="21"/>
      <c r="J19" s="16"/>
      <c r="K19" s="21"/>
      <c r="L19" s="21"/>
      <c r="M19" s="21"/>
      <c r="N19" s="21"/>
      <c r="O19" s="21"/>
      <c r="P19" s="11"/>
      <c r="Q19" s="63"/>
      <c r="R19" s="63"/>
      <c r="S19" s="22"/>
      <c r="T19" s="64"/>
      <c r="U19" s="65"/>
      <c r="V19" s="65"/>
      <c r="W19" s="65"/>
      <c r="X19" s="51"/>
    </row>
    <row r="20" s="44" customFormat="1" ht="115" customHeight="1" spans="1:24">
      <c r="A20" s="21">
        <v>15</v>
      </c>
      <c r="B20" s="22"/>
      <c r="C20" s="22"/>
      <c r="D20" s="11"/>
      <c r="E20" s="52"/>
      <c r="F20" s="54"/>
      <c r="G20" s="55"/>
      <c r="H20" s="21"/>
      <c r="I20" s="21"/>
      <c r="J20" s="16"/>
      <c r="K20" s="21"/>
      <c r="L20" s="21"/>
      <c r="M20" s="21"/>
      <c r="N20" s="21"/>
      <c r="O20" s="21"/>
      <c r="P20" s="11"/>
      <c r="Q20" s="63"/>
      <c r="R20" s="63"/>
      <c r="S20" s="22"/>
      <c r="T20" s="64"/>
      <c r="U20" s="65"/>
      <c r="V20" s="65"/>
      <c r="W20" s="65"/>
      <c r="X20" s="51"/>
    </row>
    <row r="21" s="44" customFormat="1" ht="115" customHeight="1" spans="1:24">
      <c r="A21" s="21">
        <v>16</v>
      </c>
      <c r="B21" s="22"/>
      <c r="C21" s="22"/>
      <c r="D21" s="11"/>
      <c r="E21" s="52"/>
      <c r="F21" s="54"/>
      <c r="G21" s="55"/>
      <c r="H21" s="21"/>
      <c r="I21" s="21"/>
      <c r="J21" s="16"/>
      <c r="K21" s="21"/>
      <c r="L21" s="21"/>
      <c r="M21" s="21"/>
      <c r="N21" s="21"/>
      <c r="O21" s="21"/>
      <c r="P21" s="11"/>
      <c r="Q21" s="63"/>
      <c r="R21" s="63"/>
      <c r="S21" s="22"/>
      <c r="T21" s="64"/>
      <c r="U21" s="65"/>
      <c r="V21" s="65"/>
      <c r="W21" s="65"/>
      <c r="X21" s="51"/>
    </row>
    <row r="22" s="3" customFormat="1" ht="50" customHeight="1" spans="1:38">
      <c r="A22" s="12"/>
      <c r="B22" s="24"/>
      <c r="C22" s="20" t="s">
        <v>114</v>
      </c>
      <c r="D22" s="20"/>
      <c r="E22" s="25"/>
      <c r="F22" s="26"/>
      <c r="G22" s="19"/>
      <c r="H22" s="27"/>
      <c r="I22" s="31"/>
      <c r="J22" s="27"/>
      <c r="K22" s="32"/>
      <c r="L22" s="33"/>
      <c r="M22" s="33"/>
      <c r="N22" s="26"/>
      <c r="O22" s="34"/>
      <c r="P22" s="25"/>
      <c r="Q22" s="25"/>
      <c r="R22" s="35"/>
      <c r="S22" s="36"/>
      <c r="T22" s="26"/>
      <c r="U22" s="26"/>
      <c r="V22" s="36"/>
      <c r="W22" s="33"/>
      <c r="X22" s="36"/>
      <c r="Y22" s="33"/>
      <c r="Z22" s="33"/>
      <c r="AA22" s="33"/>
      <c r="AB22" s="19"/>
      <c r="AC22" s="37"/>
      <c r="AD22" s="38"/>
      <c r="AE22" s="39"/>
      <c r="AF22" s="25"/>
      <c r="AG22" s="40">
        <f>350*50*24*22</f>
        <v>9240000</v>
      </c>
      <c r="AH22" s="33"/>
      <c r="AI22" s="26"/>
      <c r="AJ22" s="34"/>
      <c r="AK22" s="34"/>
      <c r="AL22" s="41"/>
    </row>
    <row r="23" s="44" customFormat="1" ht="110" customHeight="1" spans="1:24">
      <c r="A23" s="50" t="s">
        <v>202</v>
      </c>
      <c r="B23" s="51"/>
      <c r="C23" s="56"/>
      <c r="D23" s="50"/>
      <c r="E23" s="51"/>
      <c r="F23" s="56"/>
      <c r="G23" s="50"/>
      <c r="H23" s="50"/>
      <c r="I23" s="50"/>
      <c r="J23" s="50"/>
      <c r="K23" s="50"/>
      <c r="L23" s="50"/>
      <c r="M23" s="50"/>
      <c r="N23" s="50"/>
      <c r="O23" s="50"/>
      <c r="P23" s="50"/>
      <c r="Q23" s="51"/>
      <c r="R23" s="51"/>
      <c r="S23" s="51"/>
      <c r="T23" s="51"/>
      <c r="U23" s="51"/>
      <c r="V23" s="51"/>
      <c r="W23" s="51"/>
      <c r="X23" s="51"/>
    </row>
    <row r="24" spans="1:4">
      <c r="A24" s="57" t="s">
        <v>203</v>
      </c>
      <c r="C24" s="45"/>
      <c r="D24" s="45"/>
    </row>
    <row r="25" spans="3:4">
      <c r="C25" s="45"/>
      <c r="D25" s="45"/>
    </row>
    <row r="26" spans="3:4">
      <c r="C26" s="45"/>
      <c r="D26" s="45"/>
    </row>
    <row r="27" spans="3:4">
      <c r="C27" s="45"/>
      <c r="D27" s="45"/>
    </row>
    <row r="28" spans="3:4">
      <c r="C28" s="45"/>
      <c r="D28" s="45"/>
    </row>
    <row r="29" spans="3:4">
      <c r="C29" s="45"/>
      <c r="D29" s="45"/>
    </row>
    <row r="30" spans="3:4">
      <c r="C30" s="45"/>
      <c r="D30" s="45"/>
    </row>
    <row r="31" spans="3:4">
      <c r="C31" s="45"/>
      <c r="D31" s="45"/>
    </row>
    <row r="32" spans="3:4">
      <c r="C32" s="45"/>
      <c r="D32" s="45"/>
    </row>
    <row r="33" spans="3:4">
      <c r="C33" s="45"/>
      <c r="D33" s="45"/>
    </row>
    <row r="34" spans="3:4">
      <c r="C34" s="45"/>
      <c r="D34" s="45"/>
    </row>
    <row r="35" spans="3:4">
      <c r="C35" s="45"/>
      <c r="D35" s="45"/>
    </row>
    <row r="36" spans="3:4">
      <c r="C36" s="45"/>
      <c r="D36" s="45"/>
    </row>
    <row r="37" spans="3:4">
      <c r="C37" s="45"/>
      <c r="D37" s="45"/>
    </row>
    <row r="38" spans="3:4">
      <c r="C38" s="45"/>
      <c r="D38" s="45"/>
    </row>
    <row r="39" spans="3:4">
      <c r="C39" s="45"/>
      <c r="D39" s="45"/>
    </row>
    <row r="40" spans="3:4">
      <c r="C40" s="45"/>
      <c r="D40" s="45"/>
    </row>
    <row r="41" spans="3:4">
      <c r="C41" s="45"/>
      <c r="D41" s="45"/>
    </row>
    <row r="42" spans="3:4">
      <c r="C42" s="45"/>
      <c r="D42" s="45"/>
    </row>
    <row r="43" spans="3:4">
      <c r="C43" s="45"/>
      <c r="D43" s="45"/>
    </row>
    <row r="44" spans="3:4">
      <c r="C44" s="45"/>
      <c r="D44" s="45"/>
    </row>
    <row r="45" spans="3:4">
      <c r="C45" s="45"/>
      <c r="D45" s="45"/>
    </row>
    <row r="46" spans="3:4">
      <c r="C46" s="45"/>
      <c r="D46" s="45"/>
    </row>
    <row r="47" spans="3:4">
      <c r="C47" s="45"/>
      <c r="D47" s="45"/>
    </row>
    <row r="48" spans="3:4">
      <c r="C48" s="45"/>
      <c r="D48" s="45"/>
    </row>
    <row r="49" spans="3:4">
      <c r="C49" s="45"/>
      <c r="D49" s="45"/>
    </row>
    <row r="50" spans="3:4">
      <c r="C50" s="45"/>
      <c r="D50" s="45"/>
    </row>
    <row r="51" spans="3:4">
      <c r="C51" s="45"/>
      <c r="D51" s="45"/>
    </row>
    <row r="52" spans="3:4">
      <c r="C52" s="45"/>
      <c r="D52" s="45"/>
    </row>
    <row r="53" spans="3:4">
      <c r="C53" s="45"/>
      <c r="D53" s="45"/>
    </row>
    <row r="54" spans="3:4">
      <c r="C54" s="45"/>
      <c r="D54" s="45"/>
    </row>
    <row r="55" spans="3:4">
      <c r="C55" s="45"/>
      <c r="D55" s="45"/>
    </row>
    <row r="56" spans="3:4">
      <c r="C56" s="45"/>
      <c r="D56" s="45"/>
    </row>
    <row r="57" spans="3:4">
      <c r="C57" s="45"/>
      <c r="D57" s="45"/>
    </row>
    <row r="58" spans="3:4">
      <c r="C58" s="45"/>
      <c r="D58" s="45"/>
    </row>
    <row r="59" spans="3:4">
      <c r="C59" s="45"/>
      <c r="D59" s="45"/>
    </row>
    <row r="60" spans="3:4">
      <c r="C60" s="45"/>
      <c r="D60" s="45"/>
    </row>
    <row r="61" spans="3:4">
      <c r="C61" s="45"/>
      <c r="D61" s="45"/>
    </row>
    <row r="62" spans="3:4">
      <c r="C62" s="45"/>
      <c r="D62" s="45"/>
    </row>
    <row r="63" spans="3:4">
      <c r="C63" s="45"/>
      <c r="D63" s="45"/>
    </row>
    <row r="64" spans="3:4">
      <c r="C64" s="45"/>
      <c r="D64" s="45"/>
    </row>
    <row r="65" spans="3:4">
      <c r="C65" s="45"/>
      <c r="D65" s="45"/>
    </row>
    <row r="66" spans="3:4">
      <c r="C66" s="45"/>
      <c r="D66" s="45"/>
    </row>
    <row r="67" spans="3:4">
      <c r="C67" s="45"/>
      <c r="D67" s="45"/>
    </row>
    <row r="68" spans="3:4">
      <c r="C68" s="45"/>
      <c r="D68" s="45"/>
    </row>
    <row r="69" spans="3:4">
      <c r="C69" s="45"/>
      <c r="D69" s="45"/>
    </row>
    <row r="70" spans="3:4">
      <c r="C70" s="45"/>
      <c r="D70" s="45"/>
    </row>
    <row r="71" spans="3:4">
      <c r="C71" s="45"/>
      <c r="D71" s="45"/>
    </row>
    <row r="72" spans="3:4">
      <c r="C72" s="45"/>
      <c r="D72" s="45"/>
    </row>
    <row r="73" spans="3:4">
      <c r="C73" s="45"/>
      <c r="D73" s="45"/>
    </row>
    <row r="74" spans="3:4">
      <c r="C74" s="45"/>
      <c r="D74" s="45"/>
    </row>
    <row r="75" spans="3:4">
      <c r="C75" s="45"/>
      <c r="D75" s="45"/>
    </row>
    <row r="76" spans="3:4">
      <c r="C76" s="45"/>
      <c r="D76" s="45"/>
    </row>
    <row r="77" spans="3:4">
      <c r="C77" s="45"/>
      <c r="D77" s="45"/>
    </row>
    <row r="78" spans="3:4">
      <c r="C78" s="45"/>
      <c r="D78" s="45"/>
    </row>
    <row r="79" spans="3:4">
      <c r="C79" s="45"/>
      <c r="D79" s="45"/>
    </row>
    <row r="80" spans="3:4">
      <c r="C80" s="45"/>
      <c r="D80" s="45"/>
    </row>
    <row r="81" spans="3:4">
      <c r="C81" s="45"/>
      <c r="D81" s="45"/>
    </row>
    <row r="82" spans="3:4">
      <c r="C82" s="45"/>
      <c r="D82" s="45"/>
    </row>
    <row r="83" spans="3:4">
      <c r="C83" s="45"/>
      <c r="D83" s="45"/>
    </row>
    <row r="84" spans="3:4">
      <c r="C84" s="45"/>
      <c r="D84" s="45"/>
    </row>
    <row r="85" spans="3:4">
      <c r="C85" s="45"/>
      <c r="D85" s="45"/>
    </row>
  </sheetData>
  <sheetProtection formatCells="0" insertHyperlinks="0" autoFilter="0"/>
  <mergeCells count="1">
    <mergeCell ref="A1:X1"/>
  </mergeCells>
  <conditionalFormatting sqref="C6">
    <cfRule type="duplicateValues" dxfId="1" priority="2"/>
  </conditionalFormatting>
  <conditionalFormatting sqref="B21">
    <cfRule type="duplicateValues" dxfId="1" priority="8"/>
  </conditionalFormatting>
  <conditionalFormatting sqref="B23">
    <cfRule type="duplicateValues" dxfId="1" priority="13"/>
  </conditionalFormatting>
  <conditionalFormatting sqref="B15:B17">
    <cfRule type="duplicateValues" dxfId="1" priority="1"/>
  </conditionalFormatting>
  <conditionalFormatting sqref="B18:B20">
    <cfRule type="duplicateValues" dxfId="1" priority="9"/>
  </conditionalFormatting>
  <dataValidations count="7">
    <dataValidation allowBlank="1" showInputMessage="1" showErrorMessage="1" sqref="N6:P6 N9 P9 O9:O10 O11:P14"/>
    <dataValidation type="list" allowBlank="1" showInputMessage="1" showErrorMessage="1" sqref="S22">
      <formula1>"天健集团8M系统,深圳阳光采购平台,深圳市建设工程交易"</formula1>
    </dataValidation>
    <dataValidation type="list" allowBlank="1" showInputMessage="1" showErrorMessage="1" sqref="T22">
      <formula1>"公开招标,公开询价,单一来源,直接采购,邀请招标,邀请询价,公开竞争性谈判,邀请竞争性谈判,公开竞价,邀请竞价,战采结果应用"</formula1>
    </dataValidation>
    <dataValidation type="list" allowBlank="1" showInputMessage="1" showErrorMessage="1" sqref="U22">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V22">
      <formula1>"资格预审,资格后审,投标报名,无"</formula1>
    </dataValidation>
    <dataValidation type="list" allowBlank="1" showInputMessage="1" showErrorMessage="1" sqref="W22">
      <formula1>"综合评审法,价格竞争法,定性评审法,无"</formula1>
    </dataValidation>
    <dataValidation type="list" allowBlank="1" showInputMessage="1" showErrorMessage="1" sqref="X22">
      <formula1>"竞争定标法,票决定标法,集体议事法,/"</formula1>
    </dataValidation>
  </dataValidations>
  <pageMargins left="0.0784722222222222" right="0.275" top="0.472222222222222" bottom="0.629861111111111" header="0.314583333333333" footer="0.5"/>
  <pageSetup paperSize="8" scale="24" fitToHeight="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L18"/>
  <sheetViews>
    <sheetView view="pageBreakPreview" zoomScale="70" zoomScaleNormal="40" workbookViewId="0">
      <pane xSplit="3" ySplit="4" topLeftCell="D13" activePane="bottomRight" state="frozen"/>
      <selection/>
      <selection pane="topRight"/>
      <selection pane="bottomLeft"/>
      <selection pane="bottomRight" activeCell="D23" sqref="D23"/>
    </sheetView>
  </sheetViews>
  <sheetFormatPr defaultColWidth="8.88333333333333" defaultRowHeight="13.5"/>
  <cols>
    <col min="1" max="1" width="11.6166666666667" style="4" customWidth="1"/>
    <col min="2" max="2" width="20.9" style="4" customWidth="1"/>
    <col min="3" max="3" width="39.2666666666667" style="5" customWidth="1"/>
    <col min="4" max="5" width="27.0333333333333" style="4" customWidth="1"/>
    <col min="6" max="6" width="38.5583333333333" style="4" customWidth="1"/>
    <col min="7" max="7" width="15.4416666666667" style="4" customWidth="1"/>
    <col min="8" max="10" width="12.0583333333333" style="4" customWidth="1"/>
    <col min="11" max="11" width="12.2166666666667" style="4" customWidth="1"/>
    <col min="12" max="12" width="8.88333333333333" style="4" customWidth="1"/>
    <col min="13" max="13" width="14.3333333333333" style="4" customWidth="1"/>
    <col min="14" max="14" width="16.8833333333333" style="4" customWidth="1"/>
    <col min="15" max="18" width="8.88333333333333" style="4" customWidth="1"/>
    <col min="19" max="19" width="13.7416666666667" style="4" customWidth="1"/>
    <col min="20" max="20" width="8.88333333333333" style="4" customWidth="1"/>
    <col min="21" max="21" width="13.2" style="4" customWidth="1"/>
    <col min="22" max="24" width="8.88333333333333" style="4" customWidth="1"/>
    <col min="25" max="32" width="8.88333333333333" style="4"/>
    <col min="33" max="33" width="14.8833333333333" style="4"/>
    <col min="34" max="36" width="8.88333333333333" style="4"/>
    <col min="37" max="41" width="8.88333333333333" style="4" hidden="1" customWidth="1"/>
    <col min="42" max="16377" width="8.88333333333333" style="4"/>
  </cols>
  <sheetData>
    <row r="1" ht="52" customHeight="1" spans="1:36">
      <c r="A1" s="6" t="s">
        <v>204</v>
      </c>
      <c r="B1" s="6"/>
      <c r="C1" s="7"/>
      <c r="D1" s="8"/>
      <c r="E1" s="8"/>
      <c r="F1" s="8"/>
      <c r="G1" s="8"/>
      <c r="H1" s="8"/>
      <c r="I1" s="8"/>
      <c r="J1" s="6"/>
      <c r="K1" s="6"/>
      <c r="L1" s="6"/>
      <c r="M1" s="6"/>
      <c r="N1" s="6"/>
      <c r="O1" s="6"/>
      <c r="P1" s="6"/>
      <c r="Q1" s="6"/>
      <c r="R1" s="6"/>
      <c r="S1" s="6"/>
      <c r="T1" s="6"/>
      <c r="U1" s="6"/>
      <c r="V1" s="6"/>
      <c r="W1" s="6"/>
      <c r="X1" s="6"/>
      <c r="Y1" s="6"/>
      <c r="Z1" s="6"/>
      <c r="AA1" s="6"/>
      <c r="AB1" s="6"/>
      <c r="AC1" s="6"/>
      <c r="AD1" s="6"/>
      <c r="AE1" s="6"/>
      <c r="AF1" s="6"/>
      <c r="AG1" s="6"/>
      <c r="AH1" s="6"/>
      <c r="AI1" s="6"/>
      <c r="AJ1" s="6"/>
    </row>
    <row r="2" s="1" customFormat="1" ht="37" customHeight="1" spans="1:36">
      <c r="A2" s="9" t="s">
        <v>2</v>
      </c>
      <c r="B2" s="9" t="s">
        <v>205</v>
      </c>
      <c r="C2" s="9" t="s">
        <v>118</v>
      </c>
      <c r="D2" s="9" t="s">
        <v>206</v>
      </c>
      <c r="E2" s="9" t="s">
        <v>207</v>
      </c>
      <c r="F2" s="9" t="s">
        <v>208</v>
      </c>
      <c r="G2" s="10" t="s">
        <v>124</v>
      </c>
      <c r="H2" s="9" t="s">
        <v>209</v>
      </c>
      <c r="I2" s="9" t="s">
        <v>210</v>
      </c>
      <c r="J2" s="9" t="s">
        <v>211</v>
      </c>
      <c r="K2" s="9" t="s">
        <v>212</v>
      </c>
      <c r="L2" s="9"/>
      <c r="M2" s="9"/>
      <c r="N2" s="9"/>
      <c r="O2" s="9"/>
      <c r="P2" s="9"/>
      <c r="Q2" s="9"/>
      <c r="R2" s="28" t="s">
        <v>213</v>
      </c>
      <c r="S2" s="28"/>
      <c r="T2" s="28"/>
      <c r="U2" s="28"/>
      <c r="V2" s="28"/>
      <c r="W2" s="28"/>
      <c r="X2" s="28"/>
      <c r="Y2" s="28" t="s">
        <v>214</v>
      </c>
      <c r="Z2" s="28"/>
      <c r="AA2" s="28"/>
      <c r="AB2" s="28"/>
      <c r="AC2" s="28"/>
      <c r="AD2" s="28"/>
      <c r="AE2" s="28"/>
      <c r="AF2" s="28"/>
      <c r="AG2" s="9" t="s">
        <v>34</v>
      </c>
      <c r="AH2" s="9" t="s">
        <v>35</v>
      </c>
      <c r="AI2" s="9" t="s">
        <v>36</v>
      </c>
      <c r="AJ2" s="9" t="s">
        <v>37</v>
      </c>
    </row>
    <row r="3" s="1" customFormat="1" ht="55" customHeight="1" spans="1:36">
      <c r="A3" s="9"/>
      <c r="B3" s="9"/>
      <c r="C3" s="9"/>
      <c r="D3" s="9"/>
      <c r="E3" s="9"/>
      <c r="F3" s="9"/>
      <c r="G3" s="10"/>
      <c r="H3" s="9"/>
      <c r="I3" s="9"/>
      <c r="J3" s="9"/>
      <c r="K3" s="9" t="s">
        <v>215</v>
      </c>
      <c r="L3" s="9" t="s">
        <v>216</v>
      </c>
      <c r="M3" s="9" t="s">
        <v>217</v>
      </c>
      <c r="N3" s="9" t="s">
        <v>218</v>
      </c>
      <c r="O3" s="9" t="s">
        <v>219</v>
      </c>
      <c r="P3" s="9"/>
      <c r="Q3" s="9"/>
      <c r="R3" s="9" t="s">
        <v>220</v>
      </c>
      <c r="S3" s="28" t="s">
        <v>221</v>
      </c>
      <c r="T3" s="28"/>
      <c r="U3" s="28"/>
      <c r="V3" s="28" t="s">
        <v>222</v>
      </c>
      <c r="W3" s="28"/>
      <c r="X3" s="28"/>
      <c r="Y3" s="28" t="s">
        <v>223</v>
      </c>
      <c r="Z3" s="28"/>
      <c r="AA3" s="28"/>
      <c r="AB3" s="28"/>
      <c r="AC3" s="28" t="s">
        <v>224</v>
      </c>
      <c r="AD3" s="28"/>
      <c r="AE3" s="28"/>
      <c r="AF3" s="28"/>
      <c r="AG3" s="9"/>
      <c r="AH3" s="9"/>
      <c r="AI3" s="9"/>
      <c r="AJ3" s="9"/>
    </row>
    <row r="4" s="1" customFormat="1" ht="40" customHeight="1" spans="1:36">
      <c r="A4" s="9"/>
      <c r="B4" s="9"/>
      <c r="C4" s="9"/>
      <c r="D4" s="9"/>
      <c r="E4" s="9"/>
      <c r="F4" s="9"/>
      <c r="G4" s="10"/>
      <c r="H4" s="9"/>
      <c r="I4" s="9"/>
      <c r="J4" s="9"/>
      <c r="K4" s="9"/>
      <c r="L4" s="9"/>
      <c r="M4" s="9"/>
      <c r="N4" s="9" t="s">
        <v>225</v>
      </c>
      <c r="O4" s="28" t="s">
        <v>220</v>
      </c>
      <c r="P4" s="9" t="s">
        <v>226</v>
      </c>
      <c r="Q4" s="28" t="s">
        <v>227</v>
      </c>
      <c r="R4" s="9"/>
      <c r="S4" s="9" t="s">
        <v>228</v>
      </c>
      <c r="T4" s="9" t="s">
        <v>229</v>
      </c>
      <c r="U4" s="28" t="s">
        <v>227</v>
      </c>
      <c r="V4" s="9" t="s">
        <v>228</v>
      </c>
      <c r="W4" s="9" t="s">
        <v>229</v>
      </c>
      <c r="X4" s="28" t="s">
        <v>227</v>
      </c>
      <c r="Y4" s="28" t="s">
        <v>230</v>
      </c>
      <c r="Z4" s="28" t="s">
        <v>231</v>
      </c>
      <c r="AA4" s="28" t="s">
        <v>232</v>
      </c>
      <c r="AB4" s="28" t="s">
        <v>233</v>
      </c>
      <c r="AC4" s="28" t="s">
        <v>230</v>
      </c>
      <c r="AD4" s="28" t="s">
        <v>231</v>
      </c>
      <c r="AE4" s="28" t="s">
        <v>232</v>
      </c>
      <c r="AF4" s="28" t="s">
        <v>233</v>
      </c>
      <c r="AG4" s="9"/>
      <c r="AH4" s="9"/>
      <c r="AI4" s="9"/>
      <c r="AJ4" s="9"/>
    </row>
    <row r="5" s="2" customFormat="1" ht="50" customHeight="1" spans="1:36">
      <c r="A5" s="11">
        <v>1</v>
      </c>
      <c r="B5" s="12" t="s">
        <v>234</v>
      </c>
      <c r="C5" s="13" t="s">
        <v>39</v>
      </c>
      <c r="D5" s="14" t="s">
        <v>40</v>
      </c>
      <c r="E5" s="15" t="s">
        <v>41</v>
      </c>
      <c r="F5" s="14" t="s">
        <v>42</v>
      </c>
      <c r="G5" s="16">
        <v>45775</v>
      </c>
      <c r="H5" s="17"/>
      <c r="I5" s="29"/>
      <c r="J5" s="11"/>
      <c r="K5" s="16"/>
      <c r="L5" s="11"/>
      <c r="M5" s="30"/>
      <c r="N5" s="17"/>
      <c r="O5" s="17"/>
      <c r="P5" s="11"/>
      <c r="Q5" s="16"/>
      <c r="R5" s="17"/>
      <c r="S5" s="11"/>
      <c r="T5" s="11"/>
      <c r="U5" s="16"/>
      <c r="V5" s="11"/>
      <c r="W5" s="11"/>
      <c r="X5" s="11"/>
      <c r="Y5" s="11"/>
      <c r="Z5" s="11"/>
      <c r="AA5" s="11"/>
      <c r="AB5" s="11"/>
      <c r="AC5" s="11"/>
      <c r="AD5" s="11"/>
      <c r="AE5" s="11"/>
      <c r="AF5" s="11"/>
      <c r="AG5" s="22"/>
      <c r="AH5" s="22"/>
      <c r="AI5" s="22"/>
      <c r="AJ5" s="22"/>
    </row>
    <row r="6" s="2" customFormat="1" ht="50" customHeight="1" spans="1:36">
      <c r="A6" s="11">
        <v>2</v>
      </c>
      <c r="B6" s="12" t="s">
        <v>235</v>
      </c>
      <c r="C6" s="13" t="s">
        <v>55</v>
      </c>
      <c r="D6" s="14" t="s">
        <v>40</v>
      </c>
      <c r="E6" s="15" t="s">
        <v>56</v>
      </c>
      <c r="F6" s="14" t="s">
        <v>57</v>
      </c>
      <c r="G6" s="16">
        <v>45789</v>
      </c>
      <c r="H6" s="17"/>
      <c r="I6" s="29"/>
      <c r="J6" s="11"/>
      <c r="K6" s="16"/>
      <c r="L6" s="11"/>
      <c r="M6" s="30"/>
      <c r="N6" s="17"/>
      <c r="O6" s="17"/>
      <c r="P6" s="11"/>
      <c r="Q6" s="16"/>
      <c r="R6" s="17"/>
      <c r="S6" s="11"/>
      <c r="T6" s="11"/>
      <c r="U6" s="16"/>
      <c r="V6" s="11"/>
      <c r="W6" s="11"/>
      <c r="X6" s="11"/>
      <c r="Y6" s="11"/>
      <c r="Z6" s="11"/>
      <c r="AA6" s="11"/>
      <c r="AB6" s="11"/>
      <c r="AC6" s="11"/>
      <c r="AD6" s="11"/>
      <c r="AE6" s="11"/>
      <c r="AF6" s="11"/>
      <c r="AG6" s="22"/>
      <c r="AH6" s="22"/>
      <c r="AI6" s="22"/>
      <c r="AJ6" s="22"/>
    </row>
    <row r="7" s="2" customFormat="1" ht="50" customHeight="1" spans="1:36">
      <c r="A7" s="11">
        <v>3</v>
      </c>
      <c r="B7" s="12" t="s">
        <v>236</v>
      </c>
      <c r="C7" s="13" t="s">
        <v>64</v>
      </c>
      <c r="D7" s="14" t="s">
        <v>40</v>
      </c>
      <c r="E7" s="15" t="s">
        <v>56</v>
      </c>
      <c r="F7" s="14" t="s">
        <v>57</v>
      </c>
      <c r="G7" s="16">
        <v>45791</v>
      </c>
      <c r="H7" s="17"/>
      <c r="I7" s="29"/>
      <c r="J7" s="11"/>
      <c r="K7" s="16"/>
      <c r="L7" s="11"/>
      <c r="M7" s="30"/>
      <c r="N7" s="17"/>
      <c r="O7" s="17"/>
      <c r="P7" s="11"/>
      <c r="Q7" s="16"/>
      <c r="R7" s="17"/>
      <c r="S7" s="11"/>
      <c r="T7" s="11"/>
      <c r="U7" s="16"/>
      <c r="V7" s="11"/>
      <c r="W7" s="11"/>
      <c r="X7" s="11"/>
      <c r="Y7" s="11"/>
      <c r="Z7" s="11"/>
      <c r="AA7" s="11"/>
      <c r="AB7" s="11"/>
      <c r="AC7" s="11"/>
      <c r="AD7" s="11"/>
      <c r="AE7" s="11"/>
      <c r="AF7" s="11"/>
      <c r="AG7" s="22"/>
      <c r="AH7" s="22"/>
      <c r="AI7" s="22"/>
      <c r="AJ7" s="22"/>
    </row>
    <row r="8" s="2" customFormat="1" ht="50" customHeight="1" spans="1:36">
      <c r="A8" s="11">
        <v>4</v>
      </c>
      <c r="B8" s="12" t="s">
        <v>237</v>
      </c>
      <c r="C8" s="13" t="s">
        <v>66</v>
      </c>
      <c r="D8" s="14" t="s">
        <v>40</v>
      </c>
      <c r="E8" s="15" t="s">
        <v>67</v>
      </c>
      <c r="F8" s="14" t="s">
        <v>68</v>
      </c>
      <c r="G8" s="16">
        <v>45791</v>
      </c>
      <c r="H8" s="17"/>
      <c r="I8" s="29"/>
      <c r="J8" s="11"/>
      <c r="K8" s="16"/>
      <c r="L8" s="11"/>
      <c r="M8" s="30"/>
      <c r="N8" s="17"/>
      <c r="O8" s="17"/>
      <c r="P8" s="11"/>
      <c r="Q8" s="16"/>
      <c r="R8" s="17"/>
      <c r="S8" s="11"/>
      <c r="T8" s="11"/>
      <c r="U8" s="16"/>
      <c r="V8" s="11"/>
      <c r="W8" s="11"/>
      <c r="X8" s="11"/>
      <c r="Y8" s="11"/>
      <c r="Z8" s="11"/>
      <c r="AA8" s="11"/>
      <c r="AB8" s="11"/>
      <c r="AC8" s="11"/>
      <c r="AD8" s="11"/>
      <c r="AE8" s="11"/>
      <c r="AF8" s="11"/>
      <c r="AG8" s="22"/>
      <c r="AH8" s="22"/>
      <c r="AI8" s="22"/>
      <c r="AJ8" s="22"/>
    </row>
    <row r="9" s="2" customFormat="1" ht="50" customHeight="1" spans="1:36">
      <c r="A9" s="11">
        <v>5</v>
      </c>
      <c r="B9" s="12" t="s">
        <v>238</v>
      </c>
      <c r="C9" s="13" t="s">
        <v>71</v>
      </c>
      <c r="D9" s="14" t="s">
        <v>40</v>
      </c>
      <c r="E9" s="15" t="s">
        <v>72</v>
      </c>
      <c r="F9" s="14" t="s">
        <v>73</v>
      </c>
      <c r="G9" s="16">
        <v>45789</v>
      </c>
      <c r="H9" s="17"/>
      <c r="I9" s="29"/>
      <c r="J9" s="11"/>
      <c r="K9" s="16"/>
      <c r="L9" s="11"/>
      <c r="M9" s="30"/>
      <c r="N9" s="17"/>
      <c r="O9" s="17"/>
      <c r="P9" s="11"/>
      <c r="Q9" s="16"/>
      <c r="R9" s="17"/>
      <c r="S9" s="11"/>
      <c r="T9" s="11"/>
      <c r="U9" s="16"/>
      <c r="V9" s="11"/>
      <c r="W9" s="11"/>
      <c r="X9" s="11"/>
      <c r="Y9" s="11"/>
      <c r="Z9" s="11"/>
      <c r="AA9" s="11"/>
      <c r="AB9" s="11"/>
      <c r="AC9" s="11"/>
      <c r="AD9" s="11"/>
      <c r="AE9" s="11"/>
      <c r="AF9" s="11"/>
      <c r="AG9" s="22"/>
      <c r="AH9" s="22"/>
      <c r="AI9" s="22"/>
      <c r="AJ9" s="22"/>
    </row>
    <row r="10" s="2" customFormat="1" ht="50" customHeight="1" spans="1:36">
      <c r="A10" s="11">
        <v>6</v>
      </c>
      <c r="B10" s="12" t="s">
        <v>239</v>
      </c>
      <c r="C10" s="13" t="s">
        <v>78</v>
      </c>
      <c r="D10" s="14" t="s">
        <v>40</v>
      </c>
      <c r="E10" s="15" t="s">
        <v>79</v>
      </c>
      <c r="F10" s="14" t="s">
        <v>80</v>
      </c>
      <c r="G10" s="16">
        <v>45790</v>
      </c>
      <c r="H10" s="17"/>
      <c r="I10" s="29"/>
      <c r="J10" s="11"/>
      <c r="K10" s="16"/>
      <c r="L10" s="11"/>
      <c r="M10" s="30"/>
      <c r="N10" s="17"/>
      <c r="O10" s="17"/>
      <c r="P10" s="11"/>
      <c r="Q10" s="16"/>
      <c r="R10" s="17"/>
      <c r="S10" s="11"/>
      <c r="T10" s="11"/>
      <c r="U10" s="16"/>
      <c r="V10" s="11"/>
      <c r="W10" s="11"/>
      <c r="X10" s="11"/>
      <c r="Y10" s="11"/>
      <c r="Z10" s="11"/>
      <c r="AA10" s="11"/>
      <c r="AB10" s="11"/>
      <c r="AC10" s="11"/>
      <c r="AD10" s="11"/>
      <c r="AE10" s="11"/>
      <c r="AF10" s="11"/>
      <c r="AG10" s="22"/>
      <c r="AH10" s="22"/>
      <c r="AI10" s="22"/>
      <c r="AJ10" s="22"/>
    </row>
    <row r="11" s="2" customFormat="1" ht="50" customHeight="1" spans="1:36">
      <c r="A11" s="11">
        <v>7</v>
      </c>
      <c r="B11" s="12" t="s">
        <v>240</v>
      </c>
      <c r="C11" s="13" t="s">
        <v>83</v>
      </c>
      <c r="D11" s="14" t="s">
        <v>40</v>
      </c>
      <c r="E11" s="15" t="s">
        <v>84</v>
      </c>
      <c r="F11" s="14" t="s">
        <v>85</v>
      </c>
      <c r="G11" s="16">
        <v>45790</v>
      </c>
      <c r="H11" s="17"/>
      <c r="I11" s="29"/>
      <c r="J11" s="11"/>
      <c r="K11" s="16"/>
      <c r="L11" s="11"/>
      <c r="M11" s="30"/>
      <c r="N11" s="17"/>
      <c r="O11" s="17"/>
      <c r="P11" s="11"/>
      <c r="Q11" s="16"/>
      <c r="R11" s="17"/>
      <c r="S11" s="11"/>
      <c r="T11" s="11"/>
      <c r="U11" s="16"/>
      <c r="V11" s="11"/>
      <c r="W11" s="11"/>
      <c r="X11" s="11"/>
      <c r="Y11" s="11"/>
      <c r="Z11" s="11"/>
      <c r="AA11" s="11"/>
      <c r="AB11" s="11"/>
      <c r="AC11" s="11"/>
      <c r="AD11" s="11"/>
      <c r="AE11" s="11"/>
      <c r="AF11" s="11"/>
      <c r="AG11" s="22"/>
      <c r="AH11" s="22"/>
      <c r="AI11" s="22"/>
      <c r="AJ11" s="22"/>
    </row>
    <row r="12" s="2" customFormat="1" ht="50" customHeight="1" spans="1:36">
      <c r="A12" s="11">
        <v>8</v>
      </c>
      <c r="B12" s="12" t="s">
        <v>241</v>
      </c>
      <c r="C12" s="13" t="s">
        <v>90</v>
      </c>
      <c r="D12" s="14" t="s">
        <v>40</v>
      </c>
      <c r="E12" s="15" t="s">
        <v>91</v>
      </c>
      <c r="F12" s="14" t="s">
        <v>92</v>
      </c>
      <c r="G12" s="16">
        <v>45790</v>
      </c>
      <c r="H12" s="17"/>
      <c r="I12" s="29"/>
      <c r="J12" s="11"/>
      <c r="K12" s="16"/>
      <c r="L12" s="11"/>
      <c r="M12" s="30"/>
      <c r="N12" s="17"/>
      <c r="O12" s="17"/>
      <c r="P12" s="11"/>
      <c r="Q12" s="16"/>
      <c r="R12" s="17"/>
      <c r="S12" s="11"/>
      <c r="T12" s="11"/>
      <c r="U12" s="16"/>
      <c r="V12" s="11"/>
      <c r="W12" s="11"/>
      <c r="X12" s="11"/>
      <c r="Y12" s="11"/>
      <c r="Z12" s="11"/>
      <c r="AA12" s="11"/>
      <c r="AB12" s="11"/>
      <c r="AC12" s="11"/>
      <c r="AD12" s="11"/>
      <c r="AE12" s="11"/>
      <c r="AF12" s="11"/>
      <c r="AG12" s="22"/>
      <c r="AH12" s="22"/>
      <c r="AI12" s="22"/>
      <c r="AJ12" s="22"/>
    </row>
    <row r="13" s="2" customFormat="1" ht="50" customHeight="1" spans="1:36">
      <c r="A13" s="11">
        <v>9</v>
      </c>
      <c r="B13" s="12" t="s">
        <v>242</v>
      </c>
      <c r="C13" s="13" t="s">
        <v>94</v>
      </c>
      <c r="D13" s="14" t="s">
        <v>40</v>
      </c>
      <c r="E13" s="15" t="s">
        <v>95</v>
      </c>
      <c r="F13" s="14" t="s">
        <v>96</v>
      </c>
      <c r="G13" s="16">
        <v>45793</v>
      </c>
      <c r="H13" s="17"/>
      <c r="I13" s="29"/>
      <c r="J13" s="11"/>
      <c r="K13" s="16"/>
      <c r="L13" s="11"/>
      <c r="M13" s="30"/>
      <c r="N13" s="17"/>
      <c r="O13" s="17"/>
      <c r="P13" s="11"/>
      <c r="Q13" s="16"/>
      <c r="R13" s="17"/>
      <c r="S13" s="11"/>
      <c r="T13" s="11"/>
      <c r="U13" s="16"/>
      <c r="V13" s="11"/>
      <c r="W13" s="11"/>
      <c r="X13" s="11"/>
      <c r="Y13" s="11"/>
      <c r="Z13" s="11"/>
      <c r="AA13" s="11"/>
      <c r="AB13" s="11"/>
      <c r="AC13" s="11"/>
      <c r="AD13" s="11"/>
      <c r="AE13" s="11"/>
      <c r="AF13" s="11"/>
      <c r="AG13" s="22"/>
      <c r="AH13" s="22"/>
      <c r="AI13" s="22"/>
      <c r="AJ13" s="22"/>
    </row>
    <row r="14" s="2" customFormat="1" ht="50" customHeight="1" spans="1:36">
      <c r="A14" s="11">
        <v>10</v>
      </c>
      <c r="B14" s="12" t="s">
        <v>243</v>
      </c>
      <c r="C14" s="11" t="s">
        <v>99</v>
      </c>
      <c r="D14" s="14" t="s">
        <v>40</v>
      </c>
      <c r="E14" s="18" t="s">
        <v>100</v>
      </c>
      <c r="F14" s="19" t="s">
        <v>101</v>
      </c>
      <c r="G14" s="16">
        <v>45827</v>
      </c>
      <c r="H14" s="17"/>
      <c r="I14" s="29"/>
      <c r="J14" s="11"/>
      <c r="K14" s="16"/>
      <c r="L14" s="11"/>
      <c r="M14" s="30"/>
      <c r="N14" s="17"/>
      <c r="O14" s="17"/>
      <c r="P14" s="11"/>
      <c r="Q14" s="16"/>
      <c r="R14" s="17"/>
      <c r="S14" s="11"/>
      <c r="T14" s="11"/>
      <c r="U14" s="16"/>
      <c r="V14" s="11"/>
      <c r="W14" s="11"/>
      <c r="X14" s="11"/>
      <c r="Y14" s="11"/>
      <c r="Z14" s="11"/>
      <c r="AA14" s="11"/>
      <c r="AB14" s="11"/>
      <c r="AC14" s="11"/>
      <c r="AD14" s="11"/>
      <c r="AE14" s="11"/>
      <c r="AF14" s="11"/>
      <c r="AG14" s="22"/>
      <c r="AH14" s="22"/>
      <c r="AI14" s="22"/>
      <c r="AJ14" s="22"/>
    </row>
    <row r="15" s="2" customFormat="1" ht="57" spans="1:36">
      <c r="A15" s="11">
        <v>11</v>
      </c>
      <c r="B15" s="12" t="s">
        <v>244</v>
      </c>
      <c r="C15" s="20" t="s">
        <v>104</v>
      </c>
      <c r="D15" s="14" t="s">
        <v>40</v>
      </c>
      <c r="E15" s="21" t="s">
        <v>105</v>
      </c>
      <c r="F15" s="19" t="s">
        <v>106</v>
      </c>
      <c r="G15" s="16">
        <v>45839</v>
      </c>
      <c r="H15" s="17"/>
      <c r="I15" s="29"/>
      <c r="J15" s="11"/>
      <c r="K15" s="16"/>
      <c r="L15" s="11"/>
      <c r="M15" s="30"/>
      <c r="N15" s="17"/>
      <c r="O15" s="17"/>
      <c r="P15" s="11"/>
      <c r="Q15" s="16"/>
      <c r="R15" s="17"/>
      <c r="S15" s="11"/>
      <c r="T15" s="11"/>
      <c r="U15" s="16"/>
      <c r="V15" s="11"/>
      <c r="W15" s="11"/>
      <c r="X15" s="11"/>
      <c r="Y15" s="11"/>
      <c r="Z15" s="11"/>
      <c r="AA15" s="11"/>
      <c r="AB15" s="11"/>
      <c r="AC15" s="11"/>
      <c r="AD15" s="11"/>
      <c r="AE15" s="11"/>
      <c r="AF15" s="11"/>
      <c r="AG15" s="22"/>
      <c r="AH15" s="22"/>
      <c r="AI15" s="22"/>
      <c r="AJ15" s="22"/>
    </row>
    <row r="16" s="2" customFormat="1" ht="50" customHeight="1" spans="1:36">
      <c r="A16" s="11">
        <v>12</v>
      </c>
      <c r="B16" s="22" t="s">
        <v>245</v>
      </c>
      <c r="C16" s="20" t="s">
        <v>109</v>
      </c>
      <c r="D16" s="14" t="s">
        <v>40</v>
      </c>
      <c r="E16" s="14" t="s">
        <v>110</v>
      </c>
      <c r="F16" s="19" t="s">
        <v>111</v>
      </c>
      <c r="G16" s="16">
        <v>45842</v>
      </c>
      <c r="H16" s="17"/>
      <c r="I16" s="29"/>
      <c r="J16" s="11"/>
      <c r="K16" s="16"/>
      <c r="L16" s="11"/>
      <c r="M16" s="30"/>
      <c r="N16" s="17"/>
      <c r="O16" s="17"/>
      <c r="P16" s="11"/>
      <c r="Q16" s="16"/>
      <c r="R16" s="17"/>
      <c r="S16" s="11"/>
      <c r="T16" s="11"/>
      <c r="U16" s="16"/>
      <c r="V16" s="11"/>
      <c r="W16" s="11"/>
      <c r="X16" s="11"/>
      <c r="Y16" s="11"/>
      <c r="Z16" s="11"/>
      <c r="AA16" s="11"/>
      <c r="AB16" s="11"/>
      <c r="AC16" s="11"/>
      <c r="AD16" s="11"/>
      <c r="AE16" s="11"/>
      <c r="AF16" s="11"/>
      <c r="AG16" s="22"/>
      <c r="AH16" s="22"/>
      <c r="AI16" s="22"/>
      <c r="AJ16" s="22"/>
    </row>
    <row r="17" s="2" customFormat="1" ht="50" customHeight="1" spans="1:36">
      <c r="A17" s="11">
        <v>5</v>
      </c>
      <c r="B17" s="17"/>
      <c r="C17" s="17"/>
      <c r="D17" s="11"/>
      <c r="E17" s="11"/>
      <c r="F17" s="11"/>
      <c r="G17" s="23"/>
      <c r="H17" s="17"/>
      <c r="I17" s="29"/>
      <c r="J17" s="11"/>
      <c r="K17" s="16"/>
      <c r="L17" s="11"/>
      <c r="M17" s="30"/>
      <c r="N17" s="17"/>
      <c r="O17" s="17"/>
      <c r="P17" s="11"/>
      <c r="Q17" s="16"/>
      <c r="R17" s="17"/>
      <c r="S17" s="11"/>
      <c r="T17" s="11"/>
      <c r="U17" s="16"/>
      <c r="V17" s="11"/>
      <c r="W17" s="11"/>
      <c r="X17" s="11"/>
      <c r="Y17" s="11"/>
      <c r="Z17" s="11"/>
      <c r="AA17" s="11"/>
      <c r="AB17" s="11"/>
      <c r="AC17" s="11"/>
      <c r="AD17" s="11"/>
      <c r="AE17" s="11"/>
      <c r="AF17" s="11"/>
      <c r="AG17" s="22"/>
      <c r="AH17" s="22"/>
      <c r="AI17" s="22"/>
      <c r="AJ17" s="22"/>
    </row>
    <row r="18" s="3" customFormat="1" ht="50" customHeight="1" spans="1:38">
      <c r="A18" s="12"/>
      <c r="B18" s="24"/>
      <c r="C18" s="20" t="s">
        <v>114</v>
      </c>
      <c r="D18" s="20"/>
      <c r="E18" s="25"/>
      <c r="F18" s="26"/>
      <c r="G18" s="19"/>
      <c r="H18" s="27"/>
      <c r="I18" s="31"/>
      <c r="J18" s="27"/>
      <c r="K18" s="32"/>
      <c r="L18" s="33"/>
      <c r="M18" s="33"/>
      <c r="N18" s="26"/>
      <c r="O18" s="34"/>
      <c r="P18" s="25"/>
      <c r="Q18" s="25"/>
      <c r="R18" s="35"/>
      <c r="S18" s="36"/>
      <c r="T18" s="26"/>
      <c r="U18" s="26"/>
      <c r="V18" s="36"/>
      <c r="W18" s="33"/>
      <c r="X18" s="36"/>
      <c r="Y18" s="33"/>
      <c r="Z18" s="33"/>
      <c r="AA18" s="33"/>
      <c r="AB18" s="19"/>
      <c r="AC18" s="37"/>
      <c r="AD18" s="38"/>
      <c r="AE18" s="39"/>
      <c r="AF18" s="25"/>
      <c r="AG18" s="40">
        <f>350*50*24*22</f>
        <v>9240000</v>
      </c>
      <c r="AH18" s="33"/>
      <c r="AI18" s="26"/>
      <c r="AJ18" s="34"/>
      <c r="AK18" s="34"/>
      <c r="AL18" s="41"/>
    </row>
  </sheetData>
  <sheetProtection formatCells="0" insertHyperlinks="0" autoFilter="0"/>
  <mergeCells count="25">
    <mergeCell ref="A1:AJ1"/>
    <mergeCell ref="K2:Q2"/>
    <mergeCell ref="R2:X2"/>
    <mergeCell ref="Y2:AF2"/>
    <mergeCell ref="O3:Q3"/>
    <mergeCell ref="S3:U3"/>
    <mergeCell ref="V3:X3"/>
    <mergeCell ref="A2:A4"/>
    <mergeCell ref="B2:B4"/>
    <mergeCell ref="C2:C4"/>
    <mergeCell ref="D2:D4"/>
    <mergeCell ref="E2:E4"/>
    <mergeCell ref="F2:F4"/>
    <mergeCell ref="G2:G4"/>
    <mergeCell ref="H2:H4"/>
    <mergeCell ref="I2:I4"/>
    <mergeCell ref="J2:J4"/>
    <mergeCell ref="K3:K4"/>
    <mergeCell ref="L3:L4"/>
    <mergeCell ref="M3:M4"/>
    <mergeCell ref="R3:R4"/>
    <mergeCell ref="AG2:AG4"/>
    <mergeCell ref="AH2:AH4"/>
    <mergeCell ref="AI2:AI4"/>
    <mergeCell ref="AJ2:AJ4"/>
  </mergeCells>
  <conditionalFormatting sqref="B14:B16">
    <cfRule type="duplicateValues" dxfId="1" priority="1"/>
  </conditionalFormatting>
  <dataValidations count="7">
    <dataValidation allowBlank="1" showInputMessage="1" showErrorMessage="1" sqref="F5 F8:F13"/>
    <dataValidation type="list" allowBlank="1" showInputMessage="1" showErrorMessage="1" sqref="S18">
      <formula1>"天健集团8M系统,深圳阳光采购平台,深圳市建设工程交易"</formula1>
    </dataValidation>
    <dataValidation type="list" allowBlank="1" showInputMessage="1" showErrorMessage="1" sqref="T18">
      <formula1>"公开招标,公开询价,单一来源,直接采购,邀请招标,邀请询价,公开竞争性谈判,邀请竞争性谈判,公开竞价,邀请竞价,战采结果应用"</formula1>
    </dataValidation>
    <dataValidation type="list" allowBlank="1" showInputMessage="1" showErrorMessage="1" sqref="U18">
      <formula1>"工程总包（专业）分包,工程材料采购,工程设备采购,工程咨询（中介）服务,货物类采购,服务类物业服务,服务类法律/清产核资审计/资产评估,其他服务类"</formula1>
    </dataValidation>
    <dataValidation type="list" allowBlank="1" showInputMessage="1" showErrorMessage="1" sqref="V18">
      <formula1>"资格预审,资格后审,投标报名,无"</formula1>
    </dataValidation>
    <dataValidation type="list" allowBlank="1" showInputMessage="1" showErrorMessage="1" sqref="W18">
      <formula1>"综合评审法,价格竞争法,定性评审法,无"</formula1>
    </dataValidation>
    <dataValidation type="list" allowBlank="1" showInputMessage="1" showErrorMessage="1" sqref="X18">
      <formula1>"竞争定标法,票决定标法,集体议事法,/"</formula1>
    </dataValidation>
  </dataValidations>
  <printOptions horizontalCentered="1"/>
  <pageMargins left="0" right="0" top="0.409027777777778" bottom="0.802777777777778" header="0" footer="0"/>
  <pageSetup paperSize="8" scale="44" fitToHeight="0" orientation="landscape" horizont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  i s D b D a s h B o a r d S h e e t = " 0 "   i s F l e x P a p e r S h e e t = " 0 " > < c e l l p r o t e c t i o n / > < a p p E t D b R e l a t i o n s / > < / w o S h e e t P r o p s > < w o S h e e t P r o p s   s h e e t S t i d = " 2 2 "   i n t e r l i n e O n O f f = " 0 "   i n t e r l i n e C o l o r = " 0 "   i s D b S h e e t = " 0 "   i s D a s h B o a r d S h e e t = " 0 "   i s D b D a s h B o a r d S h e e t = " 0 "   i s F l e x P a p e r S h e e t = " 0 " > < c e l l p r o t e c t i o n / > < a p p E t D b R e l a t i o n s / > < / w o S h e e t P r o p s > < w o S h e e t P r o p s   s h e e t S t i d = " 2 1 "   i n t e r l i n e O n O f f = " 0 "   i n t e r l i n e C o l o r = " 0 "   i s D b S h e e t = " 0 "   i s D a s h B o a r d S h e e t = " 0 "   i s D b D a s h B o a r d S h e e t = " 0 "   i s F l e x P a p e r S h e e t = " 0 " > < c e l l p r o t e c t i o n / > < a p p E t D b R e l a t i o n s / > < / w o S h e e t P r o p s > < / w o S h e e t s P r o p s > < w o B o o k P r o p s > < b o o k S e t t i n g s   f i l e I d = " 3 9 7 8 9 7 9 4 2 7 7 1 " 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2 " / > < p i x e l a t o r L i s t   s h e e t S t i d = " 2 1 " / > < p i x e l a t o r L i s t   s h e e t S t i d = " 2 3 " / > < / 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WWO_wpscloud_20250427194958-c80122c8ee</Application>
  <HeadingPairs>
    <vt:vector size="2" baseType="variant">
      <vt:variant>
        <vt:lpstr>工作表</vt:lpstr>
      </vt:variant>
      <vt:variant>
        <vt:i4>3</vt:i4>
      </vt:variant>
    </vt:vector>
  </HeadingPairs>
  <TitlesOfParts>
    <vt:vector size="3" baseType="lpstr">
      <vt:lpstr>招采台账</vt:lpstr>
      <vt:lpstr>合同台账</vt:lpstr>
      <vt:lpstr>供应商台账</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张俊浩</cp:lastModifiedBy>
  <dcterms:created xsi:type="dcterms:W3CDTF">2006-09-19T08:00:00Z</dcterms:created>
  <dcterms:modified xsi:type="dcterms:W3CDTF">2025-08-01T09:01:08Z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KSOReadingLayout">
    <vt:bool>true</vt:bool>
  </property>
  <property fmtid="{D5CDD505-2E9C-101B-9397-08002B2CF9AE}" pid="4" name="ICV">
    <vt:lpwstr>130DB2821D644613B6EA3B8629D50EA0_13</vt:lpwstr>
  </property>
</Properties>
</file>