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  <c r="A73" i="1"/>
  <c r="A74" i="1" s="1"/>
  <c r="A75" i="1" s="1"/>
  <c r="A76" i="1" s="1"/>
  <c r="A77" i="1" s="1"/>
  <c r="A78" i="1" s="1"/>
  <c r="B64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<sst xmlns="http://schemas.openxmlformats.org/spreadsheetml/2006/main" count="175" uniqueCount="138">
  <si>
    <t>Transmission Layer</t>
  </si>
  <si>
    <t xml:space="preserve">Both devices follow. Defines special characters. Special characters needed to be escaped. </t>
  </si>
  <si>
    <t>Special characters is intercepted at Transmission Layer, and escape sequence may not contain any special character.</t>
  </si>
  <si>
    <t>Value</t>
  </si>
  <si>
    <t>Byte Value</t>
  </si>
  <si>
    <t>Symbol</t>
  </si>
  <si>
    <t>NUL</t>
  </si>
  <si>
    <t>CAN</t>
  </si>
  <si>
    <t>CMD</t>
  </si>
  <si>
    <t>ACK</t>
  </si>
  <si>
    <t>ECHO</t>
  </si>
  <si>
    <t>AECHO</t>
  </si>
  <si>
    <t>ESC</t>
  </si>
  <si>
    <t>Behavior</t>
  </si>
  <si>
    <t>Special characters is always escaped as 'ESC' 'byte value + 128'</t>
  </si>
  <si>
    <t>NO</t>
  </si>
  <si>
    <t>INVAL</t>
  </si>
  <si>
    <t>Name</t>
  </si>
  <si>
    <t>Null</t>
  </si>
  <si>
    <t>Cancel</t>
  </si>
  <si>
    <t>Command</t>
  </si>
  <si>
    <t>Acknowledge</t>
  </si>
  <si>
    <t>Echo</t>
  </si>
  <si>
    <t>Ack Echo</t>
  </si>
  <si>
    <t>Invalid</t>
  </si>
  <si>
    <t>Escape Sequence</t>
  </si>
  <si>
    <t>YES</t>
  </si>
  <si>
    <t>Start of Packet?</t>
  </si>
  <si>
    <t>IF packet started: (IF seqnum received: send ACK with error code payload  ELSE send INVAL) ELSE ignore</t>
  </si>
  <si>
    <t>DEBUG('A')</t>
  </si>
  <si>
    <t>send AECHO</t>
  </si>
  <si>
    <t>Enter Packet State, begin to receive command packet</t>
  </si>
  <si>
    <t>DEBUG(X): On Master device, if debug is on, print x to stdout</t>
  </si>
  <si>
    <t>Only allowed in packet state, otherwise send INVAL</t>
  </si>
  <si>
    <t>Packet Format</t>
  </si>
  <si>
    <t>Master: Enter Packet State, begin to receive acknowledge packet; Slave: send INVAL (Because Master never sends ACK)</t>
  </si>
  <si>
    <t>Ignore DEBUG('X')</t>
  </si>
  <si>
    <t>Command Packet</t>
  </si>
  <si>
    <t>Bytes</t>
  </si>
  <si>
    <t>seqnum</t>
  </si>
  <si>
    <t>cmdtype</t>
  </si>
  <si>
    <t>TIMEOUT</t>
  </si>
  <si>
    <t>Timeout</t>
  </si>
  <si>
    <t>DEBUG('T')</t>
  </si>
  <si>
    <t>In Packet State, if next character is not received in timeout = 10ms, clear packet buffer and send TIMEOUT</t>
  </si>
  <si>
    <t>Clear packet buffer</t>
  </si>
  <si>
    <t>size (after escape)</t>
  </si>
  <si>
    <t>Payload…</t>
  </si>
  <si>
    <t>Ack Packet</t>
  </si>
  <si>
    <t>status</t>
  </si>
  <si>
    <t>Commands</t>
  </si>
  <si>
    <t>1-bit transmission Header must be special character, otherwise ignore</t>
  </si>
  <si>
    <t>Payload 0</t>
  </si>
  <si>
    <t>Description</t>
  </si>
  <si>
    <t>M</t>
  </si>
  <si>
    <t>S</t>
  </si>
  <si>
    <t>R</t>
  </si>
  <si>
    <t>A</t>
  </si>
  <si>
    <t>M = Master can send</t>
  </si>
  <si>
    <t>S = Slave can send</t>
  </si>
  <si>
    <t>R = Retry if timeout or receive ACK with error code</t>
  </si>
  <si>
    <t>A = Expecting ACK</t>
  </si>
  <si>
    <t>ACK(OK, Payload)</t>
  </si>
  <si>
    <t>Payload …</t>
  </si>
  <si>
    <t>SetDigital</t>
  </si>
  <si>
    <t>Pin #</t>
  </si>
  <si>
    <t>0/1</t>
  </si>
  <si>
    <t>Echo string</t>
  </si>
  <si>
    <t>ACK Policy</t>
  </si>
  <si>
    <t>SetAnalog</t>
  </si>
  <si>
    <t>Set analog pin</t>
  </si>
  <si>
    <t>Set digital pin</t>
  </si>
  <si>
    <t>GetDigital</t>
  </si>
  <si>
    <t>IF pin valid: ACK(OK) ELSE ACK(InvalidPin)</t>
  </si>
  <si>
    <t>IF pin valid: ACK(OK, Value) ELSE ACK(InvalidPin)</t>
  </si>
  <si>
    <t>Read digital pin</t>
  </si>
  <si>
    <t>SetPinMode</t>
  </si>
  <si>
    <t>Pin#</t>
  </si>
  <si>
    <t>0/1/2</t>
  </si>
  <si>
    <t>IF pin and mode valid: ACK(OK) ELSE ACK(InvalidPin or InvalidArg)</t>
  </si>
  <si>
    <t>Set pin mode</t>
  </si>
  <si>
    <t>Read analog  pin</t>
  </si>
  <si>
    <t>SetMotor</t>
  </si>
  <si>
    <t>PWM Pin#</t>
  </si>
  <si>
    <t>Dir</t>
  </si>
  <si>
    <t>GetPins</t>
  </si>
  <si>
    <t># digital</t>
  </si>
  <si>
    <t>[(size - # digital) x analog pin #]…</t>
  </si>
  <si>
    <t>[# digital x digital pin #]…</t>
  </si>
  <si>
    <t>GetAnalog</t>
  </si>
  <si>
    <t>50+52</t>
  </si>
  <si>
    <t>Batched get pins</t>
  </si>
  <si>
    <t>SetPins</t>
  </si>
  <si>
    <t>[# digital x {digital pin #, value}]…</t>
  </si>
  <si>
    <t>[(size - # digital) x {analog pin #, value}]…</t>
  </si>
  <si>
    <t>51+53</t>
  </si>
  <si>
    <t>Batched set pins</t>
  </si>
  <si>
    <t>AttachIR</t>
  </si>
  <si>
    <t>ReadIR</t>
  </si>
  <si>
    <t>AttachMotor</t>
  </si>
  <si>
    <t>Delay</t>
  </si>
  <si>
    <t>Delay NoACK</t>
  </si>
  <si>
    <t>ms low</t>
  </si>
  <si>
    <t>ms high</t>
  </si>
  <si>
    <t>(Master never ACK, so slave should assume command is successfully sent)</t>
  </si>
  <si>
    <t>Halt</t>
  </si>
  <si>
    <t>M?</t>
  </si>
  <si>
    <t>ACK(OK)</t>
  </si>
  <si>
    <t>Turn off all devices</t>
  </si>
  <si>
    <t>Release</t>
  </si>
  <si>
    <t>Release containers (!!)</t>
  </si>
  <si>
    <t>Dir Pin#</t>
  </si>
  <si>
    <t>AttachMotorW/Encoder</t>
  </si>
  <si>
    <t>EncoderPin#</t>
  </si>
  <si>
    <t>DetachDevice</t>
  </si>
  <si>
    <t>T = Retry only if timeout</t>
  </si>
  <si>
    <t>T</t>
  </si>
  <si>
    <t>AttachServo</t>
  </si>
  <si>
    <t>(??Motor Parameter VTBL?)</t>
  </si>
  <si>
    <t>(??Motor and encoder Parameter VTBL?)</t>
  </si>
  <si>
    <t>ReadMotorW/Encoder</t>
  </si>
  <si>
    <t>ReadServo (?)</t>
  </si>
  <si>
    <t>ReadMotor (?)</t>
  </si>
  <si>
    <t>SetServo</t>
  </si>
  <si>
    <t>IRDump</t>
  </si>
  <si>
    <t># DevID</t>
  </si>
  <si>
    <t>[# DevID x {DevID, Value}]…</t>
  </si>
  <si>
    <t>Slave periodic interrupt to dump IR sensor data</t>
  </si>
  <si>
    <t>(??IR Type Lookup VTBL?)</t>
  </si>
  <si>
    <t>DD (Device Descriptor)</t>
  </si>
  <si>
    <t>If DD valid and exists: ACK(OK) ELSE ACK(InvalidDevID)</t>
  </si>
  <si>
    <t>Remove DDT[DD] entry</t>
  </si>
  <si>
    <t>Add IR to DDT, return handle</t>
  </si>
  <si>
    <t>Add motor to DDT, return handle</t>
  </si>
  <si>
    <t>Add motor with encoder to DDT, return handle</t>
  </si>
  <si>
    <t>Add servo to DDT, return handle</t>
  </si>
  <si>
    <t>DD</t>
  </si>
  <si>
    <t>ACK(OK, 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</si>
</sst>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A17" workbookViewId="0">
      <selection activeCell="J46" sqref="J46"/>
    </sheetView>
  </sheetViews>
  <sheetFormatPr defaultRowHeight="15" x14ac:dyDescent="0.25"/>
  <cols>
    <col min="13" max="16" width="3.7109375" customWidth="1"/>
  </cols>
  <sheetData>
    <row r="1" spans="1:5" x14ac:dyDescent="0.25">
      <c r="A1" t="s">
        <v>0</v>
      </c>
      <c r="C1" t="s">
        <v>51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14</v>
      </c>
    </row>
    <row r="5" spans="1:5" x14ac:dyDescent="0.25">
      <c r="A5" t="s">
        <v>44</v>
      </c>
    </row>
    <row r="7" spans="1:5" x14ac:dyDescent="0.25">
      <c r="A7" t="s">
        <v>32</v>
      </c>
    </row>
    <row r="8" spans="1:5" x14ac:dyDescent="0.25">
      <c r="A8" t="s">
        <v>4</v>
      </c>
      <c r="B8" t="s">
        <v>5</v>
      </c>
      <c r="C8" t="s">
        <v>17</v>
      </c>
      <c r="D8" t="s">
        <v>27</v>
      </c>
      <c r="E8" t="s">
        <v>13</v>
      </c>
    </row>
    <row r="9" spans="1:5" x14ac:dyDescent="0.25">
      <c r="A9">
        <v>0</v>
      </c>
      <c r="B9" t="s">
        <v>6</v>
      </c>
      <c r="C9" t="s">
        <v>18</v>
      </c>
      <c r="D9" t="s">
        <v>15</v>
      </c>
      <c r="E9" t="s">
        <v>28</v>
      </c>
    </row>
    <row r="10" spans="1:5" x14ac:dyDescent="0.25">
      <c r="A10">
        <f>A9+1</f>
        <v>1</v>
      </c>
      <c r="B10" t="s">
        <v>7</v>
      </c>
      <c r="C10" t="s">
        <v>19</v>
      </c>
      <c r="D10" t="s">
        <v>15</v>
      </c>
      <c r="E10" t="s">
        <v>45</v>
      </c>
    </row>
    <row r="11" spans="1:5" x14ac:dyDescent="0.25">
      <c r="A11">
        <f t="shared" ref="A11:A17" si="0">A10+1</f>
        <v>2</v>
      </c>
      <c r="B11" t="s">
        <v>8</v>
      </c>
      <c r="C11" t="s">
        <v>20</v>
      </c>
      <c r="D11" t="s">
        <v>26</v>
      </c>
      <c r="E11" t="s">
        <v>31</v>
      </c>
    </row>
    <row r="12" spans="1:5" x14ac:dyDescent="0.25">
      <c r="A12">
        <f t="shared" si="0"/>
        <v>3</v>
      </c>
      <c r="B12" t="s">
        <v>9</v>
      </c>
      <c r="C12" t="s">
        <v>21</v>
      </c>
      <c r="D12" t="s">
        <v>26</v>
      </c>
      <c r="E12" t="s">
        <v>35</v>
      </c>
    </row>
    <row r="13" spans="1:5" x14ac:dyDescent="0.25">
      <c r="A13">
        <f t="shared" si="0"/>
        <v>4</v>
      </c>
      <c r="B13" t="s">
        <v>10</v>
      </c>
      <c r="C13" t="s">
        <v>22</v>
      </c>
      <c r="D13" t="s">
        <v>15</v>
      </c>
      <c r="E13" t="s">
        <v>30</v>
      </c>
    </row>
    <row r="14" spans="1:5" x14ac:dyDescent="0.25">
      <c r="A14">
        <f t="shared" si="0"/>
        <v>5</v>
      </c>
      <c r="B14" t="s">
        <v>11</v>
      </c>
      <c r="C14" t="s">
        <v>23</v>
      </c>
      <c r="D14" t="s">
        <v>15</v>
      </c>
      <c r="E14" t="s">
        <v>29</v>
      </c>
    </row>
    <row r="15" spans="1:5" x14ac:dyDescent="0.25">
      <c r="A15">
        <f t="shared" si="0"/>
        <v>6</v>
      </c>
      <c r="B15" t="s">
        <v>16</v>
      </c>
      <c r="C15" t="s">
        <v>24</v>
      </c>
      <c r="D15" t="s">
        <v>15</v>
      </c>
      <c r="E15" t="s">
        <v>36</v>
      </c>
    </row>
    <row r="16" spans="1:5" x14ac:dyDescent="0.25">
      <c r="A16">
        <f t="shared" si="0"/>
        <v>7</v>
      </c>
      <c r="B16" t="s">
        <v>41</v>
      </c>
      <c r="C16" t="s">
        <v>42</v>
      </c>
      <c r="D16" t="s">
        <v>15</v>
      </c>
      <c r="E16" t="s">
        <v>43</v>
      </c>
    </row>
    <row r="17" spans="1:23" x14ac:dyDescent="0.25">
      <c r="A17">
        <f t="shared" si="0"/>
        <v>8</v>
      </c>
      <c r="B17" t="s">
        <v>12</v>
      </c>
      <c r="C17" t="s">
        <v>25</v>
      </c>
      <c r="D17" t="s">
        <v>15</v>
      </c>
      <c r="E17" t="s">
        <v>33</v>
      </c>
    </row>
    <row r="20" spans="1:23" x14ac:dyDescent="0.25">
      <c r="A20" t="s">
        <v>34</v>
      </c>
      <c r="C20" t="s">
        <v>38</v>
      </c>
      <c r="D20">
        <v>0</v>
      </c>
      <c r="E20">
        <v>1</v>
      </c>
      <c r="F20">
        <v>2</v>
      </c>
      <c r="H20">
        <v>3</v>
      </c>
      <c r="I20">
        <v>4</v>
      </c>
      <c r="J20">
        <v>5</v>
      </c>
    </row>
    <row r="21" spans="1:23" x14ac:dyDescent="0.25">
      <c r="A21" t="s">
        <v>37</v>
      </c>
      <c r="D21" t="s">
        <v>39</v>
      </c>
      <c r="E21" t="s">
        <v>40</v>
      </c>
      <c r="F21" t="s">
        <v>46</v>
      </c>
      <c r="H21" t="s">
        <v>47</v>
      </c>
    </row>
    <row r="22" spans="1:23" x14ac:dyDescent="0.25">
      <c r="A22" t="s">
        <v>48</v>
      </c>
      <c r="D22" t="s">
        <v>39</v>
      </c>
      <c r="E22" t="s">
        <v>49</v>
      </c>
      <c r="F22" t="s">
        <v>46</v>
      </c>
      <c r="H22" t="s">
        <v>47</v>
      </c>
    </row>
    <row r="24" spans="1:23" x14ac:dyDescent="0.25">
      <c r="A24" t="s">
        <v>58</v>
      </c>
    </row>
    <row r="25" spans="1:23" x14ac:dyDescent="0.25">
      <c r="A25" t="s">
        <v>59</v>
      </c>
    </row>
    <row r="26" spans="1:23" x14ac:dyDescent="0.25">
      <c r="A26" t="s">
        <v>61</v>
      </c>
      <c r="C26" t="s">
        <v>104</v>
      </c>
    </row>
    <row r="27" spans="1:23" x14ac:dyDescent="0.25">
      <c r="A27" t="s">
        <v>60</v>
      </c>
      <c r="G27" t="s">
        <v>115</v>
      </c>
    </row>
    <row r="28" spans="1:23" x14ac:dyDescent="0.25">
      <c r="A28" t="s">
        <v>50</v>
      </c>
    </row>
    <row r="29" spans="1:23" x14ac:dyDescent="0.25">
      <c r="A29" t="s">
        <v>3</v>
      </c>
      <c r="B29" t="s">
        <v>53</v>
      </c>
      <c r="D29" t="s">
        <v>52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M29" t="s">
        <v>54</v>
      </c>
      <c r="N29" t="s">
        <v>55</v>
      </c>
      <c r="O29" t="s">
        <v>57</v>
      </c>
      <c r="P29" t="s">
        <v>56</v>
      </c>
      <c r="R29" t="s">
        <v>68</v>
      </c>
      <c r="W29" t="s">
        <v>53</v>
      </c>
    </row>
    <row r="30" spans="1:23" x14ac:dyDescent="0.25">
      <c r="A30">
        <v>32</v>
      </c>
      <c r="B30" t="s">
        <v>22</v>
      </c>
      <c r="D30" t="s">
        <v>63</v>
      </c>
      <c r="M30">
        <v>1</v>
      </c>
      <c r="N30">
        <v>1</v>
      </c>
      <c r="O30">
        <v>1</v>
      </c>
      <c r="P30">
        <v>1</v>
      </c>
      <c r="R30" t="s">
        <v>62</v>
      </c>
      <c r="W30" t="s">
        <v>67</v>
      </c>
    </row>
    <row r="31" spans="1:23" x14ac:dyDescent="0.25">
      <c r="A31">
        <f>A30+1</f>
        <v>33</v>
      </c>
      <c r="B31" t="s">
        <v>100</v>
      </c>
      <c r="D31" t="s">
        <v>102</v>
      </c>
      <c r="E31" t="s">
        <v>103</v>
      </c>
      <c r="M31">
        <v>1</v>
      </c>
      <c r="O31">
        <v>1</v>
      </c>
      <c r="P31">
        <v>1</v>
      </c>
      <c r="R31" t="s">
        <v>107</v>
      </c>
      <c r="W31" t="s">
        <v>100</v>
      </c>
    </row>
    <row r="32" spans="1:23" x14ac:dyDescent="0.25">
      <c r="A32">
        <f t="shared" ref="A32:A78" si="1">A31+1</f>
        <v>34</v>
      </c>
      <c r="B32" t="s">
        <v>101</v>
      </c>
      <c r="D32" t="s">
        <v>102</v>
      </c>
      <c r="E32" t="s">
        <v>103</v>
      </c>
      <c r="M32">
        <v>1</v>
      </c>
    </row>
    <row r="33" spans="1:23" x14ac:dyDescent="0.25">
      <c r="A33">
        <f t="shared" si="1"/>
        <v>35</v>
      </c>
      <c r="B33" t="s">
        <v>105</v>
      </c>
      <c r="M33">
        <v>1</v>
      </c>
      <c r="N33">
        <v>1</v>
      </c>
      <c r="O33" t="s">
        <v>106</v>
      </c>
      <c r="P33" t="s">
        <v>106</v>
      </c>
      <c r="R33" t="s">
        <v>107</v>
      </c>
      <c r="W33" t="s">
        <v>108</v>
      </c>
    </row>
    <row r="34" spans="1:23" x14ac:dyDescent="0.25">
      <c r="A34">
        <f t="shared" si="1"/>
        <v>36</v>
      </c>
      <c r="B34" t="s">
        <v>109</v>
      </c>
      <c r="M34">
        <v>1</v>
      </c>
      <c r="W34" t="s">
        <v>110</v>
      </c>
    </row>
    <row r="35" spans="1:23" x14ac:dyDescent="0.25">
      <c r="A35">
        <f t="shared" si="1"/>
        <v>37</v>
      </c>
    </row>
    <row r="36" spans="1:23" x14ac:dyDescent="0.25">
      <c r="A36">
        <f t="shared" si="1"/>
        <v>38</v>
      </c>
      <c r="B36" t="s">
        <v>76</v>
      </c>
      <c r="D36" t="s">
        <v>65</v>
      </c>
      <c r="E36" t="s">
        <v>78</v>
      </c>
      <c r="M36">
        <v>1</v>
      </c>
      <c r="O36">
        <v>1</v>
      </c>
      <c r="P36">
        <v>1</v>
      </c>
      <c r="R36" t="s">
        <v>79</v>
      </c>
      <c r="W36" t="s">
        <v>80</v>
      </c>
    </row>
    <row r="37" spans="1:23" x14ac:dyDescent="0.25">
      <c r="A37">
        <f t="shared" si="1"/>
        <v>39</v>
      </c>
      <c r="B37" t="s">
        <v>72</v>
      </c>
      <c r="D37" t="s">
        <v>65</v>
      </c>
      <c r="M37">
        <v>1</v>
      </c>
      <c r="O37">
        <v>1</v>
      </c>
      <c r="P37">
        <v>1</v>
      </c>
      <c r="R37" t="s">
        <v>74</v>
      </c>
      <c r="W37" t="s">
        <v>75</v>
      </c>
    </row>
    <row r="38" spans="1:23" x14ac:dyDescent="0.25">
      <c r="A38">
        <f t="shared" si="1"/>
        <v>40</v>
      </c>
      <c r="B38" t="s">
        <v>64</v>
      </c>
      <c r="D38" t="s">
        <v>65</v>
      </c>
      <c r="E38" t="s">
        <v>66</v>
      </c>
      <c r="M38">
        <v>1</v>
      </c>
      <c r="O38">
        <v>1</v>
      </c>
      <c r="P38">
        <v>1</v>
      </c>
      <c r="R38" t="s">
        <v>73</v>
      </c>
      <c r="W38" t="s">
        <v>71</v>
      </c>
    </row>
    <row r="39" spans="1:23" x14ac:dyDescent="0.25">
      <c r="A39">
        <f t="shared" si="1"/>
        <v>41</v>
      </c>
      <c r="B39" t="s">
        <v>89</v>
      </c>
      <c r="D39" t="s">
        <v>77</v>
      </c>
      <c r="M39">
        <v>1</v>
      </c>
      <c r="O39">
        <v>1</v>
      </c>
      <c r="P39">
        <v>1</v>
      </c>
      <c r="R39" t="s">
        <v>74</v>
      </c>
      <c r="W39" t="s">
        <v>81</v>
      </c>
    </row>
    <row r="40" spans="1:23" x14ac:dyDescent="0.25">
      <c r="A40">
        <f t="shared" si="1"/>
        <v>42</v>
      </c>
      <c r="B40" t="s">
        <v>69</v>
      </c>
      <c r="D40" t="s">
        <v>65</v>
      </c>
      <c r="E40" t="s">
        <v>3</v>
      </c>
      <c r="M40">
        <v>1</v>
      </c>
      <c r="O40">
        <v>1</v>
      </c>
      <c r="P40">
        <v>1</v>
      </c>
      <c r="R40" t="s">
        <v>73</v>
      </c>
      <c r="W40" t="s">
        <v>70</v>
      </c>
    </row>
    <row r="41" spans="1:23" x14ac:dyDescent="0.25">
      <c r="A41">
        <f t="shared" si="1"/>
        <v>43</v>
      </c>
      <c r="B41" t="s">
        <v>85</v>
      </c>
      <c r="D41" t="s">
        <v>86</v>
      </c>
      <c r="E41" t="s">
        <v>88</v>
      </c>
      <c r="H41" t="s">
        <v>87</v>
      </c>
      <c r="M41">
        <v>1</v>
      </c>
      <c r="O41">
        <v>1</v>
      </c>
      <c r="P41">
        <v>1</v>
      </c>
      <c r="R41" t="s">
        <v>90</v>
      </c>
      <c r="W41" t="s">
        <v>91</v>
      </c>
    </row>
    <row r="42" spans="1:23" x14ac:dyDescent="0.25">
      <c r="A42">
        <f t="shared" si="1"/>
        <v>44</v>
      </c>
      <c r="B42" t="s">
        <v>92</v>
      </c>
      <c r="D42" t="s">
        <v>86</v>
      </c>
      <c r="E42" t="s">
        <v>93</v>
      </c>
      <c r="G42" s="1"/>
      <c r="I42" t="s">
        <v>94</v>
      </c>
      <c r="M42">
        <v>1</v>
      </c>
      <c r="O42">
        <v>1</v>
      </c>
      <c r="P42">
        <v>1</v>
      </c>
      <c r="R42" t="s">
        <v>95</v>
      </c>
      <c r="W42" t="s">
        <v>96</v>
      </c>
    </row>
    <row r="43" spans="1:23" x14ac:dyDescent="0.25">
      <c r="A43">
        <f t="shared" si="1"/>
        <v>45</v>
      </c>
    </row>
    <row r="44" spans="1:23" x14ac:dyDescent="0.25">
      <c r="A44">
        <f t="shared" si="1"/>
        <v>46</v>
      </c>
    </row>
    <row r="45" spans="1:23" x14ac:dyDescent="0.25">
      <c r="A45">
        <f t="shared" si="1"/>
        <v>47</v>
      </c>
      <c r="B45" t="s">
        <v>114</v>
      </c>
      <c r="D45" t="s">
        <v>129</v>
      </c>
      <c r="M45">
        <v>1</v>
      </c>
      <c r="O45">
        <v>1</v>
      </c>
      <c r="P45" t="s">
        <v>116</v>
      </c>
      <c r="R45" t="s">
        <v>130</v>
      </c>
      <c r="W45" t="s">
        <v>131</v>
      </c>
    </row>
    <row r="46" spans="1:23" x14ac:dyDescent="0.25">
      <c r="A46">
        <f t="shared" si="1"/>
        <v>48</v>
      </c>
      <c r="B46" t="s">
        <v>97</v>
      </c>
      <c r="D46" t="s">
        <v>65</v>
      </c>
      <c r="E46" t="s">
        <v>128</v>
      </c>
      <c r="M46">
        <v>1</v>
      </c>
      <c r="O46">
        <v>1</v>
      </c>
      <c r="P46">
        <v>1</v>
      </c>
      <c r="R46" t="s">
        <v>137</v>
      </c>
      <c r="W46" t="s">
        <v>132</v>
      </c>
    </row>
    <row r="47" spans="1:23" x14ac:dyDescent="0.25">
      <c r="A47">
        <f t="shared" si="1"/>
        <v>49</v>
      </c>
      <c r="B47" t="s">
        <v>99</v>
      </c>
      <c r="D47" t="s">
        <v>83</v>
      </c>
      <c r="E47" t="s">
        <v>111</v>
      </c>
      <c r="F47" t="s">
        <v>118</v>
      </c>
      <c r="M47">
        <v>1</v>
      </c>
      <c r="O47">
        <v>1</v>
      </c>
      <c r="P47">
        <v>1</v>
      </c>
      <c r="R47" t="s">
        <v>137</v>
      </c>
      <c r="W47" t="s">
        <v>133</v>
      </c>
    </row>
    <row r="48" spans="1:23" x14ac:dyDescent="0.25">
      <c r="A48">
        <f t="shared" si="1"/>
        <v>50</v>
      </c>
      <c r="B48" t="s">
        <v>112</v>
      </c>
      <c r="D48" t="s">
        <v>83</v>
      </c>
      <c r="E48" t="s">
        <v>111</v>
      </c>
      <c r="F48" t="s">
        <v>113</v>
      </c>
      <c r="H48" t="s">
        <v>119</v>
      </c>
      <c r="M48">
        <v>1</v>
      </c>
      <c r="O48">
        <v>1</v>
      </c>
      <c r="P48">
        <v>1</v>
      </c>
      <c r="R48" t="s">
        <v>137</v>
      </c>
      <c r="W48" t="s">
        <v>134</v>
      </c>
    </row>
    <row r="49" spans="1:23" x14ac:dyDescent="0.25">
      <c r="A49">
        <f t="shared" si="1"/>
        <v>51</v>
      </c>
      <c r="B49" t="s">
        <v>117</v>
      </c>
      <c r="D49" t="s">
        <v>83</v>
      </c>
      <c r="E49" t="s">
        <v>118</v>
      </c>
      <c r="M49">
        <v>1</v>
      </c>
      <c r="O49">
        <v>1</v>
      </c>
      <c r="P49">
        <v>1</v>
      </c>
      <c r="R49" t="s">
        <v>137</v>
      </c>
      <c r="W49" t="s">
        <v>135</v>
      </c>
    </row>
    <row r="50" spans="1:23" x14ac:dyDescent="0.25">
      <c r="A50">
        <f t="shared" si="1"/>
        <v>52</v>
      </c>
    </row>
    <row r="51" spans="1:23" x14ac:dyDescent="0.25">
      <c r="A51">
        <f t="shared" si="1"/>
        <v>53</v>
      </c>
    </row>
    <row r="52" spans="1:23" x14ac:dyDescent="0.25">
      <c r="A52">
        <f t="shared" si="1"/>
        <v>54</v>
      </c>
    </row>
    <row r="53" spans="1:23" x14ac:dyDescent="0.25">
      <c r="A53">
        <f t="shared" si="1"/>
        <v>55</v>
      </c>
    </row>
    <row r="54" spans="1:23" x14ac:dyDescent="0.25">
      <c r="A54">
        <f t="shared" si="1"/>
        <v>56</v>
      </c>
      <c r="B54" t="s">
        <v>98</v>
      </c>
      <c r="D54" t="s">
        <v>136</v>
      </c>
      <c r="M54">
        <v>1</v>
      </c>
    </row>
    <row r="55" spans="1:23" x14ac:dyDescent="0.25">
      <c r="A55">
        <f t="shared" si="1"/>
        <v>57</v>
      </c>
      <c r="B55" t="s">
        <v>122</v>
      </c>
      <c r="M55">
        <v>1</v>
      </c>
    </row>
    <row r="56" spans="1:23" x14ac:dyDescent="0.25">
      <c r="A56">
        <f t="shared" si="1"/>
        <v>58</v>
      </c>
      <c r="B56" t="s">
        <v>120</v>
      </c>
      <c r="D56" t="s">
        <v>136</v>
      </c>
      <c r="M56">
        <v>1</v>
      </c>
    </row>
    <row r="57" spans="1:23" x14ac:dyDescent="0.25">
      <c r="A57">
        <f t="shared" si="1"/>
        <v>59</v>
      </c>
      <c r="B57" t="s">
        <v>121</v>
      </c>
      <c r="M57">
        <v>1</v>
      </c>
    </row>
    <row r="58" spans="1:23" x14ac:dyDescent="0.25">
      <c r="A58">
        <f t="shared" si="1"/>
        <v>60</v>
      </c>
    </row>
    <row r="59" spans="1:23" x14ac:dyDescent="0.25">
      <c r="A59">
        <f t="shared" si="1"/>
        <v>61</v>
      </c>
    </row>
    <row r="60" spans="1:23" x14ac:dyDescent="0.25">
      <c r="A60">
        <f t="shared" si="1"/>
        <v>62</v>
      </c>
    </row>
    <row r="61" spans="1:23" x14ac:dyDescent="0.25">
      <c r="A61">
        <f t="shared" si="1"/>
        <v>63</v>
      </c>
    </row>
    <row r="62" spans="1:23" x14ac:dyDescent="0.25">
      <c r="A62">
        <f t="shared" si="1"/>
        <v>64</v>
      </c>
    </row>
    <row r="63" spans="1:23" x14ac:dyDescent="0.25">
      <c r="A63">
        <f t="shared" si="1"/>
        <v>65</v>
      </c>
      <c r="B63" t="s">
        <v>82</v>
      </c>
      <c r="D63" t="s">
        <v>136</v>
      </c>
      <c r="E63" t="s">
        <v>3</v>
      </c>
      <c r="F63" t="s">
        <v>84</v>
      </c>
      <c r="M63">
        <v>1</v>
      </c>
      <c r="O63">
        <v>1</v>
      </c>
    </row>
    <row r="64" spans="1:23" x14ac:dyDescent="0.25">
      <c r="A64">
        <f t="shared" si="1"/>
        <v>66</v>
      </c>
      <c r="B64">
        <f>A64-1</f>
        <v>65</v>
      </c>
      <c r="M64">
        <v>1</v>
      </c>
      <c r="O64">
        <v>1</v>
      </c>
    </row>
    <row r="65" spans="1:23" x14ac:dyDescent="0.25">
      <c r="A65">
        <f t="shared" si="1"/>
        <v>67</v>
      </c>
      <c r="B65" t="s">
        <v>123</v>
      </c>
      <c r="D65" t="s">
        <v>136</v>
      </c>
      <c r="E65" t="s">
        <v>3</v>
      </c>
      <c r="M65">
        <v>1</v>
      </c>
      <c r="O65">
        <v>1</v>
      </c>
    </row>
    <row r="66" spans="1:23" x14ac:dyDescent="0.25">
      <c r="A66">
        <f t="shared" si="1"/>
        <v>68</v>
      </c>
      <c r="M66">
        <v>1</v>
      </c>
      <c r="O66">
        <v>1</v>
      </c>
    </row>
    <row r="67" spans="1:23" x14ac:dyDescent="0.25">
      <c r="A67">
        <f t="shared" si="1"/>
        <v>69</v>
      </c>
    </row>
    <row r="68" spans="1:23" x14ac:dyDescent="0.25">
      <c r="A68">
        <f t="shared" si="1"/>
        <v>70</v>
      </c>
    </row>
    <row r="69" spans="1:23" x14ac:dyDescent="0.25">
      <c r="A69">
        <f t="shared" si="1"/>
        <v>71</v>
      </c>
    </row>
    <row r="70" spans="1:23" x14ac:dyDescent="0.25">
      <c r="A70">
        <f t="shared" si="1"/>
        <v>72</v>
      </c>
    </row>
    <row r="71" spans="1:23" x14ac:dyDescent="0.25">
      <c r="A71">
        <f t="shared" si="1"/>
        <v>73</v>
      </c>
    </row>
    <row r="72" spans="1:23" x14ac:dyDescent="0.25">
      <c r="A72">
        <f t="shared" si="1"/>
        <v>74</v>
      </c>
    </row>
    <row r="73" spans="1:23" x14ac:dyDescent="0.25">
      <c r="A73">
        <f t="shared" si="1"/>
        <v>75</v>
      </c>
    </row>
    <row r="74" spans="1:23" x14ac:dyDescent="0.25">
      <c r="A74">
        <f t="shared" si="1"/>
        <v>76</v>
      </c>
    </row>
    <row r="75" spans="1:23" x14ac:dyDescent="0.25">
      <c r="A75">
        <f t="shared" si="1"/>
        <v>77</v>
      </c>
    </row>
    <row r="76" spans="1:23" x14ac:dyDescent="0.25">
      <c r="A76">
        <f t="shared" si="1"/>
        <v>78</v>
      </c>
    </row>
    <row r="77" spans="1:23" x14ac:dyDescent="0.25">
      <c r="A77">
        <f t="shared" si="1"/>
        <v>79</v>
      </c>
    </row>
    <row r="78" spans="1:23" x14ac:dyDescent="0.25">
      <c r="A78">
        <f t="shared" si="1"/>
        <v>80</v>
      </c>
      <c r="B78" t="s">
        <v>124</v>
      </c>
      <c r="D78" t="s">
        <v>125</v>
      </c>
      <c r="E78" t="s">
        <v>126</v>
      </c>
      <c r="N78">
        <v>1</v>
      </c>
      <c r="W78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2016-01-09T11:21:59Z</dcterms:modified>
</cp:coreProperties>
</file>