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60" windowHeight="0" firstSheet="2" activeTab="5"/>
  </bookViews>
  <sheets>
    <sheet name="Variance, h2, CVG, CVP, ANOVA" sheetId="1" r:id="rId1"/>
    <sheet name="Overall_performance" sheetId="10" r:id="rId2"/>
    <sheet name="Population statistics" sheetId="9" r:id="rId3"/>
    <sheet name="Adjusted number of trees" sheetId="3" r:id="rId4"/>
    <sheet name="Marginal means(lme4)" sheetId="7" r:id="rId5"/>
    <sheet name="GS accurracy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" i="9" l="1"/>
  <c r="B11" i="9" l="1"/>
  <c r="C504" i="8" l="1"/>
  <c r="D504" i="8"/>
  <c r="E504" i="8"/>
  <c r="F504" i="8"/>
  <c r="G504" i="8"/>
  <c r="B504" i="8"/>
  <c r="C503" i="8"/>
  <c r="D503" i="8"/>
  <c r="E503" i="8"/>
  <c r="F503" i="8"/>
  <c r="G503" i="8"/>
  <c r="B503" i="8"/>
  <c r="C502" i="8"/>
  <c r="D502" i="8"/>
  <c r="E502" i="8"/>
  <c r="F502" i="8"/>
  <c r="G502" i="8"/>
  <c r="B502" i="8"/>
  <c r="L4" i="1" l="1"/>
  <c r="L5" i="1"/>
  <c r="L6" i="1"/>
  <c r="L7" i="1"/>
  <c r="L8" i="1"/>
  <c r="L3" i="1"/>
  <c r="AO89" i="3"/>
  <c r="AH89" i="3"/>
  <c r="AA89" i="3"/>
  <c r="T89" i="3"/>
  <c r="M89" i="3"/>
  <c r="AO88" i="3"/>
  <c r="AH88" i="3"/>
  <c r="AA88" i="3"/>
  <c r="T88" i="3"/>
  <c r="M88" i="3"/>
  <c r="F89" i="3"/>
  <c r="F88" i="3"/>
  <c r="AN5" i="3"/>
  <c r="AO5" i="3"/>
  <c r="AP5" i="3"/>
  <c r="AN6" i="3"/>
  <c r="AO6" i="3"/>
  <c r="AP6" i="3"/>
  <c r="AN7" i="3"/>
  <c r="AO7" i="3"/>
  <c r="AP7" i="3"/>
  <c r="AN8" i="3"/>
  <c r="AO8" i="3"/>
  <c r="AP8" i="3"/>
  <c r="AN9" i="3"/>
  <c r="AO9" i="3"/>
  <c r="AP9" i="3"/>
  <c r="AN10" i="3"/>
  <c r="AO10" i="3"/>
  <c r="AP10" i="3"/>
  <c r="AN11" i="3"/>
  <c r="AO11" i="3"/>
  <c r="AP11" i="3"/>
  <c r="AN12" i="3"/>
  <c r="AO12" i="3"/>
  <c r="AP12" i="3"/>
  <c r="AN13" i="3"/>
  <c r="AO13" i="3"/>
  <c r="AP13" i="3"/>
  <c r="AN14" i="3"/>
  <c r="AO14" i="3"/>
  <c r="AP14" i="3"/>
  <c r="AN15" i="3"/>
  <c r="AO15" i="3"/>
  <c r="AP15" i="3"/>
  <c r="AN16" i="3"/>
  <c r="AO16" i="3"/>
  <c r="AP16" i="3"/>
  <c r="AN17" i="3"/>
  <c r="AO17" i="3"/>
  <c r="AP17" i="3"/>
  <c r="AN18" i="3"/>
  <c r="AO18" i="3"/>
  <c r="AP18" i="3"/>
  <c r="AN19" i="3"/>
  <c r="AO19" i="3"/>
  <c r="AP19" i="3"/>
  <c r="AN20" i="3"/>
  <c r="AO20" i="3"/>
  <c r="AP20" i="3"/>
  <c r="AN21" i="3"/>
  <c r="AO21" i="3"/>
  <c r="AP21" i="3"/>
  <c r="AN22" i="3"/>
  <c r="AO22" i="3"/>
  <c r="AP22" i="3"/>
  <c r="AN23" i="3"/>
  <c r="AO23" i="3"/>
  <c r="AP23" i="3"/>
  <c r="AN24" i="3"/>
  <c r="AO24" i="3"/>
  <c r="AP24" i="3"/>
  <c r="AN25" i="3"/>
  <c r="AO25" i="3"/>
  <c r="AP25" i="3"/>
  <c r="AN26" i="3"/>
  <c r="AO26" i="3"/>
  <c r="AP26" i="3"/>
  <c r="AN27" i="3"/>
  <c r="AO27" i="3"/>
  <c r="AP27" i="3"/>
  <c r="AN28" i="3"/>
  <c r="AO28" i="3"/>
  <c r="AP28" i="3"/>
  <c r="AN29" i="3"/>
  <c r="AO29" i="3"/>
  <c r="AP29" i="3"/>
  <c r="AN30" i="3"/>
  <c r="AO30" i="3"/>
  <c r="AP30" i="3"/>
  <c r="AN31" i="3"/>
  <c r="AO31" i="3"/>
  <c r="AP31" i="3"/>
  <c r="AN32" i="3"/>
  <c r="AO32" i="3"/>
  <c r="AP32" i="3"/>
  <c r="AN33" i="3"/>
  <c r="AO33" i="3"/>
  <c r="AP33" i="3"/>
  <c r="AN34" i="3"/>
  <c r="AO34" i="3"/>
  <c r="AP34" i="3"/>
  <c r="AN35" i="3"/>
  <c r="AO35" i="3"/>
  <c r="AP35" i="3"/>
  <c r="AN36" i="3"/>
  <c r="AO36" i="3"/>
  <c r="AP36" i="3"/>
  <c r="AN37" i="3"/>
  <c r="AO37" i="3"/>
  <c r="AP37" i="3"/>
  <c r="AN38" i="3"/>
  <c r="AO38" i="3"/>
  <c r="AP38" i="3"/>
  <c r="AN39" i="3"/>
  <c r="AO39" i="3"/>
  <c r="AP39" i="3"/>
  <c r="AN40" i="3"/>
  <c r="AO40" i="3"/>
  <c r="AP40" i="3"/>
  <c r="AN41" i="3"/>
  <c r="AO41" i="3"/>
  <c r="AP41" i="3"/>
  <c r="AN42" i="3"/>
  <c r="AO42" i="3"/>
  <c r="AP42" i="3"/>
  <c r="AN43" i="3"/>
  <c r="AO43" i="3"/>
  <c r="AP43" i="3"/>
  <c r="AN44" i="3"/>
  <c r="AO44" i="3"/>
  <c r="AP44" i="3"/>
  <c r="AN45" i="3"/>
  <c r="AO45" i="3"/>
  <c r="AP45" i="3"/>
  <c r="AN46" i="3"/>
  <c r="AO46" i="3"/>
  <c r="AP46" i="3"/>
  <c r="AN47" i="3"/>
  <c r="AO47" i="3"/>
  <c r="AP47" i="3"/>
  <c r="AN48" i="3"/>
  <c r="AO48" i="3"/>
  <c r="AP48" i="3"/>
  <c r="AN49" i="3"/>
  <c r="AO49" i="3"/>
  <c r="AP49" i="3"/>
  <c r="AN50" i="3"/>
  <c r="AO50" i="3"/>
  <c r="AP50" i="3"/>
  <c r="AN51" i="3"/>
  <c r="AO51" i="3"/>
  <c r="AP51" i="3"/>
  <c r="AN52" i="3"/>
  <c r="AO52" i="3"/>
  <c r="AP52" i="3"/>
  <c r="AN53" i="3"/>
  <c r="AO53" i="3"/>
  <c r="AP53" i="3"/>
  <c r="AN54" i="3"/>
  <c r="AO54" i="3"/>
  <c r="AP54" i="3"/>
  <c r="AN55" i="3"/>
  <c r="AO55" i="3"/>
  <c r="AP55" i="3"/>
  <c r="AN56" i="3"/>
  <c r="AO56" i="3"/>
  <c r="AP56" i="3"/>
  <c r="AN57" i="3"/>
  <c r="AO57" i="3"/>
  <c r="AP57" i="3"/>
  <c r="AN58" i="3"/>
  <c r="AO58" i="3"/>
  <c r="AP58" i="3"/>
  <c r="AN59" i="3"/>
  <c r="AO59" i="3"/>
  <c r="AP59" i="3"/>
  <c r="AN60" i="3"/>
  <c r="AO60" i="3"/>
  <c r="AP60" i="3"/>
  <c r="AN61" i="3"/>
  <c r="AO61" i="3"/>
  <c r="AP61" i="3"/>
  <c r="AN62" i="3"/>
  <c r="AO62" i="3"/>
  <c r="AP62" i="3"/>
  <c r="AN63" i="3"/>
  <c r="AO63" i="3"/>
  <c r="AP63" i="3"/>
  <c r="AN64" i="3"/>
  <c r="AO64" i="3"/>
  <c r="AP64" i="3"/>
  <c r="AN65" i="3"/>
  <c r="AO65" i="3"/>
  <c r="AP65" i="3"/>
  <c r="AN66" i="3"/>
  <c r="AO66" i="3"/>
  <c r="AP66" i="3"/>
  <c r="AN67" i="3"/>
  <c r="AO67" i="3"/>
  <c r="AP67" i="3"/>
  <c r="AN68" i="3"/>
  <c r="AO68" i="3"/>
  <c r="AP68" i="3"/>
  <c r="AN69" i="3"/>
  <c r="AO69" i="3"/>
  <c r="AP69" i="3"/>
  <c r="AN70" i="3"/>
  <c r="AO70" i="3"/>
  <c r="AP70" i="3"/>
  <c r="AN71" i="3"/>
  <c r="AO71" i="3"/>
  <c r="AP71" i="3"/>
  <c r="AN72" i="3"/>
  <c r="AO72" i="3"/>
  <c r="AP72" i="3"/>
  <c r="AN73" i="3"/>
  <c r="AO73" i="3"/>
  <c r="AP73" i="3"/>
  <c r="AN74" i="3"/>
  <c r="AO74" i="3"/>
  <c r="AP74" i="3"/>
  <c r="AN75" i="3"/>
  <c r="AO75" i="3"/>
  <c r="AP75" i="3"/>
  <c r="AN76" i="3"/>
  <c r="AO76" i="3"/>
  <c r="AP76" i="3"/>
  <c r="AN77" i="3"/>
  <c r="AO77" i="3"/>
  <c r="AP77" i="3"/>
  <c r="AN78" i="3"/>
  <c r="AO78" i="3"/>
  <c r="AP78" i="3"/>
  <c r="AN79" i="3"/>
  <c r="AO79" i="3"/>
  <c r="AP79" i="3"/>
  <c r="AN80" i="3"/>
  <c r="AO80" i="3"/>
  <c r="AP80" i="3"/>
  <c r="AN81" i="3"/>
  <c r="AO81" i="3"/>
  <c r="AP81" i="3"/>
  <c r="AN82" i="3"/>
  <c r="AO82" i="3"/>
  <c r="AP82" i="3"/>
  <c r="AN83" i="3"/>
  <c r="AO83" i="3"/>
  <c r="AP83" i="3"/>
  <c r="AN84" i="3"/>
  <c r="AO84" i="3"/>
  <c r="AP84" i="3"/>
  <c r="AN85" i="3"/>
  <c r="AO85" i="3"/>
  <c r="AP85" i="3"/>
  <c r="AN86" i="3"/>
  <c r="AO86" i="3"/>
  <c r="AP86" i="3"/>
  <c r="AN87" i="3"/>
  <c r="AO87" i="3"/>
  <c r="AP87" i="3"/>
  <c r="AO4" i="3"/>
  <c r="AP4" i="3"/>
  <c r="AN4" i="3"/>
  <c r="AG5" i="3"/>
  <c r="AH5" i="3"/>
  <c r="AI5" i="3"/>
  <c r="AG6" i="3"/>
  <c r="AH6" i="3"/>
  <c r="AI6" i="3"/>
  <c r="AG7" i="3"/>
  <c r="AH7" i="3"/>
  <c r="AI7" i="3"/>
  <c r="AG8" i="3"/>
  <c r="AH8" i="3"/>
  <c r="AI8" i="3"/>
  <c r="AG9" i="3"/>
  <c r="AH9" i="3"/>
  <c r="AI9" i="3"/>
  <c r="AG10" i="3"/>
  <c r="AH10" i="3"/>
  <c r="AI10" i="3"/>
  <c r="AG11" i="3"/>
  <c r="AH11" i="3"/>
  <c r="AI11" i="3"/>
  <c r="AG12" i="3"/>
  <c r="AH12" i="3"/>
  <c r="AI12" i="3"/>
  <c r="AG13" i="3"/>
  <c r="AH13" i="3"/>
  <c r="AI13" i="3"/>
  <c r="AG14" i="3"/>
  <c r="AH14" i="3"/>
  <c r="AI14" i="3"/>
  <c r="AG15" i="3"/>
  <c r="AH15" i="3"/>
  <c r="AI15" i="3"/>
  <c r="AG16" i="3"/>
  <c r="AH16" i="3"/>
  <c r="AI16" i="3"/>
  <c r="AG17" i="3"/>
  <c r="AH17" i="3"/>
  <c r="AI17" i="3"/>
  <c r="AG18" i="3"/>
  <c r="AH18" i="3"/>
  <c r="AI18" i="3"/>
  <c r="AG19" i="3"/>
  <c r="AH19" i="3"/>
  <c r="AI19" i="3"/>
  <c r="AG20" i="3"/>
  <c r="AH20" i="3"/>
  <c r="AI20" i="3"/>
  <c r="AG21" i="3"/>
  <c r="AH21" i="3"/>
  <c r="AI21" i="3"/>
  <c r="AG22" i="3"/>
  <c r="AH22" i="3"/>
  <c r="AI22" i="3"/>
  <c r="AG23" i="3"/>
  <c r="AH23" i="3"/>
  <c r="AI23" i="3"/>
  <c r="AG24" i="3"/>
  <c r="AH24" i="3"/>
  <c r="AI24" i="3"/>
  <c r="AG25" i="3"/>
  <c r="AH25" i="3"/>
  <c r="AI25" i="3"/>
  <c r="AG26" i="3"/>
  <c r="AH26" i="3"/>
  <c r="AI26" i="3"/>
  <c r="AG27" i="3"/>
  <c r="AH27" i="3"/>
  <c r="AI27" i="3"/>
  <c r="AG28" i="3"/>
  <c r="AH28" i="3"/>
  <c r="AI28" i="3"/>
  <c r="AG29" i="3"/>
  <c r="AH29" i="3"/>
  <c r="AI29" i="3"/>
  <c r="AG30" i="3"/>
  <c r="AH30" i="3"/>
  <c r="AI30" i="3"/>
  <c r="AG31" i="3"/>
  <c r="AH31" i="3"/>
  <c r="AI31" i="3"/>
  <c r="AG32" i="3"/>
  <c r="AH32" i="3"/>
  <c r="AI32" i="3"/>
  <c r="AG33" i="3"/>
  <c r="AH33" i="3"/>
  <c r="AI33" i="3"/>
  <c r="AG34" i="3"/>
  <c r="AH34" i="3"/>
  <c r="AI34" i="3"/>
  <c r="AG35" i="3"/>
  <c r="AH35" i="3"/>
  <c r="AI35" i="3"/>
  <c r="AG36" i="3"/>
  <c r="AH36" i="3"/>
  <c r="AI36" i="3"/>
  <c r="AG37" i="3"/>
  <c r="AH37" i="3"/>
  <c r="AI37" i="3"/>
  <c r="AG38" i="3"/>
  <c r="AH38" i="3"/>
  <c r="AI38" i="3"/>
  <c r="AG39" i="3"/>
  <c r="AH39" i="3"/>
  <c r="AI39" i="3"/>
  <c r="AG40" i="3"/>
  <c r="AH40" i="3"/>
  <c r="AI40" i="3"/>
  <c r="AG41" i="3"/>
  <c r="AH41" i="3"/>
  <c r="AI41" i="3"/>
  <c r="AG42" i="3"/>
  <c r="AH42" i="3"/>
  <c r="AI42" i="3"/>
  <c r="AG43" i="3"/>
  <c r="AH43" i="3"/>
  <c r="AI43" i="3"/>
  <c r="AG44" i="3"/>
  <c r="AH44" i="3"/>
  <c r="AI44" i="3"/>
  <c r="AG45" i="3"/>
  <c r="AH45" i="3"/>
  <c r="AI45" i="3"/>
  <c r="AG46" i="3"/>
  <c r="AH46" i="3"/>
  <c r="AI46" i="3"/>
  <c r="AG47" i="3"/>
  <c r="AH47" i="3"/>
  <c r="AI47" i="3"/>
  <c r="AG48" i="3"/>
  <c r="AH48" i="3"/>
  <c r="AI48" i="3"/>
  <c r="AG49" i="3"/>
  <c r="AH49" i="3"/>
  <c r="AI49" i="3"/>
  <c r="AG50" i="3"/>
  <c r="AH50" i="3"/>
  <c r="AI50" i="3"/>
  <c r="AG51" i="3"/>
  <c r="AH51" i="3"/>
  <c r="AI51" i="3"/>
  <c r="AG52" i="3"/>
  <c r="AH52" i="3"/>
  <c r="AI52" i="3"/>
  <c r="AG53" i="3"/>
  <c r="AH53" i="3"/>
  <c r="AI53" i="3"/>
  <c r="AG54" i="3"/>
  <c r="AH54" i="3"/>
  <c r="AI54" i="3"/>
  <c r="AG55" i="3"/>
  <c r="AH55" i="3"/>
  <c r="AI55" i="3"/>
  <c r="AG56" i="3"/>
  <c r="AH56" i="3"/>
  <c r="AI56" i="3"/>
  <c r="AG57" i="3"/>
  <c r="AH57" i="3"/>
  <c r="AI57" i="3"/>
  <c r="AG58" i="3"/>
  <c r="AH58" i="3"/>
  <c r="AI58" i="3"/>
  <c r="AG59" i="3"/>
  <c r="AH59" i="3"/>
  <c r="AI59" i="3"/>
  <c r="AG60" i="3"/>
  <c r="AH60" i="3"/>
  <c r="AI60" i="3"/>
  <c r="AG61" i="3"/>
  <c r="AH61" i="3"/>
  <c r="AI61" i="3"/>
  <c r="AG62" i="3"/>
  <c r="AH62" i="3"/>
  <c r="AI62" i="3"/>
  <c r="AG63" i="3"/>
  <c r="AH63" i="3"/>
  <c r="AI63" i="3"/>
  <c r="AG64" i="3"/>
  <c r="AH64" i="3"/>
  <c r="AI64" i="3"/>
  <c r="AG65" i="3"/>
  <c r="AH65" i="3"/>
  <c r="AI65" i="3"/>
  <c r="AG66" i="3"/>
  <c r="AH66" i="3"/>
  <c r="AI66" i="3"/>
  <c r="AG67" i="3"/>
  <c r="AH67" i="3"/>
  <c r="AI67" i="3"/>
  <c r="AG68" i="3"/>
  <c r="AH68" i="3"/>
  <c r="AI68" i="3"/>
  <c r="AG69" i="3"/>
  <c r="AH69" i="3"/>
  <c r="AI69" i="3"/>
  <c r="AG70" i="3"/>
  <c r="AH70" i="3"/>
  <c r="AI70" i="3"/>
  <c r="AG71" i="3"/>
  <c r="AH71" i="3"/>
  <c r="AI71" i="3"/>
  <c r="AG72" i="3"/>
  <c r="AH72" i="3"/>
  <c r="AI72" i="3"/>
  <c r="AG73" i="3"/>
  <c r="AH73" i="3"/>
  <c r="AI73" i="3"/>
  <c r="AG74" i="3"/>
  <c r="AH74" i="3"/>
  <c r="AI74" i="3"/>
  <c r="AG75" i="3"/>
  <c r="AH75" i="3"/>
  <c r="AI75" i="3"/>
  <c r="AG76" i="3"/>
  <c r="AH76" i="3"/>
  <c r="AI76" i="3"/>
  <c r="AG77" i="3"/>
  <c r="AH77" i="3"/>
  <c r="AI77" i="3"/>
  <c r="AG78" i="3"/>
  <c r="AH78" i="3"/>
  <c r="AI78" i="3"/>
  <c r="AG79" i="3"/>
  <c r="AH79" i="3"/>
  <c r="AI79" i="3"/>
  <c r="AG80" i="3"/>
  <c r="AH80" i="3"/>
  <c r="AI80" i="3"/>
  <c r="AG81" i="3"/>
  <c r="AH81" i="3"/>
  <c r="AI81" i="3"/>
  <c r="AG82" i="3"/>
  <c r="AH82" i="3"/>
  <c r="AI82" i="3"/>
  <c r="AG83" i="3"/>
  <c r="AH83" i="3"/>
  <c r="AI83" i="3"/>
  <c r="AG84" i="3"/>
  <c r="AH84" i="3"/>
  <c r="AI84" i="3"/>
  <c r="AG85" i="3"/>
  <c r="AH85" i="3"/>
  <c r="AI85" i="3"/>
  <c r="AG86" i="3"/>
  <c r="AH86" i="3"/>
  <c r="AI86" i="3"/>
  <c r="AG87" i="3"/>
  <c r="AH87" i="3"/>
  <c r="AI87" i="3"/>
  <c r="AH4" i="3"/>
  <c r="AI4" i="3"/>
  <c r="AG4" i="3"/>
  <c r="Z5" i="3"/>
  <c r="AA5" i="3"/>
  <c r="AB5" i="3"/>
  <c r="Z6" i="3"/>
  <c r="AA6" i="3"/>
  <c r="AB6" i="3"/>
  <c r="Z7" i="3"/>
  <c r="AA7" i="3"/>
  <c r="AB7" i="3"/>
  <c r="Z8" i="3"/>
  <c r="AA8" i="3"/>
  <c r="AB8" i="3"/>
  <c r="Z9" i="3"/>
  <c r="AA9" i="3"/>
  <c r="AB9" i="3"/>
  <c r="Z10" i="3"/>
  <c r="AA10" i="3"/>
  <c r="AB10" i="3"/>
  <c r="Z11" i="3"/>
  <c r="AA11" i="3"/>
  <c r="AB11" i="3"/>
  <c r="Z12" i="3"/>
  <c r="AA12" i="3"/>
  <c r="AB12" i="3"/>
  <c r="Z13" i="3"/>
  <c r="AA13" i="3"/>
  <c r="AB13" i="3"/>
  <c r="Z14" i="3"/>
  <c r="AA14" i="3"/>
  <c r="AB14" i="3"/>
  <c r="Z15" i="3"/>
  <c r="AA15" i="3"/>
  <c r="AB15" i="3"/>
  <c r="Z16" i="3"/>
  <c r="AA16" i="3"/>
  <c r="AB16" i="3"/>
  <c r="Z17" i="3"/>
  <c r="AA17" i="3"/>
  <c r="AB17" i="3"/>
  <c r="Z18" i="3"/>
  <c r="AA18" i="3"/>
  <c r="AB18" i="3"/>
  <c r="Z19" i="3"/>
  <c r="AA19" i="3"/>
  <c r="AB19" i="3"/>
  <c r="Z20" i="3"/>
  <c r="AA20" i="3"/>
  <c r="AB20" i="3"/>
  <c r="Z21" i="3"/>
  <c r="AA21" i="3"/>
  <c r="AB21" i="3"/>
  <c r="Z22" i="3"/>
  <c r="AA22" i="3"/>
  <c r="AB22" i="3"/>
  <c r="Z23" i="3"/>
  <c r="AA23" i="3"/>
  <c r="AB23" i="3"/>
  <c r="Z24" i="3"/>
  <c r="AA24" i="3"/>
  <c r="AB24" i="3"/>
  <c r="Z25" i="3"/>
  <c r="AA25" i="3"/>
  <c r="AB25" i="3"/>
  <c r="Z26" i="3"/>
  <c r="AA26" i="3"/>
  <c r="AB26" i="3"/>
  <c r="Z27" i="3"/>
  <c r="AA27" i="3"/>
  <c r="AB27" i="3"/>
  <c r="Z28" i="3"/>
  <c r="AA28" i="3"/>
  <c r="AB28" i="3"/>
  <c r="Z29" i="3"/>
  <c r="AA29" i="3"/>
  <c r="AB29" i="3"/>
  <c r="Z30" i="3"/>
  <c r="AA30" i="3"/>
  <c r="AB30" i="3"/>
  <c r="Z31" i="3"/>
  <c r="AA31" i="3"/>
  <c r="AB31" i="3"/>
  <c r="Z32" i="3"/>
  <c r="AA32" i="3"/>
  <c r="AB32" i="3"/>
  <c r="Z33" i="3"/>
  <c r="AA33" i="3"/>
  <c r="AB33" i="3"/>
  <c r="Z34" i="3"/>
  <c r="AA34" i="3"/>
  <c r="AB34" i="3"/>
  <c r="Z35" i="3"/>
  <c r="AA35" i="3"/>
  <c r="AB35" i="3"/>
  <c r="Z36" i="3"/>
  <c r="AA36" i="3"/>
  <c r="AB36" i="3"/>
  <c r="Z37" i="3"/>
  <c r="AA37" i="3"/>
  <c r="AB37" i="3"/>
  <c r="Z38" i="3"/>
  <c r="AA38" i="3"/>
  <c r="AB38" i="3"/>
  <c r="Z39" i="3"/>
  <c r="AA39" i="3"/>
  <c r="AB39" i="3"/>
  <c r="Z40" i="3"/>
  <c r="AA40" i="3"/>
  <c r="AB40" i="3"/>
  <c r="Z41" i="3"/>
  <c r="AA41" i="3"/>
  <c r="AB41" i="3"/>
  <c r="Z42" i="3"/>
  <c r="AA42" i="3"/>
  <c r="AB42" i="3"/>
  <c r="Z43" i="3"/>
  <c r="AA43" i="3"/>
  <c r="AB43" i="3"/>
  <c r="Z44" i="3"/>
  <c r="AA44" i="3"/>
  <c r="AB44" i="3"/>
  <c r="Z45" i="3"/>
  <c r="AA45" i="3"/>
  <c r="AB45" i="3"/>
  <c r="Z46" i="3"/>
  <c r="AA46" i="3"/>
  <c r="AB46" i="3"/>
  <c r="Z47" i="3"/>
  <c r="AA47" i="3"/>
  <c r="AB47" i="3"/>
  <c r="Z48" i="3"/>
  <c r="AA48" i="3"/>
  <c r="AB48" i="3"/>
  <c r="Z49" i="3"/>
  <c r="AA49" i="3"/>
  <c r="AB49" i="3"/>
  <c r="Z50" i="3"/>
  <c r="AA50" i="3"/>
  <c r="AB50" i="3"/>
  <c r="Z51" i="3"/>
  <c r="AA51" i="3"/>
  <c r="AB51" i="3"/>
  <c r="Z52" i="3"/>
  <c r="AA52" i="3"/>
  <c r="AB52" i="3"/>
  <c r="Z53" i="3"/>
  <c r="AA53" i="3"/>
  <c r="AB53" i="3"/>
  <c r="Z54" i="3"/>
  <c r="AA54" i="3"/>
  <c r="AB54" i="3"/>
  <c r="Z55" i="3"/>
  <c r="AA55" i="3"/>
  <c r="AB55" i="3"/>
  <c r="Z56" i="3"/>
  <c r="AA56" i="3"/>
  <c r="AB56" i="3"/>
  <c r="Z57" i="3"/>
  <c r="AA57" i="3"/>
  <c r="AB57" i="3"/>
  <c r="Z58" i="3"/>
  <c r="AA58" i="3"/>
  <c r="AB58" i="3"/>
  <c r="Z59" i="3"/>
  <c r="AA59" i="3"/>
  <c r="AB59" i="3"/>
  <c r="Z60" i="3"/>
  <c r="AA60" i="3"/>
  <c r="AB60" i="3"/>
  <c r="Z61" i="3"/>
  <c r="AA61" i="3"/>
  <c r="AB61" i="3"/>
  <c r="Z62" i="3"/>
  <c r="AA62" i="3"/>
  <c r="AB62" i="3"/>
  <c r="Z63" i="3"/>
  <c r="AA63" i="3"/>
  <c r="AB63" i="3"/>
  <c r="Z64" i="3"/>
  <c r="AA64" i="3"/>
  <c r="AB64" i="3"/>
  <c r="Z65" i="3"/>
  <c r="AA65" i="3"/>
  <c r="AB65" i="3"/>
  <c r="Z66" i="3"/>
  <c r="AA66" i="3"/>
  <c r="AB66" i="3"/>
  <c r="Z67" i="3"/>
  <c r="AA67" i="3"/>
  <c r="AB67" i="3"/>
  <c r="Z68" i="3"/>
  <c r="AA68" i="3"/>
  <c r="AB68" i="3"/>
  <c r="Z69" i="3"/>
  <c r="AA69" i="3"/>
  <c r="AB69" i="3"/>
  <c r="Z70" i="3"/>
  <c r="AA70" i="3"/>
  <c r="AB70" i="3"/>
  <c r="Z71" i="3"/>
  <c r="AA71" i="3"/>
  <c r="AB71" i="3"/>
  <c r="Z72" i="3"/>
  <c r="AA72" i="3"/>
  <c r="AB72" i="3"/>
  <c r="Z73" i="3"/>
  <c r="AA73" i="3"/>
  <c r="AB73" i="3"/>
  <c r="Z74" i="3"/>
  <c r="AA74" i="3"/>
  <c r="AB74" i="3"/>
  <c r="Z75" i="3"/>
  <c r="AA75" i="3"/>
  <c r="AB75" i="3"/>
  <c r="Z76" i="3"/>
  <c r="AA76" i="3"/>
  <c r="AB76" i="3"/>
  <c r="Z77" i="3"/>
  <c r="AA77" i="3"/>
  <c r="AB77" i="3"/>
  <c r="Z78" i="3"/>
  <c r="AA78" i="3"/>
  <c r="AB78" i="3"/>
  <c r="Z79" i="3"/>
  <c r="AA79" i="3"/>
  <c r="AB79" i="3"/>
  <c r="Z80" i="3"/>
  <c r="AA80" i="3"/>
  <c r="AB80" i="3"/>
  <c r="Z81" i="3"/>
  <c r="AA81" i="3"/>
  <c r="AB81" i="3"/>
  <c r="Z82" i="3"/>
  <c r="AA82" i="3"/>
  <c r="AB82" i="3"/>
  <c r="Z83" i="3"/>
  <c r="AA83" i="3"/>
  <c r="AB83" i="3"/>
  <c r="Z84" i="3"/>
  <c r="AA84" i="3"/>
  <c r="AB84" i="3"/>
  <c r="Z85" i="3"/>
  <c r="AA85" i="3"/>
  <c r="AB85" i="3"/>
  <c r="Z86" i="3"/>
  <c r="AA86" i="3"/>
  <c r="AB86" i="3"/>
  <c r="Z87" i="3"/>
  <c r="AA87" i="3"/>
  <c r="AB87" i="3"/>
  <c r="AA4" i="3"/>
  <c r="AB4" i="3"/>
  <c r="Z4" i="3"/>
  <c r="S5" i="3"/>
  <c r="T5" i="3"/>
  <c r="U5" i="3"/>
  <c r="S6" i="3"/>
  <c r="T6" i="3"/>
  <c r="U6" i="3"/>
  <c r="S7" i="3"/>
  <c r="T7" i="3"/>
  <c r="U7" i="3"/>
  <c r="S8" i="3"/>
  <c r="T8" i="3"/>
  <c r="U8" i="3"/>
  <c r="S9" i="3"/>
  <c r="T9" i="3"/>
  <c r="U9" i="3"/>
  <c r="S10" i="3"/>
  <c r="T10" i="3"/>
  <c r="U10" i="3"/>
  <c r="S11" i="3"/>
  <c r="T11" i="3"/>
  <c r="U11" i="3"/>
  <c r="S12" i="3"/>
  <c r="T12" i="3"/>
  <c r="U12" i="3"/>
  <c r="S13" i="3"/>
  <c r="T13" i="3"/>
  <c r="U13" i="3"/>
  <c r="S14" i="3"/>
  <c r="T14" i="3"/>
  <c r="U14" i="3"/>
  <c r="S15" i="3"/>
  <c r="T15" i="3"/>
  <c r="U15" i="3"/>
  <c r="S16" i="3"/>
  <c r="T16" i="3"/>
  <c r="U16" i="3"/>
  <c r="S17" i="3"/>
  <c r="T17" i="3"/>
  <c r="U17" i="3"/>
  <c r="S18" i="3"/>
  <c r="T18" i="3"/>
  <c r="U18" i="3"/>
  <c r="S19" i="3"/>
  <c r="T19" i="3"/>
  <c r="U19" i="3"/>
  <c r="S20" i="3"/>
  <c r="T20" i="3"/>
  <c r="U20" i="3"/>
  <c r="S21" i="3"/>
  <c r="T21" i="3"/>
  <c r="U21" i="3"/>
  <c r="S22" i="3"/>
  <c r="T22" i="3"/>
  <c r="U22" i="3"/>
  <c r="S23" i="3"/>
  <c r="T23" i="3"/>
  <c r="U23" i="3"/>
  <c r="S24" i="3"/>
  <c r="T24" i="3"/>
  <c r="U24" i="3"/>
  <c r="S25" i="3"/>
  <c r="T25" i="3"/>
  <c r="U25" i="3"/>
  <c r="S26" i="3"/>
  <c r="T26" i="3"/>
  <c r="U26" i="3"/>
  <c r="S27" i="3"/>
  <c r="T27" i="3"/>
  <c r="U27" i="3"/>
  <c r="S28" i="3"/>
  <c r="T28" i="3"/>
  <c r="U28" i="3"/>
  <c r="S29" i="3"/>
  <c r="T29" i="3"/>
  <c r="U29" i="3"/>
  <c r="S30" i="3"/>
  <c r="T30" i="3"/>
  <c r="U30" i="3"/>
  <c r="S31" i="3"/>
  <c r="T31" i="3"/>
  <c r="U31" i="3"/>
  <c r="S32" i="3"/>
  <c r="T32" i="3"/>
  <c r="U32" i="3"/>
  <c r="S33" i="3"/>
  <c r="T33" i="3"/>
  <c r="U33" i="3"/>
  <c r="S34" i="3"/>
  <c r="T34" i="3"/>
  <c r="U34" i="3"/>
  <c r="S35" i="3"/>
  <c r="T35" i="3"/>
  <c r="U35" i="3"/>
  <c r="S36" i="3"/>
  <c r="T36" i="3"/>
  <c r="U36" i="3"/>
  <c r="S37" i="3"/>
  <c r="T37" i="3"/>
  <c r="U37" i="3"/>
  <c r="S38" i="3"/>
  <c r="T38" i="3"/>
  <c r="U38" i="3"/>
  <c r="S39" i="3"/>
  <c r="T39" i="3"/>
  <c r="U39" i="3"/>
  <c r="S40" i="3"/>
  <c r="T40" i="3"/>
  <c r="U40" i="3"/>
  <c r="S41" i="3"/>
  <c r="T41" i="3"/>
  <c r="U41" i="3"/>
  <c r="S42" i="3"/>
  <c r="T42" i="3"/>
  <c r="U42" i="3"/>
  <c r="S43" i="3"/>
  <c r="T43" i="3"/>
  <c r="U43" i="3"/>
  <c r="S44" i="3"/>
  <c r="T44" i="3"/>
  <c r="U44" i="3"/>
  <c r="S45" i="3"/>
  <c r="T45" i="3"/>
  <c r="U45" i="3"/>
  <c r="S46" i="3"/>
  <c r="T46" i="3"/>
  <c r="U46" i="3"/>
  <c r="S47" i="3"/>
  <c r="T47" i="3"/>
  <c r="U47" i="3"/>
  <c r="S48" i="3"/>
  <c r="T48" i="3"/>
  <c r="U48" i="3"/>
  <c r="S49" i="3"/>
  <c r="T49" i="3"/>
  <c r="U49" i="3"/>
  <c r="S50" i="3"/>
  <c r="T50" i="3"/>
  <c r="U50" i="3"/>
  <c r="S51" i="3"/>
  <c r="T51" i="3"/>
  <c r="U51" i="3"/>
  <c r="S52" i="3"/>
  <c r="T52" i="3"/>
  <c r="U52" i="3"/>
  <c r="S53" i="3"/>
  <c r="T53" i="3"/>
  <c r="U53" i="3"/>
  <c r="S54" i="3"/>
  <c r="T54" i="3"/>
  <c r="U54" i="3"/>
  <c r="S55" i="3"/>
  <c r="T55" i="3"/>
  <c r="U55" i="3"/>
  <c r="S56" i="3"/>
  <c r="T56" i="3"/>
  <c r="U56" i="3"/>
  <c r="S57" i="3"/>
  <c r="T57" i="3"/>
  <c r="U57" i="3"/>
  <c r="S58" i="3"/>
  <c r="T58" i="3"/>
  <c r="U58" i="3"/>
  <c r="S59" i="3"/>
  <c r="T59" i="3"/>
  <c r="U59" i="3"/>
  <c r="S60" i="3"/>
  <c r="T60" i="3"/>
  <c r="U60" i="3"/>
  <c r="S61" i="3"/>
  <c r="T61" i="3"/>
  <c r="U61" i="3"/>
  <c r="S62" i="3"/>
  <c r="T62" i="3"/>
  <c r="U62" i="3"/>
  <c r="S63" i="3"/>
  <c r="T63" i="3"/>
  <c r="U63" i="3"/>
  <c r="S64" i="3"/>
  <c r="T64" i="3"/>
  <c r="U64" i="3"/>
  <c r="S65" i="3"/>
  <c r="T65" i="3"/>
  <c r="U65" i="3"/>
  <c r="S66" i="3"/>
  <c r="T66" i="3"/>
  <c r="U66" i="3"/>
  <c r="S67" i="3"/>
  <c r="T67" i="3"/>
  <c r="U67" i="3"/>
  <c r="S68" i="3"/>
  <c r="T68" i="3"/>
  <c r="U68" i="3"/>
  <c r="S69" i="3"/>
  <c r="T69" i="3"/>
  <c r="U69" i="3"/>
  <c r="S70" i="3"/>
  <c r="T70" i="3"/>
  <c r="U70" i="3"/>
  <c r="S71" i="3"/>
  <c r="T71" i="3"/>
  <c r="U71" i="3"/>
  <c r="S72" i="3"/>
  <c r="T72" i="3"/>
  <c r="U72" i="3"/>
  <c r="S73" i="3"/>
  <c r="T73" i="3"/>
  <c r="U73" i="3"/>
  <c r="S74" i="3"/>
  <c r="T74" i="3"/>
  <c r="U74" i="3"/>
  <c r="S75" i="3"/>
  <c r="T75" i="3"/>
  <c r="U75" i="3"/>
  <c r="S76" i="3"/>
  <c r="T76" i="3"/>
  <c r="U76" i="3"/>
  <c r="S77" i="3"/>
  <c r="T77" i="3"/>
  <c r="U77" i="3"/>
  <c r="S78" i="3"/>
  <c r="T78" i="3"/>
  <c r="U78" i="3"/>
  <c r="S79" i="3"/>
  <c r="T79" i="3"/>
  <c r="U79" i="3"/>
  <c r="S80" i="3"/>
  <c r="T80" i="3"/>
  <c r="U80" i="3"/>
  <c r="S81" i="3"/>
  <c r="T81" i="3"/>
  <c r="U81" i="3"/>
  <c r="S82" i="3"/>
  <c r="T82" i="3"/>
  <c r="U82" i="3"/>
  <c r="S83" i="3"/>
  <c r="T83" i="3"/>
  <c r="U83" i="3"/>
  <c r="S84" i="3"/>
  <c r="T84" i="3"/>
  <c r="U84" i="3"/>
  <c r="S85" i="3"/>
  <c r="T85" i="3"/>
  <c r="U85" i="3"/>
  <c r="S86" i="3"/>
  <c r="T86" i="3"/>
  <c r="U86" i="3"/>
  <c r="S87" i="3"/>
  <c r="T87" i="3"/>
  <c r="U87" i="3"/>
  <c r="T4" i="3"/>
  <c r="U4" i="3"/>
  <c r="S4" i="3"/>
  <c r="L5" i="3"/>
  <c r="M5" i="3"/>
  <c r="N5" i="3"/>
  <c r="L6" i="3"/>
  <c r="M6" i="3"/>
  <c r="N6" i="3"/>
  <c r="L7" i="3"/>
  <c r="M7" i="3"/>
  <c r="N7" i="3"/>
  <c r="L8" i="3"/>
  <c r="M8" i="3"/>
  <c r="N8" i="3"/>
  <c r="L9" i="3"/>
  <c r="M9" i="3"/>
  <c r="N9" i="3"/>
  <c r="L10" i="3"/>
  <c r="M10" i="3"/>
  <c r="N10" i="3"/>
  <c r="L11" i="3"/>
  <c r="M11" i="3"/>
  <c r="N11" i="3"/>
  <c r="L12" i="3"/>
  <c r="M12" i="3"/>
  <c r="N12" i="3"/>
  <c r="L13" i="3"/>
  <c r="M13" i="3"/>
  <c r="N13" i="3"/>
  <c r="L14" i="3"/>
  <c r="M14" i="3"/>
  <c r="N14" i="3"/>
  <c r="L15" i="3"/>
  <c r="M15" i="3"/>
  <c r="N15" i="3"/>
  <c r="L16" i="3"/>
  <c r="M16" i="3"/>
  <c r="N16" i="3"/>
  <c r="L17" i="3"/>
  <c r="M17" i="3"/>
  <c r="N17" i="3"/>
  <c r="L18" i="3"/>
  <c r="M18" i="3"/>
  <c r="N18" i="3"/>
  <c r="L19" i="3"/>
  <c r="M19" i="3"/>
  <c r="N19" i="3"/>
  <c r="L20" i="3"/>
  <c r="M20" i="3"/>
  <c r="N20" i="3"/>
  <c r="L21" i="3"/>
  <c r="M21" i="3"/>
  <c r="N21" i="3"/>
  <c r="L22" i="3"/>
  <c r="M22" i="3"/>
  <c r="N22" i="3"/>
  <c r="L23" i="3"/>
  <c r="M23" i="3"/>
  <c r="N23" i="3"/>
  <c r="L24" i="3"/>
  <c r="M24" i="3"/>
  <c r="N24" i="3"/>
  <c r="L25" i="3"/>
  <c r="M25" i="3"/>
  <c r="N25" i="3"/>
  <c r="L26" i="3"/>
  <c r="M26" i="3"/>
  <c r="N26" i="3"/>
  <c r="L27" i="3"/>
  <c r="M27" i="3"/>
  <c r="N27" i="3"/>
  <c r="L28" i="3"/>
  <c r="M28" i="3"/>
  <c r="N28" i="3"/>
  <c r="L29" i="3"/>
  <c r="M29" i="3"/>
  <c r="N29" i="3"/>
  <c r="L30" i="3"/>
  <c r="M30" i="3"/>
  <c r="N30" i="3"/>
  <c r="L31" i="3"/>
  <c r="M31" i="3"/>
  <c r="N31" i="3"/>
  <c r="L32" i="3"/>
  <c r="M32" i="3"/>
  <c r="N32" i="3"/>
  <c r="L33" i="3"/>
  <c r="M33" i="3"/>
  <c r="N33" i="3"/>
  <c r="L34" i="3"/>
  <c r="M34" i="3"/>
  <c r="N34" i="3"/>
  <c r="L35" i="3"/>
  <c r="M35" i="3"/>
  <c r="N35" i="3"/>
  <c r="L36" i="3"/>
  <c r="M36" i="3"/>
  <c r="N36" i="3"/>
  <c r="L37" i="3"/>
  <c r="M37" i="3"/>
  <c r="N37" i="3"/>
  <c r="L38" i="3"/>
  <c r="M38" i="3"/>
  <c r="N38" i="3"/>
  <c r="L39" i="3"/>
  <c r="M39" i="3"/>
  <c r="N39" i="3"/>
  <c r="L40" i="3"/>
  <c r="M40" i="3"/>
  <c r="N40" i="3"/>
  <c r="L41" i="3"/>
  <c r="M41" i="3"/>
  <c r="N41" i="3"/>
  <c r="L42" i="3"/>
  <c r="M42" i="3"/>
  <c r="N42" i="3"/>
  <c r="L43" i="3"/>
  <c r="M43" i="3"/>
  <c r="N43" i="3"/>
  <c r="L44" i="3"/>
  <c r="M44" i="3"/>
  <c r="N44" i="3"/>
  <c r="L45" i="3"/>
  <c r="M45" i="3"/>
  <c r="N45" i="3"/>
  <c r="L46" i="3"/>
  <c r="M46" i="3"/>
  <c r="N46" i="3"/>
  <c r="L47" i="3"/>
  <c r="M47" i="3"/>
  <c r="N47" i="3"/>
  <c r="L48" i="3"/>
  <c r="M48" i="3"/>
  <c r="N48" i="3"/>
  <c r="L49" i="3"/>
  <c r="M49" i="3"/>
  <c r="N49" i="3"/>
  <c r="L50" i="3"/>
  <c r="M50" i="3"/>
  <c r="N50" i="3"/>
  <c r="L51" i="3"/>
  <c r="M51" i="3"/>
  <c r="N51" i="3"/>
  <c r="L52" i="3"/>
  <c r="M52" i="3"/>
  <c r="N52" i="3"/>
  <c r="L53" i="3"/>
  <c r="M53" i="3"/>
  <c r="N53" i="3"/>
  <c r="L54" i="3"/>
  <c r="M54" i="3"/>
  <c r="N54" i="3"/>
  <c r="L55" i="3"/>
  <c r="M55" i="3"/>
  <c r="N55" i="3"/>
  <c r="L56" i="3"/>
  <c r="M56" i="3"/>
  <c r="N56" i="3"/>
  <c r="L57" i="3"/>
  <c r="M57" i="3"/>
  <c r="N57" i="3"/>
  <c r="L58" i="3"/>
  <c r="M58" i="3"/>
  <c r="N58" i="3"/>
  <c r="L59" i="3"/>
  <c r="M59" i="3"/>
  <c r="N59" i="3"/>
  <c r="L60" i="3"/>
  <c r="M60" i="3"/>
  <c r="N60" i="3"/>
  <c r="L61" i="3"/>
  <c r="M61" i="3"/>
  <c r="N61" i="3"/>
  <c r="L62" i="3"/>
  <c r="M62" i="3"/>
  <c r="N62" i="3"/>
  <c r="L63" i="3"/>
  <c r="M63" i="3"/>
  <c r="N63" i="3"/>
  <c r="L64" i="3"/>
  <c r="M64" i="3"/>
  <c r="N64" i="3"/>
  <c r="L65" i="3"/>
  <c r="M65" i="3"/>
  <c r="N65" i="3"/>
  <c r="L66" i="3"/>
  <c r="M66" i="3"/>
  <c r="N66" i="3"/>
  <c r="L67" i="3"/>
  <c r="M67" i="3"/>
  <c r="N67" i="3"/>
  <c r="L68" i="3"/>
  <c r="M68" i="3"/>
  <c r="N68" i="3"/>
  <c r="L69" i="3"/>
  <c r="M69" i="3"/>
  <c r="N69" i="3"/>
  <c r="L70" i="3"/>
  <c r="M70" i="3"/>
  <c r="N70" i="3"/>
  <c r="L71" i="3"/>
  <c r="M71" i="3"/>
  <c r="N71" i="3"/>
  <c r="L72" i="3"/>
  <c r="M72" i="3"/>
  <c r="N72" i="3"/>
  <c r="L73" i="3"/>
  <c r="M73" i="3"/>
  <c r="N73" i="3"/>
  <c r="L74" i="3"/>
  <c r="M74" i="3"/>
  <c r="N74" i="3"/>
  <c r="L75" i="3"/>
  <c r="M75" i="3"/>
  <c r="N75" i="3"/>
  <c r="L76" i="3"/>
  <c r="M76" i="3"/>
  <c r="N76" i="3"/>
  <c r="L77" i="3"/>
  <c r="M77" i="3"/>
  <c r="N77" i="3"/>
  <c r="L78" i="3"/>
  <c r="M78" i="3"/>
  <c r="N78" i="3"/>
  <c r="L79" i="3"/>
  <c r="M79" i="3"/>
  <c r="N79" i="3"/>
  <c r="L80" i="3"/>
  <c r="M80" i="3"/>
  <c r="N80" i="3"/>
  <c r="L81" i="3"/>
  <c r="M81" i="3"/>
  <c r="N81" i="3"/>
  <c r="L82" i="3"/>
  <c r="M82" i="3"/>
  <c r="N82" i="3"/>
  <c r="L83" i="3"/>
  <c r="M83" i="3"/>
  <c r="N83" i="3"/>
  <c r="L84" i="3"/>
  <c r="M84" i="3"/>
  <c r="N84" i="3"/>
  <c r="L85" i="3"/>
  <c r="M85" i="3"/>
  <c r="N85" i="3"/>
  <c r="L86" i="3"/>
  <c r="M86" i="3"/>
  <c r="N86" i="3"/>
  <c r="L87" i="3"/>
  <c r="M87" i="3"/>
  <c r="N87" i="3"/>
  <c r="M4" i="3"/>
  <c r="N4" i="3"/>
  <c r="L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E10" i="3"/>
  <c r="F10" i="3"/>
  <c r="G10" i="3"/>
  <c r="E11" i="3"/>
  <c r="F11" i="3"/>
  <c r="G11" i="3"/>
  <c r="E12" i="3"/>
  <c r="F12" i="3"/>
  <c r="G12" i="3"/>
  <c r="E13" i="3"/>
  <c r="F13" i="3"/>
  <c r="G13" i="3"/>
  <c r="E14" i="3"/>
  <c r="F14" i="3"/>
  <c r="G14" i="3"/>
  <c r="E15" i="3"/>
  <c r="F15" i="3"/>
  <c r="G15" i="3"/>
  <c r="E16" i="3"/>
  <c r="F16" i="3"/>
  <c r="G16" i="3"/>
  <c r="E17" i="3"/>
  <c r="F17" i="3"/>
  <c r="G17" i="3"/>
  <c r="E18" i="3"/>
  <c r="F18" i="3"/>
  <c r="G18" i="3"/>
  <c r="E19" i="3"/>
  <c r="F19" i="3"/>
  <c r="G19" i="3"/>
  <c r="E20" i="3"/>
  <c r="F20" i="3"/>
  <c r="G20" i="3"/>
  <c r="E21" i="3"/>
  <c r="F21" i="3"/>
  <c r="G21" i="3"/>
  <c r="E22" i="3"/>
  <c r="F22" i="3"/>
  <c r="G22" i="3"/>
  <c r="E23" i="3"/>
  <c r="F23" i="3"/>
  <c r="G23" i="3"/>
  <c r="E24" i="3"/>
  <c r="F24" i="3"/>
  <c r="G24" i="3"/>
  <c r="E25" i="3"/>
  <c r="F25" i="3"/>
  <c r="G25" i="3"/>
  <c r="E26" i="3"/>
  <c r="F26" i="3"/>
  <c r="G26" i="3"/>
  <c r="E27" i="3"/>
  <c r="F27" i="3"/>
  <c r="G27" i="3"/>
  <c r="E28" i="3"/>
  <c r="F28" i="3"/>
  <c r="G28" i="3"/>
  <c r="E29" i="3"/>
  <c r="F29" i="3"/>
  <c r="G29" i="3"/>
  <c r="E30" i="3"/>
  <c r="F30" i="3"/>
  <c r="G30" i="3"/>
  <c r="E31" i="3"/>
  <c r="F31" i="3"/>
  <c r="G31" i="3"/>
  <c r="E32" i="3"/>
  <c r="F32" i="3"/>
  <c r="G32" i="3"/>
  <c r="E33" i="3"/>
  <c r="F33" i="3"/>
  <c r="G33" i="3"/>
  <c r="E34" i="3"/>
  <c r="F34" i="3"/>
  <c r="G34" i="3"/>
  <c r="E35" i="3"/>
  <c r="F35" i="3"/>
  <c r="G35" i="3"/>
  <c r="E36" i="3"/>
  <c r="F36" i="3"/>
  <c r="G36" i="3"/>
  <c r="E37" i="3"/>
  <c r="F37" i="3"/>
  <c r="G37" i="3"/>
  <c r="E38" i="3"/>
  <c r="F38" i="3"/>
  <c r="G38" i="3"/>
  <c r="E39" i="3"/>
  <c r="F39" i="3"/>
  <c r="G39" i="3"/>
  <c r="E40" i="3"/>
  <c r="F40" i="3"/>
  <c r="G40" i="3"/>
  <c r="E41" i="3"/>
  <c r="F41" i="3"/>
  <c r="G41" i="3"/>
  <c r="E42" i="3"/>
  <c r="F42" i="3"/>
  <c r="G42" i="3"/>
  <c r="E43" i="3"/>
  <c r="F43" i="3"/>
  <c r="G43" i="3"/>
  <c r="E44" i="3"/>
  <c r="F44" i="3"/>
  <c r="G44" i="3"/>
  <c r="E45" i="3"/>
  <c r="F45" i="3"/>
  <c r="G45" i="3"/>
  <c r="E46" i="3"/>
  <c r="F46" i="3"/>
  <c r="G46" i="3"/>
  <c r="E47" i="3"/>
  <c r="F47" i="3"/>
  <c r="G47" i="3"/>
  <c r="E48" i="3"/>
  <c r="F48" i="3"/>
  <c r="G48" i="3"/>
  <c r="E49" i="3"/>
  <c r="F49" i="3"/>
  <c r="G49" i="3"/>
  <c r="E50" i="3"/>
  <c r="F50" i="3"/>
  <c r="G50" i="3"/>
  <c r="E51" i="3"/>
  <c r="F51" i="3"/>
  <c r="G51" i="3"/>
  <c r="E52" i="3"/>
  <c r="F52" i="3"/>
  <c r="G52" i="3"/>
  <c r="E53" i="3"/>
  <c r="F53" i="3"/>
  <c r="G53" i="3"/>
  <c r="E54" i="3"/>
  <c r="F54" i="3"/>
  <c r="G54" i="3"/>
  <c r="E55" i="3"/>
  <c r="F55" i="3"/>
  <c r="G55" i="3"/>
  <c r="E56" i="3"/>
  <c r="F56" i="3"/>
  <c r="G56" i="3"/>
  <c r="E57" i="3"/>
  <c r="F57" i="3"/>
  <c r="G57" i="3"/>
  <c r="E58" i="3"/>
  <c r="F58" i="3"/>
  <c r="G58" i="3"/>
  <c r="E59" i="3"/>
  <c r="F59" i="3"/>
  <c r="G59" i="3"/>
  <c r="E60" i="3"/>
  <c r="F60" i="3"/>
  <c r="G60" i="3"/>
  <c r="E61" i="3"/>
  <c r="F61" i="3"/>
  <c r="G61" i="3"/>
  <c r="E62" i="3"/>
  <c r="F62" i="3"/>
  <c r="G62" i="3"/>
  <c r="E63" i="3"/>
  <c r="F63" i="3"/>
  <c r="G63" i="3"/>
  <c r="E64" i="3"/>
  <c r="F64" i="3"/>
  <c r="G64" i="3"/>
  <c r="E65" i="3"/>
  <c r="F65" i="3"/>
  <c r="G65" i="3"/>
  <c r="E66" i="3"/>
  <c r="F66" i="3"/>
  <c r="G66" i="3"/>
  <c r="E67" i="3"/>
  <c r="F67" i="3"/>
  <c r="G67" i="3"/>
  <c r="E68" i="3"/>
  <c r="F68" i="3"/>
  <c r="G68" i="3"/>
  <c r="E69" i="3"/>
  <c r="F69" i="3"/>
  <c r="G69" i="3"/>
  <c r="E70" i="3"/>
  <c r="F70" i="3"/>
  <c r="G70" i="3"/>
  <c r="E71" i="3"/>
  <c r="F71" i="3"/>
  <c r="G71" i="3"/>
  <c r="E72" i="3"/>
  <c r="F72" i="3"/>
  <c r="G72" i="3"/>
  <c r="E73" i="3"/>
  <c r="F73" i="3"/>
  <c r="G73" i="3"/>
  <c r="E74" i="3"/>
  <c r="F74" i="3"/>
  <c r="G74" i="3"/>
  <c r="E75" i="3"/>
  <c r="F75" i="3"/>
  <c r="G75" i="3"/>
  <c r="E76" i="3"/>
  <c r="F76" i="3"/>
  <c r="G76" i="3"/>
  <c r="E77" i="3"/>
  <c r="F77" i="3"/>
  <c r="G77" i="3"/>
  <c r="E78" i="3"/>
  <c r="F78" i="3"/>
  <c r="G78" i="3"/>
  <c r="E79" i="3"/>
  <c r="F79" i="3"/>
  <c r="G79" i="3"/>
  <c r="E80" i="3"/>
  <c r="F80" i="3"/>
  <c r="G80" i="3"/>
  <c r="E81" i="3"/>
  <c r="F81" i="3"/>
  <c r="G81" i="3"/>
  <c r="E82" i="3"/>
  <c r="F82" i="3"/>
  <c r="G82" i="3"/>
  <c r="E83" i="3"/>
  <c r="F83" i="3"/>
  <c r="G83" i="3"/>
  <c r="E84" i="3"/>
  <c r="F84" i="3"/>
  <c r="G84" i="3"/>
  <c r="E85" i="3"/>
  <c r="F85" i="3"/>
  <c r="G85" i="3"/>
  <c r="E86" i="3"/>
  <c r="F86" i="3"/>
  <c r="G86" i="3"/>
  <c r="E87" i="3"/>
  <c r="F87" i="3"/>
  <c r="G87" i="3"/>
  <c r="F4" i="3"/>
  <c r="G4" i="3"/>
  <c r="E4" i="3"/>
  <c r="N4" i="1" l="1"/>
  <c r="N5" i="1"/>
  <c r="N6" i="1"/>
  <c r="N7" i="1"/>
  <c r="N8" i="1"/>
  <c r="N3" i="1"/>
  <c r="M4" i="1"/>
  <c r="M5" i="1"/>
  <c r="M6" i="1"/>
  <c r="M7" i="1"/>
  <c r="M8" i="1"/>
  <c r="M3" i="1"/>
  <c r="G4" i="1"/>
  <c r="G5" i="1"/>
  <c r="G6" i="1"/>
  <c r="G7" i="1"/>
  <c r="G8" i="1"/>
  <c r="G3" i="1"/>
</calcChain>
</file>

<file path=xl/comments1.xml><?xml version="1.0" encoding="utf-8"?>
<comments xmlns="http://schemas.openxmlformats.org/spreadsheetml/2006/main">
  <authors>
    <author>Author</author>
  </authors>
  <commentList>
    <comment ref="G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This is calculated by squaring of SD</t>
        </r>
      </text>
    </comment>
    <comment ref="H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These variance was calculated from linear mixed model using Family and Family:Rep interaction as random effect, Rep as fixed effect using lme4 package</t>
        </r>
      </text>
    </comment>
    <comment ref="I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These variance was calculated from linear mixed model using Family and Family:Rep interaction as random effect, Rep as fixed effect using lme4 package</t>
        </r>
      </text>
    </comment>
    <comment ref="J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These variance was calculated from linear mixed model using Family and Family:Rep interaction as random effect, Rep as fixed effect using lme4 package</t>
        </r>
      </text>
    </comment>
    <comment ref="K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Diao et al., 2016</t>
        </r>
      </text>
    </comment>
    <comment ref="L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Diao et al., 2016;
Matziris, 2000</t>
        </r>
      </text>
    </comment>
    <comment ref="M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Diao et al., 2016</t>
        </r>
      </text>
    </comment>
    <comment ref="N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Hai et al., 2008; Diao et al., 2016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relative growth,
calculated after removing 33/56/51/90/control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calculated from emmeans package using best model selected based on ANOVA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calculated from emmeans package</t>
        </r>
      </text>
    </comment>
    <comment ref="I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calculated from emmeans package</t>
        </r>
      </text>
    </comment>
    <comment ref="L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calculated from emmeans package</t>
        </r>
      </text>
    </comment>
    <comment ref="O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calculated from emmeans package</t>
        </r>
      </text>
    </comment>
    <comment ref="R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calculated from emmeans package</t>
        </r>
      </text>
    </comment>
  </commentList>
</comments>
</file>

<file path=xl/sharedStrings.xml><?xml version="1.0" encoding="utf-8"?>
<sst xmlns="http://schemas.openxmlformats.org/spreadsheetml/2006/main" count="376" uniqueCount="240">
  <si>
    <t>x2h</t>
  </si>
  <si>
    <t>Family</t>
  </si>
  <si>
    <t>Min</t>
  </si>
  <si>
    <t>Max</t>
  </si>
  <si>
    <t>Mean</t>
  </si>
  <si>
    <t>SD</t>
  </si>
  <si>
    <t>x7h</t>
  </si>
  <si>
    <t>x9h</t>
  </si>
  <si>
    <t>x12h</t>
  </si>
  <si>
    <t>x9dbh</t>
  </si>
  <si>
    <t>x12dbh</t>
  </si>
  <si>
    <t>phenotypic variance</t>
  </si>
  <si>
    <t>Family variance</t>
  </si>
  <si>
    <t>Rep:Family variance</t>
  </si>
  <si>
    <t>x2h(m)</t>
  </si>
  <si>
    <t>x7h(m)</t>
  </si>
  <si>
    <t>x9h(m)</t>
  </si>
  <si>
    <t>x12h(m)</t>
  </si>
  <si>
    <t>x9dbh(cm)</t>
  </si>
  <si>
    <t>x12dbh(cm)</t>
  </si>
  <si>
    <t>Median</t>
  </si>
  <si>
    <t>Residual variance</t>
  </si>
  <si>
    <t>family-based h2</t>
  </si>
  <si>
    <t>CVG</t>
  </si>
  <si>
    <t>CVP</t>
  </si>
  <si>
    <t>Adjusted numbers of trees in a plot</t>
  </si>
  <si>
    <t>Family10</t>
  </si>
  <si>
    <t>Family11</t>
  </si>
  <si>
    <t>Family12</t>
  </si>
  <si>
    <t>Family13</t>
  </si>
  <si>
    <t>Family14</t>
  </si>
  <si>
    <t>Family15</t>
  </si>
  <si>
    <t>Family16</t>
  </si>
  <si>
    <t>Family17</t>
  </si>
  <si>
    <t>Family18</t>
  </si>
  <si>
    <t>Family2</t>
  </si>
  <si>
    <t>Family20</t>
  </si>
  <si>
    <t>Family21</t>
  </si>
  <si>
    <t>Family22</t>
  </si>
  <si>
    <t>Family23</t>
  </si>
  <si>
    <t>Family25</t>
  </si>
  <si>
    <t>Family26</t>
  </si>
  <si>
    <t>Family27</t>
  </si>
  <si>
    <t>Family28</t>
  </si>
  <si>
    <t>Family29</t>
  </si>
  <si>
    <t>Family3</t>
  </si>
  <si>
    <t>Family30</t>
  </si>
  <si>
    <t>Family31</t>
  </si>
  <si>
    <t>Family32</t>
  </si>
  <si>
    <t>Family34</t>
  </si>
  <si>
    <t>Family35</t>
  </si>
  <si>
    <t>Family36</t>
  </si>
  <si>
    <t>Family37</t>
  </si>
  <si>
    <t>Family38</t>
  </si>
  <si>
    <t>Family39</t>
  </si>
  <si>
    <t>Family4</t>
  </si>
  <si>
    <t>Family40</t>
  </si>
  <si>
    <t>Family41</t>
  </si>
  <si>
    <t>Family42</t>
  </si>
  <si>
    <t>Family43</t>
  </si>
  <si>
    <t>Family44</t>
  </si>
  <si>
    <t>Family45</t>
  </si>
  <si>
    <t>Family46</t>
  </si>
  <si>
    <t>Family47</t>
  </si>
  <si>
    <t>Family48</t>
  </si>
  <si>
    <t>Family49</t>
  </si>
  <si>
    <t>Family5</t>
  </si>
  <si>
    <t>Family50</t>
  </si>
  <si>
    <t>Family52</t>
  </si>
  <si>
    <t>Family53</t>
  </si>
  <si>
    <t>Family54</t>
  </si>
  <si>
    <t>Family55</t>
  </si>
  <si>
    <t>Family57</t>
  </si>
  <si>
    <t>Family58</t>
  </si>
  <si>
    <t>Family59</t>
  </si>
  <si>
    <t>Family6</t>
  </si>
  <si>
    <t>Family60</t>
  </si>
  <si>
    <t>Family61</t>
  </si>
  <si>
    <t>Family62</t>
  </si>
  <si>
    <t>Family63</t>
  </si>
  <si>
    <t>Family64</t>
  </si>
  <si>
    <t>Family65</t>
  </si>
  <si>
    <t>Family66</t>
  </si>
  <si>
    <t>Family67</t>
  </si>
  <si>
    <t>Family68</t>
  </si>
  <si>
    <t>Family69</t>
  </si>
  <si>
    <t>Family7</t>
  </si>
  <si>
    <t>Family70</t>
  </si>
  <si>
    <t>Family71</t>
  </si>
  <si>
    <t>Family72</t>
  </si>
  <si>
    <t>Family73</t>
  </si>
  <si>
    <t>Family74</t>
  </si>
  <si>
    <t>Family75</t>
  </si>
  <si>
    <t>Family76</t>
  </si>
  <si>
    <t>Family77</t>
  </si>
  <si>
    <t>Family78</t>
  </si>
  <si>
    <t>Family79</t>
  </si>
  <si>
    <t>Family8</t>
  </si>
  <si>
    <t>Family80</t>
  </si>
  <si>
    <t>Family81</t>
  </si>
  <si>
    <t>Family82</t>
  </si>
  <si>
    <t>Family84</t>
  </si>
  <si>
    <t>Family86</t>
  </si>
  <si>
    <t>Family87</t>
  </si>
  <si>
    <t>Family88</t>
  </si>
  <si>
    <t>Family89</t>
  </si>
  <si>
    <t>Family9</t>
  </si>
  <si>
    <t>Family91</t>
  </si>
  <si>
    <t>Family92</t>
  </si>
  <si>
    <t>actual mean</t>
  </si>
  <si>
    <t>Family1</t>
  </si>
  <si>
    <t>marginal means</t>
  </si>
  <si>
    <t>total number of plot</t>
  </si>
  <si>
    <t>total number of family</t>
  </si>
  <si>
    <t>sum</t>
  </si>
  <si>
    <t>nh</t>
  </si>
  <si>
    <t>Rep1</t>
  </si>
  <si>
    <t>Rep2</t>
  </si>
  <si>
    <t>Rep3</t>
  </si>
  <si>
    <t>emmeans of relative growth of height and DBH: extracted from family effect from lme4 model (BLUEs)  (These results are based on 84 families (family 33,56,51,90, control were removed due to unbalance data))</t>
  </si>
  <si>
    <t>Descriptive result of relative growth of height and DBH (These results are based on 84 families(family 33,56,51,90, control were removed due to unbalance data))</t>
  </si>
  <si>
    <t>Iteration</t>
  </si>
  <si>
    <t>Adjusted number of trees in each Rep (These results are based on 84 families  (family 33,56,51,90, control were removed due to unbalance data))</t>
  </si>
  <si>
    <t>Population</t>
  </si>
  <si>
    <t>Ho</t>
  </si>
  <si>
    <t>Hs</t>
  </si>
  <si>
    <t>Fis</t>
  </si>
  <si>
    <t>Sligo</t>
  </si>
  <si>
    <t>Kerry</t>
  </si>
  <si>
    <t>Roscommon</t>
  </si>
  <si>
    <t>Cork</t>
  </si>
  <si>
    <t>Wicklow</t>
  </si>
  <si>
    <t>Cavan</t>
  </si>
  <si>
    <t>Limerick</t>
  </si>
  <si>
    <t>Leitrim</t>
  </si>
  <si>
    <t>NA</t>
  </si>
  <si>
    <t>Number of trees</t>
  </si>
  <si>
    <t>Unidentified source</t>
  </si>
  <si>
    <t>overall</t>
  </si>
  <si>
    <t>$overall</t>
  </si>
  <si>
    <t xml:space="preserve">     Ho      Hs      Ht     Dst     Htp    Dstp     Fst    Fstp     Fis    Dest </t>
  </si>
  <si>
    <t xml:space="preserve"> 0.3434  0.3425  0.3511  0.0087  0.3522  0.0097  0.0246  0.0276 -0.0027  0.0148 </t>
  </si>
  <si>
    <t>DBH12</t>
  </si>
  <si>
    <t>A1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</si>
  <si>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</si>
  <si>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</si>
  <si>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</si>
  <si>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</si>
  <si>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</si>
  <si>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</si>
  <si>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</si>
  <si>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</si>
  <si>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</si>
  <si>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A2</t>
  </si>
  <si>
    <t>A20</t>
  </si>
  <si>
    <t>A21</t>
  </si>
  <si>
    <t>A22</t>
  </si>
  <si>
    <t>A23</t>
  </si>
  <si>
    <t>A25</t>
  </si>
  <si>
    <t>A26</t>
  </si>
  <si>
    <t>A27</t>
  </si>
  <si>
    <t>A28</t>
  </si>
  <si>
    <t>A29</t>
  </si>
  <si>
    <t>A3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</si>
  <si>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</si>
  <si>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</si>
  <si>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</si>
  <si>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</si>
  <si>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</si>
  <si>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</si>
  <si>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</si>
  <si>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</si>
  <si>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</si>
  <si>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</si>
  <si>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</si>
  <si>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</si>
  <si>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</si>
  <si>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</si>
  <si>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</si>
  <si>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</si>
  <si>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</si>
  <si>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</si>
  <si>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</si>
  <si>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</si>
  <si>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</si>
  <si>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</si>
  <si>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</si>
  <si>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</si>
  <si>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</si>
  <si>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</si>
  <si>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</si>
  <si>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</si>
  <si>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</si>
  <si>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</si>
  <si>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</si>
  <si>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</si>
  <si>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</si>
  <si>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</si>
  <si>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</si>
  <si>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</si>
  <si>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</si>
  <si>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</si>
  <si>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</si>
  <si>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</si>
  <si>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</si>
  <si>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</si>
  <si>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</si>
  <si>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</si>
  <si>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</si>
  <si>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</si>
  <si>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</si>
  <si>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</si>
  <si>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</si>
  <si>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</si>
  <si>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</si>
  <si>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</si>
  <si>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</si>
  <si>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</si>
  <si>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</t>
  </si>
  <si>
    <t>A80</t>
  </si>
  <si>
    <t>A81</t>
  </si>
  <si>
    <t>A82</t>
  </si>
  <si>
    <t>A84</t>
  </si>
  <si>
    <t>A86</t>
  </si>
  <si>
    <t>A87</t>
  </si>
  <si>
    <t>A88</t>
  </si>
  <si>
    <t>A89</t>
  </si>
  <si>
    <t>A9</t>
  </si>
  <si>
    <t>A90</t>
  </si>
  <si>
    <t>A91</t>
  </si>
  <si>
    <t>A92</t>
  </si>
  <si>
    <t>Control</t>
  </si>
  <si>
    <t>H2008</t>
  </si>
  <si>
    <t>H2010</t>
  </si>
  <si>
    <t>H2015</t>
  </si>
  <si>
    <t>H2017</t>
  </si>
  <si>
    <t>H2020</t>
  </si>
  <si>
    <t>DBH2015</t>
  </si>
  <si>
    <t>DBH2017</t>
  </si>
  <si>
    <t>DAPC eigenvalue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</si>
</sst>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/>
    <xf numFmtId="0" fontId="0" fillId="0" borderId="1" xfId="0" applyBorder="1" applyAlignment="1">
      <alignment wrapText="1"/>
    </xf>
    <xf numFmtId="2" fontId="0" fillId="0" borderId="1" xfId="0" applyNumberFormat="1" applyBorder="1"/>
    <xf numFmtId="2" fontId="0" fillId="0" borderId="0" xfId="0" applyNumberFormat="1"/>
    <xf numFmtId="2" fontId="0" fillId="0" borderId="0" xfId="0" applyNumberFormat="1" applyFill="1"/>
    <xf numFmtId="0" fontId="0" fillId="0" borderId="2" xfId="0" applyFill="1" applyBorder="1"/>
    <xf numFmtId="0" fontId="5" fillId="0" borderId="3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8"/>
  <sheetViews>
    <sheetView topLeftCell="B1" workbookViewId="0">
      <selection activeCell="L3" sqref="L3:L6"/>
    </sheetView>
  </sheetViews>
  <sheetFormatPr defaultRowHeight="15" x14ac:dyDescent="0.25"/>
  <cols>
    <col min="1" max="1" width="13" customWidth="1"/>
    <col min="6" max="6" width="14.140625" customWidth="1"/>
    <col min="7" max="7" width="11.140625" customWidth="1"/>
    <col min="8" max="8" width="18.85546875" customWidth="1"/>
    <col min="9" max="9" width="17" customWidth="1"/>
    <col min="10" max="11" width="17.7109375" customWidth="1"/>
    <col min="12" max="12" width="14.5703125" customWidth="1"/>
  </cols>
  <sheetData>
    <row r="1" spans="1:14" x14ac:dyDescent="0.25">
      <c r="A1" s="11" t="s">
        <v>120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4" x14ac:dyDescent="0.25">
      <c r="B2" t="s">
        <v>2</v>
      </c>
      <c r="C2" t="s">
        <v>3</v>
      </c>
      <c r="D2" t="s">
        <v>4</v>
      </c>
      <c r="E2" t="s">
        <v>20</v>
      </c>
      <c r="F2" t="s">
        <v>5</v>
      </c>
      <c r="G2" t="s">
        <v>11</v>
      </c>
      <c r="H2" t="s">
        <v>12</v>
      </c>
      <c r="I2" t="s">
        <v>13</v>
      </c>
      <c r="J2" t="s">
        <v>21</v>
      </c>
      <c r="K2" t="s">
        <v>25</v>
      </c>
      <c r="L2" t="s">
        <v>22</v>
      </c>
      <c r="M2" t="s">
        <v>23</v>
      </c>
      <c r="N2" t="s">
        <v>24</v>
      </c>
    </row>
    <row r="3" spans="1:14" x14ac:dyDescent="0.25">
      <c r="A3" t="s">
        <v>14</v>
      </c>
      <c r="B3" s="7">
        <v>1.4999999999999999E-2</v>
      </c>
      <c r="C3" s="7">
        <v>1.25</v>
      </c>
      <c r="D3" s="7">
        <v>0.60409999999999997</v>
      </c>
      <c r="E3" s="7">
        <v>0.6</v>
      </c>
      <c r="F3" s="7">
        <v>0.2020266</v>
      </c>
      <c r="G3" s="7">
        <f t="shared" ref="G3:G8" si="0">F3^2</f>
        <v>4.0814747107560001E-2</v>
      </c>
      <c r="H3" s="7">
        <v>5.6069190000000001E-3</v>
      </c>
      <c r="I3" s="7">
        <v>6.5204909999999998E-3</v>
      </c>
      <c r="J3" s="7">
        <v>2.7737062999999999E-2</v>
      </c>
      <c r="K3" s="7">
        <v>8.3001999764733743</v>
      </c>
      <c r="L3" s="7">
        <f t="shared" ref="L3:L8" si="1">H3/(J3/(3*K3)+I3/3+H3)</f>
        <v>0.63039269028141531</v>
      </c>
      <c r="M3" s="7">
        <f t="shared" ref="M3:M8" si="2">SQRT(H3)/D3</f>
        <v>0.12395193341840686</v>
      </c>
      <c r="N3" s="7">
        <f t="shared" ref="N3:N8" si="3">F3/D3</f>
        <v>0.33442575732494623</v>
      </c>
    </row>
    <row r="4" spans="1:14" x14ac:dyDescent="0.25">
      <c r="A4" t="s">
        <v>15</v>
      </c>
      <c r="B4" s="7">
        <v>0.2964</v>
      </c>
      <c r="C4" s="7">
        <v>1.5743</v>
      </c>
      <c r="D4" s="7">
        <v>0.86660000000000004</v>
      </c>
      <c r="E4" s="7">
        <v>0.87429999999999997</v>
      </c>
      <c r="F4" s="7">
        <v>0.13741539999999999</v>
      </c>
      <c r="G4" s="7">
        <f t="shared" si="0"/>
        <v>1.8882992157159998E-2</v>
      </c>
      <c r="H4" s="7">
        <v>3.2177550000000001E-3</v>
      </c>
      <c r="I4" s="7">
        <v>4.0569600000000001E-3</v>
      </c>
      <c r="J4" s="7">
        <v>1.0833953E-2</v>
      </c>
      <c r="K4" s="7">
        <v>8.0880330123796575</v>
      </c>
      <c r="L4" s="7">
        <f t="shared" si="1"/>
        <v>0.64142450445947019</v>
      </c>
      <c r="M4" s="7">
        <f t="shared" si="2"/>
        <v>6.5457257009053152E-2</v>
      </c>
      <c r="N4" s="7">
        <f t="shared" si="3"/>
        <v>0.15856842834064158</v>
      </c>
    </row>
    <row r="5" spans="1:14" x14ac:dyDescent="0.25">
      <c r="A5" t="s">
        <v>16</v>
      </c>
      <c r="B5" s="7">
        <v>0.37219999999999998</v>
      </c>
      <c r="C5" s="7">
        <v>1.28</v>
      </c>
      <c r="D5" s="7">
        <v>0.81950000000000001</v>
      </c>
      <c r="E5" s="7">
        <v>0.82330000000000003</v>
      </c>
      <c r="F5" s="7">
        <v>0.10521179999999999</v>
      </c>
      <c r="G5" s="7">
        <f t="shared" si="0"/>
        <v>1.1069522859239999E-2</v>
      </c>
      <c r="H5" s="7">
        <v>1.8798090000000001E-3</v>
      </c>
      <c r="I5" s="7">
        <v>2.2409180000000002E-3</v>
      </c>
      <c r="J5" s="7">
        <v>6.3950760000000004E-3</v>
      </c>
      <c r="K5" s="7">
        <v>7.9242316475124595</v>
      </c>
      <c r="L5" s="7">
        <f t="shared" si="1"/>
        <v>0.64915217373684986</v>
      </c>
      <c r="M5" s="7">
        <f t="shared" si="2"/>
        <v>5.2906362633500098E-2</v>
      </c>
      <c r="N5" s="7">
        <f t="shared" si="3"/>
        <v>0.12838535692495423</v>
      </c>
    </row>
    <row r="6" spans="1:14" x14ac:dyDescent="0.25">
      <c r="A6" t="s">
        <v>17</v>
      </c>
      <c r="B6" s="7">
        <v>0.39250000000000002</v>
      </c>
      <c r="C6" s="7">
        <v>1.0617000000000001</v>
      </c>
      <c r="D6" s="7">
        <v>0.80289999999999995</v>
      </c>
      <c r="E6" s="7">
        <v>0.81</v>
      </c>
      <c r="F6" s="7">
        <v>9.4851610000000003E-2</v>
      </c>
      <c r="G6" s="7">
        <f t="shared" si="0"/>
        <v>8.996827919592101E-3</v>
      </c>
      <c r="H6" s="7">
        <v>1.1010320000000001E-3</v>
      </c>
      <c r="I6" s="7">
        <v>1.7662579999999999E-3</v>
      </c>
      <c r="J6" s="7">
        <v>6.0535299999999997E-3</v>
      </c>
      <c r="K6" s="7">
        <v>7.6411416470135292</v>
      </c>
      <c r="L6" s="7">
        <f t="shared" si="1"/>
        <v>0.56351608352616622</v>
      </c>
      <c r="M6" s="7">
        <f t="shared" si="2"/>
        <v>4.1327440828982688E-2</v>
      </c>
      <c r="N6" s="7">
        <f t="shared" si="3"/>
        <v>0.11813626852659112</v>
      </c>
    </row>
    <row r="7" spans="1:14" x14ac:dyDescent="0.25">
      <c r="A7" t="s">
        <v>18</v>
      </c>
      <c r="B7" s="7">
        <v>0.05</v>
      </c>
      <c r="C7" s="7">
        <v>2.15</v>
      </c>
      <c r="D7" s="7">
        <v>0.5988</v>
      </c>
      <c r="E7" s="7">
        <v>0.6</v>
      </c>
      <c r="F7" s="7">
        <v>0.2636037</v>
      </c>
      <c r="G7" s="7">
        <f t="shared" si="0"/>
        <v>6.9486910653690004E-2</v>
      </c>
      <c r="H7" s="8">
        <v>8.0515549999999995E-4</v>
      </c>
      <c r="I7" s="8">
        <v>0</v>
      </c>
      <c r="J7" s="8">
        <v>6.8689672300000004E-2</v>
      </c>
      <c r="K7" s="7">
        <v>7.7493044369600321</v>
      </c>
      <c r="L7" s="7">
        <f t="shared" si="1"/>
        <v>0.21414762685027541</v>
      </c>
      <c r="M7" s="7">
        <f t="shared" si="2"/>
        <v>4.7386877276764883E-2</v>
      </c>
      <c r="N7" s="7">
        <f t="shared" si="3"/>
        <v>0.44021993987975949</v>
      </c>
    </row>
    <row r="8" spans="1:14" x14ac:dyDescent="0.25">
      <c r="A8" t="s">
        <v>19</v>
      </c>
      <c r="B8" s="7">
        <v>0.02</v>
      </c>
      <c r="C8" s="7">
        <v>2.42</v>
      </c>
      <c r="D8" s="7">
        <v>0.60950000000000004</v>
      </c>
      <c r="E8" s="7">
        <v>0.62</v>
      </c>
      <c r="F8" s="7">
        <v>0.25296350000000001</v>
      </c>
      <c r="G8" s="7">
        <f t="shared" si="0"/>
        <v>6.3990532332250008E-2</v>
      </c>
      <c r="H8" s="8">
        <v>1.4383989999999999E-3</v>
      </c>
      <c r="I8" s="8">
        <v>0</v>
      </c>
      <c r="J8" s="8">
        <v>6.2565780000000001E-2</v>
      </c>
      <c r="K8" s="7">
        <v>7.4077876023610116</v>
      </c>
      <c r="L8" s="7">
        <f t="shared" si="1"/>
        <v>0.3381512713447164</v>
      </c>
      <c r="M8" s="7">
        <f t="shared" si="2"/>
        <v>6.222515345060211E-2</v>
      </c>
      <c r="N8" s="7">
        <f t="shared" si="3"/>
        <v>0.41503445447087778</v>
      </c>
    </row>
  </sheetData>
  <sortState ref="O45:S129">
    <sortCondition ref="O45:O129"/>
  </sortState>
  <mergeCells count="1">
    <mergeCell ref="A1:N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topLeftCell="A79" workbookViewId="0">
      <selection activeCell="J76" sqref="J76"/>
    </sheetView>
  </sheetViews>
  <sheetFormatPr defaultRowHeight="15" x14ac:dyDescent="0.25"/>
  <sheetData>
    <row r="1" spans="1:9" ht="15.75" thickBot="1" x14ac:dyDescent="0.3">
      <c r="A1" s="10" t="s">
        <v>1</v>
      </c>
      <c r="B1" s="10" t="s">
        <v>232</v>
      </c>
      <c r="C1" s="10" t="s">
        <v>233</v>
      </c>
      <c r="D1" s="10" t="s">
        <v>234</v>
      </c>
      <c r="E1" s="10" t="s">
        <v>235</v>
      </c>
      <c r="F1" s="10" t="s">
        <v>236</v>
      </c>
      <c r="G1" s="10" t="s">
        <v>237</v>
      </c>
      <c r="H1" s="10" t="s">
        <v>238</v>
      </c>
      <c r="I1" s="10" t="s">
        <v>142</v>
      </c>
    </row>
    <row r="2" spans="1:9" x14ac:dyDescent="0.25">
      <c r="A2" t="s">
        <v>143</v>
      </c>
      <c r="B2" s="7">
        <v>0.45148148148148098</v>
      </c>
      <c r="C2" s="7">
        <v>1.6120000000000001</v>
      </c>
      <c r="D2" s="7">
        <v>6.2739130434782604</v>
      </c>
      <c r="E2" s="7">
        <v>7.92</v>
      </c>
      <c r="F2" s="7">
        <v>10.33</v>
      </c>
      <c r="G2" s="7">
        <v>6.7259259259259299</v>
      </c>
      <c r="H2" s="7">
        <v>9.375</v>
      </c>
      <c r="I2" s="7">
        <v>11.345000000000001</v>
      </c>
    </row>
    <row r="3" spans="1:9" x14ac:dyDescent="0.25">
      <c r="A3" t="s">
        <v>144</v>
      </c>
      <c r="B3" s="7">
        <v>0.40888888888888902</v>
      </c>
      <c r="C3" s="7">
        <v>1.80153846153846</v>
      </c>
      <c r="D3" s="7">
        <v>7.12</v>
      </c>
      <c r="E3" s="7">
        <v>8.6624999999999996</v>
      </c>
      <c r="F3" s="7">
        <v>10.9333333333333</v>
      </c>
      <c r="G3" s="7">
        <v>7.73703703703704</v>
      </c>
      <c r="H3" s="7">
        <v>9.2916666666666696</v>
      </c>
      <c r="I3" s="7">
        <v>11.909523809523799</v>
      </c>
    </row>
    <row r="4" spans="1:9" x14ac:dyDescent="0.25">
      <c r="A4" t="s">
        <v>145</v>
      </c>
      <c r="B4" s="7">
        <v>0.61074074074074103</v>
      </c>
      <c r="C4" s="7">
        <v>1.7784615384615401</v>
      </c>
      <c r="D4" s="7">
        <v>6.6307692307692303</v>
      </c>
      <c r="E4" s="7">
        <v>8.1153846153846096</v>
      </c>
      <c r="F4" s="7">
        <v>10.364000000000001</v>
      </c>
      <c r="G4" s="7">
        <v>8.1629629629629594</v>
      </c>
      <c r="H4" s="7">
        <v>9.5399999999999991</v>
      </c>
      <c r="I4" s="7">
        <v>11.8652173913043</v>
      </c>
    </row>
    <row r="5" spans="1:9" x14ac:dyDescent="0.25">
      <c r="A5" t="s">
        <v>146</v>
      </c>
      <c r="B5" s="7">
        <v>0.45555555555555599</v>
      </c>
      <c r="C5" s="7">
        <v>1.4850000000000001</v>
      </c>
      <c r="D5" s="7">
        <v>6.18</v>
      </c>
      <c r="E5" s="7">
        <v>7.3368421052631598</v>
      </c>
      <c r="F5" s="7">
        <v>9.5111111111111093</v>
      </c>
      <c r="G5" s="7">
        <v>7.6333333333333302</v>
      </c>
      <c r="H5" s="7">
        <v>8.9058823529411804</v>
      </c>
      <c r="I5" s="7">
        <v>10.4764705882353</v>
      </c>
    </row>
    <row r="6" spans="1:9" x14ac:dyDescent="0.25">
      <c r="A6" t="s">
        <v>147</v>
      </c>
      <c r="B6" s="7">
        <v>0.43185185185185199</v>
      </c>
      <c r="C6" s="7">
        <v>1.76173913043478</v>
      </c>
      <c r="D6" s="7">
        <v>6.7826086956521703</v>
      </c>
      <c r="E6" s="7">
        <v>8.0826086956521692</v>
      </c>
      <c r="F6" s="7">
        <v>10.199999999999999</v>
      </c>
      <c r="G6" s="7">
        <v>8.2680000000000007</v>
      </c>
      <c r="H6" s="7">
        <v>9.6541666666666703</v>
      </c>
      <c r="I6" s="7">
        <v>11.504347826087001</v>
      </c>
    </row>
    <row r="7" spans="1:9" x14ac:dyDescent="0.25">
      <c r="A7" t="s">
        <v>148</v>
      </c>
      <c r="B7" s="7">
        <v>0.50925925925925897</v>
      </c>
      <c r="C7" s="7">
        <v>1.58318181818182</v>
      </c>
      <c r="D7" s="7">
        <v>6.3545454545454501</v>
      </c>
      <c r="E7" s="7">
        <v>7.6363636363636402</v>
      </c>
      <c r="F7" s="7">
        <v>9.8238095238095209</v>
      </c>
      <c r="G7" s="7">
        <v>7.8565217391304296</v>
      </c>
      <c r="H7" s="7">
        <v>9.0608695652173896</v>
      </c>
      <c r="I7" s="7">
        <v>11.757894736842101</v>
      </c>
    </row>
    <row r="8" spans="1:9" x14ac:dyDescent="0.25">
      <c r="A8" t="s">
        <v>149</v>
      </c>
      <c r="B8" s="7">
        <v>0.48851851851851902</v>
      </c>
      <c r="C8" s="7">
        <v>1.6748000000000001</v>
      </c>
      <c r="D8" s="7">
        <v>6.8461538461538503</v>
      </c>
      <c r="E8" s="7">
        <v>8.0538461538461501</v>
      </c>
      <c r="F8" s="7">
        <v>10.15</v>
      </c>
      <c r="G8" s="7">
        <v>8.3423076923076902</v>
      </c>
      <c r="H8" s="7">
        <v>9.7846153846153907</v>
      </c>
      <c r="I8" s="7">
        <v>11.7730769230769</v>
      </c>
    </row>
    <row r="9" spans="1:9" x14ac:dyDescent="0.25">
      <c r="A9" t="s">
        <v>150</v>
      </c>
      <c r="B9" s="7">
        <v>0.431111111111111</v>
      </c>
      <c r="C9" s="7">
        <v>1.3651851851851899</v>
      </c>
      <c r="D9" s="7">
        <v>5.6639999999999997</v>
      </c>
      <c r="E9" s="7">
        <v>6.85</v>
      </c>
      <c r="F9" s="7">
        <v>8.8347826086956491</v>
      </c>
      <c r="G9" s="7">
        <v>6.7791666666666703</v>
      </c>
      <c r="H9" s="7">
        <v>7.6458333333333304</v>
      </c>
      <c r="I9" s="7">
        <v>8.9956521739130402</v>
      </c>
    </row>
    <row r="10" spans="1:9" x14ac:dyDescent="0.25">
      <c r="A10" t="s">
        <v>151</v>
      </c>
      <c r="B10" s="7">
        <v>0.54629629629629595</v>
      </c>
      <c r="C10" s="7">
        <v>1.57833333333333</v>
      </c>
      <c r="D10" s="7">
        <v>6.2919999999999998</v>
      </c>
      <c r="E10" s="7">
        <v>7.6879999999999997</v>
      </c>
      <c r="F10" s="7">
        <v>10.044</v>
      </c>
      <c r="G10" s="7">
        <v>8.2919999999999998</v>
      </c>
      <c r="H10" s="7">
        <v>9.5120000000000005</v>
      </c>
      <c r="I10" s="7">
        <v>11.191304347826099</v>
      </c>
    </row>
    <row r="11" spans="1:9" x14ac:dyDescent="0.25">
      <c r="A11" t="s">
        <v>152</v>
      </c>
      <c r="B11" s="7">
        <v>0.38037037037037003</v>
      </c>
      <c r="C11" s="7">
        <v>1.41</v>
      </c>
      <c r="D11" s="7">
        <v>6.03913043478261</v>
      </c>
      <c r="E11" s="7">
        <v>7.5347826086956502</v>
      </c>
      <c r="F11" s="7">
        <v>9.6478260869565204</v>
      </c>
      <c r="G11" s="7">
        <v>7.2913043478260899</v>
      </c>
      <c r="H11" s="7">
        <v>8.5260869565217394</v>
      </c>
      <c r="I11" s="7">
        <v>10.317391304347799</v>
      </c>
    </row>
    <row r="12" spans="1:9" x14ac:dyDescent="0.25">
      <c r="A12" t="s">
        <v>153</v>
      </c>
      <c r="B12" s="7">
        <v>0.42666666666666703</v>
      </c>
      <c r="C12" s="7">
        <v>1.5096000000000001</v>
      </c>
      <c r="D12" s="7">
        <v>6.2750000000000004</v>
      </c>
      <c r="E12" s="7">
        <v>7.7166666666666703</v>
      </c>
      <c r="F12" s="7">
        <v>9.9545454545454604</v>
      </c>
      <c r="G12" s="7">
        <v>7.1518518518518501</v>
      </c>
      <c r="H12" s="7">
        <v>8.8916666666666693</v>
      </c>
      <c r="I12" s="7">
        <v>10.986363636363601</v>
      </c>
    </row>
    <row r="13" spans="1:9" x14ac:dyDescent="0.25">
      <c r="A13" t="s">
        <v>154</v>
      </c>
      <c r="B13" s="7">
        <v>0.40629629629629599</v>
      </c>
      <c r="C13" s="7">
        <v>1.8948148148148101</v>
      </c>
      <c r="D13" s="7">
        <v>6.8692307692307697</v>
      </c>
      <c r="E13" s="7">
        <v>8.1038461538461508</v>
      </c>
      <c r="F13" s="7">
        <v>10.050000000000001</v>
      </c>
      <c r="G13" s="7">
        <v>7.48</v>
      </c>
      <c r="H13" s="7">
        <v>8.6359999999999992</v>
      </c>
      <c r="I13" s="7">
        <v>10.608333333333301</v>
      </c>
    </row>
    <row r="14" spans="1:9" x14ac:dyDescent="0.25">
      <c r="A14" t="s">
        <v>155</v>
      </c>
      <c r="B14" s="7">
        <v>0.42074074074074103</v>
      </c>
      <c r="C14" s="7">
        <v>1.5649999999999999</v>
      </c>
      <c r="D14" s="7">
        <v>6.62692307692308</v>
      </c>
      <c r="E14" s="7">
        <v>7.6961538461538499</v>
      </c>
      <c r="F14" s="7">
        <v>10.233333333333301</v>
      </c>
      <c r="G14" s="7">
        <v>7.6846153846153804</v>
      </c>
      <c r="H14" s="7">
        <v>8.7961538461538495</v>
      </c>
      <c r="I14" s="7">
        <v>10.4958333333333</v>
      </c>
    </row>
    <row r="15" spans="1:9" x14ac:dyDescent="0.25">
      <c r="A15" t="s">
        <v>156</v>
      </c>
      <c r="B15" s="7">
        <v>0.54370370370370402</v>
      </c>
      <c r="C15" s="7">
        <v>1.5486956521739099</v>
      </c>
      <c r="D15" s="7">
        <v>6.0250000000000004</v>
      </c>
      <c r="E15" s="7">
        <v>7.5826086956521701</v>
      </c>
      <c r="F15" s="7">
        <v>9.8695652173912993</v>
      </c>
      <c r="G15" s="7">
        <v>8.1086956521739104</v>
      </c>
      <c r="H15" s="7">
        <v>9.1956521739130395</v>
      </c>
      <c r="I15" s="7">
        <v>10.639130434782601</v>
      </c>
    </row>
    <row r="16" spans="1:9" x14ac:dyDescent="0.25">
      <c r="A16" t="s">
        <v>157</v>
      </c>
      <c r="B16" s="7">
        <v>0.413333333333333</v>
      </c>
      <c r="C16" s="7">
        <v>1.90888888888889</v>
      </c>
      <c r="D16" s="7">
        <v>7</v>
      </c>
      <c r="E16" s="7">
        <v>8.2846153846153907</v>
      </c>
      <c r="F16" s="7">
        <v>10.3269230769231</v>
      </c>
      <c r="G16" s="7">
        <v>7.56666666666667</v>
      </c>
      <c r="H16" s="7">
        <v>8.62222222222222</v>
      </c>
      <c r="I16" s="7">
        <v>10.6076923076923</v>
      </c>
    </row>
    <row r="17" spans="1:9" x14ac:dyDescent="0.25">
      <c r="A17" t="s">
        <v>158</v>
      </c>
      <c r="B17" s="7">
        <v>0.37148148148148102</v>
      </c>
      <c r="C17" s="7">
        <v>1.50875</v>
      </c>
      <c r="D17" s="7">
        <v>6.1869565217391296</v>
      </c>
      <c r="E17" s="7">
        <v>7.52727272727273</v>
      </c>
      <c r="F17" s="7">
        <v>10.3238095238095</v>
      </c>
      <c r="G17" s="7">
        <v>8.3181818181818201</v>
      </c>
      <c r="H17" s="7">
        <v>9.6</v>
      </c>
      <c r="I17" s="7">
        <v>11.1904761904762</v>
      </c>
    </row>
    <row r="18" spans="1:9" x14ac:dyDescent="0.25">
      <c r="A18" t="s">
        <v>159</v>
      </c>
      <c r="B18" s="7">
        <v>0.35777777777777803</v>
      </c>
      <c r="C18" s="7">
        <v>1.5419230769230801</v>
      </c>
      <c r="D18" s="7">
        <v>6.44</v>
      </c>
      <c r="E18" s="7">
        <v>7.6079999999999997</v>
      </c>
      <c r="F18" s="7">
        <v>9.9454545454545507</v>
      </c>
      <c r="G18" s="7">
        <v>6.9359999999999999</v>
      </c>
      <c r="H18" s="7">
        <v>8.1541666666666703</v>
      </c>
      <c r="I18" s="7">
        <v>10.52</v>
      </c>
    </row>
    <row r="19" spans="1:9" x14ac:dyDescent="0.25">
      <c r="A19" t="s">
        <v>160</v>
      </c>
      <c r="B19" s="7">
        <v>0.46703703703703697</v>
      </c>
      <c r="C19" s="7">
        <v>1.62666666666667</v>
      </c>
      <c r="D19" s="7">
        <v>6.1346153846153904</v>
      </c>
      <c r="E19" s="7">
        <v>7.3538461538461499</v>
      </c>
      <c r="F19" s="7">
        <v>9.7086956521739101</v>
      </c>
      <c r="G19" s="7">
        <v>7.6807692307692301</v>
      </c>
      <c r="H19" s="7">
        <v>8.7307692307692299</v>
      </c>
      <c r="I19" s="7">
        <v>10.5142857142857</v>
      </c>
    </row>
    <row r="20" spans="1:9" x14ac:dyDescent="0.25">
      <c r="A20" t="s">
        <v>161</v>
      </c>
      <c r="B20" s="7">
        <v>0.43629629629629602</v>
      </c>
      <c r="C20" s="7">
        <v>1.42703703703704</v>
      </c>
      <c r="D20" s="7">
        <v>5.92592592592593</v>
      </c>
      <c r="E20" s="7">
        <v>7.0346153846153801</v>
      </c>
      <c r="F20" s="7">
        <v>9.3840000000000003</v>
      </c>
      <c r="G20" s="7">
        <v>7.4923076923076897</v>
      </c>
      <c r="H20" s="7">
        <v>8.4961538461538506</v>
      </c>
      <c r="I20" s="7">
        <v>10.284000000000001</v>
      </c>
    </row>
    <row r="21" spans="1:9" x14ac:dyDescent="0.25">
      <c r="A21" t="s">
        <v>162</v>
      </c>
      <c r="B21" s="7">
        <v>0.45777777777777801</v>
      </c>
      <c r="C21" s="7">
        <v>1.4978260869565201</v>
      </c>
      <c r="D21" s="7">
        <v>6.0523809523809504</v>
      </c>
      <c r="E21" s="7">
        <v>7.47</v>
      </c>
      <c r="F21" s="7">
        <v>9.3190476190476197</v>
      </c>
      <c r="G21" s="7">
        <v>7.6565217391304303</v>
      </c>
      <c r="H21" s="7">
        <v>8.4739130434782606</v>
      </c>
      <c r="I21" s="7">
        <v>10.16</v>
      </c>
    </row>
    <row r="22" spans="1:9" x14ac:dyDescent="0.25">
      <c r="A22" t="s">
        <v>163</v>
      </c>
      <c r="B22" s="7">
        <v>0.51222222222222202</v>
      </c>
      <c r="C22" s="7">
        <v>1.8295999999999999</v>
      </c>
      <c r="D22" s="7">
        <v>7.1875</v>
      </c>
      <c r="E22" s="7">
        <v>8.3541666666666696</v>
      </c>
      <c r="F22" s="7">
        <v>10.733333333333301</v>
      </c>
      <c r="G22" s="7">
        <v>7.8222222222222202</v>
      </c>
      <c r="H22" s="7">
        <v>9.6791666666666707</v>
      </c>
      <c r="I22" s="7">
        <v>12.177272727272699</v>
      </c>
    </row>
    <row r="23" spans="1:9" x14ac:dyDescent="0.25">
      <c r="A23" t="s">
        <v>164</v>
      </c>
      <c r="B23" s="7">
        <v>0.31962962962962999</v>
      </c>
      <c r="C23" s="7">
        <v>1.4385185185185201</v>
      </c>
      <c r="D23" s="7">
        <v>6.1615384615384601</v>
      </c>
      <c r="E23" s="7">
        <v>7.48</v>
      </c>
      <c r="F23" s="7">
        <v>10.086956521739101</v>
      </c>
      <c r="G23" s="7">
        <v>8.1120000000000001</v>
      </c>
      <c r="H23" s="7">
        <v>9.2119999999999997</v>
      </c>
      <c r="I23" s="7">
        <v>11.2</v>
      </c>
    </row>
    <row r="24" spans="1:9" x14ac:dyDescent="0.25">
      <c r="A24" t="s">
        <v>165</v>
      </c>
      <c r="B24" s="7">
        <v>0.471481481481482</v>
      </c>
      <c r="C24" s="7">
        <v>1.4073076923076899</v>
      </c>
      <c r="D24" s="7">
        <v>6.0954545454545501</v>
      </c>
      <c r="E24" s="7">
        <v>7.4904761904761896</v>
      </c>
      <c r="F24" s="7">
        <v>9.4619047619047603</v>
      </c>
      <c r="G24" s="7">
        <v>8.3650000000000002</v>
      </c>
      <c r="H24" s="7">
        <v>9.7349999999999994</v>
      </c>
      <c r="I24" s="7">
        <v>11.345000000000001</v>
      </c>
    </row>
    <row r="25" spans="1:9" x14ac:dyDescent="0.25">
      <c r="A25" t="s">
        <v>166</v>
      </c>
      <c r="B25" s="7">
        <v>0.47851851851851901</v>
      </c>
      <c r="C25" s="7">
        <v>1.5736000000000001</v>
      </c>
      <c r="D25" s="7">
        <v>6.484</v>
      </c>
      <c r="E25" s="7">
        <v>7.8360000000000003</v>
      </c>
      <c r="F25" s="7">
        <v>10.243478260869599</v>
      </c>
      <c r="G25" s="7">
        <v>7.82</v>
      </c>
      <c r="H25" s="7">
        <v>8.9480000000000004</v>
      </c>
      <c r="I25" s="7">
        <v>10.8</v>
      </c>
    </row>
    <row r="26" spans="1:9" x14ac:dyDescent="0.25">
      <c r="A26" t="s">
        <v>167</v>
      </c>
      <c r="B26" s="7">
        <v>0.36</v>
      </c>
      <c r="C26" s="7">
        <v>1.6055555555555601</v>
      </c>
      <c r="D26" s="7">
        <v>6.85</v>
      </c>
      <c r="E26" s="7">
        <v>7.9375</v>
      </c>
      <c r="F26" s="7">
        <v>10.4125</v>
      </c>
      <c r="G26" s="7">
        <v>9.2249999999999996</v>
      </c>
      <c r="H26" s="7">
        <v>10.4625</v>
      </c>
      <c r="I26" s="7">
        <v>12.387499999999999</v>
      </c>
    </row>
    <row r="27" spans="1:9" x14ac:dyDescent="0.25">
      <c r="A27" t="s">
        <v>168</v>
      </c>
      <c r="B27" s="7">
        <v>0.33629629629629598</v>
      </c>
      <c r="C27" s="7">
        <v>1.6388888888888899</v>
      </c>
      <c r="D27" s="7">
        <v>6.1037037037037001</v>
      </c>
      <c r="E27" s="7">
        <v>7.4884615384615403</v>
      </c>
      <c r="F27" s="7">
        <v>9.8230769230769202</v>
      </c>
      <c r="G27" s="7">
        <v>7.2759999999999998</v>
      </c>
      <c r="H27" s="7">
        <v>8.4280000000000008</v>
      </c>
      <c r="I27" s="7">
        <v>9.8000000000000007</v>
      </c>
    </row>
    <row r="28" spans="1:9" x14ac:dyDescent="0.25">
      <c r="A28" t="s">
        <v>169</v>
      </c>
      <c r="B28" s="7">
        <v>0.48703703703703699</v>
      </c>
      <c r="C28" s="7">
        <v>1.4443999999999999</v>
      </c>
      <c r="D28" s="7">
        <v>6.5208333333333304</v>
      </c>
      <c r="E28" s="7">
        <v>8.1347826086956498</v>
      </c>
      <c r="F28" s="7">
        <v>10.4478260869565</v>
      </c>
      <c r="G28" s="7">
        <v>8.4</v>
      </c>
      <c r="H28" s="7">
        <v>9.6217391304347792</v>
      </c>
      <c r="I28" s="7">
        <v>11.4227272727273</v>
      </c>
    </row>
    <row r="29" spans="1:9" x14ac:dyDescent="0.25">
      <c r="A29" t="s">
        <v>170</v>
      </c>
      <c r="B29" s="7">
        <v>0.55777777777777804</v>
      </c>
      <c r="C29" s="7">
        <v>1.5604</v>
      </c>
      <c r="D29" s="7">
        <v>6.6879999999999997</v>
      </c>
      <c r="E29" s="7">
        <v>7.8920000000000003</v>
      </c>
      <c r="F29" s="7">
        <v>10.4814814814815</v>
      </c>
      <c r="G29" s="7">
        <v>7.6148148148148103</v>
      </c>
      <c r="H29" s="7">
        <v>8.7115384615384599</v>
      </c>
      <c r="I29" s="7">
        <v>10.361538461538499</v>
      </c>
    </row>
    <row r="30" spans="1:9" x14ac:dyDescent="0.25">
      <c r="A30" t="s">
        <v>171</v>
      </c>
      <c r="B30" s="7">
        <v>0.43851851851851897</v>
      </c>
      <c r="C30" s="7">
        <v>1.5691999999999999</v>
      </c>
      <c r="D30" s="7">
        <v>6.8043478260869596</v>
      </c>
      <c r="E30" s="7">
        <v>7.9739130434782597</v>
      </c>
      <c r="F30" s="7">
        <v>10.2304347826087</v>
      </c>
      <c r="G30" s="7">
        <v>8.1260869565217408</v>
      </c>
      <c r="H30" s="7">
        <v>9.3826086956521699</v>
      </c>
      <c r="I30" s="7">
        <v>11.2272727272727</v>
      </c>
    </row>
    <row r="31" spans="1:9" x14ac:dyDescent="0.25">
      <c r="A31" t="s">
        <v>172</v>
      </c>
      <c r="B31" s="7">
        <v>0.53481481481481496</v>
      </c>
      <c r="C31" s="7">
        <v>1.6437037037036999</v>
      </c>
      <c r="D31" s="7">
        <v>6.6703703703703701</v>
      </c>
      <c r="E31" s="7">
        <v>7.9038461538461497</v>
      </c>
      <c r="F31" s="7">
        <v>10.632</v>
      </c>
      <c r="G31" s="7">
        <v>8.85</v>
      </c>
      <c r="H31" s="7">
        <v>10.0461538461538</v>
      </c>
      <c r="I31" s="7">
        <v>12.021739130434799</v>
      </c>
    </row>
    <row r="32" spans="1:9" x14ac:dyDescent="0.25">
      <c r="A32" t="s">
        <v>173</v>
      </c>
      <c r="B32" s="7">
        <v>0.494074074074074</v>
      </c>
      <c r="C32" s="7">
        <v>1.53296296296296</v>
      </c>
      <c r="D32" s="7">
        <v>6.3360000000000003</v>
      </c>
      <c r="E32" s="7">
        <v>7.5679999999999996</v>
      </c>
      <c r="F32" s="7">
        <v>10.004</v>
      </c>
      <c r="G32" s="7">
        <v>8.1199999999999992</v>
      </c>
      <c r="H32" s="7">
        <v>9.44</v>
      </c>
      <c r="I32" s="7">
        <v>11.16</v>
      </c>
    </row>
    <row r="33" spans="1:9" x14ac:dyDescent="0.25">
      <c r="A33" t="s">
        <v>174</v>
      </c>
      <c r="B33" s="7">
        <v>0.441851851851852</v>
      </c>
      <c r="C33" s="7">
        <v>1.6791304347826099</v>
      </c>
      <c r="D33" s="7">
        <v>6.5818181818181802</v>
      </c>
      <c r="E33" s="7">
        <v>7.71904761904762</v>
      </c>
      <c r="F33" s="7">
        <v>9.96315789473684</v>
      </c>
      <c r="G33" s="7">
        <v>6.9111111111111097</v>
      </c>
      <c r="H33" s="7">
        <v>9.06</v>
      </c>
      <c r="I33" s="7">
        <v>11.422222222222199</v>
      </c>
    </row>
    <row r="34" spans="1:9" x14ac:dyDescent="0.25">
      <c r="A34" t="s">
        <v>175</v>
      </c>
      <c r="B34" s="7">
        <v>0.37925925925925902</v>
      </c>
      <c r="C34" s="7">
        <v>1.7684615384615401</v>
      </c>
      <c r="D34" s="7">
        <v>6.4</v>
      </c>
      <c r="E34" s="7">
        <v>7.4720000000000004</v>
      </c>
      <c r="F34" s="7">
        <v>9.9869565217391294</v>
      </c>
      <c r="G34" s="7">
        <v>7.98</v>
      </c>
      <c r="H34" s="7">
        <v>9.0399999999999991</v>
      </c>
      <c r="I34" s="7">
        <v>11.2</v>
      </c>
    </row>
    <row r="35" spans="1:9" x14ac:dyDescent="0.25">
      <c r="A35" t="s">
        <v>176</v>
      </c>
      <c r="B35" s="7">
        <v>0.39629629629629598</v>
      </c>
      <c r="C35" s="7">
        <v>1.34454545454545</v>
      </c>
      <c r="D35" s="7">
        <v>5.87</v>
      </c>
      <c r="E35" s="7">
        <v>7.1578947368421098</v>
      </c>
      <c r="F35" s="7">
        <v>9.6842105263157894</v>
      </c>
      <c r="G35" s="7">
        <v>8.2052631578947395</v>
      </c>
      <c r="H35" s="7">
        <v>9.4526315789473703</v>
      </c>
      <c r="I35" s="7">
        <v>11.2222222222222</v>
      </c>
    </row>
    <row r="36" spans="1:9" x14ac:dyDescent="0.25">
      <c r="A36" t="s">
        <v>177</v>
      </c>
      <c r="B36" s="7">
        <v>0.37074074074074098</v>
      </c>
      <c r="C36" s="7">
        <v>1.57538461538462</v>
      </c>
      <c r="D36" s="7">
        <v>5.8615384615384603</v>
      </c>
      <c r="E36" s="7">
        <v>6.9461538461538499</v>
      </c>
      <c r="F36" s="7">
        <v>9.2125000000000004</v>
      </c>
      <c r="G36" s="7">
        <v>7.0208333333333304</v>
      </c>
      <c r="H36" s="7">
        <v>8.2333333333333307</v>
      </c>
      <c r="I36" s="7">
        <v>9.6041666666666696</v>
      </c>
    </row>
    <row r="37" spans="1:9" x14ac:dyDescent="0.25">
      <c r="A37" t="s">
        <v>178</v>
      </c>
      <c r="B37" s="7">
        <v>0.45</v>
      </c>
      <c r="C37" s="7">
        <v>1.8516666666666699</v>
      </c>
      <c r="D37" s="7">
        <v>6.6458333333333304</v>
      </c>
      <c r="E37" s="7">
        <v>7.9458333333333302</v>
      </c>
      <c r="F37" s="7">
        <v>9.8884615384615397</v>
      </c>
      <c r="G37" s="7">
        <v>7.9037037037036999</v>
      </c>
      <c r="H37" s="7">
        <v>9.1999999999999993</v>
      </c>
      <c r="I37" s="7">
        <v>11.0192307692308</v>
      </c>
    </row>
    <row r="38" spans="1:9" x14ac:dyDescent="0.25">
      <c r="A38" t="s">
        <v>179</v>
      </c>
      <c r="B38" s="7">
        <v>0.48592592592592598</v>
      </c>
      <c r="C38" s="7">
        <v>1.7050000000000001</v>
      </c>
      <c r="D38" s="7">
        <v>6.4874999999999998</v>
      </c>
      <c r="E38" s="7">
        <v>7.81666666666667</v>
      </c>
      <c r="F38" s="7">
        <v>9.9833333333333307</v>
      </c>
      <c r="G38" s="7">
        <v>8.4708333333333297</v>
      </c>
      <c r="H38" s="7">
        <v>9.7666666666666693</v>
      </c>
      <c r="I38" s="7">
        <v>11.4826086956522</v>
      </c>
    </row>
    <row r="39" spans="1:9" x14ac:dyDescent="0.25">
      <c r="A39" t="s">
        <v>180</v>
      </c>
      <c r="B39" s="7">
        <v>0.38629629629629603</v>
      </c>
      <c r="C39" s="7">
        <v>1.659</v>
      </c>
      <c r="D39" s="7">
        <v>6.4450000000000003</v>
      </c>
      <c r="E39" s="7">
        <v>7.8894736842105297</v>
      </c>
      <c r="F39" s="7">
        <v>10.119999999999999</v>
      </c>
      <c r="G39" s="7">
        <v>8.3842105263157904</v>
      </c>
      <c r="H39" s="7">
        <v>9.4315789473684202</v>
      </c>
      <c r="I39" s="7">
        <v>10.654999999999999</v>
      </c>
    </row>
    <row r="40" spans="1:9" x14ac:dyDescent="0.25">
      <c r="A40" t="s">
        <v>181</v>
      </c>
      <c r="B40" s="7">
        <v>0.56037037037036996</v>
      </c>
      <c r="C40" s="7">
        <v>1.87791666666667</v>
      </c>
      <c r="D40" s="7">
        <v>6.98</v>
      </c>
      <c r="E40" s="7">
        <v>8.4760000000000009</v>
      </c>
      <c r="F40" s="7">
        <v>10.466666666666701</v>
      </c>
      <c r="G40" s="7">
        <v>8.44</v>
      </c>
      <c r="H40" s="7">
        <v>9.8043478260869605</v>
      </c>
      <c r="I40" s="7">
        <v>11.845833333333299</v>
      </c>
    </row>
    <row r="41" spans="1:9" x14ac:dyDescent="0.25">
      <c r="A41" t="s">
        <v>182</v>
      </c>
      <c r="B41" s="7">
        <v>0.42666666666666703</v>
      </c>
      <c r="C41" s="7">
        <v>1.96384615384615</v>
      </c>
      <c r="D41" s="7">
        <v>7.3807692307692303</v>
      </c>
      <c r="E41" s="7">
        <v>8.7653846153846207</v>
      </c>
      <c r="F41" s="7">
        <v>11.169230769230801</v>
      </c>
      <c r="G41" s="7">
        <v>8.7961538461538495</v>
      </c>
      <c r="H41" s="7">
        <v>10.096153846153801</v>
      </c>
      <c r="I41" s="7">
        <v>12.472</v>
      </c>
    </row>
    <row r="42" spans="1:9" x14ac:dyDescent="0.25">
      <c r="A42" t="s">
        <v>183</v>
      </c>
      <c r="B42" s="7">
        <v>0.54074074074074097</v>
      </c>
      <c r="C42" s="7">
        <v>1.4960869565217401</v>
      </c>
      <c r="D42" s="7">
        <v>6.4391304347826104</v>
      </c>
      <c r="E42" s="7">
        <v>7.5913043478260898</v>
      </c>
      <c r="F42" s="7">
        <v>10.0913043478261</v>
      </c>
      <c r="G42" s="7">
        <v>8.2565217391304309</v>
      </c>
      <c r="H42" s="7">
        <v>9.5</v>
      </c>
      <c r="I42" s="7">
        <v>11.15</v>
      </c>
    </row>
    <row r="43" spans="1:9" x14ac:dyDescent="0.25">
      <c r="A43" t="s">
        <v>184</v>
      </c>
      <c r="B43" s="7">
        <v>0.36185185185185198</v>
      </c>
      <c r="C43" s="7">
        <v>1.7970370370370401</v>
      </c>
      <c r="D43" s="7">
        <v>7.0333333333333297</v>
      </c>
      <c r="E43" s="7">
        <v>8.1846153846153804</v>
      </c>
      <c r="F43" s="7">
        <v>9.8615384615384603</v>
      </c>
      <c r="G43" s="7">
        <v>7.9461538461538499</v>
      </c>
      <c r="H43" s="7">
        <v>9.1307692307692303</v>
      </c>
      <c r="I43" s="7">
        <v>11.18</v>
      </c>
    </row>
    <row r="44" spans="1:9" x14ac:dyDescent="0.25">
      <c r="A44" t="s">
        <v>185</v>
      </c>
      <c r="B44" s="7">
        <v>0.47407407407407398</v>
      </c>
      <c r="C44" s="7">
        <v>1.8468</v>
      </c>
      <c r="D44" s="7">
        <v>6.6360000000000001</v>
      </c>
      <c r="E44" s="7">
        <v>7.7480000000000002</v>
      </c>
      <c r="F44" s="7">
        <v>10.0041666666667</v>
      </c>
      <c r="G44" s="7">
        <v>7.5148148148148204</v>
      </c>
      <c r="H44" s="7">
        <v>9.1043478260869595</v>
      </c>
      <c r="I44" s="7">
        <v>10.9913043478261</v>
      </c>
    </row>
    <row r="45" spans="1:9" x14ac:dyDescent="0.25">
      <c r="A45" t="s">
        <v>186</v>
      </c>
      <c r="B45" s="7">
        <v>0.513703703703704</v>
      </c>
      <c r="C45" s="7">
        <v>1.87</v>
      </c>
      <c r="D45" s="7">
        <v>6.73703703703704</v>
      </c>
      <c r="E45" s="7">
        <v>8.0444444444444407</v>
      </c>
      <c r="F45" s="7">
        <v>9.9923076923076906</v>
      </c>
      <c r="G45" s="7">
        <v>8.0777777777777793</v>
      </c>
      <c r="H45" s="7">
        <v>9.2703703703703706</v>
      </c>
      <c r="I45" s="7">
        <v>11.111538461538499</v>
      </c>
    </row>
    <row r="46" spans="1:9" x14ac:dyDescent="0.25">
      <c r="A46" t="s">
        <v>187</v>
      </c>
      <c r="B46" s="7">
        <v>0.45222222222222203</v>
      </c>
      <c r="C46" s="7">
        <v>1.8331249999999999</v>
      </c>
      <c r="D46" s="7">
        <v>6.5625</v>
      </c>
      <c r="E46" s="7">
        <v>7.6687500000000002</v>
      </c>
      <c r="F46" s="7">
        <v>10.0133333333333</v>
      </c>
      <c r="G46" s="7">
        <v>8.1624999999999996</v>
      </c>
      <c r="H46" s="7">
        <v>9.2375000000000007</v>
      </c>
      <c r="I46" s="7">
        <v>11.213333333333299</v>
      </c>
    </row>
    <row r="47" spans="1:9" x14ac:dyDescent="0.25">
      <c r="A47" t="s">
        <v>188</v>
      </c>
      <c r="B47" s="7">
        <v>0.594444444444444</v>
      </c>
      <c r="C47" s="7">
        <v>1.77708333333333</v>
      </c>
      <c r="D47" s="7">
        <v>7.24347826086957</v>
      </c>
      <c r="E47" s="7">
        <v>8.5565217391304405</v>
      </c>
      <c r="F47" s="7">
        <v>10.8565217391304</v>
      </c>
      <c r="G47" s="7">
        <v>8.6608695652173893</v>
      </c>
      <c r="H47" s="7">
        <v>10.073913043478299</v>
      </c>
      <c r="I47" s="7">
        <v>12.039130434782599</v>
      </c>
    </row>
    <row r="48" spans="1:9" x14ac:dyDescent="0.25">
      <c r="A48" t="s">
        <v>189</v>
      </c>
      <c r="B48" s="7">
        <v>0.43962962962962998</v>
      </c>
      <c r="C48" s="7">
        <v>1.6876</v>
      </c>
      <c r="D48" s="7">
        <v>6.72</v>
      </c>
      <c r="E48" s="7">
        <v>8</v>
      </c>
      <c r="F48" s="7">
        <v>10.16</v>
      </c>
      <c r="G48" s="7">
        <v>8.4239999999999995</v>
      </c>
      <c r="H48" s="7">
        <v>9.5440000000000005</v>
      </c>
      <c r="I48" s="7">
        <v>11.252000000000001</v>
      </c>
    </row>
    <row r="49" spans="1:9" x14ac:dyDescent="0.25">
      <c r="A49" t="s">
        <v>190</v>
      </c>
      <c r="B49" s="7">
        <v>0.471481481481482</v>
      </c>
      <c r="C49" s="7">
        <v>1.63153846153846</v>
      </c>
      <c r="D49" s="7">
        <v>5.9961538461538497</v>
      </c>
      <c r="E49" s="7">
        <v>7.2307692307692299</v>
      </c>
      <c r="F49" s="7">
        <v>9.9434782608695595</v>
      </c>
      <c r="G49" s="7">
        <v>7.3192307692307699</v>
      </c>
      <c r="H49" s="7">
        <v>8.5500000000000007</v>
      </c>
      <c r="I49" s="7">
        <v>10.387499999999999</v>
      </c>
    </row>
    <row r="50" spans="1:9" x14ac:dyDescent="0.25">
      <c r="A50" t="s">
        <v>191</v>
      </c>
      <c r="B50" s="7">
        <v>0.39407407407407402</v>
      </c>
      <c r="C50" s="7">
        <v>1.3428</v>
      </c>
      <c r="D50" s="7">
        <v>5.6954545454545498</v>
      </c>
      <c r="E50" s="7">
        <v>7.0952380952380896</v>
      </c>
      <c r="F50" s="7">
        <v>9.7526315789473692</v>
      </c>
      <c r="G50" s="7">
        <v>8.1</v>
      </c>
      <c r="H50" s="7">
        <v>9.1333333333333293</v>
      </c>
      <c r="I50" s="7">
        <v>11.115789473684201</v>
      </c>
    </row>
    <row r="51" spans="1:9" x14ac:dyDescent="0.25">
      <c r="A51" t="s">
        <v>192</v>
      </c>
      <c r="B51" s="7">
        <v>0.42777777777777798</v>
      </c>
      <c r="C51" s="7">
        <v>1.56</v>
      </c>
      <c r="D51" s="7">
        <v>6.45</v>
      </c>
      <c r="E51" s="7">
        <v>7.75</v>
      </c>
      <c r="F51" s="7">
        <v>8.7249999999999996</v>
      </c>
      <c r="G51" s="7">
        <v>7.0250000000000004</v>
      </c>
      <c r="H51" s="7">
        <v>8.1999999999999993</v>
      </c>
      <c r="I51" s="7">
        <v>9.8249999999999993</v>
      </c>
    </row>
    <row r="52" spans="1:9" x14ac:dyDescent="0.25">
      <c r="A52" t="s">
        <v>193</v>
      </c>
      <c r="B52" s="7">
        <v>0.59629629629629599</v>
      </c>
      <c r="C52" s="7">
        <v>1.4996296296296301</v>
      </c>
      <c r="D52" s="7">
        <v>5.87777777777778</v>
      </c>
      <c r="E52" s="7">
        <v>7.3444444444444397</v>
      </c>
      <c r="F52" s="7">
        <v>9.7040000000000006</v>
      </c>
      <c r="G52" s="7">
        <v>7.8037037037037003</v>
      </c>
      <c r="H52" s="7">
        <v>9</v>
      </c>
      <c r="I52" s="7">
        <v>10.752000000000001</v>
      </c>
    </row>
    <row r="53" spans="1:9" x14ac:dyDescent="0.25">
      <c r="A53" t="s">
        <v>194</v>
      </c>
      <c r="B53" s="7">
        <v>0.38370370370370399</v>
      </c>
      <c r="C53" s="7">
        <v>1.6032</v>
      </c>
      <c r="D53" s="7">
        <v>6.6319999999999997</v>
      </c>
      <c r="E53" s="7">
        <v>7.74</v>
      </c>
      <c r="F53" s="7">
        <v>10.2458333333333</v>
      </c>
      <c r="G53" s="7">
        <v>7.3440000000000003</v>
      </c>
      <c r="H53" s="7">
        <v>8.4039999999999999</v>
      </c>
      <c r="I53" s="7">
        <v>10.0375</v>
      </c>
    </row>
    <row r="54" spans="1:9" x14ac:dyDescent="0.25">
      <c r="A54" t="s">
        <v>195</v>
      </c>
      <c r="B54" s="7">
        <v>0.45703703703703702</v>
      </c>
      <c r="C54" s="7">
        <v>1.7762962962963</v>
      </c>
      <c r="D54" s="7">
        <v>6.2703703703703697</v>
      </c>
      <c r="E54" s="7">
        <v>7.6481481481481497</v>
      </c>
      <c r="F54" s="7">
        <v>9.4</v>
      </c>
      <c r="G54" s="7">
        <v>7.35769230769231</v>
      </c>
      <c r="H54" s="7">
        <v>8.4576923076923105</v>
      </c>
      <c r="I54" s="7">
        <v>10.172000000000001</v>
      </c>
    </row>
    <row r="55" spans="1:9" x14ac:dyDescent="0.25">
      <c r="A55" t="s">
        <v>196</v>
      </c>
      <c r="B55" s="7">
        <v>0.51111111111111096</v>
      </c>
      <c r="C55" s="7">
        <v>1.64703703703704</v>
      </c>
      <c r="D55" s="7">
        <v>6.37307692307692</v>
      </c>
      <c r="E55" s="7">
        <v>7.7320000000000002</v>
      </c>
      <c r="F55" s="7">
        <v>10.3652173913043</v>
      </c>
      <c r="G55" s="7">
        <v>8.0807692307692296</v>
      </c>
      <c r="H55" s="7">
        <v>9.5541666666666707</v>
      </c>
      <c r="I55" s="7">
        <v>11.5636363636364</v>
      </c>
    </row>
    <row r="56" spans="1:9" x14ac:dyDescent="0.25">
      <c r="A56" t="s">
        <v>197</v>
      </c>
      <c r="B56" s="7">
        <v>0.43185185185185199</v>
      </c>
      <c r="C56" s="7">
        <v>1.5522727272727299</v>
      </c>
      <c r="D56" s="7">
        <v>5.99583333333333</v>
      </c>
      <c r="E56" s="7">
        <v>7.6749999999999998</v>
      </c>
      <c r="F56" s="7">
        <v>9.6380952380952394</v>
      </c>
      <c r="G56" s="7">
        <v>7.8095238095238102</v>
      </c>
      <c r="H56" s="7">
        <v>8.8952380952380992</v>
      </c>
      <c r="I56" s="7">
        <v>10.495238095238101</v>
      </c>
    </row>
    <row r="57" spans="1:9" x14ac:dyDescent="0.25">
      <c r="A57" t="s">
        <v>198</v>
      </c>
      <c r="B57" s="7">
        <v>0.61703703703703705</v>
      </c>
      <c r="C57" s="7">
        <v>1.6488</v>
      </c>
      <c r="D57" s="7">
        <v>6.952</v>
      </c>
      <c r="E57" s="7">
        <v>8.2291666666666696</v>
      </c>
      <c r="F57" s="7">
        <v>10.6</v>
      </c>
      <c r="G57" s="7">
        <v>8.6666666666666696</v>
      </c>
      <c r="H57" s="7">
        <v>10.1347826086957</v>
      </c>
      <c r="I57" s="7">
        <v>12.158333333333299</v>
      </c>
    </row>
    <row r="58" spans="1:9" x14ac:dyDescent="0.25">
      <c r="A58" t="s">
        <v>199</v>
      </c>
      <c r="B58" s="7">
        <v>0.49888888888888899</v>
      </c>
      <c r="C58" s="7">
        <v>1.5704166666666699</v>
      </c>
      <c r="D58" s="7">
        <v>6.1875</v>
      </c>
      <c r="E58" s="7">
        <v>7.5125000000000002</v>
      </c>
      <c r="F58" s="7">
        <v>9.7043478260869591</v>
      </c>
      <c r="G58" s="7">
        <v>8.2291666666666696</v>
      </c>
      <c r="H58" s="7">
        <v>9.3916666666666693</v>
      </c>
      <c r="I58" s="7">
        <v>11.352173913043501</v>
      </c>
    </row>
    <row r="59" spans="1:9" x14ac:dyDescent="0.25">
      <c r="A59" t="s">
        <v>200</v>
      </c>
      <c r="B59" s="7">
        <v>0.497037037037037</v>
      </c>
      <c r="C59" s="7">
        <v>1.6275999999999999</v>
      </c>
      <c r="D59" s="7">
        <v>6.3173913043478302</v>
      </c>
      <c r="E59" s="7">
        <v>7.7943478260869599</v>
      </c>
      <c r="F59" s="7">
        <v>9.6950000000000003</v>
      </c>
      <c r="G59" s="7">
        <v>8.0826086956521692</v>
      </c>
      <c r="H59" s="7">
        <v>9.1636363636363605</v>
      </c>
      <c r="I59" s="7">
        <v>10.9857142857143</v>
      </c>
    </row>
    <row r="60" spans="1:9" x14ac:dyDescent="0.25">
      <c r="A60" t="s">
        <v>201</v>
      </c>
      <c r="B60" s="7">
        <v>0.54296296296296298</v>
      </c>
      <c r="C60" s="7">
        <v>1.6876</v>
      </c>
      <c r="D60" s="7">
        <v>6.8760000000000003</v>
      </c>
      <c r="E60" s="7">
        <v>8.1</v>
      </c>
      <c r="F60" s="7">
        <v>10.456</v>
      </c>
      <c r="G60" s="7">
        <v>8.4640000000000004</v>
      </c>
      <c r="H60" s="7">
        <v>9.6039999999999992</v>
      </c>
      <c r="I60" s="7">
        <v>11.416</v>
      </c>
    </row>
    <row r="61" spans="1:9" x14ac:dyDescent="0.25">
      <c r="A61" t="s">
        <v>202</v>
      </c>
      <c r="B61" s="7">
        <v>0.59296296296296302</v>
      </c>
      <c r="C61" s="7">
        <v>1.6245833333333299</v>
      </c>
      <c r="D61" s="7">
        <v>6.0333333333333297</v>
      </c>
      <c r="E61" s="7">
        <v>7.37391304347826</v>
      </c>
      <c r="F61" s="7">
        <v>9.5380952380952397</v>
      </c>
      <c r="G61" s="7">
        <v>8.3043478260869605</v>
      </c>
      <c r="H61" s="7">
        <v>9.4478260869565194</v>
      </c>
      <c r="I61" s="7">
        <v>11.6619047619048</v>
      </c>
    </row>
    <row r="62" spans="1:9" x14ac:dyDescent="0.25">
      <c r="A62" t="s">
        <v>203</v>
      </c>
      <c r="B62" s="7">
        <v>0.58703703703703702</v>
      </c>
      <c r="C62" s="7">
        <v>1.81346153846154</v>
      </c>
      <c r="D62" s="7">
        <v>6.3159999999999998</v>
      </c>
      <c r="E62" s="7">
        <v>7.6416666666666702</v>
      </c>
      <c r="F62" s="7">
        <v>9.5826086956521692</v>
      </c>
      <c r="G62" s="7">
        <v>7.9478260869565203</v>
      </c>
      <c r="H62" s="7">
        <v>9</v>
      </c>
      <c r="I62" s="7">
        <v>10.654545454545501</v>
      </c>
    </row>
    <row r="63" spans="1:9" x14ac:dyDescent="0.25">
      <c r="A63" t="s">
        <v>204</v>
      </c>
      <c r="B63" s="7">
        <v>0.46111111111111103</v>
      </c>
      <c r="C63" s="7">
        <v>1.38818181818182</v>
      </c>
      <c r="D63" s="7">
        <v>5.6954545454545498</v>
      </c>
      <c r="E63" s="7">
        <v>7.04285714285714</v>
      </c>
      <c r="F63" s="7">
        <v>9.2363636363636399</v>
      </c>
      <c r="G63" s="7">
        <v>7.3190476190476197</v>
      </c>
      <c r="H63" s="7">
        <v>8.2333333333333307</v>
      </c>
      <c r="I63" s="7">
        <v>9.4454545454545507</v>
      </c>
    </row>
    <row r="64" spans="1:9" x14ac:dyDescent="0.25">
      <c r="A64" t="s">
        <v>205</v>
      </c>
      <c r="B64" s="7">
        <v>0.46370370370370401</v>
      </c>
      <c r="C64" s="7">
        <v>1.63384615384615</v>
      </c>
      <c r="D64" s="7">
        <v>6.4347826086956497</v>
      </c>
      <c r="E64" s="7">
        <v>7.9090909090909101</v>
      </c>
      <c r="F64" s="7">
        <v>9.5500000000000007</v>
      </c>
      <c r="G64" s="7">
        <v>7.8</v>
      </c>
      <c r="H64" s="7">
        <v>9.0090909090909097</v>
      </c>
      <c r="I64" s="7">
        <v>11.005263157894699</v>
      </c>
    </row>
    <row r="65" spans="1:9" x14ac:dyDescent="0.25">
      <c r="A65" t="s">
        <v>206</v>
      </c>
      <c r="B65" s="7">
        <v>0.39222222222222197</v>
      </c>
      <c r="C65" s="7">
        <v>1.84592592592593</v>
      </c>
      <c r="D65" s="7">
        <v>6.8407407407407401</v>
      </c>
      <c r="E65" s="7">
        <v>8.2923076923076895</v>
      </c>
      <c r="F65" s="7">
        <v>10.653846153846199</v>
      </c>
      <c r="G65" s="7">
        <v>8.3538461538461508</v>
      </c>
      <c r="H65" s="7">
        <v>9.5423076923076895</v>
      </c>
      <c r="I65" s="7">
        <v>11.396153846153799</v>
      </c>
    </row>
    <row r="66" spans="1:9" x14ac:dyDescent="0.25">
      <c r="A66" t="s">
        <v>207</v>
      </c>
      <c r="B66" s="7">
        <v>0.47703703703703698</v>
      </c>
      <c r="C66" s="7">
        <v>1.5952</v>
      </c>
      <c r="D66" s="7">
        <v>6.484</v>
      </c>
      <c r="E66" s="7">
        <v>7.8639999999999999</v>
      </c>
      <c r="F66" s="7">
        <v>9.8279999999999994</v>
      </c>
      <c r="G66" s="7">
        <v>8.3444444444444397</v>
      </c>
      <c r="H66" s="7">
        <v>9.9559999999999995</v>
      </c>
      <c r="I66" s="7">
        <v>11.864000000000001</v>
      </c>
    </row>
    <row r="67" spans="1:9" x14ac:dyDescent="0.25">
      <c r="A67" t="s">
        <v>208</v>
      </c>
      <c r="B67" s="7">
        <v>0.39703703703703702</v>
      </c>
      <c r="C67" s="7">
        <v>1.4569230769230801</v>
      </c>
      <c r="D67" s="7">
        <v>6.3</v>
      </c>
      <c r="E67" s="7">
        <v>7.4695652173912999</v>
      </c>
      <c r="F67" s="7">
        <v>9.6761904761904791</v>
      </c>
      <c r="G67" s="7">
        <v>7.5772727272727298</v>
      </c>
      <c r="H67" s="7">
        <v>8.5545454545454493</v>
      </c>
      <c r="I67" s="7">
        <v>10.0428571428571</v>
      </c>
    </row>
    <row r="68" spans="1:9" x14ac:dyDescent="0.25">
      <c r="A68" t="s">
        <v>209</v>
      </c>
      <c r="B68" s="7">
        <v>0.61481481481481504</v>
      </c>
      <c r="C68" s="7">
        <v>2.0334615384615402</v>
      </c>
      <c r="D68" s="7">
        <v>7.4923076923076897</v>
      </c>
      <c r="E68" s="7">
        <v>8.8653846153846096</v>
      </c>
      <c r="F68" s="7">
        <v>10.734615384615401</v>
      </c>
      <c r="G68" s="7">
        <v>9.5538461538461501</v>
      </c>
      <c r="H68" s="7">
        <v>10.9</v>
      </c>
      <c r="I68" s="7">
        <v>12.948</v>
      </c>
    </row>
    <row r="69" spans="1:9" x14ac:dyDescent="0.25">
      <c r="A69" t="s">
        <v>210</v>
      </c>
      <c r="B69" s="7">
        <v>0.51518518518518497</v>
      </c>
      <c r="C69" s="7">
        <v>1.964</v>
      </c>
      <c r="D69" s="7">
        <v>7.1920000000000002</v>
      </c>
      <c r="E69" s="7">
        <v>8.4760000000000009</v>
      </c>
      <c r="F69" s="7">
        <v>10.972</v>
      </c>
      <c r="G69" s="7">
        <v>8.6624999999999996</v>
      </c>
      <c r="H69" s="7">
        <v>9.9541666666666693</v>
      </c>
      <c r="I69" s="7">
        <v>11.762499999999999</v>
      </c>
    </row>
    <row r="70" spans="1:9" x14ac:dyDescent="0.25">
      <c r="A70" t="s">
        <v>211</v>
      </c>
      <c r="B70" s="7">
        <v>0.52351851851851805</v>
      </c>
      <c r="C70" s="7">
        <v>1.60481481481481</v>
      </c>
      <c r="D70" s="7">
        <v>6.5192307692307701</v>
      </c>
      <c r="E70" s="7">
        <v>7.62307692307692</v>
      </c>
      <c r="F70" s="7">
        <v>9.7958333333333307</v>
      </c>
      <c r="G70" s="7">
        <v>8.5269230769230795</v>
      </c>
      <c r="H70" s="7">
        <v>9.6846153846153804</v>
      </c>
      <c r="I70" s="7">
        <v>11.65</v>
      </c>
    </row>
    <row r="71" spans="1:9" x14ac:dyDescent="0.25">
      <c r="A71" t="s">
        <v>212</v>
      </c>
      <c r="B71" s="7">
        <v>0.54740740740740701</v>
      </c>
      <c r="C71" s="7">
        <v>1.8564000000000001</v>
      </c>
      <c r="D71" s="7">
        <v>6.4039999999999999</v>
      </c>
      <c r="E71" s="7">
        <v>7.9041666666666703</v>
      </c>
      <c r="F71" s="7">
        <v>9.99583333333333</v>
      </c>
      <c r="G71" s="7">
        <v>8.6541666666666703</v>
      </c>
      <c r="H71" s="7">
        <v>9.8043478260869605</v>
      </c>
      <c r="I71" s="7">
        <v>11.75</v>
      </c>
    </row>
    <row r="72" spans="1:9" x14ac:dyDescent="0.25">
      <c r="A72" t="s">
        <v>213</v>
      </c>
      <c r="B72" s="7">
        <v>0.46111111111111103</v>
      </c>
      <c r="C72" s="7">
        <v>1.6947826086956499</v>
      </c>
      <c r="D72" s="7">
        <v>6.9130434782608701</v>
      </c>
      <c r="E72" s="7">
        <v>8.2913043478260899</v>
      </c>
      <c r="F72" s="7">
        <v>10.9304347826087</v>
      </c>
      <c r="G72" s="7">
        <v>8.8913043478260896</v>
      </c>
      <c r="H72" s="7">
        <v>10.252173913043499</v>
      </c>
      <c r="I72" s="7">
        <v>12.317391304347799</v>
      </c>
    </row>
    <row r="73" spans="1:9" x14ac:dyDescent="0.25">
      <c r="A73" t="s">
        <v>214</v>
      </c>
      <c r="B73" s="7">
        <v>0.52925925925925899</v>
      </c>
      <c r="C73" s="7">
        <v>2.0670370370370401</v>
      </c>
      <c r="D73" s="7">
        <v>7.04814814814815</v>
      </c>
      <c r="E73" s="7">
        <v>8.3222222222222193</v>
      </c>
      <c r="F73" s="7">
        <v>10.4333333333333</v>
      </c>
      <c r="G73" s="7">
        <v>8.8148148148148096</v>
      </c>
      <c r="H73" s="7">
        <v>10.133333333333301</v>
      </c>
      <c r="I73" s="7">
        <v>12.188888888888901</v>
      </c>
    </row>
    <row r="74" spans="1:9" x14ac:dyDescent="0.25">
      <c r="A74" t="s">
        <v>215</v>
      </c>
      <c r="B74" s="7">
        <v>0.56962962962963004</v>
      </c>
      <c r="C74" s="7">
        <v>1.91592592592593</v>
      </c>
      <c r="D74" s="7">
        <v>7.25555555555556</v>
      </c>
      <c r="E74" s="7">
        <v>8.5851851851851908</v>
      </c>
      <c r="F74" s="7">
        <v>10.825925925925899</v>
      </c>
      <c r="G74" s="7">
        <v>8.6259259259259302</v>
      </c>
      <c r="H74" s="7">
        <v>9.9074074074074101</v>
      </c>
      <c r="I74" s="7">
        <v>11.844444444444401</v>
      </c>
    </row>
    <row r="75" spans="1:9" x14ac:dyDescent="0.25">
      <c r="A75" t="s">
        <v>216</v>
      </c>
      <c r="B75" s="7">
        <v>0.57555555555555604</v>
      </c>
      <c r="C75" s="7">
        <v>2.1384615384615402</v>
      </c>
      <c r="D75" s="7">
        <v>7.8230769230769202</v>
      </c>
      <c r="E75" s="7">
        <v>8.9346153846153804</v>
      </c>
      <c r="F75" s="7">
        <v>11.103846153846201</v>
      </c>
      <c r="G75" s="7">
        <v>9.35</v>
      </c>
      <c r="H75" s="7">
        <v>10.776923076923101</v>
      </c>
      <c r="I75" s="7">
        <v>13.533333333333299</v>
      </c>
    </row>
    <row r="76" spans="1:9" x14ac:dyDescent="0.25">
      <c r="A76" t="s">
        <v>217</v>
      </c>
      <c r="B76" s="7">
        <v>0.49444444444444402</v>
      </c>
      <c r="C76" s="7">
        <v>2.1055555555555601</v>
      </c>
      <c r="D76" s="7">
        <v>7.4777777777777796</v>
      </c>
      <c r="E76" s="7">
        <v>8.7037037037037006</v>
      </c>
      <c r="F76" s="7">
        <v>11.252000000000001</v>
      </c>
      <c r="G76" s="7">
        <v>8.8000000000000007</v>
      </c>
      <c r="H76" s="7">
        <v>10.0814814814815</v>
      </c>
      <c r="I76" s="7">
        <v>12.516666666666699</v>
      </c>
    </row>
    <row r="77" spans="1:9" x14ac:dyDescent="0.25">
      <c r="A77" t="s">
        <v>218</v>
      </c>
      <c r="B77" s="7">
        <v>0.51148148148148198</v>
      </c>
      <c r="C77" s="7">
        <v>1.93814814814815</v>
      </c>
      <c r="D77" s="7">
        <v>7.3296296296296299</v>
      </c>
      <c r="E77" s="7">
        <v>8.62222222222222</v>
      </c>
      <c r="F77" s="7">
        <v>11.15</v>
      </c>
      <c r="G77" s="7">
        <v>9.0444444444444407</v>
      </c>
      <c r="H77" s="7">
        <v>10.4</v>
      </c>
      <c r="I77" s="7">
        <v>13.2695652173913</v>
      </c>
    </row>
    <row r="78" spans="1:9" x14ac:dyDescent="0.25">
      <c r="A78" t="s">
        <v>219</v>
      </c>
      <c r="B78" s="7">
        <v>0.32518518518518502</v>
      </c>
      <c r="C78" s="7">
        <v>1.75074074074074</v>
      </c>
      <c r="D78" s="7">
        <v>7.06</v>
      </c>
      <c r="E78" s="7">
        <v>8.2119999999999997</v>
      </c>
      <c r="F78" s="7">
        <v>10.468</v>
      </c>
      <c r="G78" s="7">
        <v>8.2479999999999993</v>
      </c>
      <c r="H78" s="7">
        <v>9.484</v>
      </c>
      <c r="I78" s="7">
        <v>11.329166666666699</v>
      </c>
    </row>
    <row r="79" spans="1:9" x14ac:dyDescent="0.25">
      <c r="A79" t="s">
        <v>220</v>
      </c>
      <c r="B79" s="7">
        <v>0.39740740740740699</v>
      </c>
      <c r="C79" s="7">
        <v>1.4472</v>
      </c>
      <c r="D79" s="7">
        <v>6.31666666666667</v>
      </c>
      <c r="E79" s="7">
        <v>7.7</v>
      </c>
      <c r="F79" s="7">
        <v>9.8190476190476197</v>
      </c>
      <c r="G79" s="7">
        <v>7.5916666666666703</v>
      </c>
      <c r="H79" s="7">
        <v>8.7083333333333304</v>
      </c>
      <c r="I79" s="7">
        <v>10.9333333333333</v>
      </c>
    </row>
    <row r="80" spans="1:9" x14ac:dyDescent="0.25">
      <c r="A80" t="s">
        <v>221</v>
      </c>
      <c r="B80" s="7">
        <v>0.60777777777777797</v>
      </c>
      <c r="C80" s="7">
        <v>1.6924999999999999</v>
      </c>
      <c r="D80" s="7">
        <v>6.9708333333333297</v>
      </c>
      <c r="E80" s="7">
        <v>8.0458333333333307</v>
      </c>
      <c r="F80" s="7">
        <v>10.383333333333301</v>
      </c>
      <c r="G80" s="7">
        <v>8.3375000000000004</v>
      </c>
      <c r="H80" s="7">
        <v>9.5749999999999993</v>
      </c>
      <c r="I80" s="7">
        <v>11.4958333333333</v>
      </c>
    </row>
    <row r="81" spans="1:9" x14ac:dyDescent="0.25">
      <c r="A81" t="s">
        <v>222</v>
      </c>
      <c r="B81" s="7">
        <v>0.45407407407407402</v>
      </c>
      <c r="C81" s="7">
        <v>2.0437500000000002</v>
      </c>
      <c r="D81" s="7">
        <v>7.49583333333333</v>
      </c>
      <c r="E81" s="7">
        <v>8.8208333333333293</v>
      </c>
      <c r="F81" s="7">
        <v>11.3190476190476</v>
      </c>
      <c r="G81" s="7">
        <v>8.68333333333333</v>
      </c>
      <c r="H81" s="7">
        <v>10.2739130434783</v>
      </c>
      <c r="I81" s="7">
        <v>13.657894736842101</v>
      </c>
    </row>
    <row r="82" spans="1:9" x14ac:dyDescent="0.25">
      <c r="A82" t="s">
        <v>223</v>
      </c>
      <c r="B82" s="7">
        <v>0.41740740740740701</v>
      </c>
      <c r="C82" s="7">
        <v>1.9596296296296301</v>
      </c>
      <c r="D82" s="7">
        <v>7.1481481481481497</v>
      </c>
      <c r="E82" s="7">
        <v>8.2111111111111104</v>
      </c>
      <c r="F82" s="7">
        <v>10.7222222222222</v>
      </c>
      <c r="G82" s="7">
        <v>8.5518518518518505</v>
      </c>
      <c r="H82" s="7">
        <v>9.8296296296296308</v>
      </c>
      <c r="I82" s="7">
        <v>11.770370370370401</v>
      </c>
    </row>
    <row r="83" spans="1:9" x14ac:dyDescent="0.25">
      <c r="A83" t="s">
        <v>224</v>
      </c>
      <c r="B83" s="7">
        <v>0.44259259259259298</v>
      </c>
      <c r="C83" s="7">
        <v>1.7742307692307699</v>
      </c>
      <c r="D83" s="7">
        <v>6.7269230769230797</v>
      </c>
      <c r="E83" s="7">
        <v>8.0230769230769194</v>
      </c>
      <c r="F83" s="7">
        <v>10.284000000000001</v>
      </c>
      <c r="G83" s="7">
        <v>8.8000000000000007</v>
      </c>
      <c r="H83" s="7">
        <v>10.015384615384599</v>
      </c>
      <c r="I83" s="7">
        <v>12.496</v>
      </c>
    </row>
    <row r="84" spans="1:9" x14ac:dyDescent="0.25">
      <c r="A84" t="s">
        <v>225</v>
      </c>
      <c r="B84" s="7">
        <v>0.471481481481482</v>
      </c>
      <c r="C84" s="7">
        <v>1.4154166666666701</v>
      </c>
      <c r="D84" s="7">
        <v>5.5409090909090901</v>
      </c>
      <c r="E84" s="7">
        <v>6.89047619047619</v>
      </c>
      <c r="F84" s="7">
        <v>8.9047619047619104</v>
      </c>
      <c r="G84" s="7">
        <v>7.5571428571428596</v>
      </c>
      <c r="H84" s="7">
        <v>8.77</v>
      </c>
      <c r="I84" s="7">
        <v>10.384210526315799</v>
      </c>
    </row>
    <row r="85" spans="1:9" x14ac:dyDescent="0.25">
      <c r="A85" t="s">
        <v>226</v>
      </c>
      <c r="B85" s="7">
        <v>0.32925925925925897</v>
      </c>
      <c r="C85" s="7">
        <v>1.4024000000000001</v>
      </c>
      <c r="D85" s="7">
        <v>5.4083333333333297</v>
      </c>
      <c r="E85" s="7">
        <v>6.8624999999999998</v>
      </c>
      <c r="F85" s="7">
        <v>9</v>
      </c>
      <c r="G85" s="7">
        <v>7.0875000000000004</v>
      </c>
      <c r="H85" s="7">
        <v>8.1695652173913</v>
      </c>
      <c r="I85" s="7">
        <v>9.6047619047619008</v>
      </c>
    </row>
    <row r="86" spans="1:9" x14ac:dyDescent="0.25">
      <c r="A86" t="s">
        <v>227</v>
      </c>
      <c r="B86" s="7">
        <v>0.35962962962963002</v>
      </c>
      <c r="C86" s="7">
        <v>1.99653846153846</v>
      </c>
      <c r="D86" s="7">
        <v>6.8615384615384603</v>
      </c>
      <c r="E86" s="7">
        <v>8.2576923076923094</v>
      </c>
      <c r="F86" s="7">
        <v>10.172000000000001</v>
      </c>
      <c r="G86" s="7">
        <v>7.8461538461538503</v>
      </c>
      <c r="H86" s="7">
        <v>9.1</v>
      </c>
      <c r="I86" s="7">
        <v>11.3375</v>
      </c>
    </row>
    <row r="87" spans="1:9" x14ac:dyDescent="0.25">
      <c r="A87" t="s">
        <v>228</v>
      </c>
      <c r="B87" s="7">
        <v>0.51500000000000001</v>
      </c>
      <c r="C87" s="7">
        <v>1.725625</v>
      </c>
      <c r="D87" s="7">
        <v>6.6812500000000004</v>
      </c>
      <c r="E87" s="7">
        <v>7.8562500000000002</v>
      </c>
      <c r="F87" s="7">
        <v>10.0375</v>
      </c>
      <c r="G87" s="7">
        <v>8.0187500000000007</v>
      </c>
      <c r="H87" s="7">
        <v>8.9812499999999993</v>
      </c>
      <c r="I87" s="7">
        <v>10.366666666666699</v>
      </c>
    </row>
    <row r="88" spans="1:9" x14ac:dyDescent="0.25">
      <c r="A88" t="s">
        <v>229</v>
      </c>
      <c r="B88" s="7">
        <v>0.52148148148148199</v>
      </c>
      <c r="C88" s="7">
        <v>1.5937037037037001</v>
      </c>
      <c r="D88" s="7">
        <v>5.6879999999999997</v>
      </c>
      <c r="E88" s="7">
        <v>7.0625</v>
      </c>
      <c r="F88" s="7">
        <v>9.0608695652173896</v>
      </c>
      <c r="G88" s="7">
        <v>6.62916666666667</v>
      </c>
      <c r="H88" s="7">
        <v>7.7333333333333298</v>
      </c>
      <c r="I88" s="7">
        <v>8.9739130434782606</v>
      </c>
    </row>
    <row r="89" spans="1:9" x14ac:dyDescent="0.25">
      <c r="A89" t="s">
        <v>230</v>
      </c>
      <c r="B89" s="7">
        <v>0.39518518518518497</v>
      </c>
      <c r="C89" s="7">
        <v>1.5537037037037</v>
      </c>
      <c r="D89" s="7">
        <v>5.87307692307692</v>
      </c>
      <c r="E89" s="7">
        <v>7.04</v>
      </c>
      <c r="F89" s="7">
        <v>9.65</v>
      </c>
      <c r="G89" s="7">
        <v>7.484</v>
      </c>
      <c r="H89" s="7">
        <v>8.6</v>
      </c>
      <c r="I89" s="7">
        <v>10.495652173912999</v>
      </c>
    </row>
    <row r="90" spans="1:9" x14ac:dyDescent="0.25">
      <c r="A90" t="s">
        <v>231</v>
      </c>
      <c r="B90" s="7">
        <v>0.63351851851851804</v>
      </c>
      <c r="C90" s="7">
        <v>1.8635849056603799</v>
      </c>
      <c r="D90" s="7">
        <v>6.9792452830188703</v>
      </c>
      <c r="E90" s="7">
        <v>8.0433962264150907</v>
      </c>
      <c r="F90" s="7">
        <v>9.6094339622641503</v>
      </c>
      <c r="G90" s="7">
        <v>7.5264150943396197</v>
      </c>
      <c r="H90" s="7">
        <v>8.5403846153846192</v>
      </c>
      <c r="I90" s="7">
        <v>9.8792452830188697</v>
      </c>
    </row>
  </sheetData>
  <conditionalFormatting sqref="B2:B89">
    <cfRule type="cellIs" dxfId="7" priority="8" operator="greaterThan">
      <formula>$B$90</formula>
    </cfRule>
  </conditionalFormatting>
  <conditionalFormatting sqref="C2:C89">
    <cfRule type="cellIs" dxfId="6" priority="7" operator="greaterThan">
      <formula>$C$90</formula>
    </cfRule>
  </conditionalFormatting>
  <conditionalFormatting sqref="D2:D89">
    <cfRule type="cellIs" dxfId="5" priority="6" operator="greaterThan">
      <formula>$D$90</formula>
    </cfRule>
  </conditionalFormatting>
  <conditionalFormatting sqref="E2:E89">
    <cfRule type="cellIs" dxfId="4" priority="5" operator="greaterThan">
      <formula>$E$90</formula>
    </cfRule>
  </conditionalFormatting>
  <conditionalFormatting sqref="F2:F89">
    <cfRule type="cellIs" dxfId="3" priority="4" operator="greaterThan">
      <formula>$F$90</formula>
    </cfRule>
  </conditionalFormatting>
  <conditionalFormatting sqref="G2:G89">
    <cfRule type="cellIs" dxfId="2" priority="3" operator="greaterThan">
      <formula>$G$90</formula>
    </cfRule>
  </conditionalFormatting>
  <conditionalFormatting sqref="H2:H89">
    <cfRule type="cellIs" dxfId="1" priority="2" operator="greaterThan">
      <formula>$H$90</formula>
    </cfRule>
  </conditionalFormatting>
  <conditionalFormatting sqref="I2:I89">
    <cfRule type="cellIs" dxfId="0" priority="1" operator="greaterThan">
      <formula>$I$90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B27" sqref="B27"/>
    </sheetView>
  </sheetViews>
  <sheetFormatPr defaultRowHeight="15" x14ac:dyDescent="0.25"/>
  <cols>
    <col min="1" max="1" width="18.7109375" customWidth="1"/>
    <col min="2" max="2" width="9" customWidth="1"/>
  </cols>
  <sheetData>
    <row r="1" spans="1:5" ht="30" x14ac:dyDescent="0.25">
      <c r="A1" s="4" t="s">
        <v>123</v>
      </c>
      <c r="B1" s="5" t="s">
        <v>136</v>
      </c>
      <c r="C1" s="4" t="s">
        <v>124</v>
      </c>
      <c r="D1" s="4" t="s">
        <v>125</v>
      </c>
      <c r="E1" s="4" t="s">
        <v>126</v>
      </c>
    </row>
    <row r="2" spans="1:5" x14ac:dyDescent="0.25">
      <c r="A2" s="4" t="s">
        <v>134</v>
      </c>
      <c r="B2" s="4">
        <v>35</v>
      </c>
      <c r="C2" s="6">
        <v>0.34536702917371898</v>
      </c>
      <c r="D2" s="6">
        <v>0.35116215795029898</v>
      </c>
      <c r="E2" s="6">
        <v>2.2515421351609499E-2</v>
      </c>
    </row>
    <row r="3" spans="1:5" x14ac:dyDescent="0.25">
      <c r="A3" s="4" t="s">
        <v>127</v>
      </c>
      <c r="B3" s="4">
        <v>26</v>
      </c>
      <c r="C3" s="6">
        <v>0.34654449955594302</v>
      </c>
      <c r="D3" s="6">
        <v>0.35035200663572202</v>
      </c>
      <c r="E3" s="6">
        <v>1.8154813982354301E-2</v>
      </c>
    </row>
    <row r="4" spans="1:5" x14ac:dyDescent="0.25">
      <c r="A4" s="4" t="s">
        <v>128</v>
      </c>
      <c r="B4" s="4">
        <v>12</v>
      </c>
      <c r="C4" s="6">
        <v>0.33608720445062601</v>
      </c>
      <c r="D4" s="6">
        <v>0.338010469695192</v>
      </c>
      <c r="E4" s="6">
        <v>1.03248302652761E-2</v>
      </c>
    </row>
    <row r="5" spans="1:5" x14ac:dyDescent="0.25">
      <c r="A5" s="4" t="s">
        <v>129</v>
      </c>
      <c r="B5" s="4">
        <v>12</v>
      </c>
      <c r="C5" s="6">
        <v>0.34192100306650802</v>
      </c>
      <c r="D5" s="6">
        <v>0.34335913165876297</v>
      </c>
      <c r="E5" s="6">
        <v>5.5070091446088104E-3</v>
      </c>
    </row>
    <row r="6" spans="1:5" x14ac:dyDescent="0.25">
      <c r="A6" s="4" t="s">
        <v>130</v>
      </c>
      <c r="B6" s="4">
        <v>10</v>
      </c>
      <c r="C6" s="6">
        <v>0.35533616803793799</v>
      </c>
      <c r="D6" s="6">
        <v>0.34555991755617699</v>
      </c>
      <c r="E6" s="6">
        <v>-2.4313717452101001E-2</v>
      </c>
    </row>
    <row r="7" spans="1:5" x14ac:dyDescent="0.25">
      <c r="A7" s="4" t="s">
        <v>131</v>
      </c>
      <c r="B7" s="4">
        <v>1</v>
      </c>
      <c r="C7" s="6">
        <v>0.33320229712176103</v>
      </c>
      <c r="D7" s="6" t="s">
        <v>135</v>
      </c>
      <c r="E7" s="6" t="s">
        <v>135</v>
      </c>
    </row>
    <row r="8" spans="1:5" x14ac:dyDescent="0.25">
      <c r="A8" s="4" t="s">
        <v>132</v>
      </c>
      <c r="B8" s="4">
        <v>3</v>
      </c>
      <c r="C8" s="6">
        <v>0.34029722157053299</v>
      </c>
      <c r="D8" s="6">
        <v>0.33230562232120298</v>
      </c>
      <c r="E8" s="6">
        <v>-7.0470271355359798E-2</v>
      </c>
    </row>
    <row r="9" spans="1:5" x14ac:dyDescent="0.25">
      <c r="A9" s="4" t="s">
        <v>137</v>
      </c>
      <c r="B9" s="4">
        <v>2</v>
      </c>
      <c r="C9" s="6">
        <v>0.34805310179520299</v>
      </c>
      <c r="D9" s="6">
        <v>0.35569548092869002</v>
      </c>
      <c r="E9" s="6">
        <v>-9.3517939232380401E-2</v>
      </c>
    </row>
    <row r="10" spans="1:5" x14ac:dyDescent="0.25">
      <c r="A10" s="4" t="s">
        <v>133</v>
      </c>
      <c r="B10" s="4">
        <v>2</v>
      </c>
      <c r="C10" s="6">
        <v>0.34386854207929102</v>
      </c>
      <c r="D10" s="6">
        <v>0.31904260461262302</v>
      </c>
      <c r="E10" s="6">
        <v>-0.18151171043293099</v>
      </c>
    </row>
    <row r="11" spans="1:5" x14ac:dyDescent="0.25">
      <c r="A11" s="9" t="s">
        <v>138</v>
      </c>
      <c r="B11">
        <f>SUM(B2:B10)</f>
        <v>103</v>
      </c>
      <c r="C11">
        <v>0.34339999999999998</v>
      </c>
      <c r="D11">
        <v>0.34250000000000003</v>
      </c>
      <c r="E11">
        <v>-2.7000000000000001E-3</v>
      </c>
    </row>
    <row r="12" spans="1:5" x14ac:dyDescent="0.25">
      <c r="A12" t="s">
        <v>139</v>
      </c>
    </row>
    <row r="13" spans="1:5" x14ac:dyDescent="0.25">
      <c r="A13" t="s">
        <v>140</v>
      </c>
    </row>
    <row r="14" spans="1:5" x14ac:dyDescent="0.25">
      <c r="A14" t="s">
        <v>141</v>
      </c>
    </row>
    <row r="18" spans="1:8" x14ac:dyDescent="0.25">
      <c r="A18" t="s">
        <v>239</v>
      </c>
    </row>
    <row r="19" spans="1:8" x14ac:dyDescent="0.25">
      <c r="A19">
        <v>36.944862000000001</v>
      </c>
      <c r="B19">
        <v>18.759501</v>
      </c>
      <c r="C19">
        <v>17.715412000000001</v>
      </c>
      <c r="D19">
        <v>11.033818</v>
      </c>
      <c r="E19">
        <v>10.112541</v>
      </c>
      <c r="F19">
        <v>5.6574850000000003</v>
      </c>
      <c r="G19">
        <v>3.1891769999999999</v>
      </c>
      <c r="H19">
        <v>1.5120530000000001</v>
      </c>
    </row>
    <row r="20" spans="1:8" x14ac:dyDescent="0.25">
      <c r="A20">
        <f>SUM(A19:B19)</f>
        <v>55.704363000000001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89"/>
  <sheetViews>
    <sheetView workbookViewId="0">
      <selection activeCell="A2" sqref="A2"/>
    </sheetView>
  </sheetViews>
  <sheetFormatPr defaultRowHeight="15" x14ac:dyDescent="0.25"/>
  <sheetData>
    <row r="1" spans="1:42" x14ac:dyDescent="0.25">
      <c r="A1" t="s">
        <v>122</v>
      </c>
    </row>
    <row r="2" spans="1:42" x14ac:dyDescent="0.25">
      <c r="B2" s="11" t="s">
        <v>0</v>
      </c>
      <c r="C2" s="11"/>
      <c r="D2" s="11"/>
      <c r="E2" s="2"/>
      <c r="F2" s="2"/>
      <c r="G2" s="2"/>
      <c r="I2" s="11" t="s">
        <v>6</v>
      </c>
      <c r="J2" s="11"/>
      <c r="K2" s="11"/>
      <c r="L2" s="2"/>
      <c r="M2" s="2"/>
      <c r="N2" s="2"/>
      <c r="P2" s="11" t="s">
        <v>7</v>
      </c>
      <c r="Q2" s="11"/>
      <c r="R2" s="11"/>
      <c r="S2" s="2"/>
      <c r="T2" s="2"/>
      <c r="U2" s="2"/>
      <c r="W2" s="11" t="s">
        <v>8</v>
      </c>
      <c r="X2" s="11"/>
      <c r="Y2" s="11"/>
      <c r="Z2" s="2"/>
      <c r="AA2" s="2"/>
      <c r="AB2" s="2"/>
      <c r="AD2" s="11" t="s">
        <v>9</v>
      </c>
      <c r="AE2" s="11"/>
      <c r="AF2" s="11"/>
      <c r="AG2" s="2"/>
      <c r="AH2" s="2"/>
      <c r="AI2" s="2"/>
      <c r="AK2" s="11" t="s">
        <v>10</v>
      </c>
      <c r="AL2" s="11"/>
      <c r="AM2" s="11"/>
    </row>
    <row r="3" spans="1:42" x14ac:dyDescent="0.25">
      <c r="B3" t="s">
        <v>116</v>
      </c>
      <c r="C3" t="s">
        <v>117</v>
      </c>
      <c r="D3" t="s">
        <v>118</v>
      </c>
      <c r="I3" t="s">
        <v>116</v>
      </c>
      <c r="J3" t="s">
        <v>117</v>
      </c>
      <c r="K3" t="s">
        <v>118</v>
      </c>
      <c r="P3" t="s">
        <v>116</v>
      </c>
      <c r="Q3" t="s">
        <v>117</v>
      </c>
      <c r="R3" t="s">
        <v>118</v>
      </c>
      <c r="W3" t="s">
        <v>116</v>
      </c>
      <c r="X3" t="s">
        <v>117</v>
      </c>
      <c r="Y3" t="s">
        <v>118</v>
      </c>
      <c r="AD3" t="s">
        <v>116</v>
      </c>
      <c r="AE3" t="s">
        <v>117</v>
      </c>
      <c r="AF3" t="s">
        <v>118</v>
      </c>
      <c r="AK3" t="s">
        <v>116</v>
      </c>
      <c r="AL3" t="s">
        <v>117</v>
      </c>
      <c r="AM3" t="s">
        <v>118</v>
      </c>
    </row>
    <row r="4" spans="1:42" x14ac:dyDescent="0.25">
      <c r="A4" t="s">
        <v>110</v>
      </c>
      <c r="B4">
        <v>9</v>
      </c>
      <c r="C4">
        <v>7</v>
      </c>
      <c r="D4">
        <v>9</v>
      </c>
      <c r="E4">
        <f>1/B4</f>
        <v>0.1111111111111111</v>
      </c>
      <c r="F4">
        <f>1/C4</f>
        <v>0.14285714285714285</v>
      </c>
      <c r="G4">
        <f>1/D4</f>
        <v>0.1111111111111111</v>
      </c>
      <c r="I4">
        <v>7</v>
      </c>
      <c r="J4">
        <v>7</v>
      </c>
      <c r="K4">
        <v>9</v>
      </c>
      <c r="L4">
        <f>1/I4</f>
        <v>0.14285714285714285</v>
      </c>
      <c r="M4">
        <f>1/J4</f>
        <v>0.14285714285714285</v>
      </c>
      <c r="N4">
        <f>1/K4</f>
        <v>0.1111111111111111</v>
      </c>
      <c r="P4">
        <v>5</v>
      </c>
      <c r="Q4">
        <v>6</v>
      </c>
      <c r="R4">
        <v>9</v>
      </c>
      <c r="S4">
        <f>1/P4</f>
        <v>0.2</v>
      </c>
      <c r="T4">
        <f>1/Q4</f>
        <v>0.16666666666666666</v>
      </c>
      <c r="U4">
        <f>1/R4</f>
        <v>0.1111111111111111</v>
      </c>
      <c r="W4">
        <v>5</v>
      </c>
      <c r="X4">
        <v>6</v>
      </c>
      <c r="Y4">
        <v>9</v>
      </c>
      <c r="Z4">
        <f>1/W4</f>
        <v>0.2</v>
      </c>
      <c r="AA4">
        <f>1/X4</f>
        <v>0.16666666666666666</v>
      </c>
      <c r="AB4">
        <f>1/Y4</f>
        <v>0.1111111111111111</v>
      </c>
      <c r="AD4">
        <v>5</v>
      </c>
      <c r="AE4">
        <v>6</v>
      </c>
      <c r="AF4">
        <v>9</v>
      </c>
      <c r="AG4">
        <f>1/AD4</f>
        <v>0.2</v>
      </c>
      <c r="AH4">
        <f>1/AE4</f>
        <v>0.16666666666666666</v>
      </c>
      <c r="AI4">
        <f>1/AF4</f>
        <v>0.1111111111111111</v>
      </c>
      <c r="AK4">
        <v>5</v>
      </c>
      <c r="AL4">
        <v>6</v>
      </c>
      <c r="AM4">
        <v>9</v>
      </c>
      <c r="AN4">
        <f>1/AK4</f>
        <v>0.2</v>
      </c>
      <c r="AO4">
        <f>1/AL4</f>
        <v>0.16666666666666666</v>
      </c>
      <c r="AP4">
        <f>1/AM4</f>
        <v>0.1111111111111111</v>
      </c>
    </row>
    <row r="5" spans="1:42" x14ac:dyDescent="0.25">
      <c r="A5" t="s">
        <v>26</v>
      </c>
      <c r="B5">
        <v>8</v>
      </c>
      <c r="C5">
        <v>9</v>
      </c>
      <c r="D5">
        <v>9</v>
      </c>
      <c r="E5">
        <f t="shared" ref="E5:E68" si="0">1/B5</f>
        <v>0.125</v>
      </c>
      <c r="F5">
        <f t="shared" ref="F5:F68" si="1">1/C5</f>
        <v>0.1111111111111111</v>
      </c>
      <c r="G5">
        <f t="shared" ref="G5:G68" si="2">1/D5</f>
        <v>0.1111111111111111</v>
      </c>
      <c r="I5">
        <v>8</v>
      </c>
      <c r="J5">
        <v>9</v>
      </c>
      <c r="K5">
        <v>8</v>
      </c>
      <c r="L5">
        <f t="shared" ref="L5:L68" si="3">1/I5</f>
        <v>0.125</v>
      </c>
      <c r="M5">
        <f t="shared" ref="M5:M68" si="4">1/J5</f>
        <v>0.1111111111111111</v>
      </c>
      <c r="N5">
        <f t="shared" ref="N5:N68" si="5">1/K5</f>
        <v>0.125</v>
      </c>
      <c r="P5">
        <v>8</v>
      </c>
      <c r="Q5">
        <v>8</v>
      </c>
      <c r="R5">
        <v>8</v>
      </c>
      <c r="S5">
        <f t="shared" ref="S5:S68" si="6">1/P5</f>
        <v>0.125</v>
      </c>
      <c r="T5">
        <f t="shared" ref="T5:T68" si="7">1/Q5</f>
        <v>0.125</v>
      </c>
      <c r="U5">
        <f t="shared" ref="U5:U68" si="8">1/R5</f>
        <v>0.125</v>
      </c>
      <c r="W5">
        <v>8</v>
      </c>
      <c r="X5">
        <v>8</v>
      </c>
      <c r="Y5">
        <v>8</v>
      </c>
      <c r="Z5">
        <f t="shared" ref="Z5:Z68" si="9">1/W5</f>
        <v>0.125</v>
      </c>
      <c r="AA5">
        <f t="shared" ref="AA5:AA68" si="10">1/X5</f>
        <v>0.125</v>
      </c>
      <c r="AB5">
        <f t="shared" ref="AB5:AB68" si="11">1/Y5</f>
        <v>0.125</v>
      </c>
      <c r="AD5">
        <v>8</v>
      </c>
      <c r="AE5">
        <v>8</v>
      </c>
      <c r="AF5">
        <v>7</v>
      </c>
      <c r="AG5">
        <f t="shared" ref="AG5:AG68" si="12">1/AD5</f>
        <v>0.125</v>
      </c>
      <c r="AH5">
        <f t="shared" ref="AH5:AH68" si="13">1/AE5</f>
        <v>0.125</v>
      </c>
      <c r="AI5">
        <f t="shared" ref="AI5:AI68" si="14">1/AF5</f>
        <v>0.14285714285714285</v>
      </c>
      <c r="AK5">
        <v>8</v>
      </c>
      <c r="AL5">
        <v>7</v>
      </c>
      <c r="AM5">
        <v>6</v>
      </c>
      <c r="AN5">
        <f t="shared" ref="AN5:AN68" si="15">1/AK5</f>
        <v>0.125</v>
      </c>
      <c r="AO5">
        <f t="shared" ref="AO5:AO68" si="16">1/AL5</f>
        <v>0.14285714285714285</v>
      </c>
      <c r="AP5">
        <f t="shared" ref="AP5:AP68" si="17">1/AM5</f>
        <v>0.16666666666666666</v>
      </c>
    </row>
    <row r="6" spans="1:42" x14ac:dyDescent="0.25">
      <c r="A6" t="s">
        <v>27</v>
      </c>
      <c r="B6">
        <v>9</v>
      </c>
      <c r="C6">
        <v>9</v>
      </c>
      <c r="D6">
        <v>8</v>
      </c>
      <c r="E6">
        <f t="shared" si="0"/>
        <v>0.1111111111111111</v>
      </c>
      <c r="F6">
        <f t="shared" si="1"/>
        <v>0.1111111111111111</v>
      </c>
      <c r="G6">
        <f t="shared" si="2"/>
        <v>0.125</v>
      </c>
      <c r="I6">
        <v>9</v>
      </c>
      <c r="J6">
        <v>9</v>
      </c>
      <c r="K6">
        <v>8</v>
      </c>
      <c r="L6">
        <f t="shared" si="3"/>
        <v>0.1111111111111111</v>
      </c>
      <c r="M6">
        <f t="shared" si="4"/>
        <v>0.1111111111111111</v>
      </c>
      <c r="N6">
        <f t="shared" si="5"/>
        <v>0.125</v>
      </c>
      <c r="P6">
        <v>9</v>
      </c>
      <c r="Q6">
        <v>9</v>
      </c>
      <c r="R6">
        <v>8</v>
      </c>
      <c r="S6">
        <f t="shared" si="6"/>
        <v>0.1111111111111111</v>
      </c>
      <c r="T6">
        <f t="shared" si="7"/>
        <v>0.1111111111111111</v>
      </c>
      <c r="U6">
        <f t="shared" si="8"/>
        <v>0.125</v>
      </c>
      <c r="W6">
        <v>8</v>
      </c>
      <c r="X6">
        <v>9</v>
      </c>
      <c r="Y6">
        <v>8</v>
      </c>
      <c r="Z6">
        <f t="shared" si="9"/>
        <v>0.125</v>
      </c>
      <c r="AA6">
        <f t="shared" si="10"/>
        <v>0.1111111111111111</v>
      </c>
      <c r="AB6">
        <f t="shared" si="11"/>
        <v>0.125</v>
      </c>
      <c r="AD6">
        <v>8</v>
      </c>
      <c r="AE6">
        <v>9</v>
      </c>
      <c r="AF6">
        <v>7</v>
      </c>
      <c r="AG6">
        <f t="shared" si="12"/>
        <v>0.125</v>
      </c>
      <c r="AH6">
        <f t="shared" si="13"/>
        <v>0.1111111111111111</v>
      </c>
      <c r="AI6">
        <f t="shared" si="14"/>
        <v>0.14285714285714285</v>
      </c>
      <c r="AK6">
        <v>7</v>
      </c>
      <c r="AL6">
        <v>9</v>
      </c>
      <c r="AM6">
        <v>7</v>
      </c>
      <c r="AN6">
        <f t="shared" si="15"/>
        <v>0.14285714285714285</v>
      </c>
      <c r="AO6">
        <f t="shared" si="16"/>
        <v>0.1111111111111111</v>
      </c>
      <c r="AP6">
        <f t="shared" si="17"/>
        <v>0.14285714285714285</v>
      </c>
    </row>
    <row r="7" spans="1:42" x14ac:dyDescent="0.25">
      <c r="A7" t="s">
        <v>28</v>
      </c>
      <c r="B7">
        <v>7</v>
      </c>
      <c r="C7">
        <v>7</v>
      </c>
      <c r="D7">
        <v>7</v>
      </c>
      <c r="E7">
        <f t="shared" si="0"/>
        <v>0.14285714285714285</v>
      </c>
      <c r="F7">
        <f t="shared" si="1"/>
        <v>0.14285714285714285</v>
      </c>
      <c r="G7">
        <f t="shared" si="2"/>
        <v>0.14285714285714285</v>
      </c>
      <c r="I7">
        <v>7</v>
      </c>
      <c r="J7">
        <v>7</v>
      </c>
      <c r="K7">
        <v>6</v>
      </c>
      <c r="L7">
        <f t="shared" si="3"/>
        <v>0.14285714285714285</v>
      </c>
      <c r="M7">
        <f t="shared" si="4"/>
        <v>0.14285714285714285</v>
      </c>
      <c r="N7">
        <f t="shared" si="5"/>
        <v>0.16666666666666666</v>
      </c>
      <c r="P7">
        <v>6</v>
      </c>
      <c r="Q7">
        <v>7</v>
      </c>
      <c r="R7">
        <v>6</v>
      </c>
      <c r="S7">
        <f t="shared" si="6"/>
        <v>0.16666666666666666</v>
      </c>
      <c r="T7">
        <f t="shared" si="7"/>
        <v>0.14285714285714285</v>
      </c>
      <c r="U7">
        <f t="shared" si="8"/>
        <v>0.16666666666666666</v>
      </c>
      <c r="W7">
        <v>6</v>
      </c>
      <c r="X7">
        <v>6</v>
      </c>
      <c r="Y7">
        <v>6</v>
      </c>
      <c r="Z7">
        <f t="shared" si="9"/>
        <v>0.16666666666666666</v>
      </c>
      <c r="AA7">
        <f t="shared" si="10"/>
        <v>0.16666666666666666</v>
      </c>
      <c r="AB7">
        <f t="shared" si="11"/>
        <v>0.16666666666666666</v>
      </c>
      <c r="AD7">
        <v>6</v>
      </c>
      <c r="AE7">
        <v>6</v>
      </c>
      <c r="AF7">
        <v>5</v>
      </c>
      <c r="AG7">
        <f t="shared" si="12"/>
        <v>0.16666666666666666</v>
      </c>
      <c r="AH7">
        <f t="shared" si="13"/>
        <v>0.16666666666666666</v>
      </c>
      <c r="AI7">
        <f t="shared" si="14"/>
        <v>0.2</v>
      </c>
      <c r="AK7">
        <v>6</v>
      </c>
      <c r="AL7">
        <v>6</v>
      </c>
      <c r="AM7">
        <v>5</v>
      </c>
      <c r="AN7">
        <f t="shared" si="15"/>
        <v>0.16666666666666666</v>
      </c>
      <c r="AO7">
        <f t="shared" si="16"/>
        <v>0.16666666666666666</v>
      </c>
      <c r="AP7">
        <f t="shared" si="17"/>
        <v>0.2</v>
      </c>
    </row>
    <row r="8" spans="1:42" x14ac:dyDescent="0.25">
      <c r="A8" t="s">
        <v>29</v>
      </c>
      <c r="B8">
        <v>8</v>
      </c>
      <c r="C8">
        <v>8</v>
      </c>
      <c r="D8">
        <v>7</v>
      </c>
      <c r="E8">
        <f t="shared" si="0"/>
        <v>0.125</v>
      </c>
      <c r="F8">
        <f t="shared" si="1"/>
        <v>0.125</v>
      </c>
      <c r="G8">
        <f t="shared" si="2"/>
        <v>0.14285714285714285</v>
      </c>
      <c r="I8">
        <v>8</v>
      </c>
      <c r="J8">
        <v>8</v>
      </c>
      <c r="K8">
        <v>7</v>
      </c>
      <c r="L8">
        <f t="shared" si="3"/>
        <v>0.125</v>
      </c>
      <c r="M8">
        <f t="shared" si="4"/>
        <v>0.125</v>
      </c>
      <c r="N8">
        <f t="shared" si="5"/>
        <v>0.14285714285714285</v>
      </c>
      <c r="P8">
        <v>8</v>
      </c>
      <c r="Q8">
        <v>8</v>
      </c>
      <c r="R8">
        <v>7</v>
      </c>
      <c r="S8">
        <f t="shared" si="6"/>
        <v>0.125</v>
      </c>
      <c r="T8">
        <f t="shared" si="7"/>
        <v>0.125</v>
      </c>
      <c r="U8">
        <f t="shared" si="8"/>
        <v>0.14285714285714285</v>
      </c>
      <c r="W8">
        <v>7</v>
      </c>
      <c r="X8">
        <v>8</v>
      </c>
      <c r="Y8">
        <v>7</v>
      </c>
      <c r="Z8">
        <f t="shared" si="9"/>
        <v>0.14285714285714285</v>
      </c>
      <c r="AA8">
        <f t="shared" si="10"/>
        <v>0.125</v>
      </c>
      <c r="AB8">
        <f t="shared" si="11"/>
        <v>0.14285714285714285</v>
      </c>
      <c r="AD8">
        <v>8</v>
      </c>
      <c r="AE8">
        <v>8</v>
      </c>
      <c r="AF8">
        <v>8</v>
      </c>
      <c r="AG8">
        <f t="shared" si="12"/>
        <v>0.125</v>
      </c>
      <c r="AH8">
        <f t="shared" si="13"/>
        <v>0.125</v>
      </c>
      <c r="AI8">
        <f t="shared" si="14"/>
        <v>0.125</v>
      </c>
      <c r="AK8">
        <v>7</v>
      </c>
      <c r="AL8">
        <v>8</v>
      </c>
      <c r="AM8">
        <v>8</v>
      </c>
      <c r="AN8">
        <f t="shared" si="15"/>
        <v>0.14285714285714285</v>
      </c>
      <c r="AO8">
        <f t="shared" si="16"/>
        <v>0.125</v>
      </c>
      <c r="AP8">
        <f t="shared" si="17"/>
        <v>0.125</v>
      </c>
    </row>
    <row r="9" spans="1:42" x14ac:dyDescent="0.25">
      <c r="A9" t="s">
        <v>30</v>
      </c>
      <c r="B9">
        <v>7</v>
      </c>
      <c r="C9">
        <v>8</v>
      </c>
      <c r="D9">
        <v>7</v>
      </c>
      <c r="E9">
        <f t="shared" si="0"/>
        <v>0.14285714285714285</v>
      </c>
      <c r="F9">
        <f t="shared" si="1"/>
        <v>0.125</v>
      </c>
      <c r="G9">
        <f t="shared" si="2"/>
        <v>0.14285714285714285</v>
      </c>
      <c r="I9">
        <v>7</v>
      </c>
      <c r="J9">
        <v>8</v>
      </c>
      <c r="K9">
        <v>7</v>
      </c>
      <c r="L9">
        <f t="shared" si="3"/>
        <v>0.14285714285714285</v>
      </c>
      <c r="M9">
        <f t="shared" si="4"/>
        <v>0.125</v>
      </c>
      <c r="N9">
        <f t="shared" si="5"/>
        <v>0.14285714285714285</v>
      </c>
      <c r="P9">
        <v>7</v>
      </c>
      <c r="Q9">
        <v>8</v>
      </c>
      <c r="R9">
        <v>7</v>
      </c>
      <c r="S9">
        <f t="shared" si="6"/>
        <v>0.14285714285714285</v>
      </c>
      <c r="T9">
        <f t="shared" si="7"/>
        <v>0.125</v>
      </c>
      <c r="U9">
        <f t="shared" si="8"/>
        <v>0.14285714285714285</v>
      </c>
      <c r="W9">
        <v>7</v>
      </c>
      <c r="X9">
        <v>7</v>
      </c>
      <c r="Y9">
        <v>7</v>
      </c>
      <c r="Z9">
        <f t="shared" si="9"/>
        <v>0.14285714285714285</v>
      </c>
      <c r="AA9">
        <f t="shared" si="10"/>
        <v>0.14285714285714285</v>
      </c>
      <c r="AB9">
        <f t="shared" si="11"/>
        <v>0.14285714285714285</v>
      </c>
      <c r="AD9">
        <v>7</v>
      </c>
      <c r="AE9">
        <v>9</v>
      </c>
      <c r="AF9">
        <v>7</v>
      </c>
      <c r="AG9">
        <f t="shared" si="12"/>
        <v>0.14285714285714285</v>
      </c>
      <c r="AH9">
        <f t="shared" si="13"/>
        <v>0.1111111111111111</v>
      </c>
      <c r="AI9">
        <f t="shared" si="14"/>
        <v>0.14285714285714285</v>
      </c>
      <c r="AK9">
        <v>7</v>
      </c>
      <c r="AL9">
        <v>5</v>
      </c>
      <c r="AM9">
        <v>7</v>
      </c>
      <c r="AN9">
        <f t="shared" si="15"/>
        <v>0.14285714285714285</v>
      </c>
      <c r="AO9">
        <f t="shared" si="16"/>
        <v>0.2</v>
      </c>
      <c r="AP9">
        <f t="shared" si="17"/>
        <v>0.14285714285714285</v>
      </c>
    </row>
    <row r="10" spans="1:42" x14ac:dyDescent="0.25">
      <c r="A10" t="s">
        <v>31</v>
      </c>
      <c r="B10">
        <v>8</v>
      </c>
      <c r="C10">
        <v>9</v>
      </c>
      <c r="D10">
        <v>8</v>
      </c>
      <c r="E10">
        <f t="shared" si="0"/>
        <v>0.125</v>
      </c>
      <c r="F10">
        <f t="shared" si="1"/>
        <v>0.1111111111111111</v>
      </c>
      <c r="G10">
        <f t="shared" si="2"/>
        <v>0.125</v>
      </c>
      <c r="I10">
        <v>8</v>
      </c>
      <c r="J10">
        <v>9</v>
      </c>
      <c r="K10">
        <v>9</v>
      </c>
      <c r="L10">
        <f t="shared" si="3"/>
        <v>0.125</v>
      </c>
      <c r="M10">
        <f t="shared" si="4"/>
        <v>0.1111111111111111</v>
      </c>
      <c r="N10">
        <f t="shared" si="5"/>
        <v>0.1111111111111111</v>
      </c>
      <c r="P10">
        <v>8</v>
      </c>
      <c r="Q10">
        <v>9</v>
      </c>
      <c r="R10">
        <v>9</v>
      </c>
      <c r="S10">
        <f t="shared" si="6"/>
        <v>0.125</v>
      </c>
      <c r="T10">
        <f t="shared" si="7"/>
        <v>0.1111111111111111</v>
      </c>
      <c r="U10">
        <f t="shared" si="8"/>
        <v>0.1111111111111111</v>
      </c>
      <c r="W10">
        <v>8</v>
      </c>
      <c r="X10">
        <v>9</v>
      </c>
      <c r="Y10">
        <v>9</v>
      </c>
      <c r="Z10">
        <f t="shared" si="9"/>
        <v>0.125</v>
      </c>
      <c r="AA10">
        <f t="shared" si="10"/>
        <v>0.1111111111111111</v>
      </c>
      <c r="AB10">
        <f t="shared" si="11"/>
        <v>0.1111111111111111</v>
      </c>
      <c r="AD10">
        <v>8</v>
      </c>
      <c r="AE10">
        <v>9</v>
      </c>
      <c r="AF10">
        <v>9</v>
      </c>
      <c r="AG10">
        <f t="shared" si="12"/>
        <v>0.125</v>
      </c>
      <c r="AH10">
        <f t="shared" si="13"/>
        <v>0.1111111111111111</v>
      </c>
      <c r="AI10">
        <f t="shared" si="14"/>
        <v>0.1111111111111111</v>
      </c>
      <c r="AK10">
        <v>8</v>
      </c>
      <c r="AL10">
        <v>9</v>
      </c>
      <c r="AM10">
        <v>9</v>
      </c>
      <c r="AN10">
        <f t="shared" si="15"/>
        <v>0.125</v>
      </c>
      <c r="AO10">
        <f t="shared" si="16"/>
        <v>0.1111111111111111</v>
      </c>
      <c r="AP10">
        <f t="shared" si="17"/>
        <v>0.1111111111111111</v>
      </c>
    </row>
    <row r="11" spans="1:42" x14ac:dyDescent="0.25">
      <c r="A11" t="s">
        <v>32</v>
      </c>
      <c r="B11">
        <v>9</v>
      </c>
      <c r="C11">
        <v>9</v>
      </c>
      <c r="D11">
        <v>9</v>
      </c>
      <c r="E11">
        <f t="shared" si="0"/>
        <v>0.1111111111111111</v>
      </c>
      <c r="F11">
        <f t="shared" si="1"/>
        <v>0.1111111111111111</v>
      </c>
      <c r="G11">
        <f t="shared" si="2"/>
        <v>0.1111111111111111</v>
      </c>
      <c r="I11">
        <v>8</v>
      </c>
      <c r="J11">
        <v>8</v>
      </c>
      <c r="K11">
        <v>9</v>
      </c>
      <c r="L11">
        <f t="shared" si="3"/>
        <v>0.125</v>
      </c>
      <c r="M11">
        <f t="shared" si="4"/>
        <v>0.125</v>
      </c>
      <c r="N11">
        <f t="shared" si="5"/>
        <v>0.1111111111111111</v>
      </c>
      <c r="P11">
        <v>8</v>
      </c>
      <c r="Q11">
        <v>8</v>
      </c>
      <c r="R11">
        <v>8</v>
      </c>
      <c r="S11">
        <f t="shared" si="6"/>
        <v>0.125</v>
      </c>
      <c r="T11">
        <f t="shared" si="7"/>
        <v>0.125</v>
      </c>
      <c r="U11">
        <f t="shared" si="8"/>
        <v>0.125</v>
      </c>
      <c r="W11">
        <v>8</v>
      </c>
      <c r="X11">
        <v>7</v>
      </c>
      <c r="Y11">
        <v>8</v>
      </c>
      <c r="Z11">
        <f t="shared" si="9"/>
        <v>0.125</v>
      </c>
      <c r="AA11">
        <f t="shared" si="10"/>
        <v>0.14285714285714285</v>
      </c>
      <c r="AB11">
        <f t="shared" si="11"/>
        <v>0.125</v>
      </c>
      <c r="AD11">
        <v>8</v>
      </c>
      <c r="AE11">
        <v>8</v>
      </c>
      <c r="AF11">
        <v>8</v>
      </c>
      <c r="AG11">
        <f t="shared" si="12"/>
        <v>0.125</v>
      </c>
      <c r="AH11">
        <f t="shared" si="13"/>
        <v>0.125</v>
      </c>
      <c r="AI11">
        <f t="shared" si="14"/>
        <v>0.125</v>
      </c>
      <c r="AK11">
        <v>8</v>
      </c>
      <c r="AL11">
        <v>7</v>
      </c>
      <c r="AM11">
        <v>8</v>
      </c>
      <c r="AN11">
        <f t="shared" si="15"/>
        <v>0.125</v>
      </c>
      <c r="AO11">
        <f t="shared" si="16"/>
        <v>0.14285714285714285</v>
      </c>
      <c r="AP11">
        <f t="shared" si="17"/>
        <v>0.125</v>
      </c>
    </row>
    <row r="12" spans="1:42" x14ac:dyDescent="0.25">
      <c r="A12" t="s">
        <v>33</v>
      </c>
      <c r="B12">
        <v>9</v>
      </c>
      <c r="C12">
        <v>7</v>
      </c>
      <c r="D12">
        <v>8</v>
      </c>
      <c r="E12">
        <f t="shared" si="0"/>
        <v>0.1111111111111111</v>
      </c>
      <c r="F12">
        <f t="shared" si="1"/>
        <v>0.14285714285714285</v>
      </c>
      <c r="G12">
        <f t="shared" si="2"/>
        <v>0.125</v>
      </c>
      <c r="I12">
        <v>9</v>
      </c>
      <c r="J12">
        <v>8</v>
      </c>
      <c r="K12">
        <v>8</v>
      </c>
      <c r="L12">
        <f t="shared" si="3"/>
        <v>0.1111111111111111</v>
      </c>
      <c r="M12">
        <f t="shared" si="4"/>
        <v>0.125</v>
      </c>
      <c r="N12">
        <f t="shared" si="5"/>
        <v>0.125</v>
      </c>
      <c r="P12">
        <v>9</v>
      </c>
      <c r="Q12">
        <v>8</v>
      </c>
      <c r="R12">
        <v>8</v>
      </c>
      <c r="S12">
        <f t="shared" si="6"/>
        <v>0.1111111111111111</v>
      </c>
      <c r="T12">
        <f t="shared" si="7"/>
        <v>0.125</v>
      </c>
      <c r="U12">
        <f t="shared" si="8"/>
        <v>0.125</v>
      </c>
      <c r="W12">
        <v>9</v>
      </c>
      <c r="X12">
        <v>8</v>
      </c>
      <c r="Y12">
        <v>8</v>
      </c>
      <c r="Z12">
        <f t="shared" si="9"/>
        <v>0.1111111111111111</v>
      </c>
      <c r="AA12">
        <f t="shared" si="10"/>
        <v>0.125</v>
      </c>
      <c r="AB12">
        <f t="shared" si="11"/>
        <v>0.125</v>
      </c>
      <c r="AD12">
        <v>9</v>
      </c>
      <c r="AE12">
        <v>8</v>
      </c>
      <c r="AF12">
        <v>8</v>
      </c>
      <c r="AG12">
        <f t="shared" si="12"/>
        <v>0.1111111111111111</v>
      </c>
      <c r="AH12">
        <f t="shared" si="13"/>
        <v>0.125</v>
      </c>
      <c r="AI12">
        <f t="shared" si="14"/>
        <v>0.125</v>
      </c>
      <c r="AK12">
        <v>8</v>
      </c>
      <c r="AL12">
        <v>8</v>
      </c>
      <c r="AM12">
        <v>7</v>
      </c>
      <c r="AN12">
        <f t="shared" si="15"/>
        <v>0.125</v>
      </c>
      <c r="AO12">
        <f t="shared" si="16"/>
        <v>0.125</v>
      </c>
      <c r="AP12">
        <f t="shared" si="17"/>
        <v>0.14285714285714285</v>
      </c>
    </row>
    <row r="13" spans="1:42" x14ac:dyDescent="0.25">
      <c r="A13" t="s">
        <v>34</v>
      </c>
      <c r="B13">
        <v>8</v>
      </c>
      <c r="C13">
        <v>8</v>
      </c>
      <c r="D13">
        <v>7</v>
      </c>
      <c r="E13">
        <f t="shared" si="0"/>
        <v>0.125</v>
      </c>
      <c r="F13">
        <f t="shared" si="1"/>
        <v>0.125</v>
      </c>
      <c r="G13">
        <f t="shared" si="2"/>
        <v>0.14285714285714285</v>
      </c>
      <c r="I13">
        <v>8</v>
      </c>
      <c r="J13">
        <v>8</v>
      </c>
      <c r="K13">
        <v>7</v>
      </c>
      <c r="L13">
        <f t="shared" si="3"/>
        <v>0.125</v>
      </c>
      <c r="M13">
        <f t="shared" si="4"/>
        <v>0.125</v>
      </c>
      <c r="N13">
        <f t="shared" si="5"/>
        <v>0.14285714285714285</v>
      </c>
      <c r="P13">
        <v>8</v>
      </c>
      <c r="Q13">
        <v>8</v>
      </c>
      <c r="R13">
        <v>7</v>
      </c>
      <c r="S13">
        <f t="shared" si="6"/>
        <v>0.125</v>
      </c>
      <c r="T13">
        <f t="shared" si="7"/>
        <v>0.125</v>
      </c>
      <c r="U13">
        <f t="shared" si="8"/>
        <v>0.14285714285714285</v>
      </c>
      <c r="W13">
        <v>8</v>
      </c>
      <c r="X13">
        <v>8</v>
      </c>
      <c r="Y13">
        <v>7</v>
      </c>
      <c r="Z13">
        <f t="shared" si="9"/>
        <v>0.125</v>
      </c>
      <c r="AA13">
        <f t="shared" si="10"/>
        <v>0.125</v>
      </c>
      <c r="AB13">
        <f t="shared" si="11"/>
        <v>0.14285714285714285</v>
      </c>
      <c r="AD13">
        <v>8</v>
      </c>
      <c r="AE13">
        <v>8</v>
      </c>
      <c r="AF13">
        <v>7</v>
      </c>
      <c r="AG13">
        <f t="shared" si="12"/>
        <v>0.125</v>
      </c>
      <c r="AH13">
        <f t="shared" si="13"/>
        <v>0.125</v>
      </c>
      <c r="AI13">
        <f t="shared" si="14"/>
        <v>0.14285714285714285</v>
      </c>
      <c r="AK13">
        <v>8</v>
      </c>
      <c r="AL13">
        <v>8</v>
      </c>
      <c r="AM13">
        <v>7</v>
      </c>
      <c r="AN13">
        <f t="shared" si="15"/>
        <v>0.125</v>
      </c>
      <c r="AO13">
        <f t="shared" si="16"/>
        <v>0.125</v>
      </c>
      <c r="AP13">
        <f t="shared" si="17"/>
        <v>0.14285714285714285</v>
      </c>
    </row>
    <row r="14" spans="1:42" x14ac:dyDescent="0.25">
      <c r="A14" t="s">
        <v>35</v>
      </c>
      <c r="B14">
        <v>8</v>
      </c>
      <c r="C14">
        <v>8</v>
      </c>
      <c r="D14">
        <v>9</v>
      </c>
      <c r="E14">
        <f t="shared" si="0"/>
        <v>0.125</v>
      </c>
      <c r="F14">
        <f t="shared" si="1"/>
        <v>0.125</v>
      </c>
      <c r="G14">
        <f t="shared" si="2"/>
        <v>0.1111111111111111</v>
      </c>
      <c r="I14">
        <v>8</v>
      </c>
      <c r="J14">
        <v>8</v>
      </c>
      <c r="K14">
        <v>8</v>
      </c>
      <c r="L14">
        <f t="shared" si="3"/>
        <v>0.125</v>
      </c>
      <c r="M14">
        <f t="shared" si="4"/>
        <v>0.125</v>
      </c>
      <c r="N14">
        <f t="shared" si="5"/>
        <v>0.125</v>
      </c>
      <c r="P14">
        <v>8</v>
      </c>
      <c r="Q14">
        <v>8</v>
      </c>
      <c r="R14">
        <v>8</v>
      </c>
      <c r="S14">
        <f t="shared" si="6"/>
        <v>0.125</v>
      </c>
      <c r="T14">
        <f t="shared" si="7"/>
        <v>0.125</v>
      </c>
      <c r="U14">
        <f t="shared" si="8"/>
        <v>0.125</v>
      </c>
      <c r="W14">
        <v>6</v>
      </c>
      <c r="X14">
        <v>8</v>
      </c>
      <c r="Y14">
        <v>8</v>
      </c>
      <c r="Z14">
        <f t="shared" si="9"/>
        <v>0.16666666666666666</v>
      </c>
      <c r="AA14">
        <f t="shared" si="10"/>
        <v>0.125</v>
      </c>
      <c r="AB14">
        <f t="shared" si="11"/>
        <v>0.125</v>
      </c>
      <c r="AD14">
        <v>8</v>
      </c>
      <c r="AE14">
        <v>8</v>
      </c>
      <c r="AF14">
        <v>8</v>
      </c>
      <c r="AG14">
        <f t="shared" si="12"/>
        <v>0.125</v>
      </c>
      <c r="AH14">
        <f t="shared" si="13"/>
        <v>0.125</v>
      </c>
      <c r="AI14">
        <f t="shared" si="14"/>
        <v>0.125</v>
      </c>
      <c r="AK14">
        <v>6</v>
      </c>
      <c r="AL14">
        <v>8</v>
      </c>
      <c r="AM14">
        <v>8</v>
      </c>
      <c r="AN14">
        <f t="shared" si="15"/>
        <v>0.16666666666666666</v>
      </c>
      <c r="AO14">
        <f t="shared" si="16"/>
        <v>0.125</v>
      </c>
      <c r="AP14">
        <f t="shared" si="17"/>
        <v>0.125</v>
      </c>
    </row>
    <row r="15" spans="1:42" x14ac:dyDescent="0.25">
      <c r="A15" t="s">
        <v>36</v>
      </c>
      <c r="B15">
        <v>9</v>
      </c>
      <c r="C15">
        <v>9</v>
      </c>
      <c r="D15">
        <v>9</v>
      </c>
      <c r="E15">
        <f t="shared" si="0"/>
        <v>0.1111111111111111</v>
      </c>
      <c r="F15">
        <f t="shared" si="1"/>
        <v>0.1111111111111111</v>
      </c>
      <c r="G15">
        <f t="shared" si="2"/>
        <v>0.1111111111111111</v>
      </c>
      <c r="I15">
        <v>8</v>
      </c>
      <c r="J15">
        <v>9</v>
      </c>
      <c r="K15">
        <v>9</v>
      </c>
      <c r="L15">
        <f t="shared" si="3"/>
        <v>0.125</v>
      </c>
      <c r="M15">
        <f t="shared" si="4"/>
        <v>0.1111111111111111</v>
      </c>
      <c r="N15">
        <f t="shared" si="5"/>
        <v>0.1111111111111111</v>
      </c>
      <c r="P15">
        <v>8</v>
      </c>
      <c r="Q15">
        <v>9</v>
      </c>
      <c r="R15">
        <v>9</v>
      </c>
      <c r="S15">
        <f t="shared" si="6"/>
        <v>0.125</v>
      </c>
      <c r="T15">
        <f t="shared" si="7"/>
        <v>0.1111111111111111</v>
      </c>
      <c r="U15">
        <f t="shared" si="8"/>
        <v>0.1111111111111111</v>
      </c>
      <c r="W15">
        <v>8</v>
      </c>
      <c r="X15">
        <v>7</v>
      </c>
      <c r="Y15">
        <v>9</v>
      </c>
      <c r="Z15">
        <f t="shared" si="9"/>
        <v>0.125</v>
      </c>
      <c r="AA15">
        <f t="shared" si="10"/>
        <v>0.14285714285714285</v>
      </c>
      <c r="AB15">
        <f t="shared" si="11"/>
        <v>0.1111111111111111</v>
      </c>
      <c r="AD15">
        <v>7</v>
      </c>
      <c r="AE15">
        <v>8</v>
      </c>
      <c r="AF15">
        <v>9</v>
      </c>
      <c r="AG15">
        <f t="shared" si="12"/>
        <v>0.14285714285714285</v>
      </c>
      <c r="AH15">
        <f t="shared" si="13"/>
        <v>0.125</v>
      </c>
      <c r="AI15">
        <f t="shared" si="14"/>
        <v>0.1111111111111111</v>
      </c>
      <c r="AK15">
        <v>8</v>
      </c>
      <c r="AL15">
        <v>7</v>
      </c>
      <c r="AM15">
        <v>9</v>
      </c>
      <c r="AN15">
        <f t="shared" si="15"/>
        <v>0.125</v>
      </c>
      <c r="AO15">
        <f t="shared" si="16"/>
        <v>0.14285714285714285</v>
      </c>
      <c r="AP15">
        <f t="shared" si="17"/>
        <v>0.1111111111111111</v>
      </c>
    </row>
    <row r="16" spans="1:42" x14ac:dyDescent="0.25">
      <c r="A16" t="s">
        <v>37</v>
      </c>
      <c r="B16">
        <v>9</v>
      </c>
      <c r="C16">
        <v>8</v>
      </c>
      <c r="D16">
        <v>9</v>
      </c>
      <c r="E16">
        <f t="shared" si="0"/>
        <v>0.1111111111111111</v>
      </c>
      <c r="F16">
        <f t="shared" si="1"/>
        <v>0.125</v>
      </c>
      <c r="G16">
        <f t="shared" si="2"/>
        <v>0.1111111111111111</v>
      </c>
      <c r="I16">
        <v>9</v>
      </c>
      <c r="J16">
        <v>8</v>
      </c>
      <c r="K16">
        <v>9</v>
      </c>
      <c r="L16">
        <f t="shared" si="3"/>
        <v>0.1111111111111111</v>
      </c>
      <c r="M16">
        <f t="shared" si="4"/>
        <v>0.125</v>
      </c>
      <c r="N16">
        <f t="shared" si="5"/>
        <v>0.1111111111111111</v>
      </c>
      <c r="P16">
        <v>9</v>
      </c>
      <c r="Q16">
        <v>8</v>
      </c>
      <c r="R16">
        <v>9</v>
      </c>
      <c r="S16">
        <f t="shared" si="6"/>
        <v>0.1111111111111111</v>
      </c>
      <c r="T16">
        <f t="shared" si="7"/>
        <v>0.125</v>
      </c>
      <c r="U16">
        <f t="shared" si="8"/>
        <v>0.1111111111111111</v>
      </c>
      <c r="W16">
        <v>9</v>
      </c>
      <c r="X16">
        <v>8</v>
      </c>
      <c r="Y16">
        <v>7</v>
      </c>
      <c r="Z16">
        <f t="shared" si="9"/>
        <v>0.1111111111111111</v>
      </c>
      <c r="AA16">
        <f t="shared" si="10"/>
        <v>0.125</v>
      </c>
      <c r="AB16">
        <f t="shared" si="11"/>
        <v>0.14285714285714285</v>
      </c>
      <c r="AD16">
        <v>9</v>
      </c>
      <c r="AE16">
        <v>8</v>
      </c>
      <c r="AF16">
        <v>9</v>
      </c>
      <c r="AG16">
        <f t="shared" si="12"/>
        <v>0.1111111111111111</v>
      </c>
      <c r="AH16">
        <f t="shared" si="13"/>
        <v>0.125</v>
      </c>
      <c r="AI16">
        <f t="shared" si="14"/>
        <v>0.1111111111111111</v>
      </c>
      <c r="AK16">
        <v>9</v>
      </c>
      <c r="AL16">
        <v>8</v>
      </c>
      <c r="AM16">
        <v>7</v>
      </c>
      <c r="AN16">
        <f t="shared" si="15"/>
        <v>0.1111111111111111</v>
      </c>
      <c r="AO16">
        <f t="shared" si="16"/>
        <v>0.125</v>
      </c>
      <c r="AP16">
        <f t="shared" si="17"/>
        <v>0.14285714285714285</v>
      </c>
    </row>
    <row r="17" spans="1:42" x14ac:dyDescent="0.25">
      <c r="A17" t="s">
        <v>38</v>
      </c>
      <c r="B17">
        <v>6</v>
      </c>
      <c r="C17">
        <v>8</v>
      </c>
      <c r="D17">
        <v>9</v>
      </c>
      <c r="E17">
        <f t="shared" si="0"/>
        <v>0.16666666666666666</v>
      </c>
      <c r="F17">
        <f t="shared" si="1"/>
        <v>0.125</v>
      </c>
      <c r="G17">
        <f t="shared" si="2"/>
        <v>0.1111111111111111</v>
      </c>
      <c r="I17">
        <v>7</v>
      </c>
      <c r="J17">
        <v>8</v>
      </c>
      <c r="K17">
        <v>9</v>
      </c>
      <c r="L17">
        <f t="shared" si="3"/>
        <v>0.14285714285714285</v>
      </c>
      <c r="M17">
        <f t="shared" si="4"/>
        <v>0.125</v>
      </c>
      <c r="N17">
        <f t="shared" si="5"/>
        <v>0.1111111111111111</v>
      </c>
      <c r="P17">
        <v>7</v>
      </c>
      <c r="Q17">
        <v>7</v>
      </c>
      <c r="R17">
        <v>9</v>
      </c>
      <c r="S17">
        <f t="shared" si="6"/>
        <v>0.14285714285714285</v>
      </c>
      <c r="T17">
        <f t="shared" si="7"/>
        <v>0.14285714285714285</v>
      </c>
      <c r="U17">
        <f t="shared" si="8"/>
        <v>0.1111111111111111</v>
      </c>
      <c r="W17">
        <v>6</v>
      </c>
      <c r="X17">
        <v>8</v>
      </c>
      <c r="Y17">
        <v>9</v>
      </c>
      <c r="Z17">
        <f t="shared" si="9"/>
        <v>0.16666666666666666</v>
      </c>
      <c r="AA17">
        <f t="shared" si="10"/>
        <v>0.125</v>
      </c>
      <c r="AB17">
        <f t="shared" si="11"/>
        <v>0.1111111111111111</v>
      </c>
      <c r="AD17">
        <v>7</v>
      </c>
      <c r="AE17">
        <v>8</v>
      </c>
      <c r="AF17">
        <v>8</v>
      </c>
      <c r="AG17">
        <f t="shared" si="12"/>
        <v>0.14285714285714285</v>
      </c>
      <c r="AH17">
        <f t="shared" si="13"/>
        <v>0.125</v>
      </c>
      <c r="AI17">
        <f t="shared" si="14"/>
        <v>0.125</v>
      </c>
      <c r="AK17">
        <v>6</v>
      </c>
      <c r="AL17">
        <v>8</v>
      </c>
      <c r="AM17">
        <v>9</v>
      </c>
      <c r="AN17">
        <f t="shared" si="15"/>
        <v>0.16666666666666666</v>
      </c>
      <c r="AO17">
        <f t="shared" si="16"/>
        <v>0.125</v>
      </c>
      <c r="AP17">
        <f t="shared" si="17"/>
        <v>0.1111111111111111</v>
      </c>
    </row>
    <row r="18" spans="1:42" x14ac:dyDescent="0.25">
      <c r="A18" t="s">
        <v>39</v>
      </c>
      <c r="B18">
        <v>9</v>
      </c>
      <c r="C18">
        <v>9</v>
      </c>
      <c r="D18">
        <v>9</v>
      </c>
      <c r="E18">
        <f t="shared" si="0"/>
        <v>0.1111111111111111</v>
      </c>
      <c r="F18">
        <f t="shared" si="1"/>
        <v>0.1111111111111111</v>
      </c>
      <c r="G18">
        <f t="shared" si="2"/>
        <v>0.1111111111111111</v>
      </c>
      <c r="I18">
        <v>9</v>
      </c>
      <c r="J18">
        <v>9</v>
      </c>
      <c r="K18">
        <v>9</v>
      </c>
      <c r="L18">
        <f t="shared" si="3"/>
        <v>0.1111111111111111</v>
      </c>
      <c r="M18">
        <f t="shared" si="4"/>
        <v>0.1111111111111111</v>
      </c>
      <c r="N18">
        <f t="shared" si="5"/>
        <v>0.1111111111111111</v>
      </c>
      <c r="P18">
        <v>9</v>
      </c>
      <c r="Q18">
        <v>8</v>
      </c>
      <c r="R18">
        <v>9</v>
      </c>
      <c r="S18">
        <f t="shared" si="6"/>
        <v>0.1111111111111111</v>
      </c>
      <c r="T18">
        <f t="shared" si="7"/>
        <v>0.125</v>
      </c>
      <c r="U18">
        <f t="shared" si="8"/>
        <v>0.1111111111111111</v>
      </c>
      <c r="W18">
        <v>9</v>
      </c>
      <c r="X18">
        <v>8</v>
      </c>
      <c r="Y18">
        <v>9</v>
      </c>
      <c r="Z18">
        <f t="shared" si="9"/>
        <v>0.1111111111111111</v>
      </c>
      <c r="AA18">
        <f t="shared" si="10"/>
        <v>0.125</v>
      </c>
      <c r="AB18">
        <f t="shared" si="11"/>
        <v>0.1111111111111111</v>
      </c>
      <c r="AD18">
        <v>9</v>
      </c>
      <c r="AE18">
        <v>9</v>
      </c>
      <c r="AF18">
        <v>9</v>
      </c>
      <c r="AG18">
        <f t="shared" si="12"/>
        <v>0.1111111111111111</v>
      </c>
      <c r="AH18">
        <f t="shared" si="13"/>
        <v>0.1111111111111111</v>
      </c>
      <c r="AI18">
        <f t="shared" si="14"/>
        <v>0.1111111111111111</v>
      </c>
      <c r="AK18">
        <v>9</v>
      </c>
      <c r="AL18">
        <v>8</v>
      </c>
      <c r="AM18">
        <v>9</v>
      </c>
      <c r="AN18">
        <f t="shared" si="15"/>
        <v>0.1111111111111111</v>
      </c>
      <c r="AO18">
        <f t="shared" si="16"/>
        <v>0.125</v>
      </c>
      <c r="AP18">
        <f t="shared" si="17"/>
        <v>0.1111111111111111</v>
      </c>
    </row>
    <row r="19" spans="1:42" x14ac:dyDescent="0.25">
      <c r="A19" t="s">
        <v>40</v>
      </c>
      <c r="B19">
        <v>8</v>
      </c>
      <c r="C19">
        <v>9</v>
      </c>
      <c r="D19">
        <v>7</v>
      </c>
      <c r="E19">
        <f t="shared" si="0"/>
        <v>0.125</v>
      </c>
      <c r="F19">
        <f t="shared" si="1"/>
        <v>0.1111111111111111</v>
      </c>
      <c r="G19">
        <f t="shared" si="2"/>
        <v>0.14285714285714285</v>
      </c>
      <c r="I19">
        <v>8</v>
      </c>
      <c r="J19">
        <v>9</v>
      </c>
      <c r="K19">
        <v>6</v>
      </c>
      <c r="L19">
        <f t="shared" si="3"/>
        <v>0.125</v>
      </c>
      <c r="M19">
        <f t="shared" si="4"/>
        <v>0.1111111111111111</v>
      </c>
      <c r="N19">
        <f t="shared" si="5"/>
        <v>0.16666666666666666</v>
      </c>
      <c r="P19">
        <v>7</v>
      </c>
      <c r="Q19">
        <v>9</v>
      </c>
      <c r="R19">
        <v>6</v>
      </c>
      <c r="S19">
        <f t="shared" si="6"/>
        <v>0.14285714285714285</v>
      </c>
      <c r="T19">
        <f t="shared" si="7"/>
        <v>0.1111111111111111</v>
      </c>
      <c r="U19">
        <f t="shared" si="8"/>
        <v>0.16666666666666666</v>
      </c>
      <c r="W19">
        <v>7</v>
      </c>
      <c r="X19">
        <v>9</v>
      </c>
      <c r="Y19">
        <v>5</v>
      </c>
      <c r="Z19">
        <f t="shared" si="9"/>
        <v>0.14285714285714285</v>
      </c>
      <c r="AA19">
        <f t="shared" si="10"/>
        <v>0.1111111111111111</v>
      </c>
      <c r="AB19">
        <f t="shared" si="11"/>
        <v>0.2</v>
      </c>
      <c r="AD19">
        <v>6</v>
      </c>
      <c r="AE19">
        <v>9</v>
      </c>
      <c r="AF19">
        <v>6</v>
      </c>
      <c r="AG19">
        <f t="shared" si="12"/>
        <v>0.16666666666666666</v>
      </c>
      <c r="AH19">
        <f t="shared" si="13"/>
        <v>0.1111111111111111</v>
      </c>
      <c r="AI19">
        <f t="shared" si="14"/>
        <v>0.16666666666666666</v>
      </c>
      <c r="AK19">
        <v>7</v>
      </c>
      <c r="AL19">
        <v>9</v>
      </c>
      <c r="AM19">
        <v>5</v>
      </c>
      <c r="AN19">
        <f t="shared" si="15"/>
        <v>0.14285714285714285</v>
      </c>
      <c r="AO19">
        <f t="shared" si="16"/>
        <v>0.1111111111111111</v>
      </c>
      <c r="AP19">
        <f t="shared" si="17"/>
        <v>0.2</v>
      </c>
    </row>
    <row r="20" spans="1:42" x14ac:dyDescent="0.25">
      <c r="A20" t="s">
        <v>41</v>
      </c>
      <c r="B20">
        <v>8</v>
      </c>
      <c r="C20">
        <v>9</v>
      </c>
      <c r="D20">
        <v>9</v>
      </c>
      <c r="E20">
        <f t="shared" si="0"/>
        <v>0.125</v>
      </c>
      <c r="F20">
        <f t="shared" si="1"/>
        <v>0.1111111111111111</v>
      </c>
      <c r="G20">
        <f t="shared" si="2"/>
        <v>0.1111111111111111</v>
      </c>
      <c r="I20">
        <v>8</v>
      </c>
      <c r="J20">
        <v>9</v>
      </c>
      <c r="K20">
        <v>8</v>
      </c>
      <c r="L20">
        <f t="shared" si="3"/>
        <v>0.125</v>
      </c>
      <c r="M20">
        <f t="shared" si="4"/>
        <v>0.1111111111111111</v>
      </c>
      <c r="N20">
        <f t="shared" si="5"/>
        <v>0.125</v>
      </c>
      <c r="P20">
        <v>8</v>
      </c>
      <c r="Q20">
        <v>9</v>
      </c>
      <c r="R20">
        <v>8</v>
      </c>
      <c r="S20">
        <f t="shared" si="6"/>
        <v>0.125</v>
      </c>
      <c r="T20">
        <f t="shared" si="7"/>
        <v>0.1111111111111111</v>
      </c>
      <c r="U20">
        <f t="shared" si="8"/>
        <v>0.125</v>
      </c>
      <c r="W20">
        <v>6</v>
      </c>
      <c r="X20">
        <v>9</v>
      </c>
      <c r="Y20">
        <v>7</v>
      </c>
      <c r="Z20">
        <f t="shared" si="9"/>
        <v>0.16666666666666666</v>
      </c>
      <c r="AA20">
        <f t="shared" si="10"/>
        <v>0.1111111111111111</v>
      </c>
      <c r="AB20">
        <f t="shared" si="11"/>
        <v>0.14285714285714285</v>
      </c>
      <c r="AD20">
        <v>7</v>
      </c>
      <c r="AE20">
        <v>9</v>
      </c>
      <c r="AF20">
        <v>8</v>
      </c>
      <c r="AG20">
        <f t="shared" si="12"/>
        <v>0.14285714285714285</v>
      </c>
      <c r="AH20">
        <f t="shared" si="13"/>
        <v>0.1111111111111111</v>
      </c>
      <c r="AI20">
        <f t="shared" si="14"/>
        <v>0.125</v>
      </c>
      <c r="AK20">
        <v>6</v>
      </c>
      <c r="AL20">
        <v>9</v>
      </c>
      <c r="AM20">
        <v>5</v>
      </c>
      <c r="AN20">
        <f t="shared" si="15"/>
        <v>0.16666666666666666</v>
      </c>
      <c r="AO20">
        <f t="shared" si="16"/>
        <v>0.1111111111111111</v>
      </c>
      <c r="AP20">
        <f t="shared" si="17"/>
        <v>0.2</v>
      </c>
    </row>
    <row r="21" spans="1:42" x14ac:dyDescent="0.25">
      <c r="A21" t="s">
        <v>42</v>
      </c>
      <c r="B21">
        <v>9</v>
      </c>
      <c r="C21">
        <v>9</v>
      </c>
      <c r="D21">
        <v>9</v>
      </c>
      <c r="E21">
        <f t="shared" si="0"/>
        <v>0.1111111111111111</v>
      </c>
      <c r="F21">
        <f t="shared" si="1"/>
        <v>0.1111111111111111</v>
      </c>
      <c r="G21">
        <f t="shared" si="2"/>
        <v>0.1111111111111111</v>
      </c>
      <c r="I21">
        <v>9</v>
      </c>
      <c r="J21">
        <v>8</v>
      </c>
      <c r="K21">
        <v>9</v>
      </c>
      <c r="L21">
        <f t="shared" si="3"/>
        <v>0.1111111111111111</v>
      </c>
      <c r="M21">
        <f t="shared" si="4"/>
        <v>0.125</v>
      </c>
      <c r="N21">
        <f t="shared" si="5"/>
        <v>0.1111111111111111</v>
      </c>
      <c r="P21">
        <v>9</v>
      </c>
      <c r="Q21">
        <v>8</v>
      </c>
      <c r="R21">
        <v>9</v>
      </c>
      <c r="S21">
        <f t="shared" si="6"/>
        <v>0.1111111111111111</v>
      </c>
      <c r="T21">
        <f t="shared" si="7"/>
        <v>0.125</v>
      </c>
      <c r="U21">
        <f t="shared" si="8"/>
        <v>0.1111111111111111</v>
      </c>
      <c r="W21">
        <v>7</v>
      </c>
      <c r="X21">
        <v>8</v>
      </c>
      <c r="Y21">
        <v>8</v>
      </c>
      <c r="Z21">
        <f t="shared" si="9"/>
        <v>0.14285714285714285</v>
      </c>
      <c r="AA21">
        <f t="shared" si="10"/>
        <v>0.125</v>
      </c>
      <c r="AB21">
        <f t="shared" si="11"/>
        <v>0.125</v>
      </c>
      <c r="AD21">
        <v>9</v>
      </c>
      <c r="AE21">
        <v>8</v>
      </c>
      <c r="AF21">
        <v>9</v>
      </c>
      <c r="AG21">
        <f t="shared" si="12"/>
        <v>0.1111111111111111</v>
      </c>
      <c r="AH21">
        <f t="shared" si="13"/>
        <v>0.125</v>
      </c>
      <c r="AI21">
        <f t="shared" si="14"/>
        <v>0.1111111111111111</v>
      </c>
      <c r="AK21">
        <v>5</v>
      </c>
      <c r="AL21">
        <v>8</v>
      </c>
      <c r="AM21">
        <v>8</v>
      </c>
      <c r="AN21">
        <f t="shared" si="15"/>
        <v>0.2</v>
      </c>
      <c r="AO21">
        <f t="shared" si="16"/>
        <v>0.125</v>
      </c>
      <c r="AP21">
        <f t="shared" si="17"/>
        <v>0.125</v>
      </c>
    </row>
    <row r="22" spans="1:42" x14ac:dyDescent="0.25">
      <c r="A22" t="s">
        <v>43</v>
      </c>
      <c r="B22">
        <v>9</v>
      </c>
      <c r="C22">
        <v>9</v>
      </c>
      <c r="D22">
        <v>9</v>
      </c>
      <c r="E22">
        <f t="shared" si="0"/>
        <v>0.1111111111111111</v>
      </c>
      <c r="F22">
        <f t="shared" si="1"/>
        <v>0.1111111111111111</v>
      </c>
      <c r="G22">
        <f t="shared" si="2"/>
        <v>0.1111111111111111</v>
      </c>
      <c r="I22">
        <v>9</v>
      </c>
      <c r="J22">
        <v>9</v>
      </c>
      <c r="K22">
        <v>9</v>
      </c>
      <c r="L22">
        <f t="shared" si="3"/>
        <v>0.1111111111111111</v>
      </c>
      <c r="M22">
        <f t="shared" si="4"/>
        <v>0.1111111111111111</v>
      </c>
      <c r="N22">
        <f t="shared" si="5"/>
        <v>0.1111111111111111</v>
      </c>
      <c r="P22">
        <v>8</v>
      </c>
      <c r="Q22">
        <v>9</v>
      </c>
      <c r="R22">
        <v>9</v>
      </c>
      <c r="S22">
        <f t="shared" si="6"/>
        <v>0.125</v>
      </c>
      <c r="T22">
        <f t="shared" si="7"/>
        <v>0.1111111111111111</v>
      </c>
      <c r="U22">
        <f t="shared" si="8"/>
        <v>0.1111111111111111</v>
      </c>
      <c r="W22">
        <v>7</v>
      </c>
      <c r="X22">
        <v>9</v>
      </c>
      <c r="Y22">
        <v>9</v>
      </c>
      <c r="Z22">
        <f t="shared" si="9"/>
        <v>0.14285714285714285</v>
      </c>
      <c r="AA22">
        <f t="shared" si="10"/>
        <v>0.1111111111111111</v>
      </c>
      <c r="AB22">
        <f t="shared" si="11"/>
        <v>0.1111111111111111</v>
      </c>
      <c r="AD22">
        <v>8</v>
      </c>
      <c r="AE22">
        <v>9</v>
      </c>
      <c r="AF22">
        <v>8</v>
      </c>
      <c r="AG22">
        <f t="shared" si="12"/>
        <v>0.125</v>
      </c>
      <c r="AH22">
        <f t="shared" si="13"/>
        <v>0.1111111111111111</v>
      </c>
      <c r="AI22">
        <f t="shared" si="14"/>
        <v>0.125</v>
      </c>
      <c r="AK22">
        <v>7</v>
      </c>
      <c r="AL22">
        <v>9</v>
      </c>
      <c r="AM22">
        <v>9</v>
      </c>
      <c r="AN22">
        <f t="shared" si="15"/>
        <v>0.14285714285714285</v>
      </c>
      <c r="AO22">
        <f t="shared" si="16"/>
        <v>0.1111111111111111</v>
      </c>
      <c r="AP22">
        <f t="shared" si="17"/>
        <v>0.1111111111111111</v>
      </c>
    </row>
    <row r="23" spans="1:42" x14ac:dyDescent="0.25">
      <c r="A23" t="s">
        <v>44</v>
      </c>
      <c r="B23">
        <v>8</v>
      </c>
      <c r="C23">
        <v>6</v>
      </c>
      <c r="D23">
        <v>9</v>
      </c>
      <c r="E23">
        <f t="shared" si="0"/>
        <v>0.125</v>
      </c>
      <c r="F23">
        <f t="shared" si="1"/>
        <v>0.16666666666666666</v>
      </c>
      <c r="G23">
        <f t="shared" si="2"/>
        <v>0.1111111111111111</v>
      </c>
      <c r="I23">
        <v>7</v>
      </c>
      <c r="J23">
        <v>6</v>
      </c>
      <c r="K23">
        <v>8</v>
      </c>
      <c r="L23">
        <f t="shared" si="3"/>
        <v>0.14285714285714285</v>
      </c>
      <c r="M23">
        <f t="shared" si="4"/>
        <v>0.16666666666666666</v>
      </c>
      <c r="N23">
        <f t="shared" si="5"/>
        <v>0.125</v>
      </c>
      <c r="P23">
        <v>7</v>
      </c>
      <c r="Q23">
        <v>5</v>
      </c>
      <c r="R23">
        <v>8</v>
      </c>
      <c r="S23">
        <f t="shared" si="6"/>
        <v>0.14285714285714285</v>
      </c>
      <c r="T23">
        <f t="shared" si="7"/>
        <v>0.2</v>
      </c>
      <c r="U23">
        <f t="shared" si="8"/>
        <v>0.125</v>
      </c>
      <c r="W23">
        <v>6</v>
      </c>
      <c r="X23">
        <v>8</v>
      </c>
      <c r="Y23">
        <v>7</v>
      </c>
      <c r="Z23">
        <f t="shared" si="9"/>
        <v>0.16666666666666666</v>
      </c>
      <c r="AA23">
        <f t="shared" si="10"/>
        <v>0.125</v>
      </c>
      <c r="AB23">
        <f t="shared" si="11"/>
        <v>0.14285714285714285</v>
      </c>
      <c r="AD23">
        <v>6</v>
      </c>
      <c r="AE23">
        <v>7</v>
      </c>
      <c r="AF23">
        <v>8</v>
      </c>
      <c r="AG23">
        <f t="shared" si="12"/>
        <v>0.16666666666666666</v>
      </c>
      <c r="AH23">
        <f t="shared" si="13"/>
        <v>0.14285714285714285</v>
      </c>
      <c r="AI23">
        <f t="shared" si="14"/>
        <v>0.125</v>
      </c>
      <c r="AK23">
        <v>4</v>
      </c>
      <c r="AL23">
        <v>8</v>
      </c>
      <c r="AM23">
        <v>7</v>
      </c>
      <c r="AN23">
        <f t="shared" si="15"/>
        <v>0.25</v>
      </c>
      <c r="AO23">
        <f t="shared" si="16"/>
        <v>0.125</v>
      </c>
      <c r="AP23">
        <f t="shared" si="17"/>
        <v>0.14285714285714285</v>
      </c>
    </row>
    <row r="24" spans="1:42" x14ac:dyDescent="0.25">
      <c r="A24" t="s">
        <v>45</v>
      </c>
      <c r="B24">
        <v>9</v>
      </c>
      <c r="C24">
        <v>9</v>
      </c>
      <c r="D24">
        <v>7</v>
      </c>
      <c r="E24">
        <f t="shared" si="0"/>
        <v>0.1111111111111111</v>
      </c>
      <c r="F24">
        <f t="shared" si="1"/>
        <v>0.1111111111111111</v>
      </c>
      <c r="G24">
        <f t="shared" si="2"/>
        <v>0.14285714285714285</v>
      </c>
      <c r="I24">
        <v>8</v>
      </c>
      <c r="J24">
        <v>9</v>
      </c>
      <c r="K24">
        <v>7</v>
      </c>
      <c r="L24">
        <f t="shared" si="3"/>
        <v>0.125</v>
      </c>
      <c r="M24">
        <f t="shared" si="4"/>
        <v>0.1111111111111111</v>
      </c>
      <c r="N24">
        <f t="shared" si="5"/>
        <v>0.14285714285714285</v>
      </c>
      <c r="P24">
        <v>8</v>
      </c>
      <c r="Q24">
        <v>9</v>
      </c>
      <c r="R24">
        <v>7</v>
      </c>
      <c r="S24">
        <f t="shared" si="6"/>
        <v>0.125</v>
      </c>
      <c r="T24">
        <f t="shared" si="7"/>
        <v>0.1111111111111111</v>
      </c>
      <c r="U24">
        <f t="shared" si="8"/>
        <v>0.14285714285714285</v>
      </c>
      <c r="W24">
        <v>8</v>
      </c>
      <c r="X24">
        <v>9</v>
      </c>
      <c r="Y24">
        <v>7</v>
      </c>
      <c r="Z24">
        <f t="shared" si="9"/>
        <v>0.125</v>
      </c>
      <c r="AA24">
        <f t="shared" si="10"/>
        <v>0.1111111111111111</v>
      </c>
      <c r="AB24">
        <f t="shared" si="11"/>
        <v>0.14285714285714285</v>
      </c>
      <c r="AD24">
        <v>8</v>
      </c>
      <c r="AE24">
        <v>9</v>
      </c>
      <c r="AF24">
        <v>7</v>
      </c>
      <c r="AG24">
        <f t="shared" si="12"/>
        <v>0.125</v>
      </c>
      <c r="AH24">
        <f t="shared" si="13"/>
        <v>0.1111111111111111</v>
      </c>
      <c r="AI24">
        <f t="shared" si="14"/>
        <v>0.14285714285714285</v>
      </c>
      <c r="AK24">
        <v>7</v>
      </c>
      <c r="AL24">
        <v>9</v>
      </c>
      <c r="AM24">
        <v>6</v>
      </c>
      <c r="AN24">
        <f t="shared" si="15"/>
        <v>0.14285714285714285</v>
      </c>
      <c r="AO24">
        <f t="shared" si="16"/>
        <v>0.1111111111111111</v>
      </c>
      <c r="AP24">
        <f t="shared" si="17"/>
        <v>0.16666666666666666</v>
      </c>
    </row>
    <row r="25" spans="1:42" x14ac:dyDescent="0.25">
      <c r="A25" t="s">
        <v>46</v>
      </c>
      <c r="B25">
        <v>9</v>
      </c>
      <c r="C25">
        <v>9</v>
      </c>
      <c r="D25">
        <v>9</v>
      </c>
      <c r="E25">
        <f t="shared" si="0"/>
        <v>0.1111111111111111</v>
      </c>
      <c r="F25">
        <f t="shared" si="1"/>
        <v>0.1111111111111111</v>
      </c>
      <c r="G25">
        <f t="shared" si="2"/>
        <v>0.1111111111111111</v>
      </c>
      <c r="I25">
        <v>9</v>
      </c>
      <c r="J25">
        <v>9</v>
      </c>
      <c r="K25">
        <v>8</v>
      </c>
      <c r="L25">
        <f t="shared" si="3"/>
        <v>0.1111111111111111</v>
      </c>
      <c r="M25">
        <f t="shared" si="4"/>
        <v>0.1111111111111111</v>
      </c>
      <c r="N25">
        <f t="shared" si="5"/>
        <v>0.125</v>
      </c>
      <c r="P25">
        <v>9</v>
      </c>
      <c r="Q25">
        <v>8</v>
      </c>
      <c r="R25">
        <v>8</v>
      </c>
      <c r="S25">
        <f t="shared" si="6"/>
        <v>0.1111111111111111</v>
      </c>
      <c r="T25">
        <f t="shared" si="7"/>
        <v>0.125</v>
      </c>
      <c r="U25">
        <f t="shared" si="8"/>
        <v>0.125</v>
      </c>
      <c r="W25">
        <v>8</v>
      </c>
      <c r="X25">
        <v>7</v>
      </c>
      <c r="Y25">
        <v>8</v>
      </c>
      <c r="Z25">
        <f t="shared" si="9"/>
        <v>0.125</v>
      </c>
      <c r="AA25">
        <f t="shared" si="10"/>
        <v>0.14285714285714285</v>
      </c>
      <c r="AB25">
        <f t="shared" si="11"/>
        <v>0.125</v>
      </c>
      <c r="AD25">
        <v>9</v>
      </c>
      <c r="AE25">
        <v>8</v>
      </c>
      <c r="AF25">
        <v>8</v>
      </c>
      <c r="AG25">
        <f t="shared" si="12"/>
        <v>0.1111111111111111</v>
      </c>
      <c r="AH25">
        <f t="shared" si="13"/>
        <v>0.125</v>
      </c>
      <c r="AI25">
        <f t="shared" si="14"/>
        <v>0.125</v>
      </c>
      <c r="AK25">
        <v>8</v>
      </c>
      <c r="AL25">
        <v>7</v>
      </c>
      <c r="AM25">
        <v>8</v>
      </c>
      <c r="AN25">
        <f t="shared" si="15"/>
        <v>0.125</v>
      </c>
      <c r="AO25">
        <f t="shared" si="16"/>
        <v>0.14285714285714285</v>
      </c>
      <c r="AP25">
        <f t="shared" si="17"/>
        <v>0.125</v>
      </c>
    </row>
    <row r="26" spans="1:42" x14ac:dyDescent="0.25">
      <c r="A26" t="s">
        <v>47</v>
      </c>
      <c r="B26">
        <v>9</v>
      </c>
      <c r="C26">
        <v>8</v>
      </c>
      <c r="D26">
        <v>9</v>
      </c>
      <c r="E26">
        <f t="shared" si="0"/>
        <v>0.1111111111111111</v>
      </c>
      <c r="F26">
        <f t="shared" si="1"/>
        <v>0.125</v>
      </c>
      <c r="G26">
        <f t="shared" si="2"/>
        <v>0.1111111111111111</v>
      </c>
      <c r="I26">
        <v>8</v>
      </c>
      <c r="J26">
        <v>5</v>
      </c>
      <c r="K26">
        <v>9</v>
      </c>
      <c r="L26">
        <f t="shared" si="3"/>
        <v>0.125</v>
      </c>
      <c r="M26">
        <f t="shared" si="4"/>
        <v>0.2</v>
      </c>
      <c r="N26">
        <f t="shared" si="5"/>
        <v>0.1111111111111111</v>
      </c>
      <c r="P26">
        <v>8</v>
      </c>
      <c r="Q26">
        <v>5</v>
      </c>
      <c r="R26">
        <v>8</v>
      </c>
      <c r="S26">
        <f t="shared" si="6"/>
        <v>0.125</v>
      </c>
      <c r="T26">
        <f t="shared" si="7"/>
        <v>0.2</v>
      </c>
      <c r="U26">
        <f t="shared" si="8"/>
        <v>0.125</v>
      </c>
      <c r="W26">
        <v>8</v>
      </c>
      <c r="X26">
        <v>5</v>
      </c>
      <c r="Y26">
        <v>8</v>
      </c>
      <c r="Z26">
        <f t="shared" si="9"/>
        <v>0.125</v>
      </c>
      <c r="AA26">
        <f t="shared" si="10"/>
        <v>0.2</v>
      </c>
      <c r="AB26">
        <f t="shared" si="11"/>
        <v>0.125</v>
      </c>
      <c r="AD26">
        <v>8</v>
      </c>
      <c r="AE26">
        <v>5</v>
      </c>
      <c r="AF26">
        <v>7</v>
      </c>
      <c r="AG26">
        <f t="shared" si="12"/>
        <v>0.125</v>
      </c>
      <c r="AH26">
        <f t="shared" si="13"/>
        <v>0.2</v>
      </c>
      <c r="AI26">
        <f t="shared" si="14"/>
        <v>0.14285714285714285</v>
      </c>
      <c r="AK26">
        <v>8</v>
      </c>
      <c r="AL26">
        <v>5</v>
      </c>
      <c r="AM26">
        <v>7</v>
      </c>
      <c r="AN26">
        <f t="shared" si="15"/>
        <v>0.125</v>
      </c>
      <c r="AO26">
        <f t="shared" si="16"/>
        <v>0.2</v>
      </c>
      <c r="AP26">
        <f t="shared" si="17"/>
        <v>0.14285714285714285</v>
      </c>
    </row>
    <row r="27" spans="1:42" x14ac:dyDescent="0.25">
      <c r="A27" t="s">
        <v>48</v>
      </c>
      <c r="B27">
        <v>8</v>
      </c>
      <c r="C27">
        <v>9</v>
      </c>
      <c r="D27">
        <v>8</v>
      </c>
      <c r="E27">
        <f t="shared" si="0"/>
        <v>0.125</v>
      </c>
      <c r="F27">
        <f t="shared" si="1"/>
        <v>0.1111111111111111</v>
      </c>
      <c r="G27">
        <f t="shared" si="2"/>
        <v>0.125</v>
      </c>
      <c r="I27">
        <v>8</v>
      </c>
      <c r="J27">
        <v>9</v>
      </c>
      <c r="K27">
        <v>8</v>
      </c>
      <c r="L27">
        <f t="shared" si="3"/>
        <v>0.125</v>
      </c>
      <c r="M27">
        <f t="shared" si="4"/>
        <v>0.1111111111111111</v>
      </c>
      <c r="N27">
        <f t="shared" si="5"/>
        <v>0.125</v>
      </c>
      <c r="P27">
        <v>8</v>
      </c>
      <c r="Q27">
        <v>9</v>
      </c>
      <c r="R27">
        <v>8</v>
      </c>
      <c r="S27">
        <f t="shared" si="6"/>
        <v>0.125</v>
      </c>
      <c r="T27">
        <f t="shared" si="7"/>
        <v>0.1111111111111111</v>
      </c>
      <c r="U27">
        <f t="shared" si="8"/>
        <v>0.125</v>
      </c>
      <c r="W27">
        <v>6</v>
      </c>
      <c r="X27">
        <v>9</v>
      </c>
      <c r="Y27">
        <v>8</v>
      </c>
      <c r="Z27">
        <f t="shared" si="9"/>
        <v>0.16666666666666666</v>
      </c>
      <c r="AA27">
        <f t="shared" si="10"/>
        <v>0.1111111111111111</v>
      </c>
      <c r="AB27">
        <f t="shared" si="11"/>
        <v>0.125</v>
      </c>
      <c r="AD27">
        <v>8</v>
      </c>
      <c r="AE27">
        <v>9</v>
      </c>
      <c r="AF27">
        <v>8</v>
      </c>
      <c r="AG27">
        <f t="shared" si="12"/>
        <v>0.125</v>
      </c>
      <c r="AH27">
        <f t="shared" si="13"/>
        <v>0.1111111111111111</v>
      </c>
      <c r="AI27">
        <f t="shared" si="14"/>
        <v>0.125</v>
      </c>
      <c r="AK27">
        <v>6</v>
      </c>
      <c r="AL27">
        <v>9</v>
      </c>
      <c r="AM27">
        <v>8</v>
      </c>
      <c r="AN27">
        <f t="shared" si="15"/>
        <v>0.16666666666666666</v>
      </c>
      <c r="AO27">
        <f t="shared" si="16"/>
        <v>0.1111111111111111</v>
      </c>
      <c r="AP27">
        <f t="shared" si="17"/>
        <v>0.125</v>
      </c>
    </row>
    <row r="28" spans="1:42" x14ac:dyDescent="0.25">
      <c r="A28" t="s">
        <v>49</v>
      </c>
      <c r="B28">
        <v>9</v>
      </c>
      <c r="C28">
        <v>9</v>
      </c>
      <c r="D28">
        <v>9</v>
      </c>
      <c r="E28">
        <f t="shared" si="0"/>
        <v>0.1111111111111111</v>
      </c>
      <c r="F28">
        <f t="shared" si="1"/>
        <v>0.1111111111111111</v>
      </c>
      <c r="G28">
        <f t="shared" si="2"/>
        <v>0.1111111111111111</v>
      </c>
      <c r="I28">
        <v>9</v>
      </c>
      <c r="J28">
        <v>9</v>
      </c>
      <c r="K28">
        <v>9</v>
      </c>
      <c r="L28">
        <f t="shared" si="3"/>
        <v>0.1111111111111111</v>
      </c>
      <c r="M28">
        <f t="shared" si="4"/>
        <v>0.1111111111111111</v>
      </c>
      <c r="N28">
        <f t="shared" si="5"/>
        <v>0.1111111111111111</v>
      </c>
      <c r="P28">
        <v>9</v>
      </c>
      <c r="Q28">
        <v>8</v>
      </c>
      <c r="R28">
        <v>9</v>
      </c>
      <c r="S28">
        <f t="shared" si="6"/>
        <v>0.1111111111111111</v>
      </c>
      <c r="T28">
        <f t="shared" si="7"/>
        <v>0.125</v>
      </c>
      <c r="U28">
        <f t="shared" si="8"/>
        <v>0.1111111111111111</v>
      </c>
      <c r="W28">
        <v>9</v>
      </c>
      <c r="X28">
        <v>8</v>
      </c>
      <c r="Y28">
        <v>9</v>
      </c>
      <c r="Z28">
        <f t="shared" si="9"/>
        <v>0.1111111111111111</v>
      </c>
      <c r="AA28">
        <f t="shared" si="10"/>
        <v>0.125</v>
      </c>
      <c r="AB28">
        <f t="shared" si="11"/>
        <v>0.1111111111111111</v>
      </c>
      <c r="AD28">
        <v>9</v>
      </c>
      <c r="AE28">
        <v>7</v>
      </c>
      <c r="AF28">
        <v>9</v>
      </c>
      <c r="AG28">
        <f t="shared" si="12"/>
        <v>0.1111111111111111</v>
      </c>
      <c r="AH28">
        <f t="shared" si="13"/>
        <v>0.14285714285714285</v>
      </c>
      <c r="AI28">
        <f t="shared" si="14"/>
        <v>0.1111111111111111</v>
      </c>
      <c r="AK28">
        <v>9</v>
      </c>
      <c r="AL28">
        <v>8</v>
      </c>
      <c r="AM28">
        <v>9</v>
      </c>
      <c r="AN28">
        <f t="shared" si="15"/>
        <v>0.1111111111111111</v>
      </c>
      <c r="AO28">
        <f t="shared" si="16"/>
        <v>0.125</v>
      </c>
      <c r="AP28">
        <f t="shared" si="17"/>
        <v>0.1111111111111111</v>
      </c>
    </row>
    <row r="29" spans="1:42" x14ac:dyDescent="0.25">
      <c r="A29" t="s">
        <v>50</v>
      </c>
      <c r="B29">
        <v>9</v>
      </c>
      <c r="C29">
        <v>9</v>
      </c>
      <c r="D29">
        <v>7</v>
      </c>
      <c r="E29">
        <f t="shared" si="0"/>
        <v>0.1111111111111111</v>
      </c>
      <c r="F29">
        <f t="shared" si="1"/>
        <v>0.1111111111111111</v>
      </c>
      <c r="G29">
        <f t="shared" si="2"/>
        <v>0.14285714285714285</v>
      </c>
      <c r="I29">
        <v>8</v>
      </c>
      <c r="J29">
        <v>9</v>
      </c>
      <c r="K29">
        <v>7</v>
      </c>
      <c r="L29">
        <f t="shared" si="3"/>
        <v>0.125</v>
      </c>
      <c r="M29">
        <f t="shared" si="4"/>
        <v>0.1111111111111111</v>
      </c>
      <c r="N29">
        <f t="shared" si="5"/>
        <v>0.14285714285714285</v>
      </c>
      <c r="P29">
        <v>8</v>
      </c>
      <c r="Q29">
        <v>8</v>
      </c>
      <c r="R29">
        <v>7</v>
      </c>
      <c r="S29">
        <f t="shared" si="6"/>
        <v>0.125</v>
      </c>
      <c r="T29">
        <f t="shared" si="7"/>
        <v>0.125</v>
      </c>
      <c r="U29">
        <f t="shared" si="8"/>
        <v>0.14285714285714285</v>
      </c>
      <c r="W29">
        <v>8</v>
      </c>
      <c r="X29">
        <v>8</v>
      </c>
      <c r="Y29">
        <v>7</v>
      </c>
      <c r="Z29">
        <f t="shared" si="9"/>
        <v>0.125</v>
      </c>
      <c r="AA29">
        <f t="shared" si="10"/>
        <v>0.125</v>
      </c>
      <c r="AB29">
        <f t="shared" si="11"/>
        <v>0.14285714285714285</v>
      </c>
      <c r="AD29">
        <v>8</v>
      </c>
      <c r="AE29">
        <v>8</v>
      </c>
      <c r="AF29">
        <v>7</v>
      </c>
      <c r="AG29">
        <f t="shared" si="12"/>
        <v>0.125</v>
      </c>
      <c r="AH29">
        <f t="shared" si="13"/>
        <v>0.125</v>
      </c>
      <c r="AI29">
        <f t="shared" si="14"/>
        <v>0.14285714285714285</v>
      </c>
      <c r="AK29">
        <v>8</v>
      </c>
      <c r="AL29">
        <v>7</v>
      </c>
      <c r="AM29">
        <v>7</v>
      </c>
      <c r="AN29">
        <f t="shared" si="15"/>
        <v>0.125</v>
      </c>
      <c r="AO29">
        <f t="shared" si="16"/>
        <v>0.14285714285714285</v>
      </c>
      <c r="AP29">
        <f t="shared" si="17"/>
        <v>0.14285714285714285</v>
      </c>
    </row>
    <row r="30" spans="1:42" x14ac:dyDescent="0.25">
      <c r="A30" t="s">
        <v>51</v>
      </c>
      <c r="B30">
        <v>9</v>
      </c>
      <c r="C30">
        <v>7</v>
      </c>
      <c r="D30">
        <v>9</v>
      </c>
      <c r="E30">
        <f t="shared" si="0"/>
        <v>0.1111111111111111</v>
      </c>
      <c r="F30">
        <f t="shared" si="1"/>
        <v>0.14285714285714285</v>
      </c>
      <c r="G30">
        <f t="shared" si="2"/>
        <v>0.1111111111111111</v>
      </c>
      <c r="I30">
        <v>9</v>
      </c>
      <c r="J30">
        <v>7</v>
      </c>
      <c r="K30">
        <v>9</v>
      </c>
      <c r="L30">
        <f t="shared" si="3"/>
        <v>0.1111111111111111</v>
      </c>
      <c r="M30">
        <f t="shared" si="4"/>
        <v>0.14285714285714285</v>
      </c>
      <c r="N30">
        <f t="shared" si="5"/>
        <v>0.1111111111111111</v>
      </c>
      <c r="P30">
        <v>9</v>
      </c>
      <c r="Q30">
        <v>7</v>
      </c>
      <c r="R30">
        <v>9</v>
      </c>
      <c r="S30">
        <f t="shared" si="6"/>
        <v>0.1111111111111111</v>
      </c>
      <c r="T30">
        <f t="shared" si="7"/>
        <v>0.14285714285714285</v>
      </c>
      <c r="U30">
        <f t="shared" si="8"/>
        <v>0.1111111111111111</v>
      </c>
      <c r="W30">
        <v>9</v>
      </c>
      <c r="X30">
        <v>9</v>
      </c>
      <c r="Y30">
        <v>9</v>
      </c>
      <c r="Z30">
        <f t="shared" si="9"/>
        <v>0.1111111111111111</v>
      </c>
      <c r="AA30">
        <f t="shared" si="10"/>
        <v>0.1111111111111111</v>
      </c>
      <c r="AB30">
        <f t="shared" si="11"/>
        <v>0.1111111111111111</v>
      </c>
      <c r="AD30">
        <v>9</v>
      </c>
      <c r="AE30">
        <v>9</v>
      </c>
      <c r="AF30">
        <v>8</v>
      </c>
      <c r="AG30">
        <f t="shared" si="12"/>
        <v>0.1111111111111111</v>
      </c>
      <c r="AH30">
        <f t="shared" si="13"/>
        <v>0.1111111111111111</v>
      </c>
      <c r="AI30">
        <f t="shared" si="14"/>
        <v>0.125</v>
      </c>
      <c r="AK30">
        <v>9</v>
      </c>
      <c r="AL30">
        <v>9</v>
      </c>
      <c r="AM30">
        <v>8</v>
      </c>
      <c r="AN30">
        <f t="shared" si="15"/>
        <v>0.1111111111111111</v>
      </c>
      <c r="AO30">
        <f t="shared" si="16"/>
        <v>0.1111111111111111</v>
      </c>
      <c r="AP30">
        <f t="shared" si="17"/>
        <v>0.125</v>
      </c>
    </row>
    <row r="31" spans="1:42" x14ac:dyDescent="0.25">
      <c r="A31" t="s">
        <v>52</v>
      </c>
      <c r="B31">
        <v>8</v>
      </c>
      <c r="C31">
        <v>8</v>
      </c>
      <c r="D31">
        <v>9</v>
      </c>
      <c r="E31">
        <f t="shared" si="0"/>
        <v>0.125</v>
      </c>
      <c r="F31">
        <f t="shared" si="1"/>
        <v>0.125</v>
      </c>
      <c r="G31">
        <f t="shared" si="2"/>
        <v>0.1111111111111111</v>
      </c>
      <c r="I31">
        <v>8</v>
      </c>
      <c r="J31">
        <v>7</v>
      </c>
      <c r="K31">
        <v>8</v>
      </c>
      <c r="L31">
        <f t="shared" si="3"/>
        <v>0.125</v>
      </c>
      <c r="M31">
        <f t="shared" si="4"/>
        <v>0.14285714285714285</v>
      </c>
      <c r="N31">
        <f t="shared" si="5"/>
        <v>0.125</v>
      </c>
      <c r="P31">
        <v>8</v>
      </c>
      <c r="Q31">
        <v>7</v>
      </c>
      <c r="R31">
        <v>8</v>
      </c>
      <c r="S31">
        <f t="shared" si="6"/>
        <v>0.125</v>
      </c>
      <c r="T31">
        <f t="shared" si="7"/>
        <v>0.14285714285714285</v>
      </c>
      <c r="U31">
        <f t="shared" si="8"/>
        <v>0.125</v>
      </c>
      <c r="W31">
        <v>8</v>
      </c>
      <c r="X31">
        <v>7</v>
      </c>
      <c r="Y31">
        <v>8</v>
      </c>
      <c r="Z31">
        <f t="shared" si="9"/>
        <v>0.125</v>
      </c>
      <c r="AA31">
        <f t="shared" si="10"/>
        <v>0.14285714285714285</v>
      </c>
      <c r="AB31">
        <f t="shared" si="11"/>
        <v>0.125</v>
      </c>
      <c r="AD31">
        <v>8</v>
      </c>
      <c r="AE31">
        <v>7</v>
      </c>
      <c r="AF31">
        <v>8</v>
      </c>
      <c r="AG31">
        <f t="shared" si="12"/>
        <v>0.125</v>
      </c>
      <c r="AH31">
        <f t="shared" si="13"/>
        <v>0.14285714285714285</v>
      </c>
      <c r="AI31">
        <f t="shared" si="14"/>
        <v>0.125</v>
      </c>
      <c r="AK31">
        <v>8</v>
      </c>
      <c r="AL31">
        <v>6</v>
      </c>
      <c r="AM31">
        <v>8</v>
      </c>
      <c r="AN31">
        <f t="shared" si="15"/>
        <v>0.125</v>
      </c>
      <c r="AO31">
        <f t="shared" si="16"/>
        <v>0.16666666666666666</v>
      </c>
      <c r="AP31">
        <f t="shared" si="17"/>
        <v>0.125</v>
      </c>
    </row>
    <row r="32" spans="1:42" x14ac:dyDescent="0.25">
      <c r="A32" t="s">
        <v>53</v>
      </c>
      <c r="B32">
        <v>9</v>
      </c>
      <c r="C32">
        <v>9</v>
      </c>
      <c r="D32">
        <v>9</v>
      </c>
      <c r="E32">
        <f t="shared" si="0"/>
        <v>0.1111111111111111</v>
      </c>
      <c r="F32">
        <f t="shared" si="1"/>
        <v>0.1111111111111111</v>
      </c>
      <c r="G32">
        <f t="shared" si="2"/>
        <v>0.1111111111111111</v>
      </c>
      <c r="I32">
        <v>9</v>
      </c>
      <c r="J32">
        <v>9</v>
      </c>
      <c r="K32">
        <v>9</v>
      </c>
      <c r="L32">
        <f t="shared" si="3"/>
        <v>0.1111111111111111</v>
      </c>
      <c r="M32">
        <f t="shared" si="4"/>
        <v>0.1111111111111111</v>
      </c>
      <c r="N32">
        <f t="shared" si="5"/>
        <v>0.1111111111111111</v>
      </c>
      <c r="P32">
        <v>9</v>
      </c>
      <c r="Q32">
        <v>9</v>
      </c>
      <c r="R32">
        <v>8</v>
      </c>
      <c r="S32">
        <f t="shared" si="6"/>
        <v>0.1111111111111111</v>
      </c>
      <c r="T32">
        <f t="shared" si="7"/>
        <v>0.1111111111111111</v>
      </c>
      <c r="U32">
        <f t="shared" si="8"/>
        <v>0.125</v>
      </c>
      <c r="W32">
        <v>8</v>
      </c>
      <c r="X32">
        <v>9</v>
      </c>
      <c r="Y32">
        <v>8</v>
      </c>
      <c r="Z32">
        <f t="shared" si="9"/>
        <v>0.125</v>
      </c>
      <c r="AA32">
        <f t="shared" si="10"/>
        <v>0.1111111111111111</v>
      </c>
      <c r="AB32">
        <f t="shared" si="11"/>
        <v>0.125</v>
      </c>
      <c r="AD32">
        <v>9</v>
      </c>
      <c r="AE32">
        <v>9</v>
      </c>
      <c r="AF32">
        <v>8</v>
      </c>
      <c r="AG32">
        <f t="shared" si="12"/>
        <v>0.1111111111111111</v>
      </c>
      <c r="AH32">
        <f t="shared" si="13"/>
        <v>0.1111111111111111</v>
      </c>
      <c r="AI32">
        <f t="shared" si="14"/>
        <v>0.125</v>
      </c>
      <c r="AK32">
        <v>8</v>
      </c>
      <c r="AL32">
        <v>7</v>
      </c>
      <c r="AM32">
        <v>8</v>
      </c>
      <c r="AN32">
        <f t="shared" si="15"/>
        <v>0.125</v>
      </c>
      <c r="AO32">
        <f t="shared" si="16"/>
        <v>0.14285714285714285</v>
      </c>
      <c r="AP32">
        <f t="shared" si="17"/>
        <v>0.125</v>
      </c>
    </row>
    <row r="33" spans="1:42" x14ac:dyDescent="0.25">
      <c r="A33" t="s">
        <v>54</v>
      </c>
      <c r="B33">
        <v>9</v>
      </c>
      <c r="C33">
        <v>9</v>
      </c>
      <c r="D33">
        <v>8</v>
      </c>
      <c r="E33">
        <f t="shared" si="0"/>
        <v>0.1111111111111111</v>
      </c>
      <c r="F33">
        <f t="shared" si="1"/>
        <v>0.1111111111111111</v>
      </c>
      <c r="G33">
        <f t="shared" si="2"/>
        <v>0.125</v>
      </c>
      <c r="I33">
        <v>8</v>
      </c>
      <c r="J33">
        <v>9</v>
      </c>
      <c r="K33">
        <v>8</v>
      </c>
      <c r="L33">
        <f t="shared" si="3"/>
        <v>0.125</v>
      </c>
      <c r="M33">
        <f t="shared" si="4"/>
        <v>0.1111111111111111</v>
      </c>
      <c r="N33">
        <f t="shared" si="5"/>
        <v>0.125</v>
      </c>
      <c r="P33">
        <v>8</v>
      </c>
      <c r="Q33">
        <v>9</v>
      </c>
      <c r="R33">
        <v>8</v>
      </c>
      <c r="S33">
        <f t="shared" si="6"/>
        <v>0.125</v>
      </c>
      <c r="T33">
        <f t="shared" si="7"/>
        <v>0.1111111111111111</v>
      </c>
      <c r="U33">
        <f t="shared" si="8"/>
        <v>0.125</v>
      </c>
      <c r="W33">
        <v>8</v>
      </c>
      <c r="X33">
        <v>9</v>
      </c>
      <c r="Y33">
        <v>8</v>
      </c>
      <c r="Z33">
        <f t="shared" si="9"/>
        <v>0.125</v>
      </c>
      <c r="AA33">
        <f t="shared" si="10"/>
        <v>0.1111111111111111</v>
      </c>
      <c r="AB33">
        <f t="shared" si="11"/>
        <v>0.125</v>
      </c>
      <c r="AD33">
        <v>8</v>
      </c>
      <c r="AE33">
        <v>9</v>
      </c>
      <c r="AF33">
        <v>8</v>
      </c>
      <c r="AG33">
        <f t="shared" si="12"/>
        <v>0.125</v>
      </c>
      <c r="AH33">
        <f t="shared" si="13"/>
        <v>0.1111111111111111</v>
      </c>
      <c r="AI33">
        <f t="shared" si="14"/>
        <v>0.125</v>
      </c>
      <c r="AK33">
        <v>8</v>
      </c>
      <c r="AL33">
        <v>9</v>
      </c>
      <c r="AM33">
        <v>8</v>
      </c>
      <c r="AN33">
        <f t="shared" si="15"/>
        <v>0.125</v>
      </c>
      <c r="AO33">
        <f t="shared" si="16"/>
        <v>0.1111111111111111</v>
      </c>
      <c r="AP33">
        <f t="shared" si="17"/>
        <v>0.125</v>
      </c>
    </row>
    <row r="34" spans="1:42" x14ac:dyDescent="0.25">
      <c r="A34" t="s">
        <v>55</v>
      </c>
      <c r="B34">
        <v>9</v>
      </c>
      <c r="C34">
        <v>8</v>
      </c>
      <c r="D34">
        <v>6</v>
      </c>
      <c r="E34">
        <f t="shared" si="0"/>
        <v>0.1111111111111111</v>
      </c>
      <c r="F34">
        <f t="shared" si="1"/>
        <v>0.125</v>
      </c>
      <c r="G34">
        <f t="shared" si="2"/>
        <v>0.16666666666666666</v>
      </c>
      <c r="I34">
        <v>9</v>
      </c>
      <c r="J34">
        <v>8</v>
      </c>
      <c r="K34">
        <v>5</v>
      </c>
      <c r="L34">
        <f t="shared" si="3"/>
        <v>0.1111111111111111</v>
      </c>
      <c r="M34">
        <f t="shared" si="4"/>
        <v>0.125</v>
      </c>
      <c r="N34">
        <f t="shared" si="5"/>
        <v>0.2</v>
      </c>
      <c r="P34">
        <v>8</v>
      </c>
      <c r="Q34">
        <v>8</v>
      </c>
      <c r="R34">
        <v>5</v>
      </c>
      <c r="S34">
        <f t="shared" si="6"/>
        <v>0.125</v>
      </c>
      <c r="T34">
        <f t="shared" si="7"/>
        <v>0.125</v>
      </c>
      <c r="U34">
        <f t="shared" si="8"/>
        <v>0.2</v>
      </c>
      <c r="W34">
        <v>7</v>
      </c>
      <c r="X34">
        <v>7</v>
      </c>
      <c r="Y34">
        <v>5</v>
      </c>
      <c r="Z34">
        <f t="shared" si="9"/>
        <v>0.14285714285714285</v>
      </c>
      <c r="AA34">
        <f t="shared" si="10"/>
        <v>0.14285714285714285</v>
      </c>
      <c r="AB34">
        <f t="shared" si="11"/>
        <v>0.2</v>
      </c>
      <c r="AD34">
        <v>7</v>
      </c>
      <c r="AE34">
        <v>8</v>
      </c>
      <c r="AF34">
        <v>5</v>
      </c>
      <c r="AG34">
        <f t="shared" si="12"/>
        <v>0.14285714285714285</v>
      </c>
      <c r="AH34">
        <f t="shared" si="13"/>
        <v>0.125</v>
      </c>
      <c r="AI34">
        <f t="shared" si="14"/>
        <v>0.2</v>
      </c>
      <c r="AK34">
        <v>7</v>
      </c>
      <c r="AL34">
        <v>6</v>
      </c>
      <c r="AM34">
        <v>5</v>
      </c>
      <c r="AN34">
        <f t="shared" si="15"/>
        <v>0.14285714285714285</v>
      </c>
      <c r="AO34">
        <f t="shared" si="16"/>
        <v>0.16666666666666666</v>
      </c>
      <c r="AP34">
        <f t="shared" si="17"/>
        <v>0.2</v>
      </c>
    </row>
    <row r="35" spans="1:42" x14ac:dyDescent="0.25">
      <c r="A35" t="s">
        <v>56</v>
      </c>
      <c r="B35">
        <v>9</v>
      </c>
      <c r="C35">
        <v>8</v>
      </c>
      <c r="D35">
        <v>9</v>
      </c>
      <c r="E35">
        <f t="shared" si="0"/>
        <v>0.1111111111111111</v>
      </c>
      <c r="F35">
        <f t="shared" si="1"/>
        <v>0.125</v>
      </c>
      <c r="G35">
        <f t="shared" si="2"/>
        <v>0.1111111111111111</v>
      </c>
      <c r="I35">
        <v>9</v>
      </c>
      <c r="J35">
        <v>7</v>
      </c>
      <c r="K35">
        <v>9</v>
      </c>
      <c r="L35">
        <f t="shared" si="3"/>
        <v>0.1111111111111111</v>
      </c>
      <c r="M35">
        <f t="shared" si="4"/>
        <v>0.14285714285714285</v>
      </c>
      <c r="N35">
        <f t="shared" si="5"/>
        <v>0.1111111111111111</v>
      </c>
      <c r="P35">
        <v>9</v>
      </c>
      <c r="Q35">
        <v>7</v>
      </c>
      <c r="R35">
        <v>9</v>
      </c>
      <c r="S35">
        <f t="shared" si="6"/>
        <v>0.1111111111111111</v>
      </c>
      <c r="T35">
        <f t="shared" si="7"/>
        <v>0.14285714285714285</v>
      </c>
      <c r="U35">
        <f t="shared" si="8"/>
        <v>0.1111111111111111</v>
      </c>
      <c r="W35">
        <v>7</v>
      </c>
      <c r="X35">
        <v>7</v>
      </c>
      <c r="Y35">
        <v>9</v>
      </c>
      <c r="Z35">
        <f t="shared" si="9"/>
        <v>0.14285714285714285</v>
      </c>
      <c r="AA35">
        <f t="shared" si="10"/>
        <v>0.14285714285714285</v>
      </c>
      <c r="AB35">
        <f t="shared" si="11"/>
        <v>0.1111111111111111</v>
      </c>
      <c r="AD35">
        <v>8</v>
      </c>
      <c r="AE35">
        <v>7</v>
      </c>
      <c r="AF35">
        <v>9</v>
      </c>
      <c r="AG35">
        <f t="shared" si="12"/>
        <v>0.125</v>
      </c>
      <c r="AH35">
        <f t="shared" si="13"/>
        <v>0.14285714285714285</v>
      </c>
      <c r="AI35">
        <f t="shared" si="14"/>
        <v>0.1111111111111111</v>
      </c>
      <c r="AK35">
        <v>7</v>
      </c>
      <c r="AL35">
        <v>6</v>
      </c>
      <c r="AM35">
        <v>9</v>
      </c>
      <c r="AN35">
        <f t="shared" si="15"/>
        <v>0.14285714285714285</v>
      </c>
      <c r="AO35">
        <f t="shared" si="16"/>
        <v>0.16666666666666666</v>
      </c>
      <c r="AP35">
        <f t="shared" si="17"/>
        <v>0.1111111111111111</v>
      </c>
    </row>
    <row r="36" spans="1:42" x14ac:dyDescent="0.25">
      <c r="A36" t="s">
        <v>57</v>
      </c>
      <c r="B36">
        <v>7</v>
      </c>
      <c r="C36">
        <v>7</v>
      </c>
      <c r="D36">
        <v>8</v>
      </c>
      <c r="E36">
        <f t="shared" si="0"/>
        <v>0.14285714285714285</v>
      </c>
      <c r="F36">
        <f t="shared" si="1"/>
        <v>0.14285714285714285</v>
      </c>
      <c r="G36">
        <f t="shared" si="2"/>
        <v>0.125</v>
      </c>
      <c r="I36">
        <v>6</v>
      </c>
      <c r="J36">
        <v>6</v>
      </c>
      <c r="K36">
        <v>7</v>
      </c>
      <c r="L36">
        <f t="shared" si="3"/>
        <v>0.16666666666666666</v>
      </c>
      <c r="M36">
        <f t="shared" si="4"/>
        <v>0.16666666666666666</v>
      </c>
      <c r="N36">
        <f t="shared" si="5"/>
        <v>0.14285714285714285</v>
      </c>
      <c r="P36">
        <v>6</v>
      </c>
      <c r="Q36">
        <v>6</v>
      </c>
      <c r="R36">
        <v>6</v>
      </c>
      <c r="S36">
        <f t="shared" si="6"/>
        <v>0.16666666666666666</v>
      </c>
      <c r="T36">
        <f t="shared" si="7"/>
        <v>0.16666666666666666</v>
      </c>
      <c r="U36">
        <f t="shared" si="8"/>
        <v>0.16666666666666666</v>
      </c>
      <c r="W36">
        <v>6</v>
      </c>
      <c r="X36">
        <v>6</v>
      </c>
      <c r="Y36">
        <v>6</v>
      </c>
      <c r="Z36">
        <f t="shared" si="9"/>
        <v>0.16666666666666666</v>
      </c>
      <c r="AA36">
        <f t="shared" si="10"/>
        <v>0.16666666666666666</v>
      </c>
      <c r="AB36">
        <f t="shared" si="11"/>
        <v>0.16666666666666666</v>
      </c>
      <c r="AD36">
        <v>6</v>
      </c>
      <c r="AE36">
        <v>7</v>
      </c>
      <c r="AF36">
        <v>6</v>
      </c>
      <c r="AG36">
        <f t="shared" si="12"/>
        <v>0.16666666666666666</v>
      </c>
      <c r="AH36">
        <f t="shared" si="13"/>
        <v>0.14285714285714285</v>
      </c>
      <c r="AI36">
        <f t="shared" si="14"/>
        <v>0.16666666666666666</v>
      </c>
      <c r="AK36">
        <v>6</v>
      </c>
      <c r="AL36">
        <v>6</v>
      </c>
      <c r="AM36">
        <v>6</v>
      </c>
      <c r="AN36">
        <f t="shared" si="15"/>
        <v>0.16666666666666666</v>
      </c>
      <c r="AO36">
        <f t="shared" si="16"/>
        <v>0.16666666666666666</v>
      </c>
      <c r="AP36">
        <f t="shared" si="17"/>
        <v>0.16666666666666666</v>
      </c>
    </row>
    <row r="37" spans="1:42" x14ac:dyDescent="0.25">
      <c r="A37" t="s">
        <v>58</v>
      </c>
      <c r="B37">
        <v>9</v>
      </c>
      <c r="C37">
        <v>9</v>
      </c>
      <c r="D37">
        <v>8</v>
      </c>
      <c r="E37">
        <f t="shared" si="0"/>
        <v>0.1111111111111111</v>
      </c>
      <c r="F37">
        <f t="shared" si="1"/>
        <v>0.1111111111111111</v>
      </c>
      <c r="G37">
        <f t="shared" si="2"/>
        <v>0.125</v>
      </c>
      <c r="I37">
        <v>9</v>
      </c>
      <c r="J37">
        <v>9</v>
      </c>
      <c r="K37">
        <v>8</v>
      </c>
      <c r="L37">
        <f t="shared" si="3"/>
        <v>0.1111111111111111</v>
      </c>
      <c r="M37">
        <f t="shared" si="4"/>
        <v>0.1111111111111111</v>
      </c>
      <c r="N37">
        <f t="shared" si="5"/>
        <v>0.125</v>
      </c>
      <c r="P37">
        <v>9</v>
      </c>
      <c r="Q37">
        <v>9</v>
      </c>
      <c r="R37">
        <v>8</v>
      </c>
      <c r="S37">
        <f t="shared" si="6"/>
        <v>0.1111111111111111</v>
      </c>
      <c r="T37">
        <f t="shared" si="7"/>
        <v>0.1111111111111111</v>
      </c>
      <c r="U37">
        <f t="shared" si="8"/>
        <v>0.125</v>
      </c>
      <c r="W37">
        <v>8</v>
      </c>
      <c r="X37">
        <v>9</v>
      </c>
      <c r="Y37">
        <v>7</v>
      </c>
      <c r="Z37">
        <f t="shared" si="9"/>
        <v>0.125</v>
      </c>
      <c r="AA37">
        <f t="shared" si="10"/>
        <v>0.1111111111111111</v>
      </c>
      <c r="AB37">
        <f t="shared" si="11"/>
        <v>0.14285714285714285</v>
      </c>
      <c r="AD37">
        <v>9</v>
      </c>
      <c r="AE37">
        <v>7</v>
      </c>
      <c r="AF37">
        <v>8</v>
      </c>
      <c r="AG37">
        <f t="shared" si="12"/>
        <v>0.1111111111111111</v>
      </c>
      <c r="AH37">
        <f t="shared" si="13"/>
        <v>0.14285714285714285</v>
      </c>
      <c r="AI37">
        <f t="shared" si="14"/>
        <v>0.125</v>
      </c>
      <c r="AK37">
        <v>8</v>
      </c>
      <c r="AL37">
        <v>9</v>
      </c>
      <c r="AM37">
        <v>7</v>
      </c>
      <c r="AN37">
        <f t="shared" si="15"/>
        <v>0.125</v>
      </c>
      <c r="AO37">
        <f t="shared" si="16"/>
        <v>0.1111111111111111</v>
      </c>
      <c r="AP37">
        <f t="shared" si="17"/>
        <v>0.14285714285714285</v>
      </c>
    </row>
    <row r="38" spans="1:42" x14ac:dyDescent="0.25">
      <c r="A38" t="s">
        <v>59</v>
      </c>
      <c r="B38">
        <v>9</v>
      </c>
      <c r="C38">
        <v>9</v>
      </c>
      <c r="D38">
        <v>6</v>
      </c>
      <c r="E38">
        <f t="shared" si="0"/>
        <v>0.1111111111111111</v>
      </c>
      <c r="F38">
        <f t="shared" si="1"/>
        <v>0.1111111111111111</v>
      </c>
      <c r="G38">
        <f t="shared" si="2"/>
        <v>0.16666666666666666</v>
      </c>
      <c r="I38">
        <v>9</v>
      </c>
      <c r="J38">
        <v>9</v>
      </c>
      <c r="K38">
        <v>6</v>
      </c>
      <c r="L38">
        <f t="shared" si="3"/>
        <v>0.1111111111111111</v>
      </c>
      <c r="M38">
        <f t="shared" si="4"/>
        <v>0.1111111111111111</v>
      </c>
      <c r="N38">
        <f t="shared" si="5"/>
        <v>0.16666666666666666</v>
      </c>
      <c r="P38">
        <v>9</v>
      </c>
      <c r="Q38">
        <v>9</v>
      </c>
      <c r="R38">
        <v>6</v>
      </c>
      <c r="S38">
        <f t="shared" si="6"/>
        <v>0.1111111111111111</v>
      </c>
      <c r="T38">
        <f t="shared" si="7"/>
        <v>0.1111111111111111</v>
      </c>
      <c r="U38">
        <f t="shared" si="8"/>
        <v>0.16666666666666666</v>
      </c>
      <c r="W38">
        <v>9</v>
      </c>
      <c r="X38">
        <v>8</v>
      </c>
      <c r="Y38">
        <v>9</v>
      </c>
      <c r="Z38">
        <f t="shared" si="9"/>
        <v>0.1111111111111111</v>
      </c>
      <c r="AA38">
        <f t="shared" si="10"/>
        <v>0.125</v>
      </c>
      <c r="AB38">
        <f t="shared" si="11"/>
        <v>0.1111111111111111</v>
      </c>
      <c r="AD38">
        <v>9</v>
      </c>
      <c r="AE38">
        <v>8</v>
      </c>
      <c r="AF38">
        <v>9</v>
      </c>
      <c r="AG38">
        <f t="shared" si="12"/>
        <v>0.1111111111111111</v>
      </c>
      <c r="AH38">
        <f t="shared" si="13"/>
        <v>0.125</v>
      </c>
      <c r="AI38">
        <f t="shared" si="14"/>
        <v>0.1111111111111111</v>
      </c>
      <c r="AK38">
        <v>9</v>
      </c>
      <c r="AL38">
        <v>8</v>
      </c>
      <c r="AM38">
        <v>9</v>
      </c>
      <c r="AN38">
        <f t="shared" si="15"/>
        <v>0.1111111111111111</v>
      </c>
      <c r="AO38">
        <f t="shared" si="16"/>
        <v>0.125</v>
      </c>
      <c r="AP38">
        <f t="shared" si="17"/>
        <v>0.1111111111111111</v>
      </c>
    </row>
    <row r="39" spans="1:42" x14ac:dyDescent="0.25">
      <c r="A39" t="s">
        <v>60</v>
      </c>
      <c r="B39">
        <v>6</v>
      </c>
      <c r="C39">
        <v>9</v>
      </c>
      <c r="D39">
        <v>9</v>
      </c>
      <c r="E39">
        <f t="shared" si="0"/>
        <v>0.16666666666666666</v>
      </c>
      <c r="F39">
        <f t="shared" si="1"/>
        <v>0.1111111111111111</v>
      </c>
      <c r="G39">
        <f t="shared" si="2"/>
        <v>0.1111111111111111</v>
      </c>
      <c r="I39">
        <v>6</v>
      </c>
      <c r="J39">
        <v>9</v>
      </c>
      <c r="K39">
        <v>9</v>
      </c>
      <c r="L39">
        <f t="shared" si="3"/>
        <v>0.16666666666666666</v>
      </c>
      <c r="M39">
        <f t="shared" si="4"/>
        <v>0.1111111111111111</v>
      </c>
      <c r="N39">
        <f t="shared" si="5"/>
        <v>0.1111111111111111</v>
      </c>
      <c r="P39">
        <v>6</v>
      </c>
      <c r="Q39">
        <v>9</v>
      </c>
      <c r="R39">
        <v>9</v>
      </c>
      <c r="S39">
        <f t="shared" si="6"/>
        <v>0.16666666666666666</v>
      </c>
      <c r="T39">
        <f t="shared" si="7"/>
        <v>0.1111111111111111</v>
      </c>
      <c r="U39">
        <f t="shared" si="8"/>
        <v>0.1111111111111111</v>
      </c>
      <c r="W39">
        <v>6</v>
      </c>
      <c r="X39">
        <v>9</v>
      </c>
      <c r="Y39">
        <v>9</v>
      </c>
      <c r="Z39">
        <f t="shared" si="9"/>
        <v>0.16666666666666666</v>
      </c>
      <c r="AA39">
        <f t="shared" si="10"/>
        <v>0.1111111111111111</v>
      </c>
      <c r="AB39">
        <f t="shared" si="11"/>
        <v>0.1111111111111111</v>
      </c>
      <c r="AD39">
        <v>6</v>
      </c>
      <c r="AE39">
        <v>9</v>
      </c>
      <c r="AF39">
        <v>9</v>
      </c>
      <c r="AG39">
        <f t="shared" si="12"/>
        <v>0.16666666666666666</v>
      </c>
      <c r="AH39">
        <f t="shared" si="13"/>
        <v>0.1111111111111111</v>
      </c>
      <c r="AI39">
        <f t="shared" si="14"/>
        <v>0.1111111111111111</v>
      </c>
      <c r="AK39">
        <v>6</v>
      </c>
      <c r="AL39">
        <v>9</v>
      </c>
      <c r="AM39">
        <v>8</v>
      </c>
      <c r="AN39">
        <f t="shared" si="15"/>
        <v>0.16666666666666666</v>
      </c>
      <c r="AO39">
        <f t="shared" si="16"/>
        <v>0.1111111111111111</v>
      </c>
      <c r="AP39">
        <f t="shared" si="17"/>
        <v>0.125</v>
      </c>
    </row>
    <row r="40" spans="1:42" x14ac:dyDescent="0.25">
      <c r="A40" t="s">
        <v>61</v>
      </c>
      <c r="B40">
        <v>9</v>
      </c>
      <c r="C40">
        <v>6</v>
      </c>
      <c r="D40">
        <v>5</v>
      </c>
      <c r="E40">
        <f t="shared" si="0"/>
        <v>0.1111111111111111</v>
      </c>
      <c r="F40">
        <f t="shared" si="1"/>
        <v>0.16666666666666666</v>
      </c>
      <c r="G40">
        <f t="shared" si="2"/>
        <v>0.2</v>
      </c>
      <c r="I40">
        <v>9</v>
      </c>
      <c r="J40">
        <v>6</v>
      </c>
      <c r="K40">
        <v>5</v>
      </c>
      <c r="L40">
        <f t="shared" si="3"/>
        <v>0.1111111111111111</v>
      </c>
      <c r="M40">
        <f t="shared" si="4"/>
        <v>0.16666666666666666</v>
      </c>
      <c r="N40">
        <f t="shared" si="5"/>
        <v>0.2</v>
      </c>
      <c r="P40">
        <v>8</v>
      </c>
      <c r="Q40">
        <v>6</v>
      </c>
      <c r="R40">
        <v>5</v>
      </c>
      <c r="S40">
        <f t="shared" si="6"/>
        <v>0.125</v>
      </c>
      <c r="T40">
        <f t="shared" si="7"/>
        <v>0.16666666666666666</v>
      </c>
      <c r="U40">
        <f t="shared" si="8"/>
        <v>0.2</v>
      </c>
      <c r="W40">
        <v>8</v>
      </c>
      <c r="X40">
        <v>6</v>
      </c>
      <c r="Y40">
        <v>6</v>
      </c>
      <c r="Z40">
        <f t="shared" si="9"/>
        <v>0.125</v>
      </c>
      <c r="AA40">
        <f t="shared" si="10"/>
        <v>0.16666666666666666</v>
      </c>
      <c r="AB40">
        <f t="shared" si="11"/>
        <v>0.16666666666666666</v>
      </c>
      <c r="AD40">
        <v>8</v>
      </c>
      <c r="AE40">
        <v>5</v>
      </c>
      <c r="AF40">
        <v>6</v>
      </c>
      <c r="AG40">
        <f t="shared" si="12"/>
        <v>0.125</v>
      </c>
      <c r="AH40">
        <f t="shared" si="13"/>
        <v>0.2</v>
      </c>
      <c r="AI40">
        <f t="shared" si="14"/>
        <v>0.16666666666666666</v>
      </c>
      <c r="AK40">
        <v>8</v>
      </c>
      <c r="AL40">
        <v>6</v>
      </c>
      <c r="AM40">
        <v>6</v>
      </c>
      <c r="AN40">
        <f t="shared" si="15"/>
        <v>0.125</v>
      </c>
      <c r="AO40">
        <f t="shared" si="16"/>
        <v>0.16666666666666666</v>
      </c>
      <c r="AP40">
        <f t="shared" si="17"/>
        <v>0.16666666666666666</v>
      </c>
    </row>
    <row r="41" spans="1:42" x14ac:dyDescent="0.25">
      <c r="A41" t="s">
        <v>62</v>
      </c>
      <c r="B41">
        <v>8</v>
      </c>
      <c r="C41">
        <v>7</v>
      </c>
      <c r="D41">
        <v>9</v>
      </c>
      <c r="E41">
        <f t="shared" si="0"/>
        <v>0.125</v>
      </c>
      <c r="F41">
        <f t="shared" si="1"/>
        <v>0.14285714285714285</v>
      </c>
      <c r="G41">
        <f t="shared" si="2"/>
        <v>0.1111111111111111</v>
      </c>
      <c r="I41">
        <v>8</v>
      </c>
      <c r="J41">
        <v>8</v>
      </c>
      <c r="K41">
        <v>9</v>
      </c>
      <c r="L41">
        <f t="shared" si="3"/>
        <v>0.125</v>
      </c>
      <c r="M41">
        <f t="shared" si="4"/>
        <v>0.125</v>
      </c>
      <c r="N41">
        <f t="shared" si="5"/>
        <v>0.1111111111111111</v>
      </c>
      <c r="P41">
        <v>8</v>
      </c>
      <c r="Q41">
        <v>8</v>
      </c>
      <c r="R41">
        <v>9</v>
      </c>
      <c r="S41">
        <f t="shared" si="6"/>
        <v>0.125</v>
      </c>
      <c r="T41">
        <f t="shared" si="7"/>
        <v>0.125</v>
      </c>
      <c r="U41">
        <f t="shared" si="8"/>
        <v>0.1111111111111111</v>
      </c>
      <c r="W41">
        <v>8</v>
      </c>
      <c r="X41">
        <v>8</v>
      </c>
      <c r="Y41">
        <v>8</v>
      </c>
      <c r="Z41">
        <f t="shared" si="9"/>
        <v>0.125</v>
      </c>
      <c r="AA41">
        <f t="shared" si="10"/>
        <v>0.125</v>
      </c>
      <c r="AB41">
        <f t="shared" si="11"/>
        <v>0.125</v>
      </c>
      <c r="AD41">
        <v>8</v>
      </c>
      <c r="AE41">
        <v>7</v>
      </c>
      <c r="AF41">
        <v>7</v>
      </c>
      <c r="AG41">
        <f t="shared" si="12"/>
        <v>0.125</v>
      </c>
      <c r="AH41">
        <f t="shared" si="13"/>
        <v>0.14285714285714285</v>
      </c>
      <c r="AI41">
        <f t="shared" si="14"/>
        <v>0.14285714285714285</v>
      </c>
      <c r="AK41">
        <v>8</v>
      </c>
      <c r="AL41">
        <v>8</v>
      </c>
      <c r="AM41">
        <v>8</v>
      </c>
      <c r="AN41">
        <f t="shared" si="15"/>
        <v>0.125</v>
      </c>
      <c r="AO41">
        <f t="shared" si="16"/>
        <v>0.125</v>
      </c>
      <c r="AP41">
        <f t="shared" si="17"/>
        <v>0.125</v>
      </c>
    </row>
    <row r="42" spans="1:42" x14ac:dyDescent="0.25">
      <c r="A42" t="s">
        <v>63</v>
      </c>
      <c r="B42">
        <v>9</v>
      </c>
      <c r="C42">
        <v>9</v>
      </c>
      <c r="D42">
        <v>8</v>
      </c>
      <c r="E42">
        <f t="shared" si="0"/>
        <v>0.1111111111111111</v>
      </c>
      <c r="F42">
        <f t="shared" si="1"/>
        <v>0.1111111111111111</v>
      </c>
      <c r="G42">
        <f t="shared" si="2"/>
        <v>0.125</v>
      </c>
      <c r="I42">
        <v>9</v>
      </c>
      <c r="J42">
        <v>9</v>
      </c>
      <c r="K42">
        <v>8</v>
      </c>
      <c r="L42">
        <f t="shared" si="3"/>
        <v>0.1111111111111111</v>
      </c>
      <c r="M42">
        <f t="shared" si="4"/>
        <v>0.1111111111111111</v>
      </c>
      <c r="N42">
        <f t="shared" si="5"/>
        <v>0.125</v>
      </c>
      <c r="P42">
        <v>9</v>
      </c>
      <c r="Q42">
        <v>9</v>
      </c>
      <c r="R42">
        <v>8</v>
      </c>
      <c r="S42">
        <f t="shared" si="6"/>
        <v>0.1111111111111111</v>
      </c>
      <c r="T42">
        <f t="shared" si="7"/>
        <v>0.1111111111111111</v>
      </c>
      <c r="U42">
        <f t="shared" si="8"/>
        <v>0.125</v>
      </c>
      <c r="W42">
        <v>9</v>
      </c>
      <c r="X42">
        <v>9</v>
      </c>
      <c r="Y42">
        <v>8</v>
      </c>
      <c r="Z42">
        <f t="shared" si="9"/>
        <v>0.1111111111111111</v>
      </c>
      <c r="AA42">
        <f t="shared" si="10"/>
        <v>0.1111111111111111</v>
      </c>
      <c r="AB42">
        <f t="shared" si="11"/>
        <v>0.125</v>
      </c>
      <c r="AD42">
        <v>9</v>
      </c>
      <c r="AE42">
        <v>9</v>
      </c>
      <c r="AF42">
        <v>8</v>
      </c>
      <c r="AG42">
        <f t="shared" si="12"/>
        <v>0.1111111111111111</v>
      </c>
      <c r="AH42">
        <f t="shared" si="13"/>
        <v>0.1111111111111111</v>
      </c>
      <c r="AI42">
        <f t="shared" si="14"/>
        <v>0.125</v>
      </c>
      <c r="AK42">
        <v>9</v>
      </c>
      <c r="AL42">
        <v>8</v>
      </c>
      <c r="AM42">
        <v>8</v>
      </c>
      <c r="AN42">
        <f t="shared" si="15"/>
        <v>0.1111111111111111</v>
      </c>
      <c r="AO42">
        <f t="shared" si="16"/>
        <v>0.125</v>
      </c>
      <c r="AP42">
        <f t="shared" si="17"/>
        <v>0.125</v>
      </c>
    </row>
    <row r="43" spans="1:42" x14ac:dyDescent="0.25">
      <c r="A43" t="s">
        <v>64</v>
      </c>
      <c r="B43">
        <v>8</v>
      </c>
      <c r="C43">
        <v>7</v>
      </c>
      <c r="D43">
        <v>8</v>
      </c>
      <c r="E43">
        <f t="shared" si="0"/>
        <v>0.125</v>
      </c>
      <c r="F43">
        <f t="shared" si="1"/>
        <v>0.14285714285714285</v>
      </c>
      <c r="G43">
        <f t="shared" si="2"/>
        <v>0.125</v>
      </c>
      <c r="I43">
        <v>8</v>
      </c>
      <c r="J43">
        <v>7</v>
      </c>
      <c r="K43">
        <v>8</v>
      </c>
      <c r="L43">
        <f t="shared" si="3"/>
        <v>0.125</v>
      </c>
      <c r="M43">
        <f t="shared" si="4"/>
        <v>0.14285714285714285</v>
      </c>
      <c r="N43">
        <f t="shared" si="5"/>
        <v>0.125</v>
      </c>
      <c r="P43">
        <v>8</v>
      </c>
      <c r="Q43">
        <v>7</v>
      </c>
      <c r="R43">
        <v>8</v>
      </c>
      <c r="S43">
        <f t="shared" si="6"/>
        <v>0.125</v>
      </c>
      <c r="T43">
        <f t="shared" si="7"/>
        <v>0.14285714285714285</v>
      </c>
      <c r="U43">
        <f t="shared" si="8"/>
        <v>0.125</v>
      </c>
      <c r="W43">
        <v>8</v>
      </c>
      <c r="X43">
        <v>7</v>
      </c>
      <c r="Y43">
        <v>8</v>
      </c>
      <c r="Z43">
        <f t="shared" si="9"/>
        <v>0.125</v>
      </c>
      <c r="AA43">
        <f t="shared" si="10"/>
        <v>0.14285714285714285</v>
      </c>
      <c r="AB43">
        <f t="shared" si="11"/>
        <v>0.125</v>
      </c>
      <c r="AD43">
        <v>7</v>
      </c>
      <c r="AE43">
        <v>6</v>
      </c>
      <c r="AF43">
        <v>8</v>
      </c>
      <c r="AG43">
        <f t="shared" si="12"/>
        <v>0.14285714285714285</v>
      </c>
      <c r="AH43">
        <f t="shared" si="13"/>
        <v>0.16666666666666666</v>
      </c>
      <c r="AI43">
        <f t="shared" si="14"/>
        <v>0.125</v>
      </c>
      <c r="AK43">
        <v>8</v>
      </c>
      <c r="AL43">
        <v>6</v>
      </c>
      <c r="AM43">
        <v>8</v>
      </c>
      <c r="AN43">
        <f t="shared" si="15"/>
        <v>0.125</v>
      </c>
      <c r="AO43">
        <f t="shared" si="16"/>
        <v>0.16666666666666666</v>
      </c>
      <c r="AP43">
        <f t="shared" si="17"/>
        <v>0.125</v>
      </c>
    </row>
    <row r="44" spans="1:42" x14ac:dyDescent="0.25">
      <c r="A44" t="s">
        <v>65</v>
      </c>
      <c r="B44">
        <v>9</v>
      </c>
      <c r="C44">
        <v>9</v>
      </c>
      <c r="D44">
        <v>9</v>
      </c>
      <c r="E44">
        <f t="shared" si="0"/>
        <v>0.1111111111111111</v>
      </c>
      <c r="F44">
        <f t="shared" si="1"/>
        <v>0.1111111111111111</v>
      </c>
      <c r="G44">
        <f t="shared" si="2"/>
        <v>0.1111111111111111</v>
      </c>
      <c r="I44">
        <v>9</v>
      </c>
      <c r="J44">
        <v>9</v>
      </c>
      <c r="K44">
        <v>9</v>
      </c>
      <c r="L44">
        <f t="shared" si="3"/>
        <v>0.1111111111111111</v>
      </c>
      <c r="M44">
        <f t="shared" si="4"/>
        <v>0.1111111111111111</v>
      </c>
      <c r="N44">
        <f t="shared" si="5"/>
        <v>0.1111111111111111</v>
      </c>
      <c r="P44">
        <v>8</v>
      </c>
      <c r="Q44">
        <v>9</v>
      </c>
      <c r="R44">
        <v>9</v>
      </c>
      <c r="S44">
        <f t="shared" si="6"/>
        <v>0.125</v>
      </c>
      <c r="T44">
        <f t="shared" si="7"/>
        <v>0.1111111111111111</v>
      </c>
      <c r="U44">
        <f t="shared" si="8"/>
        <v>0.1111111111111111</v>
      </c>
      <c r="W44">
        <v>8</v>
      </c>
      <c r="X44">
        <v>9</v>
      </c>
      <c r="Y44">
        <v>9</v>
      </c>
      <c r="Z44">
        <f t="shared" si="9"/>
        <v>0.125</v>
      </c>
      <c r="AA44">
        <f t="shared" si="10"/>
        <v>0.1111111111111111</v>
      </c>
      <c r="AB44">
        <f t="shared" si="11"/>
        <v>0.1111111111111111</v>
      </c>
      <c r="AD44">
        <v>8</v>
      </c>
      <c r="AE44">
        <v>9</v>
      </c>
      <c r="AF44">
        <v>9</v>
      </c>
      <c r="AG44">
        <f t="shared" si="12"/>
        <v>0.125</v>
      </c>
      <c r="AH44">
        <f t="shared" si="13"/>
        <v>0.1111111111111111</v>
      </c>
      <c r="AI44">
        <f t="shared" si="14"/>
        <v>0.1111111111111111</v>
      </c>
      <c r="AK44">
        <v>7</v>
      </c>
      <c r="AL44">
        <v>9</v>
      </c>
      <c r="AM44">
        <v>9</v>
      </c>
      <c r="AN44">
        <f t="shared" si="15"/>
        <v>0.14285714285714285</v>
      </c>
      <c r="AO44">
        <f t="shared" si="16"/>
        <v>0.1111111111111111</v>
      </c>
      <c r="AP44">
        <f t="shared" si="17"/>
        <v>0.1111111111111111</v>
      </c>
    </row>
    <row r="45" spans="1:42" x14ac:dyDescent="0.25">
      <c r="A45" t="s">
        <v>66</v>
      </c>
      <c r="B45">
        <v>9</v>
      </c>
      <c r="C45">
        <v>8</v>
      </c>
      <c r="D45">
        <v>8</v>
      </c>
      <c r="E45">
        <f t="shared" si="0"/>
        <v>0.1111111111111111</v>
      </c>
      <c r="F45">
        <f t="shared" si="1"/>
        <v>0.125</v>
      </c>
      <c r="G45">
        <f t="shared" si="2"/>
        <v>0.125</v>
      </c>
      <c r="I45">
        <v>9</v>
      </c>
      <c r="J45">
        <v>8</v>
      </c>
      <c r="K45">
        <v>8</v>
      </c>
      <c r="L45">
        <f t="shared" si="3"/>
        <v>0.1111111111111111</v>
      </c>
      <c r="M45">
        <f t="shared" si="4"/>
        <v>0.125</v>
      </c>
      <c r="N45">
        <f t="shared" si="5"/>
        <v>0.125</v>
      </c>
      <c r="P45">
        <v>9</v>
      </c>
      <c r="Q45">
        <v>8</v>
      </c>
      <c r="R45">
        <v>8</v>
      </c>
      <c r="S45">
        <f t="shared" si="6"/>
        <v>0.1111111111111111</v>
      </c>
      <c r="T45">
        <f t="shared" si="7"/>
        <v>0.125</v>
      </c>
      <c r="U45">
        <f t="shared" si="8"/>
        <v>0.125</v>
      </c>
      <c r="W45">
        <v>9</v>
      </c>
      <c r="X45">
        <v>7</v>
      </c>
      <c r="Y45">
        <v>8</v>
      </c>
      <c r="Z45">
        <f t="shared" si="9"/>
        <v>0.1111111111111111</v>
      </c>
      <c r="AA45">
        <f t="shared" si="10"/>
        <v>0.14285714285714285</v>
      </c>
      <c r="AB45">
        <f t="shared" si="11"/>
        <v>0.125</v>
      </c>
      <c r="AD45">
        <v>7</v>
      </c>
      <c r="AE45">
        <v>7</v>
      </c>
      <c r="AF45">
        <v>7</v>
      </c>
      <c r="AG45">
        <f t="shared" si="12"/>
        <v>0.14285714285714285</v>
      </c>
      <c r="AH45">
        <f t="shared" si="13"/>
        <v>0.14285714285714285</v>
      </c>
      <c r="AI45">
        <f t="shared" si="14"/>
        <v>0.14285714285714285</v>
      </c>
      <c r="AK45">
        <v>8</v>
      </c>
      <c r="AL45">
        <v>7</v>
      </c>
      <c r="AM45">
        <v>7</v>
      </c>
      <c r="AN45">
        <f t="shared" si="15"/>
        <v>0.125</v>
      </c>
      <c r="AO45">
        <f t="shared" si="16"/>
        <v>0.14285714285714285</v>
      </c>
      <c r="AP45">
        <f t="shared" si="17"/>
        <v>0.14285714285714285</v>
      </c>
    </row>
    <row r="46" spans="1:42" x14ac:dyDescent="0.25">
      <c r="A46" t="s">
        <v>67</v>
      </c>
      <c r="B46">
        <v>9</v>
      </c>
      <c r="C46">
        <v>9</v>
      </c>
      <c r="D46">
        <v>9</v>
      </c>
      <c r="E46">
        <f t="shared" si="0"/>
        <v>0.1111111111111111</v>
      </c>
      <c r="F46">
        <f t="shared" si="1"/>
        <v>0.1111111111111111</v>
      </c>
      <c r="G46">
        <f t="shared" si="2"/>
        <v>0.1111111111111111</v>
      </c>
      <c r="I46">
        <v>9</v>
      </c>
      <c r="J46">
        <v>9</v>
      </c>
      <c r="K46">
        <v>9</v>
      </c>
      <c r="L46">
        <f t="shared" si="3"/>
        <v>0.1111111111111111</v>
      </c>
      <c r="M46">
        <f t="shared" si="4"/>
        <v>0.1111111111111111</v>
      </c>
      <c r="N46">
        <f t="shared" si="5"/>
        <v>0.1111111111111111</v>
      </c>
      <c r="P46">
        <v>9</v>
      </c>
      <c r="Q46">
        <v>9</v>
      </c>
      <c r="R46">
        <v>9</v>
      </c>
      <c r="S46">
        <f t="shared" si="6"/>
        <v>0.1111111111111111</v>
      </c>
      <c r="T46">
        <f t="shared" si="7"/>
        <v>0.1111111111111111</v>
      </c>
      <c r="U46">
        <f t="shared" si="8"/>
        <v>0.1111111111111111</v>
      </c>
      <c r="W46">
        <v>8</v>
      </c>
      <c r="X46">
        <v>9</v>
      </c>
      <c r="Y46">
        <v>9</v>
      </c>
      <c r="Z46">
        <f t="shared" si="9"/>
        <v>0.125</v>
      </c>
      <c r="AA46">
        <f t="shared" si="10"/>
        <v>0.1111111111111111</v>
      </c>
      <c r="AB46">
        <f t="shared" si="11"/>
        <v>0.1111111111111111</v>
      </c>
      <c r="AD46">
        <v>9</v>
      </c>
      <c r="AE46">
        <v>9</v>
      </c>
      <c r="AF46">
        <v>9</v>
      </c>
      <c r="AG46">
        <f t="shared" si="12"/>
        <v>0.1111111111111111</v>
      </c>
      <c r="AH46">
        <f t="shared" si="13"/>
        <v>0.1111111111111111</v>
      </c>
      <c r="AI46">
        <f t="shared" si="14"/>
        <v>0.1111111111111111</v>
      </c>
      <c r="AK46">
        <v>8</v>
      </c>
      <c r="AL46">
        <v>9</v>
      </c>
      <c r="AM46">
        <v>9</v>
      </c>
      <c r="AN46">
        <f t="shared" si="15"/>
        <v>0.125</v>
      </c>
      <c r="AO46">
        <f t="shared" si="16"/>
        <v>0.1111111111111111</v>
      </c>
      <c r="AP46">
        <f t="shared" si="17"/>
        <v>0.1111111111111111</v>
      </c>
    </row>
    <row r="47" spans="1:42" x14ac:dyDescent="0.25">
      <c r="A47" t="s">
        <v>68</v>
      </c>
      <c r="B47">
        <v>6</v>
      </c>
      <c r="C47">
        <v>9</v>
      </c>
      <c r="D47">
        <v>9</v>
      </c>
      <c r="E47">
        <f t="shared" si="0"/>
        <v>0.16666666666666666</v>
      </c>
      <c r="F47">
        <f t="shared" si="1"/>
        <v>0.1111111111111111</v>
      </c>
      <c r="G47">
        <f t="shared" si="2"/>
        <v>0.1111111111111111</v>
      </c>
      <c r="I47">
        <v>5</v>
      </c>
      <c r="J47">
        <v>9</v>
      </c>
      <c r="K47">
        <v>9</v>
      </c>
      <c r="L47">
        <f t="shared" si="3"/>
        <v>0.2</v>
      </c>
      <c r="M47">
        <f t="shared" si="4"/>
        <v>0.1111111111111111</v>
      </c>
      <c r="N47">
        <f t="shared" si="5"/>
        <v>0.1111111111111111</v>
      </c>
      <c r="P47">
        <v>5</v>
      </c>
      <c r="Q47">
        <v>9</v>
      </c>
      <c r="R47">
        <v>9</v>
      </c>
      <c r="S47">
        <f t="shared" si="6"/>
        <v>0.2</v>
      </c>
      <c r="T47">
        <f t="shared" si="7"/>
        <v>0.1111111111111111</v>
      </c>
      <c r="U47">
        <f t="shared" si="8"/>
        <v>0.1111111111111111</v>
      </c>
      <c r="W47">
        <v>5</v>
      </c>
      <c r="X47">
        <v>9</v>
      </c>
      <c r="Y47">
        <v>9</v>
      </c>
      <c r="Z47">
        <f t="shared" si="9"/>
        <v>0.2</v>
      </c>
      <c r="AA47">
        <f t="shared" si="10"/>
        <v>0.1111111111111111</v>
      </c>
      <c r="AB47">
        <f t="shared" si="11"/>
        <v>0.1111111111111111</v>
      </c>
      <c r="AD47">
        <v>5</v>
      </c>
      <c r="AE47">
        <v>9</v>
      </c>
      <c r="AF47">
        <v>9</v>
      </c>
      <c r="AG47">
        <f t="shared" si="12"/>
        <v>0.2</v>
      </c>
      <c r="AH47">
        <f t="shared" si="13"/>
        <v>0.1111111111111111</v>
      </c>
      <c r="AI47">
        <f t="shared" si="14"/>
        <v>0.1111111111111111</v>
      </c>
      <c r="AK47">
        <v>5</v>
      </c>
      <c r="AL47">
        <v>9</v>
      </c>
      <c r="AM47">
        <v>9</v>
      </c>
      <c r="AN47">
        <f t="shared" si="15"/>
        <v>0.2</v>
      </c>
      <c r="AO47">
        <f t="shared" si="16"/>
        <v>0.1111111111111111</v>
      </c>
      <c r="AP47">
        <f t="shared" si="17"/>
        <v>0.1111111111111111</v>
      </c>
    </row>
    <row r="48" spans="1:42" x14ac:dyDescent="0.25">
      <c r="A48" t="s">
        <v>69</v>
      </c>
      <c r="B48">
        <v>8</v>
      </c>
      <c r="C48">
        <v>8</v>
      </c>
      <c r="D48">
        <v>9</v>
      </c>
      <c r="E48">
        <f t="shared" si="0"/>
        <v>0.125</v>
      </c>
      <c r="F48">
        <f t="shared" si="1"/>
        <v>0.125</v>
      </c>
      <c r="G48">
        <f t="shared" si="2"/>
        <v>0.1111111111111111</v>
      </c>
      <c r="I48">
        <v>8</v>
      </c>
      <c r="J48">
        <v>8</v>
      </c>
      <c r="K48">
        <v>9</v>
      </c>
      <c r="L48">
        <f t="shared" si="3"/>
        <v>0.125</v>
      </c>
      <c r="M48">
        <f t="shared" si="4"/>
        <v>0.125</v>
      </c>
      <c r="N48">
        <f t="shared" si="5"/>
        <v>0.1111111111111111</v>
      </c>
      <c r="P48">
        <v>8</v>
      </c>
      <c r="Q48">
        <v>8</v>
      </c>
      <c r="R48">
        <v>9</v>
      </c>
      <c r="S48">
        <f t="shared" si="6"/>
        <v>0.125</v>
      </c>
      <c r="T48">
        <f t="shared" si="7"/>
        <v>0.125</v>
      </c>
      <c r="U48">
        <f t="shared" si="8"/>
        <v>0.1111111111111111</v>
      </c>
      <c r="W48">
        <v>8</v>
      </c>
      <c r="X48">
        <v>8</v>
      </c>
      <c r="Y48">
        <v>9</v>
      </c>
      <c r="Z48">
        <f t="shared" si="9"/>
        <v>0.125</v>
      </c>
      <c r="AA48">
        <f t="shared" si="10"/>
        <v>0.125</v>
      </c>
      <c r="AB48">
        <f t="shared" si="11"/>
        <v>0.1111111111111111</v>
      </c>
      <c r="AD48">
        <v>8</v>
      </c>
      <c r="AE48">
        <v>8</v>
      </c>
      <c r="AF48">
        <v>8</v>
      </c>
      <c r="AG48">
        <f t="shared" si="12"/>
        <v>0.125</v>
      </c>
      <c r="AH48">
        <f t="shared" si="13"/>
        <v>0.125</v>
      </c>
      <c r="AI48">
        <f t="shared" si="14"/>
        <v>0.125</v>
      </c>
      <c r="AK48">
        <v>8</v>
      </c>
      <c r="AL48">
        <v>8</v>
      </c>
      <c r="AM48">
        <v>8</v>
      </c>
      <c r="AN48">
        <f t="shared" si="15"/>
        <v>0.125</v>
      </c>
      <c r="AO48">
        <f t="shared" si="16"/>
        <v>0.125</v>
      </c>
      <c r="AP48">
        <f t="shared" si="17"/>
        <v>0.125</v>
      </c>
    </row>
    <row r="49" spans="1:42" x14ac:dyDescent="0.25">
      <c r="A49" t="s">
        <v>70</v>
      </c>
      <c r="B49">
        <v>9</v>
      </c>
      <c r="C49">
        <v>8</v>
      </c>
      <c r="D49">
        <v>9</v>
      </c>
      <c r="E49">
        <f t="shared" si="0"/>
        <v>0.1111111111111111</v>
      </c>
      <c r="F49">
        <f t="shared" si="1"/>
        <v>0.125</v>
      </c>
      <c r="G49">
        <f t="shared" si="2"/>
        <v>0.1111111111111111</v>
      </c>
      <c r="I49">
        <v>9</v>
      </c>
      <c r="J49">
        <v>8</v>
      </c>
      <c r="K49">
        <v>9</v>
      </c>
      <c r="L49">
        <f t="shared" si="3"/>
        <v>0.1111111111111111</v>
      </c>
      <c r="M49">
        <f t="shared" si="4"/>
        <v>0.125</v>
      </c>
      <c r="N49">
        <f t="shared" si="5"/>
        <v>0.1111111111111111</v>
      </c>
      <c r="P49">
        <v>9</v>
      </c>
      <c r="Q49">
        <v>8</v>
      </c>
      <c r="R49">
        <v>9</v>
      </c>
      <c r="S49">
        <f t="shared" si="6"/>
        <v>0.1111111111111111</v>
      </c>
      <c r="T49">
        <f t="shared" si="7"/>
        <v>0.125</v>
      </c>
      <c r="U49">
        <f t="shared" si="8"/>
        <v>0.1111111111111111</v>
      </c>
      <c r="W49">
        <v>7</v>
      </c>
      <c r="X49">
        <v>7</v>
      </c>
      <c r="Y49">
        <v>9</v>
      </c>
      <c r="Z49">
        <f t="shared" si="9"/>
        <v>0.14285714285714285</v>
      </c>
      <c r="AA49">
        <f t="shared" si="10"/>
        <v>0.14285714285714285</v>
      </c>
      <c r="AB49">
        <f t="shared" si="11"/>
        <v>0.1111111111111111</v>
      </c>
      <c r="AD49">
        <v>8</v>
      </c>
      <c r="AE49">
        <v>8</v>
      </c>
      <c r="AF49">
        <v>9</v>
      </c>
      <c r="AG49">
        <f t="shared" si="12"/>
        <v>0.125</v>
      </c>
      <c r="AH49">
        <f t="shared" si="13"/>
        <v>0.125</v>
      </c>
      <c r="AI49">
        <f t="shared" si="14"/>
        <v>0.1111111111111111</v>
      </c>
      <c r="AK49">
        <v>7</v>
      </c>
      <c r="AL49">
        <v>8</v>
      </c>
      <c r="AM49">
        <v>9</v>
      </c>
      <c r="AN49">
        <f t="shared" si="15"/>
        <v>0.14285714285714285</v>
      </c>
      <c r="AO49">
        <f t="shared" si="16"/>
        <v>0.125</v>
      </c>
      <c r="AP49">
        <f t="shared" si="17"/>
        <v>0.1111111111111111</v>
      </c>
    </row>
    <row r="50" spans="1:42" x14ac:dyDescent="0.25">
      <c r="A50" t="s">
        <v>71</v>
      </c>
      <c r="B50">
        <v>7</v>
      </c>
      <c r="C50">
        <v>9</v>
      </c>
      <c r="D50">
        <v>9</v>
      </c>
      <c r="E50">
        <f t="shared" si="0"/>
        <v>0.14285714285714285</v>
      </c>
      <c r="F50">
        <f t="shared" si="1"/>
        <v>0.1111111111111111</v>
      </c>
      <c r="G50">
        <f t="shared" si="2"/>
        <v>0.1111111111111111</v>
      </c>
      <c r="I50">
        <v>6</v>
      </c>
      <c r="J50">
        <v>9</v>
      </c>
      <c r="K50">
        <v>7</v>
      </c>
      <c r="L50">
        <f t="shared" si="3"/>
        <v>0.16666666666666666</v>
      </c>
      <c r="M50">
        <f t="shared" si="4"/>
        <v>0.1111111111111111</v>
      </c>
      <c r="N50">
        <f t="shared" si="5"/>
        <v>0.14285714285714285</v>
      </c>
      <c r="P50">
        <v>6</v>
      </c>
      <c r="Q50">
        <v>9</v>
      </c>
      <c r="R50">
        <v>6</v>
      </c>
      <c r="S50">
        <f t="shared" si="6"/>
        <v>0.16666666666666666</v>
      </c>
      <c r="T50">
        <f t="shared" si="7"/>
        <v>0.1111111111111111</v>
      </c>
      <c r="U50">
        <f t="shared" si="8"/>
        <v>0.16666666666666666</v>
      </c>
      <c r="W50">
        <v>6</v>
      </c>
      <c r="X50">
        <v>8</v>
      </c>
      <c r="Y50">
        <v>5</v>
      </c>
      <c r="Z50">
        <f t="shared" si="9"/>
        <v>0.16666666666666666</v>
      </c>
      <c r="AA50">
        <f t="shared" si="10"/>
        <v>0.125</v>
      </c>
      <c r="AB50">
        <f t="shared" si="11"/>
        <v>0.2</v>
      </c>
      <c r="AD50">
        <v>6</v>
      </c>
      <c r="AE50">
        <v>9</v>
      </c>
      <c r="AF50">
        <v>6</v>
      </c>
      <c r="AG50">
        <f t="shared" si="12"/>
        <v>0.16666666666666666</v>
      </c>
      <c r="AH50">
        <f t="shared" si="13"/>
        <v>0.1111111111111111</v>
      </c>
      <c r="AI50">
        <f t="shared" si="14"/>
        <v>0.16666666666666666</v>
      </c>
      <c r="AK50">
        <v>6</v>
      </c>
      <c r="AL50">
        <v>8</v>
      </c>
      <c r="AM50">
        <v>5</v>
      </c>
      <c r="AN50">
        <f t="shared" si="15"/>
        <v>0.16666666666666666</v>
      </c>
      <c r="AO50">
        <f t="shared" si="16"/>
        <v>0.125</v>
      </c>
      <c r="AP50">
        <f t="shared" si="17"/>
        <v>0.2</v>
      </c>
    </row>
    <row r="51" spans="1:42" x14ac:dyDescent="0.25">
      <c r="A51" t="s">
        <v>72</v>
      </c>
      <c r="B51">
        <v>9</v>
      </c>
      <c r="C51">
        <v>9</v>
      </c>
      <c r="D51">
        <v>9</v>
      </c>
      <c r="E51">
        <f t="shared" si="0"/>
        <v>0.1111111111111111</v>
      </c>
      <c r="F51">
        <f t="shared" si="1"/>
        <v>0.1111111111111111</v>
      </c>
      <c r="G51">
        <f t="shared" si="2"/>
        <v>0.1111111111111111</v>
      </c>
      <c r="I51">
        <v>9</v>
      </c>
      <c r="J51">
        <v>9</v>
      </c>
      <c r="K51">
        <v>9</v>
      </c>
      <c r="L51">
        <f t="shared" si="3"/>
        <v>0.1111111111111111</v>
      </c>
      <c r="M51">
        <f t="shared" si="4"/>
        <v>0.1111111111111111</v>
      </c>
      <c r="N51">
        <f t="shared" si="5"/>
        <v>0.1111111111111111</v>
      </c>
      <c r="P51">
        <v>9</v>
      </c>
      <c r="Q51">
        <v>9</v>
      </c>
      <c r="R51">
        <v>9</v>
      </c>
      <c r="S51">
        <f t="shared" si="6"/>
        <v>0.1111111111111111</v>
      </c>
      <c r="T51">
        <f t="shared" si="7"/>
        <v>0.1111111111111111</v>
      </c>
      <c r="U51">
        <f t="shared" si="8"/>
        <v>0.1111111111111111</v>
      </c>
      <c r="W51">
        <v>8</v>
      </c>
      <c r="X51">
        <v>9</v>
      </c>
      <c r="Y51">
        <v>8</v>
      </c>
      <c r="Z51">
        <f t="shared" si="9"/>
        <v>0.125</v>
      </c>
      <c r="AA51">
        <f t="shared" si="10"/>
        <v>0.1111111111111111</v>
      </c>
      <c r="AB51">
        <f t="shared" si="11"/>
        <v>0.125</v>
      </c>
      <c r="AD51">
        <v>9</v>
      </c>
      <c r="AE51">
        <v>9</v>
      </c>
      <c r="AF51">
        <v>9</v>
      </c>
      <c r="AG51">
        <f t="shared" si="12"/>
        <v>0.1111111111111111</v>
      </c>
      <c r="AH51">
        <f t="shared" si="13"/>
        <v>0.1111111111111111</v>
      </c>
      <c r="AI51">
        <f t="shared" si="14"/>
        <v>0.1111111111111111</v>
      </c>
      <c r="AK51">
        <v>8</v>
      </c>
      <c r="AL51">
        <v>9</v>
      </c>
      <c r="AM51">
        <v>8</v>
      </c>
      <c r="AN51">
        <f t="shared" si="15"/>
        <v>0.125</v>
      </c>
      <c r="AO51">
        <f t="shared" si="16"/>
        <v>0.1111111111111111</v>
      </c>
      <c r="AP51">
        <f t="shared" si="17"/>
        <v>0.125</v>
      </c>
    </row>
    <row r="52" spans="1:42" x14ac:dyDescent="0.25">
      <c r="A52" t="s">
        <v>73</v>
      </c>
      <c r="B52">
        <v>9</v>
      </c>
      <c r="C52">
        <v>8</v>
      </c>
      <c r="D52">
        <v>8</v>
      </c>
      <c r="E52">
        <f t="shared" si="0"/>
        <v>0.1111111111111111</v>
      </c>
      <c r="F52">
        <f t="shared" si="1"/>
        <v>0.125</v>
      </c>
      <c r="G52">
        <f t="shared" si="2"/>
        <v>0.125</v>
      </c>
      <c r="I52">
        <v>8</v>
      </c>
      <c r="J52">
        <v>8</v>
      </c>
      <c r="K52">
        <v>9</v>
      </c>
      <c r="L52">
        <f t="shared" si="3"/>
        <v>0.125</v>
      </c>
      <c r="M52">
        <f t="shared" si="4"/>
        <v>0.125</v>
      </c>
      <c r="N52">
        <f t="shared" si="5"/>
        <v>0.1111111111111111</v>
      </c>
      <c r="P52">
        <v>8</v>
      </c>
      <c r="Q52">
        <v>8</v>
      </c>
      <c r="R52">
        <v>9</v>
      </c>
      <c r="S52">
        <f t="shared" si="6"/>
        <v>0.125</v>
      </c>
      <c r="T52">
        <f t="shared" si="7"/>
        <v>0.125</v>
      </c>
      <c r="U52">
        <f t="shared" si="8"/>
        <v>0.1111111111111111</v>
      </c>
      <c r="W52">
        <v>8</v>
      </c>
      <c r="X52">
        <v>8</v>
      </c>
      <c r="Y52">
        <v>8</v>
      </c>
      <c r="Z52">
        <f t="shared" si="9"/>
        <v>0.125</v>
      </c>
      <c r="AA52">
        <f t="shared" si="10"/>
        <v>0.125</v>
      </c>
      <c r="AB52">
        <f t="shared" si="11"/>
        <v>0.125</v>
      </c>
      <c r="AD52">
        <v>8</v>
      </c>
      <c r="AE52">
        <v>8</v>
      </c>
      <c r="AF52">
        <v>9</v>
      </c>
      <c r="AG52">
        <f t="shared" si="12"/>
        <v>0.125</v>
      </c>
      <c r="AH52">
        <f t="shared" si="13"/>
        <v>0.125</v>
      </c>
      <c r="AI52">
        <f t="shared" si="14"/>
        <v>0.1111111111111111</v>
      </c>
      <c r="AK52">
        <v>8</v>
      </c>
      <c r="AL52">
        <v>8</v>
      </c>
      <c r="AM52">
        <v>8</v>
      </c>
      <c r="AN52">
        <f t="shared" si="15"/>
        <v>0.125</v>
      </c>
      <c r="AO52">
        <f t="shared" si="16"/>
        <v>0.125</v>
      </c>
      <c r="AP52">
        <f t="shared" si="17"/>
        <v>0.125</v>
      </c>
    </row>
    <row r="53" spans="1:42" x14ac:dyDescent="0.25">
      <c r="A53" t="s">
        <v>74</v>
      </c>
      <c r="B53">
        <v>9</v>
      </c>
      <c r="C53">
        <v>9</v>
      </c>
      <c r="D53">
        <v>9</v>
      </c>
      <c r="E53">
        <f t="shared" si="0"/>
        <v>0.1111111111111111</v>
      </c>
      <c r="F53">
        <f t="shared" si="1"/>
        <v>0.1111111111111111</v>
      </c>
      <c r="G53">
        <f t="shared" si="2"/>
        <v>0.1111111111111111</v>
      </c>
      <c r="I53">
        <v>9</v>
      </c>
      <c r="J53">
        <v>9</v>
      </c>
      <c r="K53">
        <v>9</v>
      </c>
      <c r="L53">
        <f t="shared" si="3"/>
        <v>0.1111111111111111</v>
      </c>
      <c r="M53">
        <f t="shared" si="4"/>
        <v>0.1111111111111111</v>
      </c>
      <c r="N53">
        <f t="shared" si="5"/>
        <v>0.1111111111111111</v>
      </c>
      <c r="P53">
        <v>9</v>
      </c>
      <c r="Q53">
        <v>9</v>
      </c>
      <c r="R53">
        <v>9</v>
      </c>
      <c r="S53">
        <f t="shared" si="6"/>
        <v>0.1111111111111111</v>
      </c>
      <c r="T53">
        <f t="shared" si="7"/>
        <v>0.1111111111111111</v>
      </c>
      <c r="U53">
        <f t="shared" si="8"/>
        <v>0.1111111111111111</v>
      </c>
      <c r="W53">
        <v>8</v>
      </c>
      <c r="X53">
        <v>9</v>
      </c>
      <c r="Y53">
        <v>9</v>
      </c>
      <c r="Z53">
        <f t="shared" si="9"/>
        <v>0.125</v>
      </c>
      <c r="AA53">
        <f t="shared" si="10"/>
        <v>0.1111111111111111</v>
      </c>
      <c r="AB53">
        <f t="shared" si="11"/>
        <v>0.1111111111111111</v>
      </c>
      <c r="AD53">
        <v>9</v>
      </c>
      <c r="AE53">
        <v>8</v>
      </c>
      <c r="AF53">
        <v>9</v>
      </c>
      <c r="AG53">
        <f t="shared" si="12"/>
        <v>0.1111111111111111</v>
      </c>
      <c r="AH53">
        <f t="shared" si="13"/>
        <v>0.125</v>
      </c>
      <c r="AI53">
        <f t="shared" si="14"/>
        <v>0.1111111111111111</v>
      </c>
      <c r="AK53">
        <v>7</v>
      </c>
      <c r="AL53">
        <v>9</v>
      </c>
      <c r="AM53">
        <v>9</v>
      </c>
      <c r="AN53">
        <f t="shared" si="15"/>
        <v>0.14285714285714285</v>
      </c>
      <c r="AO53">
        <f t="shared" si="16"/>
        <v>0.1111111111111111</v>
      </c>
      <c r="AP53">
        <f t="shared" si="17"/>
        <v>0.1111111111111111</v>
      </c>
    </row>
    <row r="54" spans="1:42" x14ac:dyDescent="0.25">
      <c r="A54" t="s">
        <v>75</v>
      </c>
      <c r="B54">
        <v>9</v>
      </c>
      <c r="C54">
        <v>9</v>
      </c>
      <c r="D54">
        <v>9</v>
      </c>
      <c r="E54">
        <f t="shared" si="0"/>
        <v>0.1111111111111111</v>
      </c>
      <c r="F54">
        <f t="shared" si="1"/>
        <v>0.1111111111111111</v>
      </c>
      <c r="G54">
        <f t="shared" si="2"/>
        <v>0.1111111111111111</v>
      </c>
      <c r="I54">
        <v>9</v>
      </c>
      <c r="J54">
        <v>9</v>
      </c>
      <c r="K54">
        <v>8</v>
      </c>
      <c r="L54">
        <f t="shared" si="3"/>
        <v>0.1111111111111111</v>
      </c>
      <c r="M54">
        <f t="shared" si="4"/>
        <v>0.1111111111111111</v>
      </c>
      <c r="N54">
        <f t="shared" si="5"/>
        <v>0.125</v>
      </c>
      <c r="P54">
        <v>9</v>
      </c>
      <c r="Q54">
        <v>8</v>
      </c>
      <c r="R54">
        <v>8</v>
      </c>
      <c r="S54">
        <f t="shared" si="6"/>
        <v>0.1111111111111111</v>
      </c>
      <c r="T54">
        <f t="shared" si="7"/>
        <v>0.125</v>
      </c>
      <c r="U54">
        <f t="shared" si="8"/>
        <v>0.125</v>
      </c>
      <c r="W54">
        <v>8</v>
      </c>
      <c r="X54">
        <v>8</v>
      </c>
      <c r="Y54">
        <v>7</v>
      </c>
      <c r="Z54">
        <f t="shared" si="9"/>
        <v>0.125</v>
      </c>
      <c r="AA54">
        <f t="shared" si="10"/>
        <v>0.125</v>
      </c>
      <c r="AB54">
        <f t="shared" si="11"/>
        <v>0.14285714285714285</v>
      </c>
      <c r="AD54">
        <v>9</v>
      </c>
      <c r="AE54">
        <v>8</v>
      </c>
      <c r="AF54">
        <v>7</v>
      </c>
      <c r="AG54">
        <f t="shared" si="12"/>
        <v>0.1111111111111111</v>
      </c>
      <c r="AH54">
        <f t="shared" si="13"/>
        <v>0.125</v>
      </c>
      <c r="AI54">
        <f t="shared" si="14"/>
        <v>0.14285714285714285</v>
      </c>
      <c r="AK54">
        <v>8</v>
      </c>
      <c r="AL54">
        <v>7</v>
      </c>
      <c r="AM54">
        <v>7</v>
      </c>
      <c r="AN54">
        <f t="shared" si="15"/>
        <v>0.125</v>
      </c>
      <c r="AO54">
        <f t="shared" si="16"/>
        <v>0.14285714285714285</v>
      </c>
      <c r="AP54">
        <f t="shared" si="17"/>
        <v>0.14285714285714285</v>
      </c>
    </row>
    <row r="55" spans="1:42" x14ac:dyDescent="0.25">
      <c r="A55" t="s">
        <v>76</v>
      </c>
      <c r="B55">
        <v>8</v>
      </c>
      <c r="C55">
        <v>7</v>
      </c>
      <c r="D55">
        <v>7</v>
      </c>
      <c r="E55">
        <f t="shared" si="0"/>
        <v>0.125</v>
      </c>
      <c r="F55">
        <f t="shared" si="1"/>
        <v>0.14285714285714285</v>
      </c>
      <c r="G55">
        <f t="shared" si="2"/>
        <v>0.14285714285714285</v>
      </c>
      <c r="I55">
        <v>8</v>
      </c>
      <c r="J55">
        <v>7</v>
      </c>
      <c r="K55">
        <v>9</v>
      </c>
      <c r="L55">
        <f t="shared" si="3"/>
        <v>0.125</v>
      </c>
      <c r="M55">
        <f t="shared" si="4"/>
        <v>0.14285714285714285</v>
      </c>
      <c r="N55">
        <f t="shared" si="5"/>
        <v>0.1111111111111111</v>
      </c>
      <c r="P55">
        <v>7</v>
      </c>
      <c r="Q55">
        <v>6</v>
      </c>
      <c r="R55">
        <v>7</v>
      </c>
      <c r="S55">
        <f t="shared" si="6"/>
        <v>0.14285714285714285</v>
      </c>
      <c r="T55">
        <f t="shared" si="7"/>
        <v>0.16666666666666666</v>
      </c>
      <c r="U55">
        <f t="shared" si="8"/>
        <v>0.14285714285714285</v>
      </c>
      <c r="W55">
        <v>7</v>
      </c>
      <c r="X55">
        <v>6</v>
      </c>
      <c r="Y55">
        <v>8</v>
      </c>
      <c r="Z55">
        <f t="shared" si="9"/>
        <v>0.14285714285714285</v>
      </c>
      <c r="AA55">
        <f t="shared" si="10"/>
        <v>0.16666666666666666</v>
      </c>
      <c r="AB55">
        <f t="shared" si="11"/>
        <v>0.125</v>
      </c>
      <c r="AD55">
        <v>7</v>
      </c>
      <c r="AE55">
        <v>6</v>
      </c>
      <c r="AF55">
        <v>8</v>
      </c>
      <c r="AG55">
        <f t="shared" si="12"/>
        <v>0.14285714285714285</v>
      </c>
      <c r="AH55">
        <f t="shared" si="13"/>
        <v>0.16666666666666666</v>
      </c>
      <c r="AI55">
        <f t="shared" si="14"/>
        <v>0.125</v>
      </c>
      <c r="AK55">
        <v>7</v>
      </c>
      <c r="AL55">
        <v>6</v>
      </c>
      <c r="AM55">
        <v>8</v>
      </c>
      <c r="AN55">
        <f t="shared" si="15"/>
        <v>0.14285714285714285</v>
      </c>
      <c r="AO55">
        <f t="shared" si="16"/>
        <v>0.16666666666666666</v>
      </c>
      <c r="AP55">
        <f t="shared" si="17"/>
        <v>0.125</v>
      </c>
    </row>
    <row r="56" spans="1:42" x14ac:dyDescent="0.25">
      <c r="A56" t="s">
        <v>77</v>
      </c>
      <c r="B56">
        <v>9</v>
      </c>
      <c r="C56">
        <v>7</v>
      </c>
      <c r="D56">
        <v>9</v>
      </c>
      <c r="E56">
        <f t="shared" si="0"/>
        <v>0.1111111111111111</v>
      </c>
      <c r="F56">
        <f t="shared" si="1"/>
        <v>0.14285714285714285</v>
      </c>
      <c r="G56">
        <f t="shared" si="2"/>
        <v>0.1111111111111111</v>
      </c>
      <c r="I56">
        <v>9</v>
      </c>
      <c r="J56">
        <v>7</v>
      </c>
      <c r="K56">
        <v>9</v>
      </c>
      <c r="L56">
        <f t="shared" si="3"/>
        <v>0.1111111111111111</v>
      </c>
      <c r="M56">
        <f t="shared" si="4"/>
        <v>0.14285714285714285</v>
      </c>
      <c r="N56">
        <f t="shared" si="5"/>
        <v>0.1111111111111111</v>
      </c>
      <c r="P56">
        <v>8</v>
      </c>
      <c r="Q56">
        <v>7</v>
      </c>
      <c r="R56">
        <v>9</v>
      </c>
      <c r="S56">
        <f t="shared" si="6"/>
        <v>0.125</v>
      </c>
      <c r="T56">
        <f t="shared" si="7"/>
        <v>0.14285714285714285</v>
      </c>
      <c r="U56">
        <f t="shared" si="8"/>
        <v>0.1111111111111111</v>
      </c>
      <c r="W56">
        <v>8</v>
      </c>
      <c r="X56">
        <v>7</v>
      </c>
      <c r="Y56">
        <v>9</v>
      </c>
      <c r="Z56">
        <f t="shared" si="9"/>
        <v>0.125</v>
      </c>
      <c r="AA56">
        <f t="shared" si="10"/>
        <v>0.14285714285714285</v>
      </c>
      <c r="AB56">
        <f t="shared" si="11"/>
        <v>0.1111111111111111</v>
      </c>
      <c r="AD56">
        <v>8</v>
      </c>
      <c r="AE56">
        <v>7</v>
      </c>
      <c r="AF56">
        <v>8</v>
      </c>
      <c r="AG56">
        <f t="shared" si="12"/>
        <v>0.125</v>
      </c>
      <c r="AH56">
        <f t="shared" si="13"/>
        <v>0.14285714285714285</v>
      </c>
      <c r="AI56">
        <f t="shared" si="14"/>
        <v>0.125</v>
      </c>
      <c r="AK56">
        <v>8</v>
      </c>
      <c r="AL56">
        <v>7</v>
      </c>
      <c r="AM56">
        <v>9</v>
      </c>
      <c r="AN56">
        <f t="shared" si="15"/>
        <v>0.125</v>
      </c>
      <c r="AO56">
        <f t="shared" si="16"/>
        <v>0.14285714285714285</v>
      </c>
      <c r="AP56">
        <f t="shared" si="17"/>
        <v>0.1111111111111111</v>
      </c>
    </row>
    <row r="57" spans="1:42" x14ac:dyDescent="0.25">
      <c r="A57" t="s">
        <v>78</v>
      </c>
      <c r="B57">
        <v>9</v>
      </c>
      <c r="C57">
        <v>9</v>
      </c>
      <c r="D57">
        <v>6</v>
      </c>
      <c r="E57">
        <f t="shared" si="0"/>
        <v>0.1111111111111111</v>
      </c>
      <c r="F57">
        <f t="shared" si="1"/>
        <v>0.1111111111111111</v>
      </c>
      <c r="G57">
        <f t="shared" si="2"/>
        <v>0.16666666666666666</v>
      </c>
      <c r="I57">
        <v>9</v>
      </c>
      <c r="J57">
        <v>9</v>
      </c>
      <c r="K57">
        <v>6</v>
      </c>
      <c r="L57">
        <f t="shared" si="3"/>
        <v>0.1111111111111111</v>
      </c>
      <c r="M57">
        <f t="shared" si="4"/>
        <v>0.1111111111111111</v>
      </c>
      <c r="N57">
        <f t="shared" si="5"/>
        <v>0.16666666666666666</v>
      </c>
      <c r="P57">
        <v>9</v>
      </c>
      <c r="Q57">
        <v>9</v>
      </c>
      <c r="R57">
        <v>6</v>
      </c>
      <c r="S57">
        <f t="shared" si="6"/>
        <v>0.1111111111111111</v>
      </c>
      <c r="T57">
        <f t="shared" si="7"/>
        <v>0.1111111111111111</v>
      </c>
      <c r="U57">
        <f t="shared" si="8"/>
        <v>0.16666666666666666</v>
      </c>
      <c r="W57">
        <v>8</v>
      </c>
      <c r="X57">
        <v>9</v>
      </c>
      <c r="Y57">
        <v>6</v>
      </c>
      <c r="Z57">
        <f t="shared" si="9"/>
        <v>0.125</v>
      </c>
      <c r="AA57">
        <f t="shared" si="10"/>
        <v>0.1111111111111111</v>
      </c>
      <c r="AB57">
        <f t="shared" si="11"/>
        <v>0.16666666666666666</v>
      </c>
      <c r="AD57">
        <v>8</v>
      </c>
      <c r="AE57">
        <v>9</v>
      </c>
      <c r="AF57">
        <v>6</v>
      </c>
      <c r="AG57">
        <f t="shared" si="12"/>
        <v>0.125</v>
      </c>
      <c r="AH57">
        <f t="shared" si="13"/>
        <v>0.1111111111111111</v>
      </c>
      <c r="AI57">
        <f t="shared" si="14"/>
        <v>0.16666666666666666</v>
      </c>
      <c r="AK57">
        <v>8</v>
      </c>
      <c r="AL57">
        <v>9</v>
      </c>
      <c r="AM57">
        <v>6</v>
      </c>
      <c r="AN57">
        <f t="shared" si="15"/>
        <v>0.125</v>
      </c>
      <c r="AO57">
        <f t="shared" si="16"/>
        <v>0.1111111111111111</v>
      </c>
      <c r="AP57">
        <f t="shared" si="17"/>
        <v>0.16666666666666666</v>
      </c>
    </row>
    <row r="58" spans="1:42" x14ac:dyDescent="0.25">
      <c r="A58" t="s">
        <v>79</v>
      </c>
      <c r="B58">
        <v>7</v>
      </c>
      <c r="C58">
        <v>9</v>
      </c>
      <c r="D58">
        <v>9</v>
      </c>
      <c r="E58">
        <f t="shared" si="0"/>
        <v>0.14285714285714285</v>
      </c>
      <c r="F58">
        <f t="shared" si="1"/>
        <v>0.1111111111111111</v>
      </c>
      <c r="G58">
        <f t="shared" si="2"/>
        <v>0.1111111111111111</v>
      </c>
      <c r="I58">
        <v>7</v>
      </c>
      <c r="J58">
        <v>8</v>
      </c>
      <c r="K58">
        <v>8</v>
      </c>
      <c r="L58">
        <f t="shared" si="3"/>
        <v>0.14285714285714285</v>
      </c>
      <c r="M58">
        <f t="shared" si="4"/>
        <v>0.125</v>
      </c>
      <c r="N58">
        <f t="shared" si="5"/>
        <v>0.125</v>
      </c>
      <c r="P58">
        <v>7</v>
      </c>
      <c r="Q58">
        <v>8</v>
      </c>
      <c r="R58">
        <v>8</v>
      </c>
      <c r="S58">
        <f t="shared" si="6"/>
        <v>0.14285714285714285</v>
      </c>
      <c r="T58">
        <f t="shared" si="7"/>
        <v>0.125</v>
      </c>
      <c r="U58">
        <f t="shared" si="8"/>
        <v>0.125</v>
      </c>
      <c r="W58">
        <v>6</v>
      </c>
      <c r="X58">
        <v>7</v>
      </c>
      <c r="Y58">
        <v>7</v>
      </c>
      <c r="Z58">
        <f t="shared" si="9"/>
        <v>0.16666666666666666</v>
      </c>
      <c r="AA58">
        <f t="shared" si="10"/>
        <v>0.14285714285714285</v>
      </c>
      <c r="AB58">
        <f t="shared" si="11"/>
        <v>0.14285714285714285</v>
      </c>
      <c r="AD58">
        <v>6</v>
      </c>
      <c r="AE58">
        <v>8</v>
      </c>
      <c r="AF58">
        <v>7</v>
      </c>
      <c r="AG58">
        <f t="shared" si="12"/>
        <v>0.16666666666666666</v>
      </c>
      <c r="AH58">
        <f t="shared" si="13"/>
        <v>0.125</v>
      </c>
      <c r="AI58">
        <f t="shared" si="14"/>
        <v>0.14285714285714285</v>
      </c>
      <c r="AK58">
        <v>6</v>
      </c>
      <c r="AL58">
        <v>8</v>
      </c>
      <c r="AM58">
        <v>7</v>
      </c>
      <c r="AN58">
        <f t="shared" si="15"/>
        <v>0.16666666666666666</v>
      </c>
      <c r="AO58">
        <f t="shared" si="16"/>
        <v>0.125</v>
      </c>
      <c r="AP58">
        <f t="shared" si="17"/>
        <v>0.14285714285714285</v>
      </c>
    </row>
    <row r="59" spans="1:42" x14ac:dyDescent="0.25">
      <c r="A59" t="s">
        <v>80</v>
      </c>
      <c r="B59">
        <v>9</v>
      </c>
      <c r="C59">
        <v>8</v>
      </c>
      <c r="D59">
        <v>8</v>
      </c>
      <c r="E59">
        <f t="shared" si="0"/>
        <v>0.1111111111111111</v>
      </c>
      <c r="F59">
        <f t="shared" si="1"/>
        <v>0.125</v>
      </c>
      <c r="G59">
        <f t="shared" si="2"/>
        <v>0.125</v>
      </c>
      <c r="I59">
        <v>9</v>
      </c>
      <c r="J59">
        <v>8</v>
      </c>
      <c r="K59">
        <v>8</v>
      </c>
      <c r="L59">
        <f t="shared" si="3"/>
        <v>0.1111111111111111</v>
      </c>
      <c r="M59">
        <f t="shared" si="4"/>
        <v>0.125</v>
      </c>
      <c r="N59">
        <f t="shared" si="5"/>
        <v>0.125</v>
      </c>
      <c r="P59">
        <v>9</v>
      </c>
      <c r="Q59">
        <v>8</v>
      </c>
      <c r="R59">
        <v>8</v>
      </c>
      <c r="S59">
        <f t="shared" si="6"/>
        <v>0.1111111111111111</v>
      </c>
      <c r="T59">
        <f t="shared" si="7"/>
        <v>0.125</v>
      </c>
      <c r="U59">
        <f t="shared" si="8"/>
        <v>0.125</v>
      </c>
      <c r="W59">
        <v>9</v>
      </c>
      <c r="X59">
        <v>8</v>
      </c>
      <c r="Y59">
        <v>8</v>
      </c>
      <c r="Z59">
        <f t="shared" si="9"/>
        <v>0.1111111111111111</v>
      </c>
      <c r="AA59">
        <f t="shared" si="10"/>
        <v>0.125</v>
      </c>
      <c r="AB59">
        <f t="shared" si="11"/>
        <v>0.125</v>
      </c>
      <c r="AD59">
        <v>9</v>
      </c>
      <c r="AE59">
        <v>8</v>
      </c>
      <c r="AF59">
        <v>8</v>
      </c>
      <c r="AG59">
        <f t="shared" si="12"/>
        <v>0.1111111111111111</v>
      </c>
      <c r="AH59">
        <f t="shared" si="13"/>
        <v>0.125</v>
      </c>
      <c r="AI59">
        <f t="shared" si="14"/>
        <v>0.125</v>
      </c>
      <c r="AK59">
        <v>9</v>
      </c>
      <c r="AL59">
        <v>8</v>
      </c>
      <c r="AM59">
        <v>8</v>
      </c>
      <c r="AN59">
        <f t="shared" si="15"/>
        <v>0.1111111111111111</v>
      </c>
      <c r="AO59">
        <f t="shared" si="16"/>
        <v>0.125</v>
      </c>
      <c r="AP59">
        <f t="shared" si="17"/>
        <v>0.125</v>
      </c>
    </row>
    <row r="60" spans="1:42" x14ac:dyDescent="0.25">
      <c r="A60" t="s">
        <v>81</v>
      </c>
      <c r="B60">
        <v>8</v>
      </c>
      <c r="C60">
        <v>7</v>
      </c>
      <c r="D60">
        <v>9</v>
      </c>
      <c r="E60">
        <f t="shared" si="0"/>
        <v>0.125</v>
      </c>
      <c r="F60">
        <f t="shared" si="1"/>
        <v>0.14285714285714285</v>
      </c>
      <c r="G60">
        <f t="shared" si="2"/>
        <v>0.1111111111111111</v>
      </c>
      <c r="I60">
        <v>8</v>
      </c>
      <c r="J60">
        <v>7</v>
      </c>
      <c r="K60">
        <v>9</v>
      </c>
      <c r="L60">
        <f t="shared" si="3"/>
        <v>0.125</v>
      </c>
      <c r="M60">
        <f t="shared" si="4"/>
        <v>0.14285714285714285</v>
      </c>
      <c r="N60">
        <f t="shared" si="5"/>
        <v>0.1111111111111111</v>
      </c>
      <c r="P60">
        <v>7</v>
      </c>
      <c r="Q60">
        <v>7</v>
      </c>
      <c r="R60">
        <v>9</v>
      </c>
      <c r="S60">
        <f t="shared" si="6"/>
        <v>0.14285714285714285</v>
      </c>
      <c r="T60">
        <f t="shared" si="7"/>
        <v>0.14285714285714285</v>
      </c>
      <c r="U60">
        <f t="shared" si="8"/>
        <v>0.1111111111111111</v>
      </c>
      <c r="W60">
        <v>6</v>
      </c>
      <c r="X60">
        <v>7</v>
      </c>
      <c r="Y60">
        <v>8</v>
      </c>
      <c r="Z60">
        <f t="shared" si="9"/>
        <v>0.16666666666666666</v>
      </c>
      <c r="AA60">
        <f t="shared" si="10"/>
        <v>0.14285714285714285</v>
      </c>
      <c r="AB60">
        <f t="shared" si="11"/>
        <v>0.125</v>
      </c>
      <c r="AD60">
        <v>6</v>
      </c>
      <c r="AE60">
        <v>7</v>
      </c>
      <c r="AF60">
        <v>9</v>
      </c>
      <c r="AG60">
        <f t="shared" si="12"/>
        <v>0.16666666666666666</v>
      </c>
      <c r="AH60">
        <f t="shared" si="13"/>
        <v>0.14285714285714285</v>
      </c>
      <c r="AI60">
        <f t="shared" si="14"/>
        <v>0.1111111111111111</v>
      </c>
      <c r="AK60">
        <v>6</v>
      </c>
      <c r="AL60">
        <v>7</v>
      </c>
      <c r="AM60">
        <v>8</v>
      </c>
      <c r="AN60">
        <f t="shared" si="15"/>
        <v>0.16666666666666666</v>
      </c>
      <c r="AO60">
        <f t="shared" si="16"/>
        <v>0.14285714285714285</v>
      </c>
      <c r="AP60">
        <f t="shared" si="17"/>
        <v>0.125</v>
      </c>
    </row>
    <row r="61" spans="1:42" x14ac:dyDescent="0.25">
      <c r="A61" t="s">
        <v>82</v>
      </c>
      <c r="B61">
        <v>8</v>
      </c>
      <c r="C61">
        <v>9</v>
      </c>
      <c r="D61">
        <v>9</v>
      </c>
      <c r="E61">
        <f t="shared" si="0"/>
        <v>0.125</v>
      </c>
      <c r="F61">
        <f t="shared" si="1"/>
        <v>0.1111111111111111</v>
      </c>
      <c r="G61">
        <f t="shared" si="2"/>
        <v>0.1111111111111111</v>
      </c>
      <c r="I61">
        <v>8</v>
      </c>
      <c r="J61">
        <v>9</v>
      </c>
      <c r="K61">
        <v>8</v>
      </c>
      <c r="L61">
        <f t="shared" si="3"/>
        <v>0.125</v>
      </c>
      <c r="M61">
        <f t="shared" si="4"/>
        <v>0.1111111111111111</v>
      </c>
      <c r="N61">
        <f t="shared" si="5"/>
        <v>0.125</v>
      </c>
      <c r="P61">
        <v>7</v>
      </c>
      <c r="Q61">
        <v>9</v>
      </c>
      <c r="R61">
        <v>8</v>
      </c>
      <c r="S61">
        <f t="shared" si="6"/>
        <v>0.14285714285714285</v>
      </c>
      <c r="T61">
        <f t="shared" si="7"/>
        <v>0.1111111111111111</v>
      </c>
      <c r="U61">
        <f t="shared" si="8"/>
        <v>0.125</v>
      </c>
      <c r="W61">
        <v>7</v>
      </c>
      <c r="X61">
        <v>9</v>
      </c>
      <c r="Y61">
        <v>7</v>
      </c>
      <c r="Z61">
        <f t="shared" si="9"/>
        <v>0.14285714285714285</v>
      </c>
      <c r="AA61">
        <f t="shared" si="10"/>
        <v>0.1111111111111111</v>
      </c>
      <c r="AB61">
        <f t="shared" si="11"/>
        <v>0.14285714285714285</v>
      </c>
      <c r="AD61">
        <v>7</v>
      </c>
      <c r="AE61">
        <v>9</v>
      </c>
      <c r="AF61">
        <v>6</v>
      </c>
      <c r="AG61">
        <f t="shared" si="12"/>
        <v>0.14285714285714285</v>
      </c>
      <c r="AH61">
        <f t="shared" si="13"/>
        <v>0.1111111111111111</v>
      </c>
      <c r="AI61">
        <f t="shared" si="14"/>
        <v>0.16666666666666666</v>
      </c>
      <c r="AK61">
        <v>7</v>
      </c>
      <c r="AL61">
        <v>9</v>
      </c>
      <c r="AM61">
        <v>6</v>
      </c>
      <c r="AN61">
        <f t="shared" si="15"/>
        <v>0.14285714285714285</v>
      </c>
      <c r="AO61">
        <f t="shared" si="16"/>
        <v>0.1111111111111111</v>
      </c>
      <c r="AP61">
        <f t="shared" si="17"/>
        <v>0.16666666666666666</v>
      </c>
    </row>
    <row r="62" spans="1:42" x14ac:dyDescent="0.25">
      <c r="A62" t="s">
        <v>83</v>
      </c>
      <c r="B62">
        <v>7</v>
      </c>
      <c r="C62">
        <v>7</v>
      </c>
      <c r="D62">
        <v>8</v>
      </c>
      <c r="E62">
        <f t="shared" si="0"/>
        <v>0.14285714285714285</v>
      </c>
      <c r="F62">
        <f t="shared" si="1"/>
        <v>0.14285714285714285</v>
      </c>
      <c r="G62">
        <f t="shared" si="2"/>
        <v>0.125</v>
      </c>
      <c r="I62">
        <v>7</v>
      </c>
      <c r="J62">
        <v>7</v>
      </c>
      <c r="K62">
        <v>8</v>
      </c>
      <c r="L62">
        <f t="shared" si="3"/>
        <v>0.14285714285714285</v>
      </c>
      <c r="M62">
        <f t="shared" si="4"/>
        <v>0.14285714285714285</v>
      </c>
      <c r="N62">
        <f t="shared" si="5"/>
        <v>0.125</v>
      </c>
      <c r="P62">
        <v>6</v>
      </c>
      <c r="Q62">
        <v>7</v>
      </c>
      <c r="R62">
        <v>8</v>
      </c>
      <c r="S62">
        <f t="shared" si="6"/>
        <v>0.16666666666666666</v>
      </c>
      <c r="T62">
        <f t="shared" si="7"/>
        <v>0.14285714285714285</v>
      </c>
      <c r="U62">
        <f t="shared" si="8"/>
        <v>0.125</v>
      </c>
      <c r="W62">
        <v>6</v>
      </c>
      <c r="X62">
        <v>7</v>
      </c>
      <c r="Y62">
        <v>8</v>
      </c>
      <c r="Z62">
        <f t="shared" si="9"/>
        <v>0.16666666666666666</v>
      </c>
      <c r="AA62">
        <f t="shared" si="10"/>
        <v>0.14285714285714285</v>
      </c>
      <c r="AB62">
        <f t="shared" si="11"/>
        <v>0.125</v>
      </c>
      <c r="AD62">
        <v>6</v>
      </c>
      <c r="AE62">
        <v>8</v>
      </c>
      <c r="AF62">
        <v>6</v>
      </c>
      <c r="AG62">
        <f t="shared" si="12"/>
        <v>0.16666666666666666</v>
      </c>
      <c r="AH62">
        <f t="shared" si="13"/>
        <v>0.125</v>
      </c>
      <c r="AI62">
        <f t="shared" si="14"/>
        <v>0.16666666666666666</v>
      </c>
      <c r="AK62">
        <v>6</v>
      </c>
      <c r="AL62">
        <v>8</v>
      </c>
      <c r="AM62">
        <v>8</v>
      </c>
      <c r="AN62">
        <f t="shared" si="15"/>
        <v>0.16666666666666666</v>
      </c>
      <c r="AO62">
        <f t="shared" si="16"/>
        <v>0.125</v>
      </c>
      <c r="AP62">
        <f t="shared" si="17"/>
        <v>0.125</v>
      </c>
    </row>
    <row r="63" spans="1:42" x14ac:dyDescent="0.25">
      <c r="A63" t="s">
        <v>84</v>
      </c>
      <c r="B63">
        <v>9</v>
      </c>
      <c r="C63">
        <v>9</v>
      </c>
      <c r="D63">
        <v>8</v>
      </c>
      <c r="E63">
        <f t="shared" si="0"/>
        <v>0.1111111111111111</v>
      </c>
      <c r="F63">
        <f t="shared" si="1"/>
        <v>0.1111111111111111</v>
      </c>
      <c r="G63">
        <f t="shared" si="2"/>
        <v>0.125</v>
      </c>
      <c r="I63">
        <v>8</v>
      </c>
      <c r="J63">
        <v>7</v>
      </c>
      <c r="K63">
        <v>8</v>
      </c>
      <c r="L63">
        <f t="shared" si="3"/>
        <v>0.125</v>
      </c>
      <c r="M63">
        <f t="shared" si="4"/>
        <v>0.14285714285714285</v>
      </c>
      <c r="N63">
        <f t="shared" si="5"/>
        <v>0.125</v>
      </c>
      <c r="P63">
        <v>8</v>
      </c>
      <c r="Q63">
        <v>7</v>
      </c>
      <c r="R63">
        <v>7</v>
      </c>
      <c r="S63">
        <f t="shared" si="6"/>
        <v>0.125</v>
      </c>
      <c r="T63">
        <f t="shared" si="7"/>
        <v>0.14285714285714285</v>
      </c>
      <c r="U63">
        <f t="shared" si="8"/>
        <v>0.14285714285714285</v>
      </c>
      <c r="W63">
        <v>7</v>
      </c>
      <c r="X63">
        <v>7</v>
      </c>
      <c r="Y63">
        <v>6</v>
      </c>
      <c r="Z63">
        <f t="shared" si="9"/>
        <v>0.14285714285714285</v>
      </c>
      <c r="AA63">
        <f t="shared" si="10"/>
        <v>0.14285714285714285</v>
      </c>
      <c r="AB63">
        <f t="shared" si="11"/>
        <v>0.16666666666666666</v>
      </c>
      <c r="AD63">
        <v>8</v>
      </c>
      <c r="AE63">
        <v>6</v>
      </c>
      <c r="AF63">
        <v>7</v>
      </c>
      <c r="AG63">
        <f t="shared" si="12"/>
        <v>0.125</v>
      </c>
      <c r="AH63">
        <f t="shared" si="13"/>
        <v>0.16666666666666666</v>
      </c>
      <c r="AI63">
        <f t="shared" si="14"/>
        <v>0.14285714285714285</v>
      </c>
      <c r="AK63">
        <v>7</v>
      </c>
      <c r="AL63">
        <v>6</v>
      </c>
      <c r="AM63">
        <v>6</v>
      </c>
      <c r="AN63">
        <f t="shared" si="15"/>
        <v>0.14285714285714285</v>
      </c>
      <c r="AO63">
        <f t="shared" si="16"/>
        <v>0.16666666666666666</v>
      </c>
      <c r="AP63">
        <f t="shared" si="17"/>
        <v>0.16666666666666666</v>
      </c>
    </row>
    <row r="64" spans="1:42" x14ac:dyDescent="0.25">
      <c r="A64" t="s">
        <v>85</v>
      </c>
      <c r="B64">
        <v>9</v>
      </c>
      <c r="C64">
        <v>9</v>
      </c>
      <c r="D64">
        <v>9</v>
      </c>
      <c r="E64">
        <f t="shared" si="0"/>
        <v>0.1111111111111111</v>
      </c>
      <c r="F64">
        <f t="shared" si="1"/>
        <v>0.1111111111111111</v>
      </c>
      <c r="G64">
        <f t="shared" si="2"/>
        <v>0.1111111111111111</v>
      </c>
      <c r="I64">
        <v>9</v>
      </c>
      <c r="J64">
        <v>9</v>
      </c>
      <c r="K64">
        <v>9</v>
      </c>
      <c r="L64">
        <f t="shared" si="3"/>
        <v>0.1111111111111111</v>
      </c>
      <c r="M64">
        <f t="shared" si="4"/>
        <v>0.1111111111111111</v>
      </c>
      <c r="N64">
        <f t="shared" si="5"/>
        <v>0.1111111111111111</v>
      </c>
      <c r="P64">
        <v>9</v>
      </c>
      <c r="Q64">
        <v>9</v>
      </c>
      <c r="R64">
        <v>8</v>
      </c>
      <c r="S64">
        <f t="shared" si="6"/>
        <v>0.1111111111111111</v>
      </c>
      <c r="T64">
        <f t="shared" si="7"/>
        <v>0.1111111111111111</v>
      </c>
      <c r="U64">
        <f t="shared" si="8"/>
        <v>0.125</v>
      </c>
      <c r="W64">
        <v>9</v>
      </c>
      <c r="X64">
        <v>9</v>
      </c>
      <c r="Y64">
        <v>8</v>
      </c>
      <c r="Z64">
        <f t="shared" si="9"/>
        <v>0.1111111111111111</v>
      </c>
      <c r="AA64">
        <f t="shared" si="10"/>
        <v>0.1111111111111111</v>
      </c>
      <c r="AB64">
        <f t="shared" si="11"/>
        <v>0.125</v>
      </c>
      <c r="AD64">
        <v>9</v>
      </c>
      <c r="AE64">
        <v>9</v>
      </c>
      <c r="AF64">
        <v>8</v>
      </c>
      <c r="AG64">
        <f t="shared" si="12"/>
        <v>0.1111111111111111</v>
      </c>
      <c r="AH64">
        <f t="shared" si="13"/>
        <v>0.1111111111111111</v>
      </c>
      <c r="AI64">
        <f t="shared" si="14"/>
        <v>0.125</v>
      </c>
      <c r="AK64">
        <v>9</v>
      </c>
      <c r="AL64">
        <v>9</v>
      </c>
      <c r="AM64">
        <v>8</v>
      </c>
      <c r="AN64">
        <f t="shared" si="15"/>
        <v>0.1111111111111111</v>
      </c>
      <c r="AO64">
        <f t="shared" si="16"/>
        <v>0.1111111111111111</v>
      </c>
      <c r="AP64">
        <f t="shared" si="17"/>
        <v>0.125</v>
      </c>
    </row>
    <row r="65" spans="1:42" x14ac:dyDescent="0.25">
      <c r="A65" t="s">
        <v>86</v>
      </c>
      <c r="B65">
        <v>9</v>
      </c>
      <c r="C65">
        <v>8</v>
      </c>
      <c r="D65">
        <v>8</v>
      </c>
      <c r="E65">
        <f t="shared" si="0"/>
        <v>0.1111111111111111</v>
      </c>
      <c r="F65">
        <f t="shared" si="1"/>
        <v>0.125</v>
      </c>
      <c r="G65">
        <f t="shared" si="2"/>
        <v>0.125</v>
      </c>
      <c r="I65">
        <v>9</v>
      </c>
      <c r="J65">
        <v>8</v>
      </c>
      <c r="K65">
        <v>8</v>
      </c>
      <c r="L65">
        <f t="shared" si="3"/>
        <v>0.1111111111111111</v>
      </c>
      <c r="M65">
        <f t="shared" si="4"/>
        <v>0.125</v>
      </c>
      <c r="N65">
        <f t="shared" si="5"/>
        <v>0.125</v>
      </c>
      <c r="P65">
        <v>9</v>
      </c>
      <c r="Q65">
        <v>8</v>
      </c>
      <c r="R65">
        <v>8</v>
      </c>
      <c r="S65">
        <f t="shared" si="6"/>
        <v>0.1111111111111111</v>
      </c>
      <c r="T65">
        <f t="shared" si="7"/>
        <v>0.125</v>
      </c>
      <c r="U65">
        <f t="shared" si="8"/>
        <v>0.125</v>
      </c>
      <c r="W65">
        <v>9</v>
      </c>
      <c r="X65">
        <v>8</v>
      </c>
      <c r="Y65">
        <v>8</v>
      </c>
      <c r="Z65">
        <f t="shared" si="9"/>
        <v>0.1111111111111111</v>
      </c>
      <c r="AA65">
        <f t="shared" si="10"/>
        <v>0.125</v>
      </c>
      <c r="AB65">
        <f t="shared" si="11"/>
        <v>0.125</v>
      </c>
      <c r="AD65">
        <v>9</v>
      </c>
      <c r="AE65">
        <v>8</v>
      </c>
      <c r="AF65">
        <v>8</v>
      </c>
      <c r="AG65">
        <f t="shared" si="12"/>
        <v>0.1111111111111111</v>
      </c>
      <c r="AH65">
        <f t="shared" si="13"/>
        <v>0.125</v>
      </c>
      <c r="AI65">
        <f t="shared" si="14"/>
        <v>0.125</v>
      </c>
      <c r="AK65">
        <v>9</v>
      </c>
      <c r="AL65">
        <v>8</v>
      </c>
      <c r="AM65">
        <v>8</v>
      </c>
      <c r="AN65">
        <f t="shared" si="15"/>
        <v>0.1111111111111111</v>
      </c>
      <c r="AO65">
        <f t="shared" si="16"/>
        <v>0.125</v>
      </c>
      <c r="AP65">
        <f t="shared" si="17"/>
        <v>0.125</v>
      </c>
    </row>
    <row r="66" spans="1:42" x14ac:dyDescent="0.25">
      <c r="A66" t="s">
        <v>87</v>
      </c>
      <c r="B66">
        <v>9</v>
      </c>
      <c r="C66">
        <v>8</v>
      </c>
      <c r="D66">
        <v>9</v>
      </c>
      <c r="E66">
        <f t="shared" si="0"/>
        <v>0.1111111111111111</v>
      </c>
      <c r="F66">
        <f t="shared" si="1"/>
        <v>0.125</v>
      </c>
      <c r="G66">
        <f t="shared" si="2"/>
        <v>0.1111111111111111</v>
      </c>
      <c r="I66">
        <v>7</v>
      </c>
      <c r="J66">
        <v>7</v>
      </c>
      <c r="K66">
        <v>9</v>
      </c>
      <c r="L66">
        <f t="shared" si="3"/>
        <v>0.14285714285714285</v>
      </c>
      <c r="M66">
        <f t="shared" si="4"/>
        <v>0.14285714285714285</v>
      </c>
      <c r="N66">
        <f t="shared" si="5"/>
        <v>0.1111111111111111</v>
      </c>
      <c r="P66">
        <v>7</v>
      </c>
      <c r="Q66">
        <v>7</v>
      </c>
      <c r="R66">
        <v>9</v>
      </c>
      <c r="S66">
        <f t="shared" si="6"/>
        <v>0.14285714285714285</v>
      </c>
      <c r="T66">
        <f t="shared" si="7"/>
        <v>0.14285714285714285</v>
      </c>
      <c r="U66">
        <f t="shared" si="8"/>
        <v>0.1111111111111111</v>
      </c>
      <c r="W66">
        <v>7</v>
      </c>
      <c r="X66">
        <v>6</v>
      </c>
      <c r="Y66">
        <v>8</v>
      </c>
      <c r="Z66">
        <f t="shared" si="9"/>
        <v>0.14285714285714285</v>
      </c>
      <c r="AA66">
        <f t="shared" si="10"/>
        <v>0.16666666666666666</v>
      </c>
      <c r="AB66">
        <f t="shared" si="11"/>
        <v>0.125</v>
      </c>
      <c r="AD66">
        <v>7</v>
      </c>
      <c r="AE66">
        <v>6</v>
      </c>
      <c r="AF66">
        <v>9</v>
      </c>
      <c r="AG66">
        <f t="shared" si="12"/>
        <v>0.14285714285714285</v>
      </c>
      <c r="AH66">
        <f t="shared" si="13"/>
        <v>0.16666666666666666</v>
      </c>
      <c r="AI66">
        <f t="shared" si="14"/>
        <v>0.1111111111111111</v>
      </c>
      <c r="AK66">
        <v>7</v>
      </c>
      <c r="AL66">
        <v>6</v>
      </c>
      <c r="AM66">
        <v>8</v>
      </c>
      <c r="AN66">
        <f t="shared" si="15"/>
        <v>0.14285714285714285</v>
      </c>
      <c r="AO66">
        <f t="shared" si="16"/>
        <v>0.16666666666666666</v>
      </c>
      <c r="AP66">
        <f t="shared" si="17"/>
        <v>0.125</v>
      </c>
    </row>
    <row r="67" spans="1:42" x14ac:dyDescent="0.25">
      <c r="A67" t="s">
        <v>88</v>
      </c>
      <c r="B67">
        <v>9</v>
      </c>
      <c r="C67">
        <v>8</v>
      </c>
      <c r="D67">
        <v>9</v>
      </c>
      <c r="E67">
        <f t="shared" si="0"/>
        <v>0.1111111111111111</v>
      </c>
      <c r="F67">
        <f t="shared" si="1"/>
        <v>0.125</v>
      </c>
      <c r="G67">
        <f t="shared" si="2"/>
        <v>0.1111111111111111</v>
      </c>
      <c r="I67">
        <v>9</v>
      </c>
      <c r="J67">
        <v>8</v>
      </c>
      <c r="K67">
        <v>9</v>
      </c>
      <c r="L67">
        <f t="shared" si="3"/>
        <v>0.1111111111111111</v>
      </c>
      <c r="M67">
        <f t="shared" si="4"/>
        <v>0.125</v>
      </c>
      <c r="N67">
        <f t="shared" si="5"/>
        <v>0.1111111111111111</v>
      </c>
      <c r="P67">
        <v>9</v>
      </c>
      <c r="Q67">
        <v>8</v>
      </c>
      <c r="R67">
        <v>9</v>
      </c>
      <c r="S67">
        <f t="shared" si="6"/>
        <v>0.1111111111111111</v>
      </c>
      <c r="T67">
        <f t="shared" si="7"/>
        <v>0.125</v>
      </c>
      <c r="U67">
        <f t="shared" si="8"/>
        <v>0.1111111111111111</v>
      </c>
      <c r="W67">
        <v>9</v>
      </c>
      <c r="X67">
        <v>8</v>
      </c>
      <c r="Y67">
        <v>9</v>
      </c>
      <c r="Z67">
        <f t="shared" si="9"/>
        <v>0.1111111111111111</v>
      </c>
      <c r="AA67">
        <f t="shared" si="10"/>
        <v>0.125</v>
      </c>
      <c r="AB67">
        <f t="shared" si="11"/>
        <v>0.1111111111111111</v>
      </c>
      <c r="AD67">
        <v>9</v>
      </c>
      <c r="AE67">
        <v>8</v>
      </c>
      <c r="AF67">
        <v>9</v>
      </c>
      <c r="AG67">
        <f t="shared" si="12"/>
        <v>0.1111111111111111</v>
      </c>
      <c r="AH67">
        <f t="shared" si="13"/>
        <v>0.125</v>
      </c>
      <c r="AI67">
        <f t="shared" si="14"/>
        <v>0.1111111111111111</v>
      </c>
      <c r="AK67">
        <v>9</v>
      </c>
      <c r="AL67">
        <v>8</v>
      </c>
      <c r="AM67">
        <v>8</v>
      </c>
      <c r="AN67">
        <f t="shared" si="15"/>
        <v>0.1111111111111111</v>
      </c>
      <c r="AO67">
        <f t="shared" si="16"/>
        <v>0.125</v>
      </c>
      <c r="AP67">
        <f t="shared" si="17"/>
        <v>0.125</v>
      </c>
    </row>
    <row r="68" spans="1:42" x14ac:dyDescent="0.25">
      <c r="A68" t="s">
        <v>89</v>
      </c>
      <c r="B68">
        <v>8</v>
      </c>
      <c r="C68">
        <v>9</v>
      </c>
      <c r="D68">
        <v>8</v>
      </c>
      <c r="E68">
        <f t="shared" si="0"/>
        <v>0.125</v>
      </c>
      <c r="F68">
        <f t="shared" si="1"/>
        <v>0.1111111111111111</v>
      </c>
      <c r="G68">
        <f t="shared" si="2"/>
        <v>0.125</v>
      </c>
      <c r="I68">
        <v>8</v>
      </c>
      <c r="J68">
        <v>9</v>
      </c>
      <c r="K68">
        <v>8</v>
      </c>
      <c r="L68">
        <f t="shared" si="3"/>
        <v>0.125</v>
      </c>
      <c r="M68">
        <f t="shared" si="4"/>
        <v>0.1111111111111111</v>
      </c>
      <c r="N68">
        <f t="shared" si="5"/>
        <v>0.125</v>
      </c>
      <c r="P68">
        <v>8</v>
      </c>
      <c r="Q68">
        <v>9</v>
      </c>
      <c r="R68">
        <v>8</v>
      </c>
      <c r="S68">
        <f t="shared" si="6"/>
        <v>0.125</v>
      </c>
      <c r="T68">
        <f t="shared" si="7"/>
        <v>0.1111111111111111</v>
      </c>
      <c r="U68">
        <f t="shared" si="8"/>
        <v>0.125</v>
      </c>
      <c r="W68">
        <v>8</v>
      </c>
      <c r="X68">
        <v>9</v>
      </c>
      <c r="Y68">
        <v>8</v>
      </c>
      <c r="Z68">
        <f t="shared" si="9"/>
        <v>0.125</v>
      </c>
      <c r="AA68">
        <f t="shared" si="10"/>
        <v>0.1111111111111111</v>
      </c>
      <c r="AB68">
        <f t="shared" si="11"/>
        <v>0.125</v>
      </c>
      <c r="AD68">
        <v>7</v>
      </c>
      <c r="AE68">
        <v>9</v>
      </c>
      <c r="AF68">
        <v>8</v>
      </c>
      <c r="AG68">
        <f t="shared" si="12"/>
        <v>0.14285714285714285</v>
      </c>
      <c r="AH68">
        <f t="shared" si="13"/>
        <v>0.1111111111111111</v>
      </c>
      <c r="AI68">
        <f t="shared" si="14"/>
        <v>0.125</v>
      </c>
      <c r="AK68">
        <v>7</v>
      </c>
      <c r="AL68">
        <v>9</v>
      </c>
      <c r="AM68">
        <v>8</v>
      </c>
      <c r="AN68">
        <f t="shared" si="15"/>
        <v>0.14285714285714285</v>
      </c>
      <c r="AO68">
        <f t="shared" si="16"/>
        <v>0.1111111111111111</v>
      </c>
      <c r="AP68">
        <f t="shared" si="17"/>
        <v>0.125</v>
      </c>
    </row>
    <row r="69" spans="1:42" x14ac:dyDescent="0.25">
      <c r="A69" t="s">
        <v>90</v>
      </c>
      <c r="B69">
        <v>9</v>
      </c>
      <c r="C69">
        <v>9</v>
      </c>
      <c r="D69">
        <v>9</v>
      </c>
      <c r="E69">
        <f t="shared" ref="E69:E87" si="18">1/B69</f>
        <v>0.1111111111111111</v>
      </c>
      <c r="F69">
        <f t="shared" ref="F69:F87" si="19">1/C69</f>
        <v>0.1111111111111111</v>
      </c>
      <c r="G69">
        <f t="shared" ref="G69:G87" si="20">1/D69</f>
        <v>0.1111111111111111</v>
      </c>
      <c r="I69">
        <v>9</v>
      </c>
      <c r="J69">
        <v>9</v>
      </c>
      <c r="K69">
        <v>8</v>
      </c>
      <c r="L69">
        <f t="shared" ref="L69:L87" si="21">1/I69</f>
        <v>0.1111111111111111</v>
      </c>
      <c r="M69">
        <f t="shared" ref="M69:M87" si="22">1/J69</f>
        <v>0.1111111111111111</v>
      </c>
      <c r="N69">
        <f t="shared" ref="N69:N87" si="23">1/K69</f>
        <v>0.125</v>
      </c>
      <c r="P69">
        <v>9</v>
      </c>
      <c r="Q69">
        <v>9</v>
      </c>
      <c r="R69">
        <v>8</v>
      </c>
      <c r="S69">
        <f t="shared" ref="S69:S87" si="24">1/P69</f>
        <v>0.1111111111111111</v>
      </c>
      <c r="T69">
        <f t="shared" ref="T69:T87" si="25">1/Q69</f>
        <v>0.1111111111111111</v>
      </c>
      <c r="U69">
        <f t="shared" ref="U69:U87" si="26">1/R69</f>
        <v>0.125</v>
      </c>
      <c r="W69">
        <v>9</v>
      </c>
      <c r="X69">
        <v>8</v>
      </c>
      <c r="Y69">
        <v>7</v>
      </c>
      <c r="Z69">
        <f t="shared" ref="Z69:Z87" si="27">1/W69</f>
        <v>0.1111111111111111</v>
      </c>
      <c r="AA69">
        <f t="shared" ref="AA69:AA87" si="28">1/X69</f>
        <v>0.125</v>
      </c>
      <c r="AB69">
        <f t="shared" ref="AB69:AB87" si="29">1/Y69</f>
        <v>0.14285714285714285</v>
      </c>
      <c r="AD69">
        <v>9</v>
      </c>
      <c r="AE69">
        <v>8</v>
      </c>
      <c r="AF69">
        <v>8</v>
      </c>
      <c r="AG69">
        <f t="shared" ref="AG69:AG87" si="30">1/AD69</f>
        <v>0.1111111111111111</v>
      </c>
      <c r="AH69">
        <f t="shared" ref="AH69:AH87" si="31">1/AE69</f>
        <v>0.125</v>
      </c>
      <c r="AI69">
        <f t="shared" ref="AI69:AI87" si="32">1/AF69</f>
        <v>0.125</v>
      </c>
      <c r="AK69">
        <v>9</v>
      </c>
      <c r="AL69">
        <v>8</v>
      </c>
      <c r="AM69">
        <v>7</v>
      </c>
      <c r="AN69">
        <f t="shared" ref="AN69:AN87" si="33">1/AK69</f>
        <v>0.1111111111111111</v>
      </c>
      <c r="AO69">
        <f t="shared" ref="AO69:AO87" si="34">1/AL69</f>
        <v>0.125</v>
      </c>
      <c r="AP69">
        <f t="shared" ref="AP69:AP87" si="35">1/AM69</f>
        <v>0.14285714285714285</v>
      </c>
    </row>
    <row r="70" spans="1:42" x14ac:dyDescent="0.25">
      <c r="A70" t="s">
        <v>91</v>
      </c>
      <c r="B70">
        <v>8</v>
      </c>
      <c r="C70">
        <v>9</v>
      </c>
      <c r="D70">
        <v>8</v>
      </c>
      <c r="E70">
        <f t="shared" si="18"/>
        <v>0.125</v>
      </c>
      <c r="F70">
        <f t="shared" si="19"/>
        <v>0.1111111111111111</v>
      </c>
      <c r="G70">
        <f t="shared" si="20"/>
        <v>0.125</v>
      </c>
      <c r="I70">
        <v>8</v>
      </c>
      <c r="J70">
        <v>9</v>
      </c>
      <c r="K70">
        <v>8</v>
      </c>
      <c r="L70">
        <f t="shared" si="21"/>
        <v>0.125</v>
      </c>
      <c r="M70">
        <f t="shared" si="22"/>
        <v>0.1111111111111111</v>
      </c>
      <c r="N70">
        <f t="shared" si="23"/>
        <v>0.125</v>
      </c>
      <c r="P70">
        <v>7</v>
      </c>
      <c r="Q70">
        <v>9</v>
      </c>
      <c r="R70">
        <v>8</v>
      </c>
      <c r="S70">
        <f t="shared" si="24"/>
        <v>0.14285714285714285</v>
      </c>
      <c r="T70">
        <f t="shared" si="25"/>
        <v>0.1111111111111111</v>
      </c>
      <c r="U70">
        <f t="shared" si="26"/>
        <v>0.125</v>
      </c>
      <c r="W70">
        <v>7</v>
      </c>
      <c r="X70">
        <v>9</v>
      </c>
      <c r="Y70">
        <v>8</v>
      </c>
      <c r="Z70">
        <f t="shared" si="27"/>
        <v>0.14285714285714285</v>
      </c>
      <c r="AA70">
        <f t="shared" si="28"/>
        <v>0.1111111111111111</v>
      </c>
      <c r="AB70">
        <f t="shared" si="29"/>
        <v>0.125</v>
      </c>
      <c r="AD70">
        <v>7</v>
      </c>
      <c r="AE70">
        <v>9</v>
      </c>
      <c r="AF70">
        <v>7</v>
      </c>
      <c r="AG70">
        <f t="shared" si="30"/>
        <v>0.14285714285714285</v>
      </c>
      <c r="AH70">
        <f t="shared" si="31"/>
        <v>0.1111111111111111</v>
      </c>
      <c r="AI70">
        <f t="shared" si="32"/>
        <v>0.14285714285714285</v>
      </c>
      <c r="AK70">
        <v>7</v>
      </c>
      <c r="AL70">
        <v>9</v>
      </c>
      <c r="AM70">
        <v>8</v>
      </c>
      <c r="AN70">
        <f t="shared" si="33"/>
        <v>0.14285714285714285</v>
      </c>
      <c r="AO70">
        <f t="shared" si="34"/>
        <v>0.1111111111111111</v>
      </c>
      <c r="AP70">
        <f t="shared" si="35"/>
        <v>0.125</v>
      </c>
    </row>
    <row r="71" spans="1:42" x14ac:dyDescent="0.25">
      <c r="A71" t="s">
        <v>92</v>
      </c>
      <c r="B71">
        <v>8</v>
      </c>
      <c r="C71">
        <v>7</v>
      </c>
      <c r="D71">
        <v>8</v>
      </c>
      <c r="E71">
        <f t="shared" si="18"/>
        <v>0.125</v>
      </c>
      <c r="F71">
        <f t="shared" si="19"/>
        <v>0.14285714285714285</v>
      </c>
      <c r="G71">
        <f t="shared" si="20"/>
        <v>0.125</v>
      </c>
      <c r="I71">
        <v>8</v>
      </c>
      <c r="J71">
        <v>7</v>
      </c>
      <c r="K71">
        <v>8</v>
      </c>
      <c r="L71">
        <f t="shared" si="21"/>
        <v>0.125</v>
      </c>
      <c r="M71">
        <f t="shared" si="22"/>
        <v>0.14285714285714285</v>
      </c>
      <c r="N71">
        <f t="shared" si="23"/>
        <v>0.125</v>
      </c>
      <c r="P71">
        <v>8</v>
      </c>
      <c r="Q71">
        <v>7</v>
      </c>
      <c r="R71">
        <v>8</v>
      </c>
      <c r="S71">
        <f t="shared" si="24"/>
        <v>0.125</v>
      </c>
      <c r="T71">
        <f t="shared" si="25"/>
        <v>0.14285714285714285</v>
      </c>
      <c r="U71">
        <f t="shared" si="26"/>
        <v>0.125</v>
      </c>
      <c r="W71">
        <v>8</v>
      </c>
      <c r="X71">
        <v>7</v>
      </c>
      <c r="Y71">
        <v>8</v>
      </c>
      <c r="Z71">
        <f t="shared" si="27"/>
        <v>0.125</v>
      </c>
      <c r="AA71">
        <f t="shared" si="28"/>
        <v>0.14285714285714285</v>
      </c>
      <c r="AB71">
        <f t="shared" si="29"/>
        <v>0.125</v>
      </c>
      <c r="AD71">
        <v>8</v>
      </c>
      <c r="AE71">
        <v>7</v>
      </c>
      <c r="AF71">
        <v>8</v>
      </c>
      <c r="AG71">
        <f t="shared" si="30"/>
        <v>0.125</v>
      </c>
      <c r="AH71">
        <f t="shared" si="31"/>
        <v>0.14285714285714285</v>
      </c>
      <c r="AI71">
        <f t="shared" si="32"/>
        <v>0.125</v>
      </c>
      <c r="AK71">
        <v>8</v>
      </c>
      <c r="AL71">
        <v>7</v>
      </c>
      <c r="AM71">
        <v>8</v>
      </c>
      <c r="AN71">
        <f t="shared" si="33"/>
        <v>0.125</v>
      </c>
      <c r="AO71">
        <f t="shared" si="34"/>
        <v>0.14285714285714285</v>
      </c>
      <c r="AP71">
        <f t="shared" si="35"/>
        <v>0.125</v>
      </c>
    </row>
    <row r="72" spans="1:42" x14ac:dyDescent="0.25">
      <c r="A72" t="s">
        <v>93</v>
      </c>
      <c r="B72">
        <v>9</v>
      </c>
      <c r="C72">
        <v>9</v>
      </c>
      <c r="D72">
        <v>9</v>
      </c>
      <c r="E72">
        <f t="shared" si="18"/>
        <v>0.1111111111111111</v>
      </c>
      <c r="F72">
        <f t="shared" si="19"/>
        <v>0.1111111111111111</v>
      </c>
      <c r="G72">
        <f t="shared" si="20"/>
        <v>0.1111111111111111</v>
      </c>
      <c r="I72">
        <v>9</v>
      </c>
      <c r="J72">
        <v>9</v>
      </c>
      <c r="K72">
        <v>9</v>
      </c>
      <c r="L72">
        <f t="shared" si="21"/>
        <v>0.1111111111111111</v>
      </c>
      <c r="M72">
        <f t="shared" si="22"/>
        <v>0.1111111111111111</v>
      </c>
      <c r="N72">
        <f t="shared" si="23"/>
        <v>0.1111111111111111</v>
      </c>
      <c r="P72">
        <v>9</v>
      </c>
      <c r="Q72">
        <v>9</v>
      </c>
      <c r="R72">
        <v>9</v>
      </c>
      <c r="S72">
        <f t="shared" si="24"/>
        <v>0.1111111111111111</v>
      </c>
      <c r="T72">
        <f t="shared" si="25"/>
        <v>0.1111111111111111</v>
      </c>
      <c r="U72">
        <f t="shared" si="26"/>
        <v>0.1111111111111111</v>
      </c>
      <c r="W72">
        <v>9</v>
      </c>
      <c r="X72">
        <v>9</v>
      </c>
      <c r="Y72">
        <v>9</v>
      </c>
      <c r="Z72">
        <f t="shared" si="27"/>
        <v>0.1111111111111111</v>
      </c>
      <c r="AA72">
        <f t="shared" si="28"/>
        <v>0.1111111111111111</v>
      </c>
      <c r="AB72">
        <f t="shared" si="29"/>
        <v>0.1111111111111111</v>
      </c>
      <c r="AD72">
        <v>9</v>
      </c>
      <c r="AE72">
        <v>9</v>
      </c>
      <c r="AF72">
        <v>9</v>
      </c>
      <c r="AG72">
        <f t="shared" si="30"/>
        <v>0.1111111111111111</v>
      </c>
      <c r="AH72">
        <f t="shared" si="31"/>
        <v>0.1111111111111111</v>
      </c>
      <c r="AI72">
        <f t="shared" si="32"/>
        <v>0.1111111111111111</v>
      </c>
      <c r="AK72">
        <v>9</v>
      </c>
      <c r="AL72">
        <v>9</v>
      </c>
      <c r="AM72">
        <v>9</v>
      </c>
      <c r="AN72">
        <f t="shared" si="33"/>
        <v>0.1111111111111111</v>
      </c>
      <c r="AO72">
        <f t="shared" si="34"/>
        <v>0.1111111111111111</v>
      </c>
      <c r="AP72">
        <f t="shared" si="35"/>
        <v>0.1111111111111111</v>
      </c>
    </row>
    <row r="73" spans="1:42" x14ac:dyDescent="0.25">
      <c r="A73" t="s">
        <v>94</v>
      </c>
      <c r="B73">
        <v>9</v>
      </c>
      <c r="C73">
        <v>9</v>
      </c>
      <c r="D73">
        <v>9</v>
      </c>
      <c r="E73">
        <f t="shared" si="18"/>
        <v>0.1111111111111111</v>
      </c>
      <c r="F73">
        <f t="shared" si="19"/>
        <v>0.1111111111111111</v>
      </c>
      <c r="G73">
        <f t="shared" si="20"/>
        <v>0.1111111111111111</v>
      </c>
      <c r="I73">
        <v>9</v>
      </c>
      <c r="J73">
        <v>9</v>
      </c>
      <c r="K73">
        <v>9</v>
      </c>
      <c r="L73">
        <f t="shared" si="21"/>
        <v>0.1111111111111111</v>
      </c>
      <c r="M73">
        <f t="shared" si="22"/>
        <v>0.1111111111111111</v>
      </c>
      <c r="N73">
        <f t="shared" si="23"/>
        <v>0.1111111111111111</v>
      </c>
      <c r="P73">
        <v>9</v>
      </c>
      <c r="Q73">
        <v>9</v>
      </c>
      <c r="R73">
        <v>9</v>
      </c>
      <c r="S73">
        <f t="shared" si="24"/>
        <v>0.1111111111111111</v>
      </c>
      <c r="T73">
        <f t="shared" si="25"/>
        <v>0.1111111111111111</v>
      </c>
      <c r="U73">
        <f t="shared" si="26"/>
        <v>0.1111111111111111</v>
      </c>
      <c r="W73">
        <v>9</v>
      </c>
      <c r="X73">
        <v>9</v>
      </c>
      <c r="Y73">
        <v>9</v>
      </c>
      <c r="Z73">
        <f t="shared" si="27"/>
        <v>0.1111111111111111</v>
      </c>
      <c r="AA73">
        <f t="shared" si="28"/>
        <v>0.1111111111111111</v>
      </c>
      <c r="AB73">
        <f t="shared" si="29"/>
        <v>0.1111111111111111</v>
      </c>
      <c r="AD73">
        <v>9</v>
      </c>
      <c r="AE73">
        <v>9</v>
      </c>
      <c r="AF73">
        <v>9</v>
      </c>
      <c r="AG73">
        <f t="shared" si="30"/>
        <v>0.1111111111111111</v>
      </c>
      <c r="AH73">
        <f t="shared" si="31"/>
        <v>0.1111111111111111</v>
      </c>
      <c r="AI73">
        <f t="shared" si="32"/>
        <v>0.1111111111111111</v>
      </c>
      <c r="AK73">
        <v>9</v>
      </c>
      <c r="AL73">
        <v>9</v>
      </c>
      <c r="AM73">
        <v>9</v>
      </c>
      <c r="AN73">
        <f t="shared" si="33"/>
        <v>0.1111111111111111</v>
      </c>
      <c r="AO73">
        <f t="shared" si="34"/>
        <v>0.1111111111111111</v>
      </c>
      <c r="AP73">
        <f t="shared" si="35"/>
        <v>0.1111111111111111</v>
      </c>
    </row>
    <row r="74" spans="1:42" x14ac:dyDescent="0.25">
      <c r="A74" t="s">
        <v>95</v>
      </c>
      <c r="B74">
        <v>9</v>
      </c>
      <c r="C74">
        <v>9</v>
      </c>
      <c r="D74">
        <v>8</v>
      </c>
      <c r="E74">
        <f t="shared" si="18"/>
        <v>0.1111111111111111</v>
      </c>
      <c r="F74">
        <f t="shared" si="19"/>
        <v>0.1111111111111111</v>
      </c>
      <c r="G74">
        <f t="shared" si="20"/>
        <v>0.125</v>
      </c>
      <c r="I74">
        <v>9</v>
      </c>
      <c r="J74">
        <v>9</v>
      </c>
      <c r="K74">
        <v>8</v>
      </c>
      <c r="L74">
        <f t="shared" si="21"/>
        <v>0.1111111111111111</v>
      </c>
      <c r="M74">
        <f t="shared" si="22"/>
        <v>0.1111111111111111</v>
      </c>
      <c r="N74">
        <f t="shared" si="23"/>
        <v>0.125</v>
      </c>
      <c r="P74">
        <v>9</v>
      </c>
      <c r="Q74">
        <v>9</v>
      </c>
      <c r="R74">
        <v>8</v>
      </c>
      <c r="S74">
        <f t="shared" si="24"/>
        <v>0.1111111111111111</v>
      </c>
      <c r="T74">
        <f t="shared" si="25"/>
        <v>0.1111111111111111</v>
      </c>
      <c r="U74">
        <f t="shared" si="26"/>
        <v>0.125</v>
      </c>
      <c r="W74">
        <v>9</v>
      </c>
      <c r="X74">
        <v>9</v>
      </c>
      <c r="Y74">
        <v>8</v>
      </c>
      <c r="Z74">
        <f t="shared" si="27"/>
        <v>0.1111111111111111</v>
      </c>
      <c r="AA74">
        <f t="shared" si="28"/>
        <v>0.1111111111111111</v>
      </c>
      <c r="AB74">
        <f t="shared" si="29"/>
        <v>0.125</v>
      </c>
      <c r="AD74">
        <v>9</v>
      </c>
      <c r="AE74">
        <v>9</v>
      </c>
      <c r="AF74">
        <v>8</v>
      </c>
      <c r="AG74">
        <f t="shared" si="30"/>
        <v>0.1111111111111111</v>
      </c>
      <c r="AH74">
        <f t="shared" si="31"/>
        <v>0.1111111111111111</v>
      </c>
      <c r="AI74">
        <f t="shared" si="32"/>
        <v>0.125</v>
      </c>
      <c r="AK74">
        <v>9</v>
      </c>
      <c r="AL74">
        <v>8</v>
      </c>
      <c r="AM74">
        <v>7</v>
      </c>
      <c r="AN74">
        <f t="shared" si="33"/>
        <v>0.1111111111111111</v>
      </c>
      <c r="AO74">
        <f t="shared" si="34"/>
        <v>0.125</v>
      </c>
      <c r="AP74">
        <f t="shared" si="35"/>
        <v>0.14285714285714285</v>
      </c>
    </row>
    <row r="75" spans="1:42" x14ac:dyDescent="0.25">
      <c r="A75" t="s">
        <v>96</v>
      </c>
      <c r="B75">
        <v>9</v>
      </c>
      <c r="C75">
        <v>9</v>
      </c>
      <c r="D75">
        <v>9</v>
      </c>
      <c r="E75">
        <f t="shared" si="18"/>
        <v>0.1111111111111111</v>
      </c>
      <c r="F75">
        <f t="shared" si="19"/>
        <v>0.1111111111111111</v>
      </c>
      <c r="G75">
        <f t="shared" si="20"/>
        <v>0.1111111111111111</v>
      </c>
      <c r="I75">
        <v>9</v>
      </c>
      <c r="J75">
        <v>9</v>
      </c>
      <c r="K75">
        <v>9</v>
      </c>
      <c r="L75">
        <f t="shared" si="21"/>
        <v>0.1111111111111111</v>
      </c>
      <c r="M75">
        <f t="shared" si="22"/>
        <v>0.1111111111111111</v>
      </c>
      <c r="N75">
        <f t="shared" si="23"/>
        <v>0.1111111111111111</v>
      </c>
      <c r="P75">
        <v>9</v>
      </c>
      <c r="Q75">
        <v>9</v>
      </c>
      <c r="R75">
        <v>9</v>
      </c>
      <c r="S75">
        <f t="shared" si="24"/>
        <v>0.1111111111111111</v>
      </c>
      <c r="T75">
        <f t="shared" si="25"/>
        <v>0.1111111111111111</v>
      </c>
      <c r="U75">
        <f t="shared" si="26"/>
        <v>0.1111111111111111</v>
      </c>
      <c r="W75">
        <v>7</v>
      </c>
      <c r="X75">
        <v>9</v>
      </c>
      <c r="Y75">
        <v>9</v>
      </c>
      <c r="Z75">
        <f t="shared" si="27"/>
        <v>0.14285714285714285</v>
      </c>
      <c r="AA75">
        <f t="shared" si="28"/>
        <v>0.1111111111111111</v>
      </c>
      <c r="AB75">
        <f t="shared" si="29"/>
        <v>0.1111111111111111</v>
      </c>
      <c r="AD75">
        <v>9</v>
      </c>
      <c r="AE75">
        <v>9</v>
      </c>
      <c r="AF75">
        <v>8</v>
      </c>
      <c r="AG75">
        <f t="shared" si="30"/>
        <v>0.1111111111111111</v>
      </c>
      <c r="AH75">
        <f t="shared" si="31"/>
        <v>0.1111111111111111</v>
      </c>
      <c r="AI75">
        <f t="shared" si="32"/>
        <v>0.125</v>
      </c>
      <c r="AK75">
        <v>7</v>
      </c>
      <c r="AL75">
        <v>9</v>
      </c>
      <c r="AM75">
        <v>8</v>
      </c>
      <c r="AN75">
        <f t="shared" si="33"/>
        <v>0.14285714285714285</v>
      </c>
      <c r="AO75">
        <f t="shared" si="34"/>
        <v>0.1111111111111111</v>
      </c>
      <c r="AP75">
        <f t="shared" si="35"/>
        <v>0.125</v>
      </c>
    </row>
    <row r="76" spans="1:42" x14ac:dyDescent="0.25">
      <c r="A76" t="s">
        <v>97</v>
      </c>
      <c r="B76">
        <v>9</v>
      </c>
      <c r="C76">
        <v>9</v>
      </c>
      <c r="D76">
        <v>9</v>
      </c>
      <c r="E76">
        <f t="shared" si="18"/>
        <v>0.1111111111111111</v>
      </c>
      <c r="F76">
        <f t="shared" si="19"/>
        <v>0.1111111111111111</v>
      </c>
      <c r="G76">
        <f t="shared" si="20"/>
        <v>0.1111111111111111</v>
      </c>
      <c r="I76">
        <v>9</v>
      </c>
      <c r="J76">
        <v>9</v>
      </c>
      <c r="K76">
        <v>9</v>
      </c>
      <c r="L76">
        <f t="shared" si="21"/>
        <v>0.1111111111111111</v>
      </c>
      <c r="M76">
        <f t="shared" si="22"/>
        <v>0.1111111111111111</v>
      </c>
      <c r="N76">
        <f t="shared" si="23"/>
        <v>0.1111111111111111</v>
      </c>
      <c r="P76">
        <v>9</v>
      </c>
      <c r="Q76">
        <v>9</v>
      </c>
      <c r="R76">
        <v>9</v>
      </c>
      <c r="S76">
        <f t="shared" si="24"/>
        <v>0.1111111111111111</v>
      </c>
      <c r="T76">
        <f t="shared" si="25"/>
        <v>0.1111111111111111</v>
      </c>
      <c r="U76">
        <f t="shared" si="26"/>
        <v>0.1111111111111111</v>
      </c>
      <c r="W76">
        <v>8</v>
      </c>
      <c r="X76">
        <v>7</v>
      </c>
      <c r="Y76">
        <v>9</v>
      </c>
      <c r="Z76">
        <f t="shared" si="27"/>
        <v>0.125</v>
      </c>
      <c r="AA76">
        <f t="shared" si="28"/>
        <v>0.14285714285714285</v>
      </c>
      <c r="AB76">
        <f t="shared" si="29"/>
        <v>0.1111111111111111</v>
      </c>
      <c r="AD76">
        <v>9</v>
      </c>
      <c r="AE76">
        <v>9</v>
      </c>
      <c r="AF76">
        <v>9</v>
      </c>
      <c r="AG76">
        <f t="shared" si="30"/>
        <v>0.1111111111111111</v>
      </c>
      <c r="AH76">
        <f t="shared" si="31"/>
        <v>0.1111111111111111</v>
      </c>
      <c r="AI76">
        <f t="shared" si="32"/>
        <v>0.1111111111111111</v>
      </c>
      <c r="AK76">
        <v>7</v>
      </c>
      <c r="AL76">
        <v>7</v>
      </c>
      <c r="AM76">
        <v>9</v>
      </c>
      <c r="AN76">
        <f t="shared" si="33"/>
        <v>0.14285714285714285</v>
      </c>
      <c r="AO76">
        <f t="shared" si="34"/>
        <v>0.14285714285714285</v>
      </c>
      <c r="AP76">
        <f t="shared" si="35"/>
        <v>0.1111111111111111</v>
      </c>
    </row>
    <row r="77" spans="1:42" x14ac:dyDescent="0.25">
      <c r="A77" t="s">
        <v>98</v>
      </c>
      <c r="B77">
        <v>9</v>
      </c>
      <c r="C77">
        <v>9</v>
      </c>
      <c r="D77">
        <v>9</v>
      </c>
      <c r="E77">
        <f t="shared" si="18"/>
        <v>0.1111111111111111</v>
      </c>
      <c r="F77">
        <f t="shared" si="19"/>
        <v>0.1111111111111111</v>
      </c>
      <c r="G77">
        <f t="shared" si="20"/>
        <v>0.1111111111111111</v>
      </c>
      <c r="I77">
        <v>7</v>
      </c>
      <c r="J77">
        <v>9</v>
      </c>
      <c r="K77">
        <v>9</v>
      </c>
      <c r="L77">
        <f t="shared" si="21"/>
        <v>0.14285714285714285</v>
      </c>
      <c r="M77">
        <f t="shared" si="22"/>
        <v>0.1111111111111111</v>
      </c>
      <c r="N77">
        <f t="shared" si="23"/>
        <v>0.1111111111111111</v>
      </c>
      <c r="P77">
        <v>7</v>
      </c>
      <c r="Q77">
        <v>9</v>
      </c>
      <c r="R77">
        <v>9</v>
      </c>
      <c r="S77">
        <f t="shared" si="24"/>
        <v>0.14285714285714285</v>
      </c>
      <c r="T77">
        <f t="shared" si="25"/>
        <v>0.1111111111111111</v>
      </c>
      <c r="U77">
        <f t="shared" si="26"/>
        <v>0.1111111111111111</v>
      </c>
      <c r="W77">
        <v>7</v>
      </c>
      <c r="X77">
        <v>9</v>
      </c>
      <c r="Y77">
        <v>9</v>
      </c>
      <c r="Z77">
        <f t="shared" si="27"/>
        <v>0.14285714285714285</v>
      </c>
      <c r="AA77">
        <f t="shared" si="28"/>
        <v>0.1111111111111111</v>
      </c>
      <c r="AB77">
        <f t="shared" si="29"/>
        <v>0.1111111111111111</v>
      </c>
      <c r="AD77">
        <v>7</v>
      </c>
      <c r="AE77">
        <v>9</v>
      </c>
      <c r="AF77">
        <v>9</v>
      </c>
      <c r="AG77">
        <f t="shared" si="30"/>
        <v>0.14285714285714285</v>
      </c>
      <c r="AH77">
        <f t="shared" si="31"/>
        <v>0.1111111111111111</v>
      </c>
      <c r="AI77">
        <f t="shared" si="32"/>
        <v>0.1111111111111111</v>
      </c>
      <c r="AK77">
        <v>5</v>
      </c>
      <c r="AL77">
        <v>9</v>
      </c>
      <c r="AM77">
        <v>9</v>
      </c>
      <c r="AN77">
        <f t="shared" si="33"/>
        <v>0.2</v>
      </c>
      <c r="AO77">
        <f t="shared" si="34"/>
        <v>0.1111111111111111</v>
      </c>
      <c r="AP77">
        <f t="shared" si="35"/>
        <v>0.1111111111111111</v>
      </c>
    </row>
    <row r="78" spans="1:42" x14ac:dyDescent="0.25">
      <c r="A78" t="s">
        <v>99</v>
      </c>
      <c r="B78">
        <v>9</v>
      </c>
      <c r="C78">
        <v>9</v>
      </c>
      <c r="D78">
        <v>7</v>
      </c>
      <c r="E78">
        <f t="shared" si="18"/>
        <v>0.1111111111111111</v>
      </c>
      <c r="F78">
        <f t="shared" si="19"/>
        <v>0.1111111111111111</v>
      </c>
      <c r="G78">
        <f t="shared" si="20"/>
        <v>0.14285714285714285</v>
      </c>
      <c r="I78">
        <v>8</v>
      </c>
      <c r="J78">
        <v>9</v>
      </c>
      <c r="K78">
        <v>7</v>
      </c>
      <c r="L78">
        <f t="shared" si="21"/>
        <v>0.125</v>
      </c>
      <c r="M78">
        <f t="shared" si="22"/>
        <v>0.1111111111111111</v>
      </c>
      <c r="N78">
        <f t="shared" si="23"/>
        <v>0.14285714285714285</v>
      </c>
      <c r="P78">
        <v>8</v>
      </c>
      <c r="Q78">
        <v>9</v>
      </c>
      <c r="R78">
        <v>7</v>
      </c>
      <c r="S78">
        <f t="shared" si="24"/>
        <v>0.125</v>
      </c>
      <c r="T78">
        <f t="shared" si="25"/>
        <v>0.1111111111111111</v>
      </c>
      <c r="U78">
        <f t="shared" si="26"/>
        <v>0.14285714285714285</v>
      </c>
      <c r="W78">
        <v>7</v>
      </c>
      <c r="X78">
        <v>9</v>
      </c>
      <c r="Y78">
        <v>5</v>
      </c>
      <c r="Z78">
        <f t="shared" si="27"/>
        <v>0.14285714285714285</v>
      </c>
      <c r="AA78">
        <f t="shared" si="28"/>
        <v>0.1111111111111111</v>
      </c>
      <c r="AB78">
        <f t="shared" si="29"/>
        <v>0.2</v>
      </c>
      <c r="AD78">
        <v>8</v>
      </c>
      <c r="AE78">
        <v>9</v>
      </c>
      <c r="AF78">
        <v>7</v>
      </c>
      <c r="AG78">
        <f t="shared" si="30"/>
        <v>0.125</v>
      </c>
      <c r="AH78">
        <f t="shared" si="31"/>
        <v>0.1111111111111111</v>
      </c>
      <c r="AI78">
        <f t="shared" si="32"/>
        <v>0.14285714285714285</v>
      </c>
      <c r="AK78">
        <v>7</v>
      </c>
      <c r="AL78">
        <v>9</v>
      </c>
      <c r="AM78">
        <v>5</v>
      </c>
      <c r="AN78">
        <f t="shared" si="33"/>
        <v>0.14285714285714285</v>
      </c>
      <c r="AO78">
        <f t="shared" si="34"/>
        <v>0.1111111111111111</v>
      </c>
      <c r="AP78">
        <f t="shared" si="35"/>
        <v>0.2</v>
      </c>
    </row>
    <row r="79" spans="1:42" x14ac:dyDescent="0.25">
      <c r="A79" t="s">
        <v>100</v>
      </c>
      <c r="B79">
        <v>8</v>
      </c>
      <c r="C79">
        <v>9</v>
      </c>
      <c r="D79">
        <v>7</v>
      </c>
      <c r="E79">
        <f t="shared" si="18"/>
        <v>0.125</v>
      </c>
      <c r="F79">
        <f t="shared" si="19"/>
        <v>0.1111111111111111</v>
      </c>
      <c r="G79">
        <f t="shared" si="20"/>
        <v>0.14285714285714285</v>
      </c>
      <c r="I79">
        <v>8</v>
      </c>
      <c r="J79">
        <v>9</v>
      </c>
      <c r="K79">
        <v>7</v>
      </c>
      <c r="L79">
        <f t="shared" si="21"/>
        <v>0.125</v>
      </c>
      <c r="M79">
        <f t="shared" si="22"/>
        <v>0.1111111111111111</v>
      </c>
      <c r="N79">
        <f t="shared" si="23"/>
        <v>0.14285714285714285</v>
      </c>
      <c r="P79">
        <v>8</v>
      </c>
      <c r="Q79">
        <v>9</v>
      </c>
      <c r="R79">
        <v>7</v>
      </c>
      <c r="S79">
        <f t="shared" si="24"/>
        <v>0.125</v>
      </c>
      <c r="T79">
        <f t="shared" si="25"/>
        <v>0.1111111111111111</v>
      </c>
      <c r="U79">
        <f t="shared" si="26"/>
        <v>0.14285714285714285</v>
      </c>
      <c r="W79">
        <v>8</v>
      </c>
      <c r="X79">
        <v>9</v>
      </c>
      <c r="Y79">
        <v>7</v>
      </c>
      <c r="Z79">
        <f t="shared" si="27"/>
        <v>0.125</v>
      </c>
      <c r="AA79">
        <f t="shared" si="28"/>
        <v>0.1111111111111111</v>
      </c>
      <c r="AB79">
        <f t="shared" si="29"/>
        <v>0.14285714285714285</v>
      </c>
      <c r="AD79">
        <v>8</v>
      </c>
      <c r="AE79">
        <v>9</v>
      </c>
      <c r="AF79">
        <v>7</v>
      </c>
      <c r="AG79">
        <f t="shared" si="30"/>
        <v>0.125</v>
      </c>
      <c r="AH79">
        <f t="shared" si="31"/>
        <v>0.1111111111111111</v>
      </c>
      <c r="AI79">
        <f t="shared" si="32"/>
        <v>0.14285714285714285</v>
      </c>
      <c r="AK79">
        <v>8</v>
      </c>
      <c r="AL79">
        <v>9</v>
      </c>
      <c r="AM79">
        <v>7</v>
      </c>
      <c r="AN79">
        <f t="shared" si="33"/>
        <v>0.125</v>
      </c>
      <c r="AO79">
        <f t="shared" si="34"/>
        <v>0.1111111111111111</v>
      </c>
      <c r="AP79">
        <f t="shared" si="35"/>
        <v>0.14285714285714285</v>
      </c>
    </row>
    <row r="80" spans="1:42" x14ac:dyDescent="0.25">
      <c r="A80" t="s">
        <v>101</v>
      </c>
      <c r="B80">
        <v>9</v>
      </c>
      <c r="C80">
        <v>8</v>
      </c>
      <c r="D80">
        <v>7</v>
      </c>
      <c r="E80">
        <f t="shared" si="18"/>
        <v>0.1111111111111111</v>
      </c>
      <c r="F80">
        <f t="shared" si="19"/>
        <v>0.125</v>
      </c>
      <c r="G80">
        <f t="shared" si="20"/>
        <v>0.14285714285714285</v>
      </c>
      <c r="I80">
        <v>9</v>
      </c>
      <c r="J80">
        <v>8</v>
      </c>
      <c r="K80">
        <v>7</v>
      </c>
      <c r="L80">
        <f t="shared" si="21"/>
        <v>0.1111111111111111</v>
      </c>
      <c r="M80">
        <f t="shared" si="22"/>
        <v>0.125</v>
      </c>
      <c r="N80">
        <f t="shared" si="23"/>
        <v>0.14285714285714285</v>
      </c>
      <c r="P80">
        <v>9</v>
      </c>
      <c r="Q80">
        <v>8</v>
      </c>
      <c r="R80">
        <v>7</v>
      </c>
      <c r="S80">
        <f t="shared" si="24"/>
        <v>0.1111111111111111</v>
      </c>
      <c r="T80">
        <f t="shared" si="25"/>
        <v>0.125</v>
      </c>
      <c r="U80">
        <f t="shared" si="26"/>
        <v>0.14285714285714285</v>
      </c>
      <c r="W80">
        <v>8</v>
      </c>
      <c r="X80">
        <v>6</v>
      </c>
      <c r="Y80">
        <v>7</v>
      </c>
      <c r="Z80">
        <f t="shared" si="27"/>
        <v>0.125</v>
      </c>
      <c r="AA80">
        <f t="shared" si="28"/>
        <v>0.16666666666666666</v>
      </c>
      <c r="AB80">
        <f t="shared" si="29"/>
        <v>0.14285714285714285</v>
      </c>
      <c r="AD80">
        <v>9</v>
      </c>
      <c r="AE80">
        <v>6</v>
      </c>
      <c r="AF80">
        <v>7</v>
      </c>
      <c r="AG80">
        <f t="shared" si="30"/>
        <v>0.1111111111111111</v>
      </c>
      <c r="AH80">
        <f t="shared" si="31"/>
        <v>0.16666666666666666</v>
      </c>
      <c r="AI80">
        <f t="shared" si="32"/>
        <v>0.14285714285714285</v>
      </c>
      <c r="AK80">
        <v>8</v>
      </c>
      <c r="AL80">
        <v>5</v>
      </c>
      <c r="AM80">
        <v>6</v>
      </c>
      <c r="AN80">
        <f t="shared" si="33"/>
        <v>0.125</v>
      </c>
      <c r="AO80">
        <f t="shared" si="34"/>
        <v>0.2</v>
      </c>
      <c r="AP80">
        <f t="shared" si="35"/>
        <v>0.16666666666666666</v>
      </c>
    </row>
    <row r="81" spans="1:42" x14ac:dyDescent="0.25">
      <c r="A81" t="s">
        <v>102</v>
      </c>
      <c r="B81">
        <v>9</v>
      </c>
      <c r="C81">
        <v>9</v>
      </c>
      <c r="D81">
        <v>9</v>
      </c>
      <c r="E81">
        <f t="shared" si="18"/>
        <v>0.1111111111111111</v>
      </c>
      <c r="F81">
        <f t="shared" si="19"/>
        <v>0.1111111111111111</v>
      </c>
      <c r="G81">
        <f t="shared" si="20"/>
        <v>0.1111111111111111</v>
      </c>
      <c r="I81">
        <v>9</v>
      </c>
      <c r="J81">
        <v>9</v>
      </c>
      <c r="K81">
        <v>9</v>
      </c>
      <c r="L81">
        <f t="shared" si="21"/>
        <v>0.1111111111111111</v>
      </c>
      <c r="M81">
        <f t="shared" si="22"/>
        <v>0.1111111111111111</v>
      </c>
      <c r="N81">
        <f t="shared" si="23"/>
        <v>0.1111111111111111</v>
      </c>
      <c r="P81">
        <v>9</v>
      </c>
      <c r="Q81">
        <v>9</v>
      </c>
      <c r="R81">
        <v>9</v>
      </c>
      <c r="S81">
        <f t="shared" si="24"/>
        <v>0.1111111111111111</v>
      </c>
      <c r="T81">
        <f t="shared" si="25"/>
        <v>0.1111111111111111</v>
      </c>
      <c r="U81">
        <f t="shared" si="26"/>
        <v>0.1111111111111111</v>
      </c>
      <c r="W81">
        <v>9</v>
      </c>
      <c r="X81">
        <v>9</v>
      </c>
      <c r="Y81">
        <v>9</v>
      </c>
      <c r="Z81">
        <f t="shared" si="27"/>
        <v>0.1111111111111111</v>
      </c>
      <c r="AA81">
        <f t="shared" si="28"/>
        <v>0.1111111111111111</v>
      </c>
      <c r="AB81">
        <f t="shared" si="29"/>
        <v>0.1111111111111111</v>
      </c>
      <c r="AD81">
        <v>9</v>
      </c>
      <c r="AE81">
        <v>9</v>
      </c>
      <c r="AF81">
        <v>9</v>
      </c>
      <c r="AG81">
        <f t="shared" si="30"/>
        <v>0.1111111111111111</v>
      </c>
      <c r="AH81">
        <f t="shared" si="31"/>
        <v>0.1111111111111111</v>
      </c>
      <c r="AI81">
        <f t="shared" si="32"/>
        <v>0.1111111111111111</v>
      </c>
      <c r="AK81">
        <v>9</v>
      </c>
      <c r="AL81">
        <v>9</v>
      </c>
      <c r="AM81">
        <v>9</v>
      </c>
      <c r="AN81">
        <f t="shared" si="33"/>
        <v>0.1111111111111111</v>
      </c>
      <c r="AO81">
        <f t="shared" si="34"/>
        <v>0.1111111111111111</v>
      </c>
      <c r="AP81">
        <f t="shared" si="35"/>
        <v>0.1111111111111111</v>
      </c>
    </row>
    <row r="82" spans="1:42" x14ac:dyDescent="0.25">
      <c r="A82" t="s">
        <v>103</v>
      </c>
      <c r="B82">
        <v>9</v>
      </c>
      <c r="C82">
        <v>9</v>
      </c>
      <c r="D82">
        <v>8</v>
      </c>
      <c r="E82">
        <f t="shared" si="18"/>
        <v>0.1111111111111111</v>
      </c>
      <c r="F82">
        <f t="shared" si="19"/>
        <v>0.1111111111111111</v>
      </c>
      <c r="G82">
        <f t="shared" si="20"/>
        <v>0.125</v>
      </c>
      <c r="I82">
        <v>9</v>
      </c>
      <c r="J82">
        <v>9</v>
      </c>
      <c r="K82">
        <v>8</v>
      </c>
      <c r="L82">
        <f t="shared" si="21"/>
        <v>0.1111111111111111</v>
      </c>
      <c r="M82">
        <f t="shared" si="22"/>
        <v>0.1111111111111111</v>
      </c>
      <c r="N82">
        <f t="shared" si="23"/>
        <v>0.125</v>
      </c>
      <c r="P82">
        <v>9</v>
      </c>
      <c r="Q82">
        <v>9</v>
      </c>
      <c r="R82">
        <v>8</v>
      </c>
      <c r="S82">
        <f t="shared" si="24"/>
        <v>0.1111111111111111</v>
      </c>
      <c r="T82">
        <f t="shared" si="25"/>
        <v>0.1111111111111111</v>
      </c>
      <c r="U82">
        <f t="shared" si="26"/>
        <v>0.125</v>
      </c>
      <c r="W82">
        <v>8</v>
      </c>
      <c r="X82">
        <v>9</v>
      </c>
      <c r="Y82">
        <v>8</v>
      </c>
      <c r="Z82">
        <f t="shared" si="27"/>
        <v>0.125</v>
      </c>
      <c r="AA82">
        <f t="shared" si="28"/>
        <v>0.1111111111111111</v>
      </c>
      <c r="AB82">
        <f t="shared" si="29"/>
        <v>0.125</v>
      </c>
      <c r="AD82">
        <v>9</v>
      </c>
      <c r="AE82">
        <v>9</v>
      </c>
      <c r="AF82">
        <v>8</v>
      </c>
      <c r="AG82">
        <f t="shared" si="30"/>
        <v>0.1111111111111111</v>
      </c>
      <c r="AH82">
        <f t="shared" si="31"/>
        <v>0.1111111111111111</v>
      </c>
      <c r="AI82">
        <f t="shared" si="32"/>
        <v>0.125</v>
      </c>
      <c r="AK82">
        <v>8</v>
      </c>
      <c r="AL82">
        <v>9</v>
      </c>
      <c r="AM82">
        <v>8</v>
      </c>
      <c r="AN82">
        <f t="shared" si="33"/>
        <v>0.125</v>
      </c>
      <c r="AO82">
        <f t="shared" si="34"/>
        <v>0.1111111111111111</v>
      </c>
      <c r="AP82">
        <f t="shared" si="35"/>
        <v>0.125</v>
      </c>
    </row>
    <row r="83" spans="1:42" x14ac:dyDescent="0.25">
      <c r="A83" t="s">
        <v>104</v>
      </c>
      <c r="B83">
        <v>8</v>
      </c>
      <c r="C83">
        <v>8</v>
      </c>
      <c r="D83">
        <v>8</v>
      </c>
      <c r="E83">
        <f t="shared" si="18"/>
        <v>0.125</v>
      </c>
      <c r="F83">
        <f t="shared" si="19"/>
        <v>0.125</v>
      </c>
      <c r="G83">
        <f t="shared" si="20"/>
        <v>0.125</v>
      </c>
      <c r="I83">
        <v>6</v>
      </c>
      <c r="J83">
        <v>8</v>
      </c>
      <c r="K83">
        <v>8</v>
      </c>
      <c r="L83">
        <f t="shared" si="21"/>
        <v>0.16666666666666666</v>
      </c>
      <c r="M83">
        <f t="shared" si="22"/>
        <v>0.125</v>
      </c>
      <c r="N83">
        <f t="shared" si="23"/>
        <v>0.125</v>
      </c>
      <c r="P83">
        <v>6</v>
      </c>
      <c r="Q83">
        <v>7</v>
      </c>
      <c r="R83">
        <v>8</v>
      </c>
      <c r="S83">
        <f t="shared" si="24"/>
        <v>0.16666666666666666</v>
      </c>
      <c r="T83">
        <f t="shared" si="25"/>
        <v>0.14285714285714285</v>
      </c>
      <c r="U83">
        <f t="shared" si="26"/>
        <v>0.125</v>
      </c>
      <c r="W83">
        <v>6</v>
      </c>
      <c r="X83">
        <v>7</v>
      </c>
      <c r="Y83">
        <v>7</v>
      </c>
      <c r="Z83">
        <f t="shared" si="27"/>
        <v>0.16666666666666666</v>
      </c>
      <c r="AA83">
        <f t="shared" si="28"/>
        <v>0.14285714285714285</v>
      </c>
      <c r="AB83">
        <f t="shared" si="29"/>
        <v>0.14285714285714285</v>
      </c>
      <c r="AD83">
        <v>5</v>
      </c>
      <c r="AE83">
        <v>7</v>
      </c>
      <c r="AF83">
        <v>8</v>
      </c>
      <c r="AG83">
        <f t="shared" si="30"/>
        <v>0.2</v>
      </c>
      <c r="AH83">
        <f t="shared" si="31"/>
        <v>0.14285714285714285</v>
      </c>
      <c r="AI83">
        <f t="shared" si="32"/>
        <v>0.125</v>
      </c>
      <c r="AK83">
        <v>5</v>
      </c>
      <c r="AL83">
        <v>7</v>
      </c>
      <c r="AM83">
        <v>7</v>
      </c>
      <c r="AN83">
        <f t="shared" si="33"/>
        <v>0.2</v>
      </c>
      <c r="AO83">
        <f t="shared" si="34"/>
        <v>0.14285714285714285</v>
      </c>
      <c r="AP83">
        <f t="shared" si="35"/>
        <v>0.14285714285714285</v>
      </c>
    </row>
    <row r="84" spans="1:42" x14ac:dyDescent="0.25">
      <c r="A84" t="s">
        <v>105</v>
      </c>
      <c r="B84">
        <v>9</v>
      </c>
      <c r="C84">
        <v>9</v>
      </c>
      <c r="D84">
        <v>7</v>
      </c>
      <c r="E84">
        <f t="shared" si="18"/>
        <v>0.1111111111111111</v>
      </c>
      <c r="F84">
        <f t="shared" si="19"/>
        <v>0.1111111111111111</v>
      </c>
      <c r="G84">
        <f t="shared" si="20"/>
        <v>0.14285714285714285</v>
      </c>
      <c r="I84">
        <v>9</v>
      </c>
      <c r="J84">
        <v>8</v>
      </c>
      <c r="K84">
        <v>7</v>
      </c>
      <c r="L84">
        <f t="shared" si="21"/>
        <v>0.1111111111111111</v>
      </c>
      <c r="M84">
        <f t="shared" si="22"/>
        <v>0.125</v>
      </c>
      <c r="N84">
        <f t="shared" si="23"/>
        <v>0.14285714285714285</v>
      </c>
      <c r="P84">
        <v>9</v>
      </c>
      <c r="Q84">
        <v>8</v>
      </c>
      <c r="R84">
        <v>7</v>
      </c>
      <c r="S84">
        <f t="shared" si="24"/>
        <v>0.1111111111111111</v>
      </c>
      <c r="T84">
        <f t="shared" si="25"/>
        <v>0.125</v>
      </c>
      <c r="U84">
        <f t="shared" si="26"/>
        <v>0.14285714285714285</v>
      </c>
      <c r="W84">
        <v>7</v>
      </c>
      <c r="X84">
        <v>8</v>
      </c>
      <c r="Y84">
        <v>7</v>
      </c>
      <c r="Z84">
        <f t="shared" si="27"/>
        <v>0.14285714285714285</v>
      </c>
      <c r="AA84">
        <f t="shared" si="28"/>
        <v>0.125</v>
      </c>
      <c r="AB84">
        <f t="shared" si="29"/>
        <v>0.14285714285714285</v>
      </c>
      <c r="AD84">
        <v>8</v>
      </c>
      <c r="AE84">
        <v>7</v>
      </c>
      <c r="AF84">
        <v>7</v>
      </c>
      <c r="AG84">
        <f t="shared" si="30"/>
        <v>0.125</v>
      </c>
      <c r="AH84">
        <f t="shared" si="31"/>
        <v>0.14285714285714285</v>
      </c>
      <c r="AI84">
        <f t="shared" si="32"/>
        <v>0.14285714285714285</v>
      </c>
      <c r="AK84">
        <v>7</v>
      </c>
      <c r="AL84">
        <v>8</v>
      </c>
      <c r="AM84">
        <v>6</v>
      </c>
      <c r="AN84">
        <f t="shared" si="33"/>
        <v>0.14285714285714285</v>
      </c>
      <c r="AO84">
        <f t="shared" si="34"/>
        <v>0.125</v>
      </c>
      <c r="AP84">
        <f t="shared" si="35"/>
        <v>0.16666666666666666</v>
      </c>
    </row>
    <row r="85" spans="1:42" x14ac:dyDescent="0.25">
      <c r="A85" t="s">
        <v>106</v>
      </c>
      <c r="B85">
        <v>9</v>
      </c>
      <c r="C85">
        <v>9</v>
      </c>
      <c r="D85">
        <v>8</v>
      </c>
      <c r="E85">
        <f t="shared" si="18"/>
        <v>0.1111111111111111</v>
      </c>
      <c r="F85">
        <f t="shared" si="19"/>
        <v>0.1111111111111111</v>
      </c>
      <c r="G85">
        <f t="shared" si="20"/>
        <v>0.125</v>
      </c>
      <c r="I85">
        <v>9</v>
      </c>
      <c r="J85">
        <v>9</v>
      </c>
      <c r="K85">
        <v>8</v>
      </c>
      <c r="L85">
        <f t="shared" si="21"/>
        <v>0.1111111111111111</v>
      </c>
      <c r="M85">
        <f t="shared" si="22"/>
        <v>0.1111111111111111</v>
      </c>
      <c r="N85">
        <f t="shared" si="23"/>
        <v>0.125</v>
      </c>
      <c r="P85">
        <v>9</v>
      </c>
      <c r="Q85">
        <v>9</v>
      </c>
      <c r="R85">
        <v>8</v>
      </c>
      <c r="S85">
        <f t="shared" si="24"/>
        <v>0.1111111111111111</v>
      </c>
      <c r="T85">
        <f t="shared" si="25"/>
        <v>0.1111111111111111</v>
      </c>
      <c r="U85">
        <f t="shared" si="26"/>
        <v>0.125</v>
      </c>
      <c r="W85">
        <v>8</v>
      </c>
      <c r="X85">
        <v>9</v>
      </c>
      <c r="Y85">
        <v>8</v>
      </c>
      <c r="Z85">
        <f t="shared" si="27"/>
        <v>0.125</v>
      </c>
      <c r="AA85">
        <f t="shared" si="28"/>
        <v>0.1111111111111111</v>
      </c>
      <c r="AB85">
        <f t="shared" si="29"/>
        <v>0.125</v>
      </c>
      <c r="AD85">
        <v>8</v>
      </c>
      <c r="AE85">
        <v>9</v>
      </c>
      <c r="AF85">
        <v>8</v>
      </c>
      <c r="AG85">
        <f t="shared" si="30"/>
        <v>0.125</v>
      </c>
      <c r="AH85">
        <f t="shared" si="31"/>
        <v>0.1111111111111111</v>
      </c>
      <c r="AI85">
        <f t="shared" si="32"/>
        <v>0.125</v>
      </c>
      <c r="AK85">
        <v>8</v>
      </c>
      <c r="AL85">
        <v>9</v>
      </c>
      <c r="AM85">
        <v>7</v>
      </c>
      <c r="AN85">
        <f t="shared" si="33"/>
        <v>0.125</v>
      </c>
      <c r="AO85">
        <f t="shared" si="34"/>
        <v>0.1111111111111111</v>
      </c>
      <c r="AP85">
        <f t="shared" si="35"/>
        <v>0.14285714285714285</v>
      </c>
    </row>
    <row r="86" spans="1:42" x14ac:dyDescent="0.25">
      <c r="A86" t="s">
        <v>107</v>
      </c>
      <c r="B86">
        <v>9</v>
      </c>
      <c r="C86">
        <v>9</v>
      </c>
      <c r="D86">
        <v>9</v>
      </c>
      <c r="E86">
        <f t="shared" si="18"/>
        <v>0.1111111111111111</v>
      </c>
      <c r="F86">
        <f t="shared" si="19"/>
        <v>0.1111111111111111</v>
      </c>
      <c r="G86">
        <f t="shared" si="20"/>
        <v>0.1111111111111111</v>
      </c>
      <c r="I86">
        <v>7</v>
      </c>
      <c r="J86">
        <v>9</v>
      </c>
      <c r="K86">
        <v>9</v>
      </c>
      <c r="L86">
        <f t="shared" si="21"/>
        <v>0.14285714285714285</v>
      </c>
      <c r="M86">
        <f t="shared" si="22"/>
        <v>0.1111111111111111</v>
      </c>
      <c r="N86">
        <f t="shared" si="23"/>
        <v>0.1111111111111111</v>
      </c>
      <c r="P86">
        <v>7</v>
      </c>
      <c r="Q86">
        <v>9</v>
      </c>
      <c r="R86">
        <v>8</v>
      </c>
      <c r="S86">
        <f t="shared" si="24"/>
        <v>0.14285714285714285</v>
      </c>
      <c r="T86">
        <f t="shared" si="25"/>
        <v>0.1111111111111111</v>
      </c>
      <c r="U86">
        <f t="shared" si="26"/>
        <v>0.125</v>
      </c>
      <c r="W86">
        <v>7</v>
      </c>
      <c r="X86">
        <v>9</v>
      </c>
      <c r="Y86">
        <v>7</v>
      </c>
      <c r="Z86">
        <f t="shared" si="27"/>
        <v>0.14285714285714285</v>
      </c>
      <c r="AA86">
        <f t="shared" si="28"/>
        <v>0.1111111111111111</v>
      </c>
      <c r="AB86">
        <f t="shared" si="29"/>
        <v>0.14285714285714285</v>
      </c>
      <c r="AD86">
        <v>7</v>
      </c>
      <c r="AE86">
        <v>9</v>
      </c>
      <c r="AF86">
        <v>8</v>
      </c>
      <c r="AG86">
        <f t="shared" si="30"/>
        <v>0.14285714285714285</v>
      </c>
      <c r="AH86">
        <f t="shared" si="31"/>
        <v>0.1111111111111111</v>
      </c>
      <c r="AI86">
        <f t="shared" si="32"/>
        <v>0.125</v>
      </c>
      <c r="AK86">
        <v>7</v>
      </c>
      <c r="AL86">
        <v>9</v>
      </c>
      <c r="AM86">
        <v>7</v>
      </c>
      <c r="AN86">
        <f t="shared" si="33"/>
        <v>0.14285714285714285</v>
      </c>
      <c r="AO86">
        <f t="shared" si="34"/>
        <v>0.1111111111111111</v>
      </c>
      <c r="AP86">
        <f t="shared" si="35"/>
        <v>0.14285714285714285</v>
      </c>
    </row>
    <row r="87" spans="1:42" x14ac:dyDescent="0.25">
      <c r="A87" t="s">
        <v>108</v>
      </c>
      <c r="B87">
        <v>9</v>
      </c>
      <c r="C87">
        <v>9</v>
      </c>
      <c r="D87">
        <v>9</v>
      </c>
      <c r="E87">
        <f t="shared" si="18"/>
        <v>0.1111111111111111</v>
      </c>
      <c r="F87">
        <f t="shared" si="19"/>
        <v>0.1111111111111111</v>
      </c>
      <c r="G87">
        <f t="shared" si="20"/>
        <v>0.1111111111111111</v>
      </c>
      <c r="I87">
        <v>9</v>
      </c>
      <c r="J87">
        <v>8</v>
      </c>
      <c r="K87">
        <v>9</v>
      </c>
      <c r="L87">
        <f t="shared" si="21"/>
        <v>0.1111111111111111</v>
      </c>
      <c r="M87">
        <f t="shared" si="22"/>
        <v>0.125</v>
      </c>
      <c r="N87">
        <f t="shared" si="23"/>
        <v>0.1111111111111111</v>
      </c>
      <c r="P87">
        <v>8</v>
      </c>
      <c r="Q87">
        <v>8</v>
      </c>
      <c r="R87">
        <v>9</v>
      </c>
      <c r="S87">
        <f t="shared" si="24"/>
        <v>0.125</v>
      </c>
      <c r="T87">
        <f t="shared" si="25"/>
        <v>0.125</v>
      </c>
      <c r="U87">
        <f t="shared" si="26"/>
        <v>0.1111111111111111</v>
      </c>
      <c r="W87">
        <v>7</v>
      </c>
      <c r="X87">
        <v>8</v>
      </c>
      <c r="Y87">
        <v>9</v>
      </c>
      <c r="Z87">
        <f t="shared" si="27"/>
        <v>0.14285714285714285</v>
      </c>
      <c r="AA87">
        <f t="shared" si="28"/>
        <v>0.125</v>
      </c>
      <c r="AB87">
        <f t="shared" si="29"/>
        <v>0.1111111111111111</v>
      </c>
      <c r="AD87">
        <v>8</v>
      </c>
      <c r="AE87">
        <v>8</v>
      </c>
      <c r="AF87">
        <v>9</v>
      </c>
      <c r="AG87">
        <f t="shared" si="30"/>
        <v>0.125</v>
      </c>
      <c r="AH87">
        <f t="shared" si="31"/>
        <v>0.125</v>
      </c>
      <c r="AI87">
        <f t="shared" si="32"/>
        <v>0.1111111111111111</v>
      </c>
      <c r="AK87">
        <v>7</v>
      </c>
      <c r="AL87">
        <v>7</v>
      </c>
      <c r="AM87">
        <v>9</v>
      </c>
      <c r="AN87">
        <f t="shared" si="33"/>
        <v>0.14285714285714285</v>
      </c>
      <c r="AO87">
        <f t="shared" si="34"/>
        <v>0.14285714285714285</v>
      </c>
      <c r="AP87">
        <f t="shared" si="35"/>
        <v>0.1111111111111111</v>
      </c>
    </row>
    <row r="88" spans="1:42" x14ac:dyDescent="0.25">
      <c r="A88" t="s">
        <v>113</v>
      </c>
      <c r="B88">
        <v>84</v>
      </c>
      <c r="E88" t="s">
        <v>114</v>
      </c>
      <c r="F88">
        <f>SUM(E4:G87)</f>
        <v>30.36071428571422</v>
      </c>
      <c r="L88" t="s">
        <v>114</v>
      </c>
      <c r="M88">
        <f>SUM(L4:N87)</f>
        <v>31.157142857142802</v>
      </c>
      <c r="S88" t="s">
        <v>114</v>
      </c>
      <c r="T88">
        <f>SUM(S4:U87)</f>
        <v>31.801190476190428</v>
      </c>
      <c r="Z88" t="s">
        <v>114</v>
      </c>
      <c r="AA88">
        <f>SUM(Z4:AB87)</f>
        <v>32.97936507936506</v>
      </c>
      <c r="AG88" t="s">
        <v>114</v>
      </c>
      <c r="AH88">
        <f>SUM(AG4:AI87)</f>
        <v>32.519047619047583</v>
      </c>
      <c r="AN88" t="s">
        <v>114</v>
      </c>
      <c r="AO88">
        <f>SUM(AN4:AP87)</f>
        <v>34.018253968253966</v>
      </c>
    </row>
    <row r="89" spans="1:42" x14ac:dyDescent="0.25">
      <c r="A89" t="s">
        <v>112</v>
      </c>
      <c r="B89">
        <v>3</v>
      </c>
      <c r="E89" t="s">
        <v>115</v>
      </c>
      <c r="F89">
        <f>B89*B88/F88</f>
        <v>8.3001999764733743</v>
      </c>
      <c r="L89" t="s">
        <v>115</v>
      </c>
      <c r="M89">
        <f>B89*B88/M88</f>
        <v>8.0880330123796575</v>
      </c>
      <c r="S89" t="s">
        <v>115</v>
      </c>
      <c r="T89">
        <f>B89*B88/T88</f>
        <v>7.9242316475124595</v>
      </c>
      <c r="Z89" t="s">
        <v>115</v>
      </c>
      <c r="AA89">
        <f>B89*B88/AA88</f>
        <v>7.6411416470135292</v>
      </c>
      <c r="AG89" t="s">
        <v>115</v>
      </c>
      <c r="AH89">
        <f>B89*B88/AH88</f>
        <v>7.7493044369600321</v>
      </c>
      <c r="AN89" t="s">
        <v>115</v>
      </c>
      <c r="AO89">
        <f>B89*B88/AO88</f>
        <v>7.4077876023610116</v>
      </c>
    </row>
  </sheetData>
  <mergeCells count="6">
    <mergeCell ref="AK2:AM2"/>
    <mergeCell ref="B2:D2"/>
    <mergeCell ref="I2:K2"/>
    <mergeCell ref="P2:R2"/>
    <mergeCell ref="W2:Y2"/>
    <mergeCell ref="AD2:A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7"/>
  <sheetViews>
    <sheetView workbookViewId="0">
      <selection sqref="A1:S1"/>
    </sheetView>
  </sheetViews>
  <sheetFormatPr defaultRowHeight="15" x14ac:dyDescent="0.25"/>
  <sheetData>
    <row r="1" spans="1:19" ht="35.25" customHeight="1" x14ac:dyDescent="0.25">
      <c r="A1" s="12" t="s">
        <v>119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</row>
    <row r="2" spans="1:19" x14ac:dyDescent="0.25">
      <c r="A2" s="11" t="s">
        <v>1</v>
      </c>
      <c r="B2" s="11" t="s">
        <v>0</v>
      </c>
      <c r="C2" s="11"/>
      <c r="E2" s="11" t="s">
        <v>6</v>
      </c>
      <c r="F2" s="11"/>
      <c r="H2" s="11" t="s">
        <v>7</v>
      </c>
      <c r="I2" s="11"/>
      <c r="K2" s="11" t="s">
        <v>8</v>
      </c>
      <c r="L2" s="11"/>
      <c r="N2" s="11" t="s">
        <v>9</v>
      </c>
      <c r="O2" s="11"/>
      <c r="Q2" s="11" t="s">
        <v>10</v>
      </c>
      <c r="R2" s="11"/>
      <c r="S2" s="3"/>
    </row>
    <row r="3" spans="1:19" x14ac:dyDescent="0.25">
      <c r="A3" s="11"/>
      <c r="B3" t="s">
        <v>109</v>
      </c>
      <c r="C3" t="s">
        <v>111</v>
      </c>
      <c r="E3" t="s">
        <v>109</v>
      </c>
      <c r="F3" t="s">
        <v>111</v>
      </c>
      <c r="H3" t="s">
        <v>109</v>
      </c>
      <c r="I3" t="s">
        <v>111</v>
      </c>
      <c r="K3" t="s">
        <v>109</v>
      </c>
      <c r="L3" t="s">
        <v>111</v>
      </c>
      <c r="N3" t="s">
        <v>109</v>
      </c>
      <c r="O3" t="s">
        <v>111</v>
      </c>
      <c r="Q3" t="s">
        <v>109</v>
      </c>
      <c r="R3" t="s">
        <v>111</v>
      </c>
    </row>
    <row r="4" spans="1:19" x14ac:dyDescent="0.25">
      <c r="A4" t="s">
        <v>110</v>
      </c>
      <c r="B4">
        <v>0.58399999999999996</v>
      </c>
      <c r="C4">
        <v>0.58386093503023095</v>
      </c>
      <c r="E4">
        <v>0.83124220000000004</v>
      </c>
      <c r="F4">
        <v>0.83032691751263199</v>
      </c>
      <c r="H4">
        <v>0.83</v>
      </c>
      <c r="I4">
        <v>0.82626446883177795</v>
      </c>
      <c r="K4">
        <v>0.82333330000000005</v>
      </c>
      <c r="L4">
        <v>0.82139663807602004</v>
      </c>
      <c r="N4">
        <v>0.60750000000000004</v>
      </c>
      <c r="O4">
        <v>0.60828852262994404</v>
      </c>
      <c r="Q4">
        <v>0.63700000000000001</v>
      </c>
      <c r="R4">
        <v>0.63804653410135104</v>
      </c>
    </row>
    <row r="5" spans="1:19" x14ac:dyDescent="0.25">
      <c r="A5" t="s">
        <v>26</v>
      </c>
      <c r="B5">
        <v>0.69634620000000003</v>
      </c>
      <c r="C5">
        <v>0.69642971594944503</v>
      </c>
      <c r="E5">
        <v>0.95885710000000002</v>
      </c>
      <c r="F5">
        <v>0.96608523421136805</v>
      </c>
      <c r="G5" s="1"/>
      <c r="H5">
        <v>0.91657409999999995</v>
      </c>
      <c r="I5">
        <v>0.91657407412500003</v>
      </c>
      <c r="K5">
        <v>0.87666670000000002</v>
      </c>
      <c r="L5">
        <v>0.87666666675000005</v>
      </c>
      <c r="N5">
        <v>0.63695650000000004</v>
      </c>
      <c r="O5">
        <v>0.63664844197604897</v>
      </c>
      <c r="Q5">
        <v>0.69333330000000004</v>
      </c>
      <c r="R5">
        <v>0.69315154384258204</v>
      </c>
    </row>
    <row r="6" spans="1:19" x14ac:dyDescent="0.25">
      <c r="A6" t="s">
        <v>27</v>
      </c>
      <c r="B6">
        <v>0.58269230000000005</v>
      </c>
      <c r="C6">
        <v>0.58778995941648504</v>
      </c>
      <c r="E6">
        <v>0.8596703</v>
      </c>
      <c r="F6">
        <v>0.86122637567347404</v>
      </c>
      <c r="G6" s="1"/>
      <c r="H6">
        <v>0.83358969999999999</v>
      </c>
      <c r="I6">
        <v>0.83517494681688198</v>
      </c>
      <c r="K6">
        <v>0.81294999999999995</v>
      </c>
      <c r="L6">
        <v>0.814964528573492</v>
      </c>
      <c r="N6">
        <v>0.60624999999999996</v>
      </c>
      <c r="O6">
        <v>0.60543088666019496</v>
      </c>
      <c r="Q6">
        <v>0.64086960000000004</v>
      </c>
      <c r="R6">
        <v>0.63971343274635795</v>
      </c>
    </row>
    <row r="7" spans="1:19" x14ac:dyDescent="0.25">
      <c r="A7" t="s">
        <v>28</v>
      </c>
      <c r="B7">
        <v>0.54035710000000003</v>
      </c>
      <c r="C7">
        <v>0.54035714285714198</v>
      </c>
      <c r="E7">
        <v>0.81803570000000003</v>
      </c>
      <c r="F7">
        <v>0.81853975854690697</v>
      </c>
      <c r="G7" s="1"/>
      <c r="H7">
        <v>0.76447370000000003</v>
      </c>
      <c r="I7">
        <v>0.76614539526096603</v>
      </c>
      <c r="K7">
        <v>0.75539350000000005</v>
      </c>
      <c r="L7">
        <v>0.75539351861111104</v>
      </c>
      <c r="N7">
        <v>0.51176469999999996</v>
      </c>
      <c r="O7">
        <v>0.51134789208524301</v>
      </c>
      <c r="Q7">
        <v>0.55411759999999999</v>
      </c>
      <c r="R7">
        <v>0.55361432050815695</v>
      </c>
    </row>
    <row r="8" spans="1:19" x14ac:dyDescent="0.25">
      <c r="A8" t="s">
        <v>29</v>
      </c>
      <c r="B8">
        <v>0.66467390000000004</v>
      </c>
      <c r="C8">
        <v>0.66228329329194302</v>
      </c>
      <c r="E8">
        <v>0.90717389999999998</v>
      </c>
      <c r="F8">
        <v>0.90624545244747801</v>
      </c>
      <c r="G8" s="1"/>
      <c r="H8">
        <v>0.85002420000000001</v>
      </c>
      <c r="I8">
        <v>0.84984090321031602</v>
      </c>
      <c r="K8">
        <v>0.81839019999999996</v>
      </c>
      <c r="L8">
        <v>0.81914101195690603</v>
      </c>
      <c r="N8">
        <v>0.62708330000000001</v>
      </c>
      <c r="O8">
        <v>0.62708333333333299</v>
      </c>
      <c r="Q8">
        <v>0.61043480000000006</v>
      </c>
      <c r="R8">
        <v>0.61022874034541097</v>
      </c>
    </row>
    <row r="9" spans="1:19" x14ac:dyDescent="0.25">
      <c r="A9" t="s">
        <v>30</v>
      </c>
      <c r="B9">
        <v>0.52625</v>
      </c>
      <c r="C9">
        <v>0.52762591968432404</v>
      </c>
      <c r="E9">
        <v>0.83198050000000001</v>
      </c>
      <c r="F9">
        <v>0.83419157581204895</v>
      </c>
      <c r="G9" s="1"/>
      <c r="H9">
        <v>0.78952020000000001</v>
      </c>
      <c r="I9">
        <v>0.79091403655828496</v>
      </c>
      <c r="K9">
        <v>0.77470240000000001</v>
      </c>
      <c r="L9">
        <v>0.77470238090476196</v>
      </c>
      <c r="N9">
        <v>0.60217390000000004</v>
      </c>
      <c r="O9">
        <v>0.60108061864309004</v>
      </c>
      <c r="Q9">
        <v>0.68421050000000005</v>
      </c>
      <c r="R9">
        <v>0.68561005509651496</v>
      </c>
    </row>
    <row r="10" spans="1:19" x14ac:dyDescent="0.25">
      <c r="A10" t="s">
        <v>31</v>
      </c>
      <c r="B10">
        <v>0.5877</v>
      </c>
      <c r="C10">
        <v>0.59267550334303998</v>
      </c>
      <c r="E10">
        <v>0.90689560000000002</v>
      </c>
      <c r="F10">
        <v>0.91007223835145301</v>
      </c>
      <c r="G10" s="1"/>
      <c r="H10">
        <v>0.8395513</v>
      </c>
      <c r="I10">
        <v>0.84204473257272605</v>
      </c>
      <c r="K10">
        <v>0.80434289999999997</v>
      </c>
      <c r="L10">
        <v>0.804933915943426</v>
      </c>
      <c r="N10">
        <v>0.72115379999999996</v>
      </c>
      <c r="O10">
        <v>0.72094280572870795</v>
      </c>
      <c r="Q10">
        <v>0.68615380000000004</v>
      </c>
      <c r="R10">
        <v>0.68597157799786301</v>
      </c>
    </row>
    <row r="11" spans="1:19" x14ac:dyDescent="0.25">
      <c r="A11" t="s">
        <v>32</v>
      </c>
      <c r="B11">
        <v>0.46740739999999997</v>
      </c>
      <c r="C11">
        <v>0.46740740740740699</v>
      </c>
      <c r="E11">
        <v>0.74760000000000004</v>
      </c>
      <c r="F11">
        <v>0.747465256734826</v>
      </c>
      <c r="G11" s="1"/>
      <c r="H11">
        <v>0.71298609999999996</v>
      </c>
      <c r="I11">
        <v>0.71298611112499999</v>
      </c>
      <c r="K11">
        <v>0.69983700000000004</v>
      </c>
      <c r="L11">
        <v>0.69810051251712602</v>
      </c>
      <c r="N11">
        <v>0.43333329999999998</v>
      </c>
      <c r="O11">
        <v>0.43333333333333302</v>
      </c>
      <c r="Q11">
        <v>0.42608699999999999</v>
      </c>
      <c r="R11">
        <v>0.42666502275725599</v>
      </c>
    </row>
    <row r="12" spans="1:19" x14ac:dyDescent="0.25">
      <c r="A12" t="s">
        <v>33</v>
      </c>
      <c r="B12">
        <v>0.51479169999999996</v>
      </c>
      <c r="C12">
        <v>0.50923502709079205</v>
      </c>
      <c r="E12">
        <v>0.82079999999999997</v>
      </c>
      <c r="F12">
        <v>0.81703470640193998</v>
      </c>
      <c r="G12" s="1"/>
      <c r="H12">
        <v>0.79351110000000002</v>
      </c>
      <c r="I12">
        <v>0.79025657807618499</v>
      </c>
      <c r="K12">
        <v>0.79146669999999997</v>
      </c>
      <c r="L12">
        <v>0.789581554533347</v>
      </c>
      <c r="N12">
        <v>0.61</v>
      </c>
      <c r="O12">
        <v>0.61021948204214405</v>
      </c>
      <c r="Q12">
        <v>0.59304349999999995</v>
      </c>
      <c r="R12">
        <v>0.59267145428863799</v>
      </c>
    </row>
    <row r="13" spans="1:19" x14ac:dyDescent="0.25">
      <c r="A13" t="s">
        <v>34</v>
      </c>
      <c r="B13">
        <v>0.51858700000000002</v>
      </c>
      <c r="C13">
        <v>0.51528486017407304</v>
      </c>
      <c r="E13">
        <v>0.80947199999999997</v>
      </c>
      <c r="F13">
        <v>0.806991442913913</v>
      </c>
      <c r="G13" s="1"/>
      <c r="H13">
        <v>0.79577290000000001</v>
      </c>
      <c r="I13">
        <v>0.79360910189837797</v>
      </c>
      <c r="K13">
        <v>0.77291670000000001</v>
      </c>
      <c r="L13">
        <v>0.77178688733257705</v>
      </c>
      <c r="N13">
        <v>0.61739129999999998</v>
      </c>
      <c r="O13">
        <v>0.61708322458474496</v>
      </c>
      <c r="Q13">
        <v>0.60521740000000002</v>
      </c>
      <c r="R13">
        <v>0.60484536733211602</v>
      </c>
    </row>
    <row r="14" spans="1:19" x14ac:dyDescent="0.25">
      <c r="A14" t="s">
        <v>35</v>
      </c>
      <c r="B14">
        <v>0.53810000000000002</v>
      </c>
      <c r="C14">
        <v>0.539917116090183</v>
      </c>
      <c r="E14">
        <v>0.83568450000000005</v>
      </c>
      <c r="F14">
        <v>0.83568452391666603</v>
      </c>
      <c r="G14" s="1"/>
      <c r="H14">
        <v>0.81016200000000005</v>
      </c>
      <c r="I14">
        <v>0.810162036958333</v>
      </c>
      <c r="K14">
        <v>0.79314390000000001</v>
      </c>
      <c r="L14">
        <v>0.78821105040076</v>
      </c>
      <c r="N14">
        <v>0.60624999999999996</v>
      </c>
      <c r="O14">
        <v>0.60624999999999996</v>
      </c>
      <c r="Q14">
        <v>0.60454549999999996</v>
      </c>
      <c r="R14">
        <v>0.60411463890404105</v>
      </c>
    </row>
    <row r="15" spans="1:19" x14ac:dyDescent="0.25">
      <c r="A15" t="s">
        <v>36</v>
      </c>
      <c r="B15">
        <v>0.74435189999999996</v>
      </c>
      <c r="C15">
        <v>0.74435185185185104</v>
      </c>
      <c r="E15">
        <v>0.92310440000000005</v>
      </c>
      <c r="F15">
        <v>0.92334172401126002</v>
      </c>
      <c r="G15" s="1"/>
      <c r="H15">
        <v>0.85514959999999995</v>
      </c>
      <c r="I15">
        <v>0.85419979899287402</v>
      </c>
      <c r="K15">
        <v>0.80312499999999998</v>
      </c>
      <c r="L15">
        <v>0.80063777498968802</v>
      </c>
      <c r="N15">
        <v>0.60208329999999999</v>
      </c>
      <c r="O15">
        <v>0.60214994931238597</v>
      </c>
      <c r="Q15">
        <v>0.66583329999999996</v>
      </c>
      <c r="R15">
        <v>0.66674383644909296</v>
      </c>
    </row>
    <row r="16" spans="1:19" x14ac:dyDescent="0.25">
      <c r="A16" t="s">
        <v>37</v>
      </c>
      <c r="B16">
        <v>0.5725962</v>
      </c>
      <c r="C16">
        <v>0.57331296724682301</v>
      </c>
      <c r="E16">
        <v>0.88673080000000004</v>
      </c>
      <c r="F16">
        <v>0.88800933415783401</v>
      </c>
      <c r="G16" s="1"/>
      <c r="H16">
        <v>0.8084829</v>
      </c>
      <c r="I16">
        <v>0.80965948248589803</v>
      </c>
      <c r="K16">
        <v>0.81776040000000005</v>
      </c>
      <c r="L16">
        <v>0.82059899124294899</v>
      </c>
      <c r="N16">
        <v>0.55576919999999996</v>
      </c>
      <c r="O16">
        <v>0.55625280329247895</v>
      </c>
      <c r="Q16">
        <v>0.53249999999999997</v>
      </c>
      <c r="R16">
        <v>0.53234093419559303</v>
      </c>
    </row>
    <row r="17" spans="1:18" x14ac:dyDescent="0.25">
      <c r="A17" t="s">
        <v>38</v>
      </c>
      <c r="B17">
        <v>0.50184779999999996</v>
      </c>
      <c r="C17">
        <v>0.51148672192120304</v>
      </c>
      <c r="E17">
        <v>0.78187499999999999</v>
      </c>
      <c r="F17">
        <v>0.78719867755489104</v>
      </c>
      <c r="G17" s="1"/>
      <c r="H17">
        <v>0.78154590000000002</v>
      </c>
      <c r="I17">
        <v>0.78453984881469196</v>
      </c>
      <c r="K17">
        <v>0.7772464</v>
      </c>
      <c r="L17">
        <v>0.78425884311612104</v>
      </c>
      <c r="N17">
        <v>0.54347829999999997</v>
      </c>
      <c r="O17">
        <v>0.54323969343245204</v>
      </c>
      <c r="Q17">
        <v>0.57913040000000005</v>
      </c>
      <c r="R17">
        <v>0.57909037422827103</v>
      </c>
    </row>
    <row r="18" spans="1:18" x14ac:dyDescent="0.25">
      <c r="A18" t="s">
        <v>39</v>
      </c>
      <c r="B18">
        <v>0.74777780000000005</v>
      </c>
      <c r="C18">
        <v>0.74777777777777799</v>
      </c>
      <c r="E18">
        <v>0.94095240000000002</v>
      </c>
      <c r="F18">
        <v>0.94095238088888999</v>
      </c>
      <c r="G18" s="1"/>
      <c r="H18">
        <v>0.87461540000000004</v>
      </c>
      <c r="I18">
        <v>0.87505967365215997</v>
      </c>
      <c r="K18">
        <v>0.82615380000000005</v>
      </c>
      <c r="L18">
        <v>0.82716470803772202</v>
      </c>
      <c r="N18">
        <v>0.52777779999999996</v>
      </c>
      <c r="O18">
        <v>0.52777777777777801</v>
      </c>
      <c r="Q18">
        <v>0.58769229999999995</v>
      </c>
      <c r="R18">
        <v>0.588203673977573</v>
      </c>
    </row>
    <row r="19" spans="1:18" x14ac:dyDescent="0.25">
      <c r="A19" t="s">
        <v>40</v>
      </c>
      <c r="B19">
        <v>0.56364579999999997</v>
      </c>
      <c r="C19">
        <v>0.562334945224786</v>
      </c>
      <c r="E19">
        <v>0.82891300000000001</v>
      </c>
      <c r="F19">
        <v>0.83024822763306905</v>
      </c>
      <c r="G19" s="1"/>
      <c r="H19">
        <v>0.79401520000000003</v>
      </c>
      <c r="I19">
        <v>0.79724529819627798</v>
      </c>
      <c r="K19">
        <v>0.82847219999999999</v>
      </c>
      <c r="L19">
        <v>0.83133211322289602</v>
      </c>
      <c r="N19">
        <v>0.55000000000000004</v>
      </c>
      <c r="O19">
        <v>0.54820387348507604</v>
      </c>
      <c r="Q19">
        <v>0.56000000000000005</v>
      </c>
      <c r="R19">
        <v>0.55791885002112196</v>
      </c>
    </row>
    <row r="20" spans="1:18" x14ac:dyDescent="0.25">
      <c r="A20" t="s">
        <v>41</v>
      </c>
      <c r="B20">
        <v>0.58903850000000002</v>
      </c>
      <c r="C20">
        <v>0.58928566152293305</v>
      </c>
      <c r="E20">
        <v>0.86782859999999995</v>
      </c>
      <c r="F20">
        <v>0.87087850759233598</v>
      </c>
      <c r="G20" s="1"/>
      <c r="H20">
        <v>0.80475560000000002</v>
      </c>
      <c r="I20">
        <v>0.806758906372948</v>
      </c>
      <c r="K20">
        <v>0.79681820000000003</v>
      </c>
      <c r="L20">
        <v>0.80233248424079395</v>
      </c>
      <c r="N20">
        <v>0.58958330000000003</v>
      </c>
      <c r="O20">
        <v>0.58883083597258101</v>
      </c>
      <c r="Q20">
        <v>0.61299999999999999</v>
      </c>
      <c r="R20">
        <v>0.61057784391939995</v>
      </c>
    </row>
    <row r="21" spans="1:18" x14ac:dyDescent="0.25">
      <c r="A21" t="s">
        <v>42</v>
      </c>
      <c r="B21">
        <v>0.58018519999999996</v>
      </c>
      <c r="C21">
        <v>0.58018518518518503</v>
      </c>
      <c r="E21">
        <v>0.8091758</v>
      </c>
      <c r="F21">
        <v>0.80873169303824199</v>
      </c>
      <c r="G21" s="1"/>
      <c r="H21">
        <v>0.76482910000000004</v>
      </c>
      <c r="I21">
        <v>0.76457215052959604</v>
      </c>
      <c r="K21">
        <v>0.77014490000000002</v>
      </c>
      <c r="L21">
        <v>0.76826872046835504</v>
      </c>
      <c r="N21">
        <v>0.52500000000000002</v>
      </c>
      <c r="O21">
        <v>0.52548357252324895</v>
      </c>
      <c r="Q21">
        <v>0.57428570000000001</v>
      </c>
      <c r="R21">
        <v>0.57360871827777804</v>
      </c>
    </row>
    <row r="22" spans="1:18" x14ac:dyDescent="0.25">
      <c r="A22" t="s">
        <v>43</v>
      </c>
      <c r="B22">
        <v>0.49546299999999999</v>
      </c>
      <c r="C22">
        <v>0.49546296296296199</v>
      </c>
      <c r="E22">
        <v>0.78425929999999999</v>
      </c>
      <c r="F22">
        <v>0.78425925922222295</v>
      </c>
      <c r="G22" s="1"/>
      <c r="H22">
        <v>0.73331199999999996</v>
      </c>
      <c r="I22">
        <v>0.73541628741603604</v>
      </c>
      <c r="K22">
        <v>0.74614999999999998</v>
      </c>
      <c r="L22">
        <v>0.74808367834283995</v>
      </c>
      <c r="N22">
        <v>0.52200000000000002</v>
      </c>
      <c r="O22">
        <v>0.521497084575821</v>
      </c>
      <c r="Q22">
        <v>0.54959999999999998</v>
      </c>
      <c r="R22">
        <v>0.54922088223555598</v>
      </c>
    </row>
    <row r="23" spans="1:18" x14ac:dyDescent="0.25">
      <c r="A23" t="s">
        <v>44</v>
      </c>
      <c r="B23">
        <v>0.52434780000000003</v>
      </c>
      <c r="C23">
        <v>0.51440800927627695</v>
      </c>
      <c r="E23">
        <v>0.80108840000000003</v>
      </c>
      <c r="F23">
        <v>0.79109594913025505</v>
      </c>
      <c r="G23" s="1"/>
      <c r="H23">
        <v>0.78083329999999995</v>
      </c>
      <c r="I23">
        <v>0.76820974980777801</v>
      </c>
      <c r="K23">
        <v>0.73916669999999995</v>
      </c>
      <c r="L23">
        <v>0.74756121315211799</v>
      </c>
      <c r="N23">
        <v>0.44761899999999999</v>
      </c>
      <c r="O23">
        <v>0.44769518016653598</v>
      </c>
      <c r="Q23">
        <v>0.47578949999999998</v>
      </c>
      <c r="R23">
        <v>0.47434145054823401</v>
      </c>
    </row>
    <row r="24" spans="1:18" x14ac:dyDescent="0.25">
      <c r="A24" t="s">
        <v>45</v>
      </c>
      <c r="B24">
        <v>0.65480000000000005</v>
      </c>
      <c r="C24">
        <v>0.64334875476685305</v>
      </c>
      <c r="E24">
        <v>0.95333330000000005</v>
      </c>
      <c r="F24">
        <v>0.94770078605659602</v>
      </c>
      <c r="G24" s="1"/>
      <c r="H24">
        <v>0.87111110000000003</v>
      </c>
      <c r="I24">
        <v>0.86773739128844896</v>
      </c>
      <c r="K24">
        <v>0.85159720000000005</v>
      </c>
      <c r="L24">
        <v>0.847840633457147</v>
      </c>
      <c r="N24">
        <v>0.63541669999999995</v>
      </c>
      <c r="O24">
        <v>0.63459755332686096</v>
      </c>
      <c r="Q24">
        <v>0.66727270000000005</v>
      </c>
      <c r="R24">
        <v>0.66567510917295003</v>
      </c>
    </row>
    <row r="25" spans="1:18" x14ac:dyDescent="0.25">
      <c r="A25" t="s">
        <v>46</v>
      </c>
      <c r="B25">
        <v>0.55981479999999995</v>
      </c>
      <c r="C25">
        <v>0.55981481481481499</v>
      </c>
      <c r="E25">
        <v>0.83532969999999995</v>
      </c>
      <c r="F25">
        <v>0.83395180072423802</v>
      </c>
      <c r="G25" s="1"/>
      <c r="H25">
        <v>0.79697779999999996</v>
      </c>
      <c r="I25">
        <v>0.79703917203442698</v>
      </c>
      <c r="K25">
        <v>0.81434779999999996</v>
      </c>
      <c r="L25">
        <v>0.81490487295112701</v>
      </c>
      <c r="N25">
        <v>0.55000000000000004</v>
      </c>
      <c r="O25">
        <v>0.55021948204214399</v>
      </c>
      <c r="Q25">
        <v>0.57913040000000005</v>
      </c>
      <c r="R25">
        <v>0.57970850101812599</v>
      </c>
    </row>
    <row r="26" spans="1:18" x14ac:dyDescent="0.25">
      <c r="A26" t="s">
        <v>47</v>
      </c>
      <c r="B26">
        <v>0.46615380000000001</v>
      </c>
      <c r="C26">
        <v>0.46187087479645</v>
      </c>
      <c r="E26">
        <v>0.79954550000000002</v>
      </c>
      <c r="F26">
        <v>0.79380658540918403</v>
      </c>
      <c r="G26" s="1"/>
      <c r="H26">
        <v>0.77740739999999997</v>
      </c>
      <c r="I26">
        <v>0.77137064460070004</v>
      </c>
      <c r="K26">
        <v>0.74734129999999999</v>
      </c>
      <c r="L26">
        <v>0.74626645542422898</v>
      </c>
      <c r="N26">
        <v>0.68500000000000005</v>
      </c>
      <c r="O26">
        <v>0.68653164111312603</v>
      </c>
      <c r="Q26">
        <v>0.65300000000000002</v>
      </c>
      <c r="R26">
        <v>0.654566500944467</v>
      </c>
    </row>
    <row r="27" spans="1:18" x14ac:dyDescent="0.25">
      <c r="A27" t="s">
        <v>48</v>
      </c>
      <c r="B27">
        <v>0.54330000000000001</v>
      </c>
      <c r="C27">
        <v>0.54262467733467501</v>
      </c>
      <c r="E27">
        <v>0.85671430000000004</v>
      </c>
      <c r="F27">
        <v>0.85584858423262999</v>
      </c>
      <c r="G27" s="1"/>
      <c r="H27">
        <v>0.81655560000000005</v>
      </c>
      <c r="I27">
        <v>0.81674278357358499</v>
      </c>
      <c r="K27">
        <v>0.81335139999999995</v>
      </c>
      <c r="L27">
        <v>0.80904511319169603</v>
      </c>
      <c r="N27">
        <v>0.56399999999999995</v>
      </c>
      <c r="O27">
        <v>0.56349708457582204</v>
      </c>
      <c r="Q27">
        <v>0.57652170000000003</v>
      </c>
      <c r="R27">
        <v>0.57553158836834795</v>
      </c>
    </row>
    <row r="28" spans="1:18" x14ac:dyDescent="0.25">
      <c r="A28" t="s">
        <v>49</v>
      </c>
      <c r="B28">
        <v>0.65148150000000005</v>
      </c>
      <c r="C28">
        <v>0.651481481481481</v>
      </c>
      <c r="E28">
        <v>0.82396829999999999</v>
      </c>
      <c r="F28">
        <v>0.82396825396296303</v>
      </c>
      <c r="G28" s="1"/>
      <c r="H28">
        <v>0.79521370000000002</v>
      </c>
      <c r="I28">
        <v>0.792195585747411</v>
      </c>
      <c r="K28">
        <v>0.79096149999999998</v>
      </c>
      <c r="L28">
        <v>0.78952493251753797</v>
      </c>
      <c r="N28">
        <v>0.57599999999999996</v>
      </c>
      <c r="O28">
        <v>0.57700583084835699</v>
      </c>
      <c r="Q28">
        <v>0.56076919999999997</v>
      </c>
      <c r="R28">
        <v>0.56128059705449596</v>
      </c>
    </row>
    <row r="29" spans="1:18" x14ac:dyDescent="0.25">
      <c r="A29" t="s">
        <v>50</v>
      </c>
      <c r="B29">
        <v>0.47349999999999998</v>
      </c>
      <c r="C29">
        <v>0.47883070187202997</v>
      </c>
      <c r="E29">
        <v>0.86062499999999997</v>
      </c>
      <c r="F29">
        <v>0.86465806765730502</v>
      </c>
      <c r="G29" s="1"/>
      <c r="H29">
        <v>0.84838159999999996</v>
      </c>
      <c r="I29">
        <v>0.84783363750301299</v>
      </c>
      <c r="K29">
        <v>0.82903990000000005</v>
      </c>
      <c r="L29">
        <v>0.829020632901036</v>
      </c>
      <c r="N29">
        <v>0.61086960000000001</v>
      </c>
      <c r="O29">
        <v>0.61056148545430999</v>
      </c>
      <c r="Q29">
        <v>0.60545450000000001</v>
      </c>
      <c r="R29">
        <v>0.60566995327525297</v>
      </c>
    </row>
    <row r="30" spans="1:18" x14ac:dyDescent="0.25">
      <c r="A30" t="s">
        <v>51</v>
      </c>
      <c r="B30">
        <v>0.49962000000000001</v>
      </c>
      <c r="C30">
        <v>0.50016233989325398</v>
      </c>
      <c r="E30">
        <v>0.87526289999999995</v>
      </c>
      <c r="F30">
        <v>0.86954156187698395</v>
      </c>
      <c r="G30" s="1"/>
      <c r="H30">
        <v>0.81453779999999998</v>
      </c>
      <c r="I30">
        <v>0.81122501041047601</v>
      </c>
      <c r="K30">
        <v>0.82700929999999995</v>
      </c>
      <c r="L30">
        <v>0.82700925925925906</v>
      </c>
      <c r="N30">
        <v>0.54038459999999999</v>
      </c>
      <c r="O30">
        <v>0.54011208328650495</v>
      </c>
      <c r="Q30">
        <v>0.52538459999999998</v>
      </c>
      <c r="R30">
        <v>0.52505551725533295</v>
      </c>
    </row>
    <row r="31" spans="1:18" x14ac:dyDescent="0.25">
      <c r="A31" t="s">
        <v>52</v>
      </c>
      <c r="B31">
        <v>0.56499999999999995</v>
      </c>
      <c r="C31">
        <v>0.563357958343775</v>
      </c>
      <c r="E31">
        <v>0.90906830000000005</v>
      </c>
      <c r="F31">
        <v>0.90527429596359099</v>
      </c>
      <c r="G31" s="1"/>
      <c r="H31">
        <v>0.83700479999999999</v>
      </c>
      <c r="I31">
        <v>0.83462115664883796</v>
      </c>
      <c r="K31">
        <v>0.81579710000000005</v>
      </c>
      <c r="L31">
        <v>0.81430811537316405</v>
      </c>
      <c r="N31">
        <v>0.62826090000000001</v>
      </c>
      <c r="O31">
        <v>0.62880751676541202</v>
      </c>
      <c r="Q31">
        <v>0.64090910000000001</v>
      </c>
      <c r="R31">
        <v>0.64211777485608101</v>
      </c>
    </row>
    <row r="32" spans="1:18" x14ac:dyDescent="0.25">
      <c r="A32" t="s">
        <v>53</v>
      </c>
      <c r="B32">
        <v>0.55462959999999994</v>
      </c>
      <c r="C32">
        <v>0.55462962962963003</v>
      </c>
      <c r="E32">
        <v>0.87656080000000003</v>
      </c>
      <c r="F32">
        <v>0.87656084659259303</v>
      </c>
      <c r="G32" s="1"/>
      <c r="H32">
        <v>0.81884619999999997</v>
      </c>
      <c r="I32">
        <v>0.819428255950303</v>
      </c>
      <c r="K32">
        <v>0.84140000000000004</v>
      </c>
      <c r="L32">
        <v>0.84295196501563097</v>
      </c>
      <c r="N32">
        <v>0.59807690000000002</v>
      </c>
      <c r="O32">
        <v>0.59780439097881299</v>
      </c>
      <c r="Q32">
        <v>0.62086960000000002</v>
      </c>
      <c r="R32">
        <v>0.62144763145290804</v>
      </c>
    </row>
    <row r="33" spans="1:18" x14ac:dyDescent="0.25">
      <c r="A33" t="s">
        <v>54</v>
      </c>
      <c r="B33">
        <v>0.53961539999999997</v>
      </c>
      <c r="C33">
        <v>0.53955432270409198</v>
      </c>
      <c r="E33">
        <v>0.83462860000000005</v>
      </c>
      <c r="F33">
        <v>0.83507070968596597</v>
      </c>
      <c r="G33" s="1"/>
      <c r="H33">
        <v>0.78604439999999998</v>
      </c>
      <c r="I33">
        <v>0.78669926357846098</v>
      </c>
      <c r="K33">
        <v>0.7925333</v>
      </c>
      <c r="L33">
        <v>0.79267957249448595</v>
      </c>
      <c r="N33">
        <v>0.66</v>
      </c>
      <c r="O33">
        <v>0.65949708457582101</v>
      </c>
      <c r="Q33">
        <v>0.60799999999999998</v>
      </c>
      <c r="R33">
        <v>0.60746817906332395</v>
      </c>
    </row>
    <row r="34" spans="1:18" x14ac:dyDescent="0.25">
      <c r="A34" t="s">
        <v>55</v>
      </c>
      <c r="B34">
        <v>0.62565219999999999</v>
      </c>
      <c r="C34">
        <v>0.62242828608466105</v>
      </c>
      <c r="E34">
        <v>0.87883120000000003</v>
      </c>
      <c r="F34">
        <v>0.87801883875923104</v>
      </c>
      <c r="G34" s="1"/>
      <c r="H34">
        <v>0.81005289999999996</v>
      </c>
      <c r="I34">
        <v>0.80775231095294597</v>
      </c>
      <c r="K34">
        <v>0.79500000000000004</v>
      </c>
      <c r="L34">
        <v>0.790403207461015</v>
      </c>
      <c r="N34">
        <v>0.58499999999999996</v>
      </c>
      <c r="O34">
        <v>0.58366277226468999</v>
      </c>
      <c r="Q34">
        <v>0.60222220000000004</v>
      </c>
      <c r="R34">
        <v>0.60201013448301199</v>
      </c>
    </row>
    <row r="35" spans="1:18" x14ac:dyDescent="0.25">
      <c r="A35" t="s">
        <v>56</v>
      </c>
      <c r="B35">
        <v>0.69076919999999997</v>
      </c>
      <c r="C35">
        <v>0.68953357347970601</v>
      </c>
      <c r="E35">
        <v>0.85897140000000005</v>
      </c>
      <c r="F35">
        <v>0.85509148402395996</v>
      </c>
      <c r="G35" s="1"/>
      <c r="H35">
        <v>0.78720000000000001</v>
      </c>
      <c r="I35">
        <v>0.78411977792794096</v>
      </c>
      <c r="K35">
        <v>0.79971009999999998</v>
      </c>
      <c r="L35">
        <v>0.80007130577249397</v>
      </c>
      <c r="N35">
        <v>0.55208330000000005</v>
      </c>
      <c r="O35">
        <v>0.55290244667313904</v>
      </c>
      <c r="Q35">
        <v>0.58909089999999997</v>
      </c>
      <c r="R35">
        <v>0.59047311936998004</v>
      </c>
    </row>
    <row r="36" spans="1:18" x14ac:dyDescent="0.25">
      <c r="A36" t="s">
        <v>57</v>
      </c>
      <c r="B36">
        <v>0.47034090000000001</v>
      </c>
      <c r="C36">
        <v>0.47116541973454801</v>
      </c>
      <c r="E36">
        <v>0.77808270000000002</v>
      </c>
      <c r="F36">
        <v>0.77754562759483903</v>
      </c>
      <c r="G36" s="1"/>
      <c r="H36">
        <v>0.74817900000000004</v>
      </c>
      <c r="I36">
        <v>0.74817901222222205</v>
      </c>
      <c r="K36">
        <v>0.76900460000000004</v>
      </c>
      <c r="L36">
        <v>0.76900462961111105</v>
      </c>
      <c r="N36">
        <v>0.62368420000000002</v>
      </c>
      <c r="O36">
        <v>0.623022479705028</v>
      </c>
      <c r="Q36">
        <v>0.60222220000000004</v>
      </c>
      <c r="R36">
        <v>0.60222222222222199</v>
      </c>
    </row>
    <row r="37" spans="1:18" x14ac:dyDescent="0.25">
      <c r="A37" t="s">
        <v>58</v>
      </c>
      <c r="B37">
        <v>0.59961540000000002</v>
      </c>
      <c r="C37">
        <v>0.60576020105401895</v>
      </c>
      <c r="E37">
        <v>0.78362639999999995</v>
      </c>
      <c r="F37">
        <v>0.785529499789828</v>
      </c>
      <c r="G37" s="1"/>
      <c r="H37">
        <v>0.73</v>
      </c>
      <c r="I37">
        <v>0.73185086004423305</v>
      </c>
      <c r="K37">
        <v>0.73593750000000002</v>
      </c>
      <c r="L37">
        <v>0.74010037893000002</v>
      </c>
      <c r="N37">
        <v>0.60624999999999996</v>
      </c>
      <c r="O37">
        <v>0.60700249736075196</v>
      </c>
      <c r="Q37">
        <v>0.60750000000000004</v>
      </c>
      <c r="R37">
        <v>0.60658949688424102</v>
      </c>
    </row>
    <row r="38" spans="1:18" x14ac:dyDescent="0.25">
      <c r="A38" t="s">
        <v>59</v>
      </c>
      <c r="B38">
        <v>0.70145829999999998</v>
      </c>
      <c r="C38">
        <v>0.694227457368506</v>
      </c>
      <c r="E38">
        <v>0.88529760000000002</v>
      </c>
      <c r="F38">
        <v>0.88662074978592398</v>
      </c>
      <c r="G38" s="1"/>
      <c r="H38">
        <v>0.83300929999999995</v>
      </c>
      <c r="I38">
        <v>0.83272551569877196</v>
      </c>
      <c r="K38">
        <v>0.78605769999999997</v>
      </c>
      <c r="L38">
        <v>0.78663482830763398</v>
      </c>
      <c r="N38">
        <v>0.67307689999999998</v>
      </c>
      <c r="O38">
        <v>0.67356049560017195</v>
      </c>
      <c r="Q38">
        <v>0.61538459999999995</v>
      </c>
      <c r="R38">
        <v>0.61589598166988002</v>
      </c>
    </row>
    <row r="39" spans="1:18" x14ac:dyDescent="0.25">
      <c r="A39" t="s">
        <v>60</v>
      </c>
      <c r="B39">
        <v>0.60385420000000001</v>
      </c>
      <c r="C39">
        <v>0.61168879179394597</v>
      </c>
      <c r="E39">
        <v>0.85574399999999995</v>
      </c>
      <c r="F39">
        <v>0.86117833945220701</v>
      </c>
      <c r="G39" s="1"/>
      <c r="H39">
        <v>0.81326390000000004</v>
      </c>
      <c r="I39">
        <v>0.81690373195858101</v>
      </c>
      <c r="K39">
        <v>0.79050350000000003</v>
      </c>
      <c r="L39">
        <v>0.79402055651268599</v>
      </c>
      <c r="N39">
        <v>0.64791670000000001</v>
      </c>
      <c r="O39">
        <v>0.64723078528496703</v>
      </c>
      <c r="Q39">
        <v>0.58956520000000001</v>
      </c>
      <c r="R39">
        <v>0.58857506662921799</v>
      </c>
    </row>
    <row r="40" spans="1:18" x14ac:dyDescent="0.25">
      <c r="A40" t="s">
        <v>61</v>
      </c>
      <c r="B40">
        <v>0.63224999999999998</v>
      </c>
      <c r="C40">
        <v>0.63478848471637395</v>
      </c>
      <c r="E40">
        <v>0.86435709999999999</v>
      </c>
      <c r="F40">
        <v>0.868433730194346</v>
      </c>
      <c r="G40" s="1"/>
      <c r="H40">
        <v>0.8327485</v>
      </c>
      <c r="I40">
        <v>0.83244490475956001</v>
      </c>
      <c r="K40">
        <v>0.81087500000000001</v>
      </c>
      <c r="L40">
        <v>0.811144694930517</v>
      </c>
      <c r="N40">
        <v>0.52368420000000004</v>
      </c>
      <c r="O40">
        <v>0.524923525669035</v>
      </c>
      <c r="Q40">
        <v>0.53800000000000003</v>
      </c>
      <c r="R40">
        <v>0.53847389720555605</v>
      </c>
    </row>
    <row r="41" spans="1:18" x14ac:dyDescent="0.25">
      <c r="A41" t="s">
        <v>62</v>
      </c>
      <c r="B41">
        <v>0.65604169999999995</v>
      </c>
      <c r="C41">
        <v>0.65317030618752603</v>
      </c>
      <c r="E41">
        <v>0.91622859999999995</v>
      </c>
      <c r="F41">
        <v>0.917353670843572</v>
      </c>
      <c r="G41" s="1"/>
      <c r="H41">
        <v>0.87884439999999997</v>
      </c>
      <c r="I41">
        <v>0.87949633936885396</v>
      </c>
      <c r="K41">
        <v>0.82506939999999995</v>
      </c>
      <c r="L41">
        <v>0.82506944441666796</v>
      </c>
      <c r="N41">
        <v>0.7204545</v>
      </c>
      <c r="O41">
        <v>0.72070395686607303</v>
      </c>
      <c r="Q41">
        <v>0.67083329999999997</v>
      </c>
      <c r="R41">
        <v>0.67083333333333295</v>
      </c>
    </row>
    <row r="42" spans="1:18" x14ac:dyDescent="0.25">
      <c r="A42" t="s">
        <v>63</v>
      </c>
      <c r="B42">
        <v>0.77240379999999997</v>
      </c>
      <c r="C42">
        <v>0.77378962565241005</v>
      </c>
      <c r="E42">
        <v>0.994533</v>
      </c>
      <c r="F42">
        <v>0.99653831132065396</v>
      </c>
      <c r="G42" s="1"/>
      <c r="H42">
        <v>0.92737179999999997</v>
      </c>
      <c r="I42">
        <v>0.92945412842543995</v>
      </c>
      <c r="K42">
        <v>0.89584940000000002</v>
      </c>
      <c r="L42">
        <v>0.89666479623828099</v>
      </c>
      <c r="N42">
        <v>0.65</v>
      </c>
      <c r="O42">
        <v>0.64972746790188995</v>
      </c>
      <c r="Q42">
        <v>0.69599999999999995</v>
      </c>
      <c r="R42">
        <v>0.696189558882222</v>
      </c>
    </row>
    <row r="43" spans="1:18" x14ac:dyDescent="0.25">
      <c r="A43" t="s">
        <v>64</v>
      </c>
      <c r="B43">
        <v>0.46815220000000002</v>
      </c>
      <c r="C43">
        <v>0.46784341713177502</v>
      </c>
      <c r="E43">
        <v>0.83990679999999995</v>
      </c>
      <c r="F43">
        <v>0.84000400050847401</v>
      </c>
      <c r="G43" s="1"/>
      <c r="H43">
        <v>0.78128019999999998</v>
      </c>
      <c r="I43">
        <v>0.78092873241897898</v>
      </c>
      <c r="K43">
        <v>0.79429349999999999</v>
      </c>
      <c r="L43">
        <v>0.79454541494384301</v>
      </c>
      <c r="N43">
        <v>0.54761899999999997</v>
      </c>
      <c r="O43">
        <v>0.54855517715025404</v>
      </c>
      <c r="Q43">
        <v>0.53909090000000004</v>
      </c>
      <c r="R43">
        <v>0.54029959303789898</v>
      </c>
    </row>
    <row r="44" spans="1:18" x14ac:dyDescent="0.25">
      <c r="A44" t="s">
        <v>65</v>
      </c>
      <c r="B44">
        <v>0.71768520000000002</v>
      </c>
      <c r="C44">
        <v>0.71768518518518498</v>
      </c>
      <c r="E44">
        <v>0.95309520000000003</v>
      </c>
      <c r="F44">
        <v>0.95309523814814801</v>
      </c>
      <c r="G44" s="1"/>
      <c r="H44">
        <v>0.86963679999999999</v>
      </c>
      <c r="I44">
        <v>0.87075639031362195</v>
      </c>
      <c r="K44">
        <v>0.79197119999999999</v>
      </c>
      <c r="L44">
        <v>0.79217160000511899</v>
      </c>
      <c r="N44">
        <v>0.59230769999999999</v>
      </c>
      <c r="O44">
        <v>0.592096651882554</v>
      </c>
      <c r="Q44">
        <v>0.60880000000000001</v>
      </c>
      <c r="R44">
        <v>0.60842088223555602</v>
      </c>
    </row>
    <row r="45" spans="1:18" x14ac:dyDescent="0.25">
      <c r="A45" t="s">
        <v>66</v>
      </c>
      <c r="B45">
        <v>0.6875</v>
      </c>
      <c r="C45">
        <v>0.68449000088531198</v>
      </c>
      <c r="E45">
        <v>0.88060000000000005</v>
      </c>
      <c r="F45">
        <v>0.87767965388467795</v>
      </c>
      <c r="G45" s="1"/>
      <c r="H45">
        <v>0.80846669999999998</v>
      </c>
      <c r="I45">
        <v>0.80680471338748705</v>
      </c>
      <c r="K45">
        <v>0.79467010000000005</v>
      </c>
      <c r="L45">
        <v>0.79232820862784803</v>
      </c>
      <c r="N45">
        <v>0.6214286</v>
      </c>
      <c r="O45">
        <v>0.621428571428571</v>
      </c>
      <c r="Q45">
        <v>0.61636360000000001</v>
      </c>
      <c r="R45">
        <v>0.61657904418434395</v>
      </c>
    </row>
    <row r="46" spans="1:18" x14ac:dyDescent="0.25">
      <c r="A46" t="s">
        <v>67</v>
      </c>
      <c r="B46">
        <v>0.67814810000000003</v>
      </c>
      <c r="C46">
        <v>0.67814814814814794</v>
      </c>
      <c r="E46">
        <v>0.88904760000000005</v>
      </c>
      <c r="F46">
        <v>0.889047619037036</v>
      </c>
      <c r="G46" s="1"/>
      <c r="H46">
        <v>0.83674899999999997</v>
      </c>
      <c r="I46">
        <v>0.83674897118518499</v>
      </c>
      <c r="K46">
        <v>0.79025639999999997</v>
      </c>
      <c r="L46">
        <v>0.79042130693006896</v>
      </c>
      <c r="N46">
        <v>0.5962963</v>
      </c>
      <c r="O46">
        <v>0.59629629629629599</v>
      </c>
      <c r="Q46">
        <v>0.59846149999999998</v>
      </c>
      <c r="R46">
        <v>0.59827927030555605</v>
      </c>
    </row>
    <row r="47" spans="1:18" x14ac:dyDescent="0.25">
      <c r="A47" t="s">
        <v>68</v>
      </c>
      <c r="B47">
        <v>0.5858333</v>
      </c>
      <c r="C47">
        <v>0.57439919196223499</v>
      </c>
      <c r="E47">
        <v>0.94832300000000003</v>
      </c>
      <c r="F47">
        <v>0.93978925248494904</v>
      </c>
      <c r="G47" s="1"/>
      <c r="H47">
        <v>0.88347830000000005</v>
      </c>
      <c r="I47">
        <v>0.87511016882506198</v>
      </c>
      <c r="K47">
        <v>0.85427540000000002</v>
      </c>
      <c r="L47">
        <v>0.85000229762297297</v>
      </c>
      <c r="N47">
        <v>0.70652170000000003</v>
      </c>
      <c r="O47">
        <v>0.705567469381983</v>
      </c>
      <c r="Q47">
        <v>0.67565220000000004</v>
      </c>
      <c r="R47">
        <v>0.67482800485990402</v>
      </c>
    </row>
    <row r="48" spans="1:18" x14ac:dyDescent="0.25">
      <c r="A48" t="s">
        <v>69</v>
      </c>
      <c r="B48">
        <v>0.62319999999999998</v>
      </c>
      <c r="C48">
        <v>0.623283195437487</v>
      </c>
      <c r="E48">
        <v>0.89697139999999997</v>
      </c>
      <c r="F48">
        <v>0.89509131585045798</v>
      </c>
      <c r="G48" s="1"/>
      <c r="H48">
        <v>0.83986669999999997</v>
      </c>
      <c r="I48">
        <v>0.83901272173971397</v>
      </c>
      <c r="K48">
        <v>0.80989999999999995</v>
      </c>
      <c r="L48">
        <v>0.80903049252324299</v>
      </c>
      <c r="N48">
        <v>0.58333330000000005</v>
      </c>
      <c r="O48">
        <v>0.58333333333333304</v>
      </c>
      <c r="Q48">
        <v>0.58916670000000004</v>
      </c>
      <c r="R48">
        <v>0.58916666666666695</v>
      </c>
    </row>
    <row r="49" spans="1:18" x14ac:dyDescent="0.25">
      <c r="A49" t="s">
        <v>70</v>
      </c>
      <c r="B49">
        <v>0.57894230000000002</v>
      </c>
      <c r="C49">
        <v>0.57518026987751703</v>
      </c>
      <c r="E49">
        <v>0.78892859999999998</v>
      </c>
      <c r="F49">
        <v>0.78728515583838898</v>
      </c>
      <c r="G49" s="1"/>
      <c r="H49">
        <v>0.75079059999999997</v>
      </c>
      <c r="I49">
        <v>0.74876411735714299</v>
      </c>
      <c r="K49">
        <v>0.78900360000000003</v>
      </c>
      <c r="L49">
        <v>0.78699098379767896</v>
      </c>
      <c r="N49">
        <v>0.64</v>
      </c>
      <c r="O49">
        <v>0.64028343338203497</v>
      </c>
      <c r="Q49">
        <v>0.5808333</v>
      </c>
      <c r="R49">
        <v>0.58099239913774103</v>
      </c>
    </row>
    <row r="50" spans="1:18" x14ac:dyDescent="0.25">
      <c r="A50" t="s">
        <v>71</v>
      </c>
      <c r="B50">
        <v>0.47049999999999997</v>
      </c>
      <c r="C50">
        <v>0.473831000911907</v>
      </c>
      <c r="E50">
        <v>0.75525969999999998</v>
      </c>
      <c r="F50">
        <v>0.76197151808176899</v>
      </c>
      <c r="G50" s="1"/>
      <c r="H50">
        <v>0.74317460000000002</v>
      </c>
      <c r="I50">
        <v>0.74751041662017703</v>
      </c>
      <c r="K50">
        <v>0.77868420000000005</v>
      </c>
      <c r="L50">
        <v>0.78275157797100403</v>
      </c>
      <c r="N50">
        <v>0.51666670000000003</v>
      </c>
      <c r="O50">
        <v>0.51487054015174305</v>
      </c>
      <c r="Q50">
        <v>0.57263160000000002</v>
      </c>
      <c r="R50">
        <v>0.57078170535815198</v>
      </c>
    </row>
    <row r="51" spans="1:18" x14ac:dyDescent="0.25">
      <c r="A51" t="s">
        <v>72</v>
      </c>
      <c r="B51">
        <v>0.45175929999999997</v>
      </c>
      <c r="C51">
        <v>0.45175925925926003</v>
      </c>
      <c r="E51">
        <v>0.75452379999999997</v>
      </c>
      <c r="F51">
        <v>0.75452380948148101</v>
      </c>
      <c r="G51" s="1"/>
      <c r="H51">
        <v>0.7498148</v>
      </c>
      <c r="I51">
        <v>0.74981481477777601</v>
      </c>
      <c r="K51">
        <v>0.75905</v>
      </c>
      <c r="L51">
        <v>0.75907181526464695</v>
      </c>
      <c r="N51">
        <v>0.59814809999999996</v>
      </c>
      <c r="O51">
        <v>0.59814814814814798</v>
      </c>
      <c r="Q51">
        <v>0.55359999999999998</v>
      </c>
      <c r="R51">
        <v>0.55306817906332495</v>
      </c>
    </row>
    <row r="52" spans="1:18" x14ac:dyDescent="0.25">
      <c r="A52" t="s">
        <v>73</v>
      </c>
      <c r="B52">
        <v>0.61370000000000002</v>
      </c>
      <c r="C52">
        <v>0.61458457708931002</v>
      </c>
      <c r="E52">
        <v>0.89248570000000005</v>
      </c>
      <c r="F52">
        <v>0.889073439479246</v>
      </c>
      <c r="G52" s="1"/>
      <c r="H52">
        <v>0.81726670000000001</v>
      </c>
      <c r="I52">
        <v>0.81498874710472002</v>
      </c>
      <c r="K52">
        <v>0.82248259999999995</v>
      </c>
      <c r="L52">
        <v>0.82248263879166705</v>
      </c>
      <c r="N52">
        <v>0.53</v>
      </c>
      <c r="O52">
        <v>0.53028343338203499</v>
      </c>
      <c r="Q52">
        <v>0.51916669999999998</v>
      </c>
      <c r="R52">
        <v>0.519166666666667</v>
      </c>
    </row>
    <row r="53" spans="1:18" x14ac:dyDescent="0.25">
      <c r="A53" t="s">
        <v>74</v>
      </c>
      <c r="B53">
        <v>0.65981480000000003</v>
      </c>
      <c r="C53">
        <v>0.65981481481481596</v>
      </c>
      <c r="E53">
        <v>0.83052910000000002</v>
      </c>
      <c r="F53">
        <v>0.83052910048148199</v>
      </c>
      <c r="G53" s="1"/>
      <c r="H53">
        <v>0.79905349999999997</v>
      </c>
      <c r="I53">
        <v>0.79905349796296199</v>
      </c>
      <c r="K53">
        <v>0.74583330000000003</v>
      </c>
      <c r="L53">
        <v>0.74589997051797596</v>
      </c>
      <c r="N53">
        <v>0.55000000000000004</v>
      </c>
      <c r="O53">
        <v>0.55048357252324898</v>
      </c>
      <c r="Q53">
        <v>0.60399999999999998</v>
      </c>
      <c r="R53">
        <v>0.60362088223555599</v>
      </c>
    </row>
    <row r="54" spans="1:18" x14ac:dyDescent="0.25">
      <c r="A54" t="s">
        <v>75</v>
      </c>
      <c r="B54">
        <v>0.56851850000000004</v>
      </c>
      <c r="C54">
        <v>0.56851851851851898</v>
      </c>
      <c r="E54">
        <v>0.83653849999999996</v>
      </c>
      <c r="F54">
        <v>0.83633292605809495</v>
      </c>
      <c r="G54" s="1"/>
      <c r="H54">
        <v>0.80120000000000002</v>
      </c>
      <c r="I54">
        <v>0.79969721187781095</v>
      </c>
      <c r="K54">
        <v>0.82036229999999999</v>
      </c>
      <c r="L54">
        <v>0.82024669207769096</v>
      </c>
      <c r="N54">
        <v>0.58333330000000005</v>
      </c>
      <c r="O54">
        <v>0.58326671735428004</v>
      </c>
      <c r="Q54">
        <v>0.6181818</v>
      </c>
      <c r="R54">
        <v>0.618397226002525</v>
      </c>
    </row>
    <row r="55" spans="1:18" x14ac:dyDescent="0.25">
      <c r="A55" t="s">
        <v>76</v>
      </c>
      <c r="B55">
        <v>0.57284089999999999</v>
      </c>
      <c r="C55">
        <v>0.57365167846722698</v>
      </c>
      <c r="E55">
        <v>0.79627979999999998</v>
      </c>
      <c r="F55">
        <v>0.79648903508353996</v>
      </c>
      <c r="G55" s="1"/>
      <c r="H55">
        <v>0.80841669999999999</v>
      </c>
      <c r="I55">
        <v>0.80722484876306</v>
      </c>
      <c r="K55">
        <v>0.76886900000000002</v>
      </c>
      <c r="L55">
        <v>0.77056871149209605</v>
      </c>
      <c r="N55">
        <v>0.54285709999999998</v>
      </c>
      <c r="O55">
        <v>0.54379327238834896</v>
      </c>
      <c r="Q55">
        <v>0.53714289999999998</v>
      </c>
      <c r="R55">
        <v>0.53818343213229602</v>
      </c>
    </row>
    <row r="56" spans="1:18" x14ac:dyDescent="0.25">
      <c r="A56" t="s">
        <v>77</v>
      </c>
      <c r="B56">
        <v>0.51149999999999995</v>
      </c>
      <c r="C56">
        <v>0.50934704722276902</v>
      </c>
      <c r="E56">
        <v>0.90374290000000002</v>
      </c>
      <c r="F56">
        <v>0.89829467883643299</v>
      </c>
      <c r="G56" s="1"/>
      <c r="H56">
        <v>0.84451390000000004</v>
      </c>
      <c r="I56">
        <v>0.84112247713819799</v>
      </c>
      <c r="K56">
        <v>0.83095490000000005</v>
      </c>
      <c r="L56">
        <v>0.82838092310063904</v>
      </c>
      <c r="N56">
        <v>0.69130429999999998</v>
      </c>
      <c r="O56">
        <v>0.691850995026281</v>
      </c>
      <c r="Q56">
        <v>0.69833330000000005</v>
      </c>
      <c r="R56">
        <v>0.69924383644909305</v>
      </c>
    </row>
    <row r="57" spans="1:18" x14ac:dyDescent="0.25">
      <c r="A57" t="s">
        <v>78</v>
      </c>
      <c r="B57">
        <v>0.52604169999999995</v>
      </c>
      <c r="C57">
        <v>0.52153609690271496</v>
      </c>
      <c r="E57">
        <v>0.80988099999999996</v>
      </c>
      <c r="F57">
        <v>0.80457418177705098</v>
      </c>
      <c r="G57" s="1"/>
      <c r="H57">
        <v>0.77712959999999998</v>
      </c>
      <c r="I57">
        <v>0.77200170912495003</v>
      </c>
      <c r="K57">
        <v>0.76536230000000005</v>
      </c>
      <c r="L57">
        <v>0.76306718132484497</v>
      </c>
      <c r="N57">
        <v>0.60652170000000005</v>
      </c>
      <c r="O57">
        <v>0.60535893240407901</v>
      </c>
      <c r="Q57">
        <v>0.60173909999999997</v>
      </c>
      <c r="R57">
        <v>0.60041701625480204</v>
      </c>
    </row>
    <row r="58" spans="1:18" x14ac:dyDescent="0.25">
      <c r="A58" t="s">
        <v>79</v>
      </c>
      <c r="B58">
        <v>0.56569999999999998</v>
      </c>
      <c r="C58">
        <v>0.56636454576095296</v>
      </c>
      <c r="E58">
        <v>0.82990679999999994</v>
      </c>
      <c r="F58">
        <v>0.832000715814884</v>
      </c>
      <c r="G58" s="1"/>
      <c r="H58">
        <v>0.80958940000000001</v>
      </c>
      <c r="I58">
        <v>0.81146775538058502</v>
      </c>
      <c r="K58">
        <v>0.76454169999999999</v>
      </c>
      <c r="L58">
        <v>0.76626532199855102</v>
      </c>
      <c r="N58">
        <v>0.53095239999999999</v>
      </c>
      <c r="O58">
        <v>0.53009238396866398</v>
      </c>
      <c r="Q58">
        <v>0.55142860000000005</v>
      </c>
      <c r="R58">
        <v>0.55056978592988404</v>
      </c>
    </row>
    <row r="59" spans="1:18" x14ac:dyDescent="0.25">
      <c r="A59" t="s">
        <v>80</v>
      </c>
      <c r="B59">
        <v>0.57189999999999996</v>
      </c>
      <c r="C59">
        <v>0.57381978137095802</v>
      </c>
      <c r="E59">
        <v>0.90459999999999996</v>
      </c>
      <c r="F59">
        <v>0.90623784358044501</v>
      </c>
      <c r="G59" s="1"/>
      <c r="H59">
        <v>0.83957780000000004</v>
      </c>
      <c r="I59">
        <v>0.84044219379668605</v>
      </c>
      <c r="K59">
        <v>0.82601670000000005</v>
      </c>
      <c r="L59">
        <v>0.82706743012838702</v>
      </c>
      <c r="N59">
        <v>0.56999999999999995</v>
      </c>
      <c r="O59">
        <v>0.57021948204214401</v>
      </c>
      <c r="Q59">
        <v>0.59040000000000004</v>
      </c>
      <c r="R59">
        <v>0.59058955888222198</v>
      </c>
    </row>
    <row r="60" spans="1:18" x14ac:dyDescent="0.25">
      <c r="A60" t="s">
        <v>81</v>
      </c>
      <c r="B60">
        <v>0.51770830000000001</v>
      </c>
      <c r="C60">
        <v>0.50783463516453997</v>
      </c>
      <c r="E60">
        <v>0.77773809999999999</v>
      </c>
      <c r="F60">
        <v>0.77131322245955003</v>
      </c>
      <c r="G60" s="1"/>
      <c r="H60">
        <v>0.75439610000000001</v>
      </c>
      <c r="I60">
        <v>0.74753264578702705</v>
      </c>
      <c r="K60">
        <v>0.74599210000000005</v>
      </c>
      <c r="L60">
        <v>0.74630841636475398</v>
      </c>
      <c r="N60">
        <v>0.59772729999999996</v>
      </c>
      <c r="O60">
        <v>0.598122028093097</v>
      </c>
      <c r="Q60">
        <v>0.64285709999999996</v>
      </c>
      <c r="R60">
        <v>0.643038932347894</v>
      </c>
    </row>
    <row r="61" spans="1:18" x14ac:dyDescent="0.25">
      <c r="A61" t="s">
        <v>82</v>
      </c>
      <c r="B61">
        <v>0.6144231</v>
      </c>
      <c r="C61">
        <v>0.61357425627892703</v>
      </c>
      <c r="E61">
        <v>0.81788570000000005</v>
      </c>
      <c r="F61">
        <v>0.81606957317482698</v>
      </c>
      <c r="G61" s="1"/>
      <c r="H61">
        <v>0.78423609999999999</v>
      </c>
      <c r="I61">
        <v>0.780581112301723</v>
      </c>
      <c r="K61">
        <v>0.74954710000000002</v>
      </c>
      <c r="L61">
        <v>0.74580299243132497</v>
      </c>
      <c r="N61">
        <v>0.55000000000000004</v>
      </c>
      <c r="O61">
        <v>0.54853492701091899</v>
      </c>
      <c r="Q61">
        <v>0.53363640000000001</v>
      </c>
      <c r="R61">
        <v>0.53203874553658603</v>
      </c>
    </row>
    <row r="62" spans="1:18" x14ac:dyDescent="0.25">
      <c r="A62" t="s">
        <v>83</v>
      </c>
      <c r="B62">
        <v>0.46215909999999999</v>
      </c>
      <c r="C62">
        <v>0.46099466376132398</v>
      </c>
      <c r="E62">
        <v>0.74737010000000004</v>
      </c>
      <c r="F62">
        <v>0.74724552855866</v>
      </c>
      <c r="G62" s="1"/>
      <c r="H62">
        <v>0.73150789999999999</v>
      </c>
      <c r="I62">
        <v>0.73305947297528995</v>
      </c>
      <c r="K62">
        <v>0.7367262</v>
      </c>
      <c r="L62">
        <v>0.73854480865379402</v>
      </c>
      <c r="N62">
        <v>0.48</v>
      </c>
      <c r="O62">
        <v>0.47874271143955399</v>
      </c>
      <c r="Q62">
        <v>0.49181819999999998</v>
      </c>
      <c r="R62">
        <v>0.49138736617676798</v>
      </c>
    </row>
    <row r="63" spans="1:18" x14ac:dyDescent="0.25">
      <c r="A63" t="s">
        <v>84</v>
      </c>
      <c r="B63">
        <v>0.58153849999999996</v>
      </c>
      <c r="C63">
        <v>0.58606750105681205</v>
      </c>
      <c r="E63">
        <v>0.85316769999999997</v>
      </c>
      <c r="F63">
        <v>0.85078043425503302</v>
      </c>
      <c r="G63" s="1"/>
      <c r="H63">
        <v>0.82707070000000005</v>
      </c>
      <c r="I63">
        <v>0.82671787738594404</v>
      </c>
      <c r="K63">
        <v>0.75645830000000003</v>
      </c>
      <c r="L63">
        <v>0.75681624007154402</v>
      </c>
      <c r="N63">
        <v>0.63333329999999999</v>
      </c>
      <c r="O63">
        <v>0.63419333031705005</v>
      </c>
      <c r="Q63">
        <v>0.63473679999999999</v>
      </c>
      <c r="R63">
        <v>0.63498626168713501</v>
      </c>
    </row>
    <row r="64" spans="1:18" x14ac:dyDescent="0.25">
      <c r="A64" t="s">
        <v>85</v>
      </c>
      <c r="B64">
        <v>0.72694440000000005</v>
      </c>
      <c r="C64">
        <v>0.72694444444444395</v>
      </c>
      <c r="E64">
        <v>0.92124340000000005</v>
      </c>
      <c r="F64">
        <v>0.92124338622222202</v>
      </c>
      <c r="G64" s="1"/>
      <c r="H64">
        <v>0.87805560000000005</v>
      </c>
      <c r="I64">
        <v>0.87974551868365303</v>
      </c>
      <c r="K64">
        <v>0.85533650000000006</v>
      </c>
      <c r="L64">
        <v>0.85514704477659298</v>
      </c>
      <c r="N64">
        <v>0.59423079999999995</v>
      </c>
      <c r="O64">
        <v>0.59395823713265905</v>
      </c>
      <c r="Q64">
        <v>0.60846149999999999</v>
      </c>
      <c r="R64">
        <v>0.608132440332256</v>
      </c>
    </row>
    <row r="65" spans="1:18" x14ac:dyDescent="0.25">
      <c r="A65" t="s">
        <v>86</v>
      </c>
      <c r="B65">
        <v>0.55910000000000004</v>
      </c>
      <c r="C65">
        <v>0.55425839019405398</v>
      </c>
      <c r="E65">
        <v>0.85814290000000004</v>
      </c>
      <c r="F65">
        <v>0.85494726141758703</v>
      </c>
      <c r="G65" s="1"/>
      <c r="H65">
        <v>0.8207778</v>
      </c>
      <c r="I65">
        <v>0.81852280488437201</v>
      </c>
      <c r="K65">
        <v>0.77925</v>
      </c>
      <c r="L65">
        <v>0.77688384794392396</v>
      </c>
      <c r="N65">
        <v>0.65600000000000003</v>
      </c>
      <c r="O65">
        <v>0.65621948204214398</v>
      </c>
      <c r="Q65">
        <v>0.64400000000000002</v>
      </c>
      <c r="R65">
        <v>0.64418955888222196</v>
      </c>
    </row>
    <row r="66" spans="1:18" x14ac:dyDescent="0.25">
      <c r="A66" t="s">
        <v>87</v>
      </c>
      <c r="B66">
        <v>0.53038459999999998</v>
      </c>
      <c r="C66">
        <v>0.52592152463282704</v>
      </c>
      <c r="E66">
        <v>0.84357139999999997</v>
      </c>
      <c r="F66">
        <v>0.83511635351386704</v>
      </c>
      <c r="G66" s="1"/>
      <c r="H66">
        <v>0.78606279999999995</v>
      </c>
      <c r="I66">
        <v>0.78057020536945698</v>
      </c>
      <c r="K66">
        <v>0.77386900000000003</v>
      </c>
      <c r="L66">
        <v>0.76840940695953697</v>
      </c>
      <c r="N66">
        <v>0.48863640000000003</v>
      </c>
      <c r="O66">
        <v>0.48985202521391802</v>
      </c>
      <c r="Q66">
        <v>0.52285709999999996</v>
      </c>
      <c r="R66">
        <v>0.52389771784658201</v>
      </c>
    </row>
    <row r="67" spans="1:18" x14ac:dyDescent="0.25">
      <c r="A67" t="s">
        <v>88</v>
      </c>
      <c r="B67">
        <v>0.70769230000000005</v>
      </c>
      <c r="C67">
        <v>0.70233097447044501</v>
      </c>
      <c r="E67">
        <v>0.98203300000000004</v>
      </c>
      <c r="F67">
        <v>0.97882855664608903</v>
      </c>
      <c r="G67" s="1"/>
      <c r="H67">
        <v>0.9163675</v>
      </c>
      <c r="I67">
        <v>0.91310499235208398</v>
      </c>
      <c r="K67">
        <v>0.84304489999999999</v>
      </c>
      <c r="L67">
        <v>0.84184956259197297</v>
      </c>
      <c r="N67">
        <v>0.67307689999999998</v>
      </c>
      <c r="O67">
        <v>0.67356049560017195</v>
      </c>
      <c r="Q67">
        <v>0.68479999999999996</v>
      </c>
      <c r="R67">
        <v>0.68498955888222202</v>
      </c>
    </row>
    <row r="68" spans="1:18" x14ac:dyDescent="0.25">
      <c r="A68" t="s">
        <v>89</v>
      </c>
      <c r="B68">
        <v>0.71899999999999997</v>
      </c>
      <c r="C68">
        <v>0.71928234983968597</v>
      </c>
      <c r="E68">
        <v>0.95228570000000001</v>
      </c>
      <c r="F68">
        <v>0.953231769412762</v>
      </c>
      <c r="G68" s="1"/>
      <c r="H68">
        <v>0.88333329999999999</v>
      </c>
      <c r="I68">
        <v>0.88486460516413101</v>
      </c>
      <c r="K68">
        <v>0.87050000000000005</v>
      </c>
      <c r="L68">
        <v>0.87028923722473295</v>
      </c>
      <c r="N68">
        <v>0.64583330000000005</v>
      </c>
      <c r="O68">
        <v>0.64508083597258103</v>
      </c>
      <c r="Q68">
        <v>0.62</v>
      </c>
      <c r="R68">
        <v>0.61924856268864803</v>
      </c>
    </row>
    <row r="69" spans="1:18" x14ac:dyDescent="0.25">
      <c r="A69" t="s">
        <v>90</v>
      </c>
      <c r="B69">
        <v>0.54074069999999996</v>
      </c>
      <c r="C69">
        <v>0.54074074074074097</v>
      </c>
      <c r="E69">
        <v>0.85565930000000001</v>
      </c>
      <c r="F69">
        <v>0.85573119981311596</v>
      </c>
      <c r="G69" s="1"/>
      <c r="H69">
        <v>0.78816240000000004</v>
      </c>
      <c r="I69">
        <v>0.78832280388961995</v>
      </c>
      <c r="K69">
        <v>0.77190970000000003</v>
      </c>
      <c r="L69">
        <v>0.77298864444307303</v>
      </c>
      <c r="N69">
        <v>0.60199999999999998</v>
      </c>
      <c r="O69">
        <v>0.60221948204214404</v>
      </c>
      <c r="Q69">
        <v>0.6</v>
      </c>
      <c r="R69">
        <v>0.59984093419559303</v>
      </c>
    </row>
    <row r="70" spans="1:18" x14ac:dyDescent="0.25">
      <c r="A70" t="s">
        <v>91</v>
      </c>
      <c r="B70">
        <v>0.65412000000000003</v>
      </c>
      <c r="C70">
        <v>0.65525854875543799</v>
      </c>
      <c r="E70">
        <v>0.83654859999999998</v>
      </c>
      <c r="F70">
        <v>0.836559222569905</v>
      </c>
      <c r="G70" s="1"/>
      <c r="H70">
        <v>0.81660189999999999</v>
      </c>
      <c r="I70">
        <v>0.817327860674262</v>
      </c>
      <c r="K70">
        <v>0.78675689999999998</v>
      </c>
      <c r="L70">
        <v>0.78756595605533497</v>
      </c>
      <c r="N70">
        <v>0.61086960000000001</v>
      </c>
      <c r="O70">
        <v>0.60977627081700303</v>
      </c>
      <c r="Q70">
        <v>0.61916669999999996</v>
      </c>
      <c r="R70">
        <v>0.61841522935531501</v>
      </c>
    </row>
    <row r="71" spans="1:18" x14ac:dyDescent="0.25">
      <c r="A71" t="s">
        <v>92</v>
      </c>
      <c r="B71">
        <v>0.61793480000000001</v>
      </c>
      <c r="C71">
        <v>0.61649424165940603</v>
      </c>
      <c r="E71">
        <v>0.92201860000000002</v>
      </c>
      <c r="F71">
        <v>0.92079039921719297</v>
      </c>
      <c r="G71" s="1"/>
      <c r="H71">
        <v>0.87026570000000003</v>
      </c>
      <c r="I71">
        <v>0.86924276613180596</v>
      </c>
      <c r="K71">
        <v>0.87262680000000004</v>
      </c>
      <c r="L71">
        <v>0.87214245479687702</v>
      </c>
      <c r="N71">
        <v>0.68043480000000001</v>
      </c>
      <c r="O71">
        <v>0.68098142980888998</v>
      </c>
      <c r="Q71">
        <v>0.68521739999999998</v>
      </c>
      <c r="R71">
        <v>0.68579545753986504</v>
      </c>
    </row>
    <row r="72" spans="1:18" x14ac:dyDescent="0.25">
      <c r="A72" t="s">
        <v>93</v>
      </c>
      <c r="B72">
        <v>0.76898149999999998</v>
      </c>
      <c r="C72">
        <v>0.76898148148148104</v>
      </c>
      <c r="E72">
        <v>0.93129629999999997</v>
      </c>
      <c r="F72">
        <v>0.93129629625925903</v>
      </c>
      <c r="G72" s="1"/>
      <c r="H72">
        <v>0.86590529999999999</v>
      </c>
      <c r="I72">
        <v>0.86590534981481504</v>
      </c>
      <c r="K72">
        <v>0.8253549</v>
      </c>
      <c r="L72">
        <v>0.82535493840740703</v>
      </c>
      <c r="N72">
        <v>0.65925929999999999</v>
      </c>
      <c r="O72">
        <v>0.65925925925925899</v>
      </c>
      <c r="Q72">
        <v>0.67481480000000005</v>
      </c>
      <c r="R72">
        <v>0.67481481481481498</v>
      </c>
    </row>
    <row r="73" spans="1:18" x14ac:dyDescent="0.25">
      <c r="A73" t="s">
        <v>94</v>
      </c>
      <c r="B73">
        <v>0.67349999999999999</v>
      </c>
      <c r="C73">
        <v>0.67349999999999999</v>
      </c>
      <c r="E73">
        <v>0.95523279999999999</v>
      </c>
      <c r="F73">
        <v>0.95523280425925905</v>
      </c>
      <c r="G73" s="1"/>
      <c r="H73">
        <v>0.89069549999999997</v>
      </c>
      <c r="I73">
        <v>0.89069547322222098</v>
      </c>
      <c r="K73">
        <v>0.85475000000000001</v>
      </c>
      <c r="L73">
        <v>0.85475000000000001</v>
      </c>
      <c r="N73">
        <v>0.64074070000000005</v>
      </c>
      <c r="O73">
        <v>0.64074074074074105</v>
      </c>
      <c r="Q73">
        <v>0.64370369999999999</v>
      </c>
      <c r="R73">
        <v>0.643703703703704</v>
      </c>
    </row>
    <row r="74" spans="1:18" x14ac:dyDescent="0.25">
      <c r="A74" t="s">
        <v>95</v>
      </c>
      <c r="B74">
        <v>0.77836539999999999</v>
      </c>
      <c r="C74">
        <v>0.77711824237827298</v>
      </c>
      <c r="E74">
        <v>1.034478</v>
      </c>
      <c r="F74">
        <v>1.0321380297743701</v>
      </c>
      <c r="G74" s="1"/>
      <c r="H74">
        <v>0.92809830000000004</v>
      </c>
      <c r="I74">
        <v>0.92658062865232005</v>
      </c>
      <c r="K74">
        <v>0.87684289999999998</v>
      </c>
      <c r="L74">
        <v>0.87601691828916595</v>
      </c>
      <c r="N74">
        <v>0.71346149999999997</v>
      </c>
      <c r="O74">
        <v>0.71318900636342797</v>
      </c>
      <c r="Q74">
        <v>0.74666670000000002</v>
      </c>
      <c r="R74">
        <v>0.74650760086225898</v>
      </c>
    </row>
    <row r="75" spans="1:18" x14ac:dyDescent="0.25">
      <c r="A75" t="s">
        <v>96</v>
      </c>
      <c r="B75">
        <v>0.80564809999999998</v>
      </c>
      <c r="C75">
        <v>0.805648148148148</v>
      </c>
      <c r="E75">
        <v>0.99764549999999996</v>
      </c>
      <c r="F75">
        <v>0.997645502703703</v>
      </c>
      <c r="G75" s="1"/>
      <c r="H75">
        <v>0.91216050000000004</v>
      </c>
      <c r="I75">
        <v>0.91216049385185005</v>
      </c>
      <c r="K75">
        <v>0.89524999999999999</v>
      </c>
      <c r="L75">
        <v>0.89385001338956405</v>
      </c>
      <c r="N75">
        <v>0.66538459999999999</v>
      </c>
      <c r="O75">
        <v>0.66511208328650495</v>
      </c>
      <c r="Q75">
        <v>0.69</v>
      </c>
      <c r="R75">
        <v>0.68924856268864898</v>
      </c>
    </row>
    <row r="76" spans="1:18" x14ac:dyDescent="0.25">
      <c r="A76" t="s">
        <v>97</v>
      </c>
      <c r="B76">
        <v>0.71351850000000006</v>
      </c>
      <c r="C76">
        <v>0.713518518518518</v>
      </c>
      <c r="E76">
        <v>0.97407410000000005</v>
      </c>
      <c r="F76">
        <v>0.97407407399999901</v>
      </c>
      <c r="G76" s="1"/>
      <c r="H76">
        <v>0.9012346</v>
      </c>
      <c r="I76">
        <v>0.90123456785185097</v>
      </c>
      <c r="K76">
        <v>0.88736110000000001</v>
      </c>
      <c r="L76">
        <v>0.88458958444136804</v>
      </c>
      <c r="N76">
        <v>0.67777779999999999</v>
      </c>
      <c r="O76">
        <v>0.67777777777777803</v>
      </c>
      <c r="Q76">
        <v>0.76086960000000003</v>
      </c>
      <c r="R76">
        <v>0.76161361316185505</v>
      </c>
    </row>
    <row r="77" spans="1:18" x14ac:dyDescent="0.25">
      <c r="A77" t="s">
        <v>98</v>
      </c>
      <c r="B77">
        <v>0.71287040000000002</v>
      </c>
      <c r="C77">
        <v>0.71287037037037004</v>
      </c>
      <c r="E77">
        <v>0.96140000000000003</v>
      </c>
      <c r="F77">
        <v>0.96506355924071097</v>
      </c>
      <c r="G77" s="1"/>
      <c r="H77">
        <v>0.87575559999999997</v>
      </c>
      <c r="I77">
        <v>0.87672826251011904</v>
      </c>
      <c r="K77">
        <v>0.84481669999999998</v>
      </c>
      <c r="L77">
        <v>0.84407464354933304</v>
      </c>
      <c r="N77">
        <v>0.61799999999999999</v>
      </c>
      <c r="O77">
        <v>0.61756103591571199</v>
      </c>
      <c r="Q77">
        <v>0.61217390000000005</v>
      </c>
      <c r="R77">
        <v>0.61134974399033803</v>
      </c>
    </row>
    <row r="78" spans="1:18" x14ac:dyDescent="0.25">
      <c r="A78" t="s">
        <v>99</v>
      </c>
      <c r="B78">
        <v>0.53200000000000003</v>
      </c>
      <c r="C78">
        <v>0.52887237308016299</v>
      </c>
      <c r="E78">
        <v>0.84809520000000005</v>
      </c>
      <c r="F78">
        <v>0.84341116296224095</v>
      </c>
      <c r="G78" s="1"/>
      <c r="H78">
        <v>0.81333330000000004</v>
      </c>
      <c r="I78">
        <v>0.80970992487503901</v>
      </c>
      <c r="K78">
        <v>0.78682540000000001</v>
      </c>
      <c r="L78">
        <v>0.78354280646840402</v>
      </c>
      <c r="N78">
        <v>0.55833330000000003</v>
      </c>
      <c r="O78">
        <v>0.55751421999352802</v>
      </c>
      <c r="Q78">
        <v>0.63142860000000001</v>
      </c>
      <c r="R78">
        <v>0.62934742144969302</v>
      </c>
    </row>
    <row r="79" spans="1:18" x14ac:dyDescent="0.25">
      <c r="A79" t="s">
        <v>100</v>
      </c>
      <c r="B79">
        <v>0.54218750000000004</v>
      </c>
      <c r="C79">
        <v>0.53907683034410003</v>
      </c>
      <c r="E79">
        <v>0.9089583</v>
      </c>
      <c r="F79">
        <v>0.90431551416556999</v>
      </c>
      <c r="G79" s="1"/>
      <c r="H79">
        <v>0.82641200000000004</v>
      </c>
      <c r="I79">
        <v>0.82303311555775405</v>
      </c>
      <c r="K79">
        <v>0.81460069999999996</v>
      </c>
      <c r="L79">
        <v>0.81233317281333495</v>
      </c>
      <c r="N79">
        <v>0.61875000000000002</v>
      </c>
      <c r="O79">
        <v>0.61793088666019502</v>
      </c>
      <c r="Q79">
        <v>0.63166670000000003</v>
      </c>
      <c r="R79">
        <v>0.63075616355090702</v>
      </c>
    </row>
    <row r="80" spans="1:18" x14ac:dyDescent="0.25">
      <c r="A80" t="s">
        <v>101</v>
      </c>
      <c r="B80">
        <v>0.79739579999999999</v>
      </c>
      <c r="C80">
        <v>0.79364815052571303</v>
      </c>
      <c r="E80">
        <v>1.0066964</v>
      </c>
      <c r="F80">
        <v>1.00893497949252</v>
      </c>
      <c r="G80" s="1"/>
      <c r="H80">
        <v>0.93020829999999999</v>
      </c>
      <c r="I80">
        <v>0.93118662006327102</v>
      </c>
      <c r="K80">
        <v>0.90581350000000005</v>
      </c>
      <c r="L80">
        <v>0.90331812970188896</v>
      </c>
      <c r="N80">
        <v>0.73863639999999997</v>
      </c>
      <c r="O80">
        <v>0.73970668125962102</v>
      </c>
      <c r="Q80">
        <v>0.7968421</v>
      </c>
      <c r="R80">
        <v>0.79804070881726297</v>
      </c>
    </row>
    <row r="81" spans="1:18" x14ac:dyDescent="0.25">
      <c r="A81" t="s">
        <v>102</v>
      </c>
      <c r="B81">
        <v>0.77148150000000004</v>
      </c>
      <c r="C81">
        <v>0.77148148148148099</v>
      </c>
      <c r="E81">
        <v>0.96164019999999995</v>
      </c>
      <c r="F81">
        <v>0.96164021159259205</v>
      </c>
      <c r="G81" s="1"/>
      <c r="H81">
        <v>0.86604939999999997</v>
      </c>
      <c r="I81">
        <v>0.86604938277777799</v>
      </c>
      <c r="K81">
        <v>0.85879629999999996</v>
      </c>
      <c r="L81">
        <v>0.85879629629629595</v>
      </c>
      <c r="N81">
        <v>0.63888889999999998</v>
      </c>
      <c r="O81">
        <v>0.63888888888888895</v>
      </c>
      <c r="Q81">
        <v>0.64370369999999999</v>
      </c>
      <c r="R81">
        <v>0.643703703703704</v>
      </c>
    </row>
    <row r="82" spans="1:18" x14ac:dyDescent="0.25">
      <c r="A82" t="s">
        <v>103</v>
      </c>
      <c r="B82">
        <v>0.66374999999999995</v>
      </c>
      <c r="C82">
        <v>0.66359534663868003</v>
      </c>
      <c r="E82">
        <v>0.89717029999999998</v>
      </c>
      <c r="F82">
        <v>0.89750764843834197</v>
      </c>
      <c r="G82" s="1"/>
      <c r="H82">
        <v>0.84181620000000001</v>
      </c>
      <c r="I82">
        <v>0.84220340864941801</v>
      </c>
      <c r="K82">
        <v>0.82008329999999996</v>
      </c>
      <c r="L82">
        <v>0.82151473513944095</v>
      </c>
      <c r="N82">
        <v>0.60769229999999996</v>
      </c>
      <c r="O82">
        <v>0.60741977559419702</v>
      </c>
      <c r="Q82">
        <v>0.7248</v>
      </c>
      <c r="R82">
        <v>0.72426817906332397</v>
      </c>
    </row>
    <row r="83" spans="1:18" x14ac:dyDescent="0.25">
      <c r="A83" t="s">
        <v>104</v>
      </c>
      <c r="B83">
        <v>0.46802080000000001</v>
      </c>
      <c r="C83">
        <v>0.468020833333333</v>
      </c>
      <c r="E83">
        <v>0.72217529999999996</v>
      </c>
      <c r="F83">
        <v>0.72195923594962097</v>
      </c>
      <c r="G83" s="1"/>
      <c r="H83">
        <v>0.71071430000000002</v>
      </c>
      <c r="I83">
        <v>0.70661880051898096</v>
      </c>
      <c r="K83">
        <v>0.70368750000000002</v>
      </c>
      <c r="L83">
        <v>0.70350109034686703</v>
      </c>
      <c r="N83">
        <v>0.53749999999999998</v>
      </c>
      <c r="O83">
        <v>0.53730558662218397</v>
      </c>
      <c r="Q83">
        <v>0.58631580000000005</v>
      </c>
      <c r="R83">
        <v>0.58581695030994196</v>
      </c>
    </row>
    <row r="84" spans="1:18" x14ac:dyDescent="0.25">
      <c r="A84" t="s">
        <v>105</v>
      </c>
      <c r="B84">
        <v>0.53469999999999995</v>
      </c>
      <c r="C84">
        <v>0.53418602713901797</v>
      </c>
      <c r="E84">
        <v>0.72562499999999996</v>
      </c>
      <c r="F84">
        <v>0.72454883631704903</v>
      </c>
      <c r="G84" s="1"/>
      <c r="H84">
        <v>0.72594910000000001</v>
      </c>
      <c r="I84">
        <v>0.72553718191078997</v>
      </c>
      <c r="K84">
        <v>0.72282199999999996</v>
      </c>
      <c r="L84">
        <v>0.72407192707630497</v>
      </c>
      <c r="N84">
        <v>0.52727270000000004</v>
      </c>
      <c r="O84">
        <v>0.52752213868425402</v>
      </c>
      <c r="Q84">
        <v>0.50095239999999996</v>
      </c>
      <c r="R84">
        <v>0.49991180596294199</v>
      </c>
    </row>
    <row r="85" spans="1:18" x14ac:dyDescent="0.25">
      <c r="A85" t="s">
        <v>106</v>
      </c>
      <c r="B85">
        <v>0.81480770000000002</v>
      </c>
      <c r="C85">
        <v>0.81852207417297496</v>
      </c>
      <c r="E85">
        <v>0.92780220000000002</v>
      </c>
      <c r="F85">
        <v>0.92865984810563196</v>
      </c>
      <c r="G85" s="1"/>
      <c r="H85">
        <v>0.87675210000000003</v>
      </c>
      <c r="I85">
        <v>0.87803558449248997</v>
      </c>
      <c r="K85">
        <v>0.81713329999999995</v>
      </c>
      <c r="L85">
        <v>0.81647760066327701</v>
      </c>
      <c r="N85">
        <v>0.56999999999999995</v>
      </c>
      <c r="O85">
        <v>0.56949708457582104</v>
      </c>
      <c r="Q85">
        <v>0.67833330000000003</v>
      </c>
      <c r="R85">
        <v>0.67742283021757399</v>
      </c>
    </row>
    <row r="86" spans="1:18" x14ac:dyDescent="0.25">
      <c r="A86" t="s">
        <v>107</v>
      </c>
      <c r="B86">
        <v>0.53629629999999995</v>
      </c>
      <c r="C86">
        <v>0.53629629629629705</v>
      </c>
      <c r="E86">
        <v>0.73874289999999998</v>
      </c>
      <c r="F86">
        <v>0.74408234174086296</v>
      </c>
      <c r="G86" s="1"/>
      <c r="H86">
        <v>0.72793980000000003</v>
      </c>
      <c r="I86">
        <v>0.73358201085330998</v>
      </c>
      <c r="K86">
        <v>0.71266300000000005</v>
      </c>
      <c r="L86">
        <v>0.71597983606138604</v>
      </c>
      <c r="N86">
        <v>0.55208330000000005</v>
      </c>
      <c r="O86">
        <v>0.55133083597258103</v>
      </c>
      <c r="Q86">
        <v>0.47130430000000001</v>
      </c>
      <c r="R86">
        <v>0.47014821535505302</v>
      </c>
    </row>
    <row r="87" spans="1:18" x14ac:dyDescent="0.25">
      <c r="A87" t="s">
        <v>108</v>
      </c>
      <c r="B87">
        <v>0.57944439999999997</v>
      </c>
      <c r="C87">
        <v>0.57944444444444398</v>
      </c>
      <c r="E87">
        <v>0.78181319999999999</v>
      </c>
      <c r="F87">
        <v>0.77888020354707899</v>
      </c>
      <c r="G87" s="1"/>
      <c r="H87">
        <v>0.7381778</v>
      </c>
      <c r="I87">
        <v>0.73493217770849095</v>
      </c>
      <c r="K87">
        <v>0.77124999999999999</v>
      </c>
      <c r="L87">
        <v>0.77019898558899202</v>
      </c>
      <c r="N87">
        <v>0.55800000000000005</v>
      </c>
      <c r="O87">
        <v>0.55828343338203501</v>
      </c>
      <c r="Q87">
        <v>0.56521739999999998</v>
      </c>
      <c r="R87">
        <v>0.56596143924881204</v>
      </c>
    </row>
  </sheetData>
  <mergeCells count="8">
    <mergeCell ref="A1:S1"/>
    <mergeCell ref="A2:A3"/>
    <mergeCell ref="B2:C2"/>
    <mergeCell ref="E2:F2"/>
    <mergeCell ref="H2:I2"/>
    <mergeCell ref="K2:L2"/>
    <mergeCell ref="N2:O2"/>
    <mergeCell ref="Q2:R2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7"/>
  <sheetViews>
    <sheetView tabSelected="1" topLeftCell="A483" workbookViewId="0">
      <selection activeCell="M489" sqref="M489"/>
    </sheetView>
  </sheetViews>
  <sheetFormatPr defaultRowHeight="15" x14ac:dyDescent="0.25"/>
  <cols>
    <col min="16" max="16" width="17.7109375" customWidth="1"/>
  </cols>
  <sheetData>
    <row r="1" spans="1:7" x14ac:dyDescent="0.25">
      <c r="A1" t="s">
        <v>121</v>
      </c>
      <c r="B1" t="s">
        <v>0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 x14ac:dyDescent="0.25">
      <c r="A2">
        <v>1</v>
      </c>
      <c r="B2">
        <v>0.29552944357463801</v>
      </c>
      <c r="C2">
        <v>0.36988612465128701</v>
      </c>
      <c r="D2">
        <v>0.31150981191299598</v>
      </c>
      <c r="E2">
        <v>0.39399905625453902</v>
      </c>
      <c r="F2">
        <v>0.39549051477548203</v>
      </c>
      <c r="G2">
        <v>0.14412196197090199</v>
      </c>
    </row>
    <row r="3" spans="1:7" x14ac:dyDescent="0.25">
      <c r="A3">
        <v>2</v>
      </c>
      <c r="B3">
        <v>0.34893439773139101</v>
      </c>
      <c r="C3">
        <v>0.346800870448289</v>
      </c>
      <c r="D3">
        <v>0.44877944618757798</v>
      </c>
      <c r="E3">
        <v>0.25049432703611901</v>
      </c>
      <c r="F3">
        <v>0.33042606477741798</v>
      </c>
      <c r="G3">
        <v>-0.12785796929467999</v>
      </c>
    </row>
    <row r="4" spans="1:7" x14ac:dyDescent="0.25">
      <c r="A4">
        <v>3</v>
      </c>
      <c r="B4">
        <v>0.44475339835392602</v>
      </c>
      <c r="C4">
        <v>4.5046356968412603E-2</v>
      </c>
      <c r="D4">
        <v>0.115240168546261</v>
      </c>
      <c r="E4">
        <v>0.48471638669774902</v>
      </c>
      <c r="F4">
        <v>3.81147490211039E-2</v>
      </c>
      <c r="G4">
        <v>9.9308781470608107E-2</v>
      </c>
    </row>
    <row r="5" spans="1:7" x14ac:dyDescent="0.25">
      <c r="A5">
        <v>4</v>
      </c>
      <c r="B5">
        <v>0.40275665676797301</v>
      </c>
      <c r="C5">
        <v>5.3616730745266201E-3</v>
      </c>
      <c r="D5">
        <v>0.50972755921697099</v>
      </c>
      <c r="E5">
        <v>0.291112712259469</v>
      </c>
      <c r="F5">
        <v>0.25222929536308197</v>
      </c>
      <c r="G5">
        <v>-0.409145633562152</v>
      </c>
    </row>
    <row r="6" spans="1:7" x14ac:dyDescent="0.25">
      <c r="A6">
        <v>5</v>
      </c>
      <c r="B6">
        <v>0.29617406293531501</v>
      </c>
      <c r="C6">
        <v>0.14375414151715599</v>
      </c>
      <c r="D6">
        <v>0.28219601121683402</v>
      </c>
      <c r="E6">
        <v>0.16350353238111301</v>
      </c>
      <c r="F6">
        <v>0.13232103862546599</v>
      </c>
      <c r="G6">
        <v>0.20769026567336599</v>
      </c>
    </row>
    <row r="7" spans="1:7" x14ac:dyDescent="0.25">
      <c r="A7">
        <v>6</v>
      </c>
      <c r="B7">
        <v>0.41641257439263202</v>
      </c>
      <c r="C7">
        <v>0.49281824950130698</v>
      </c>
      <c r="D7">
        <v>0.21204042274641699</v>
      </c>
      <c r="E7">
        <v>0.276643710129161</v>
      </c>
      <c r="F7">
        <v>0.42385962476578798</v>
      </c>
      <c r="G7">
        <v>-6.0881338609849699E-2</v>
      </c>
    </row>
    <row r="8" spans="1:7" x14ac:dyDescent="0.25">
      <c r="A8">
        <v>7</v>
      </c>
      <c r="B8">
        <v>0.36331708502850002</v>
      </c>
      <c r="C8">
        <v>0.27733215715017201</v>
      </c>
      <c r="D8">
        <v>1.01653225845004E-2</v>
      </c>
      <c r="E8">
        <v>0.37027752684192</v>
      </c>
      <c r="F8">
        <v>0.18003284882190199</v>
      </c>
      <c r="G8">
        <v>0.21249071829293001</v>
      </c>
    </row>
    <row r="9" spans="1:7" x14ac:dyDescent="0.25">
      <c r="A9">
        <v>8</v>
      </c>
      <c r="B9">
        <v>0.39569563597045099</v>
      </c>
      <c r="C9">
        <v>0.44580556970375301</v>
      </c>
      <c r="D9">
        <v>0.30301302442742301</v>
      </c>
      <c r="E9">
        <v>0.18854782648267501</v>
      </c>
      <c r="F9">
        <v>0.23071345081650499</v>
      </c>
      <c r="G9">
        <v>-1.5708386296510599E-2</v>
      </c>
    </row>
    <row r="10" spans="1:7" x14ac:dyDescent="0.25">
      <c r="A10">
        <v>9</v>
      </c>
      <c r="B10">
        <v>0.23111510185818601</v>
      </c>
      <c r="C10">
        <v>0.42946747101341598</v>
      </c>
      <c r="D10">
        <v>0.27725227319024198</v>
      </c>
      <c r="E10">
        <v>0.32261321605934001</v>
      </c>
      <c r="F10">
        <v>0.10574169757784101</v>
      </c>
      <c r="G10">
        <v>0.29555828145093399</v>
      </c>
    </row>
    <row r="11" spans="1:7" x14ac:dyDescent="0.25">
      <c r="A11">
        <v>10</v>
      </c>
      <c r="B11">
        <v>0.43774538483155201</v>
      </c>
      <c r="C11">
        <v>0.37147969070678499</v>
      </c>
      <c r="D11">
        <v>0.291487215472501</v>
      </c>
      <c r="E11">
        <v>0.19315187414054899</v>
      </c>
      <c r="F11">
        <v>-0.191300543116354</v>
      </c>
      <c r="G11">
        <v>0.42310865983423002</v>
      </c>
    </row>
    <row r="12" spans="1:7" x14ac:dyDescent="0.25">
      <c r="A12">
        <v>11</v>
      </c>
      <c r="B12">
        <v>0.49686494568488898</v>
      </c>
      <c r="C12">
        <v>0.23297346501124</v>
      </c>
      <c r="D12">
        <v>0.38576688134327303</v>
      </c>
      <c r="E12">
        <v>0.41327733371421699</v>
      </c>
      <c r="F12">
        <v>0.21195778452390801</v>
      </c>
      <c r="G12">
        <v>0.17603635496115799</v>
      </c>
    </row>
    <row r="13" spans="1:7" x14ac:dyDescent="0.25">
      <c r="A13">
        <v>12</v>
      </c>
      <c r="B13">
        <v>0.49864539042824002</v>
      </c>
      <c r="C13">
        <v>4.6045366252479202E-2</v>
      </c>
      <c r="D13">
        <v>0.42854724669008298</v>
      </c>
      <c r="E13">
        <v>0.20980769945293401</v>
      </c>
      <c r="F13">
        <v>0.37100297401483301</v>
      </c>
      <c r="G13">
        <v>0.16414541114645001</v>
      </c>
    </row>
    <row r="14" spans="1:7" x14ac:dyDescent="0.25">
      <c r="A14">
        <v>13</v>
      </c>
      <c r="B14">
        <v>0.40400761348358699</v>
      </c>
      <c r="C14">
        <v>0.18498415028308701</v>
      </c>
      <c r="D14">
        <v>0.40620415159071099</v>
      </c>
      <c r="E14">
        <v>0.408894367966739</v>
      </c>
      <c r="F14">
        <v>-7.47313215514991E-2</v>
      </c>
      <c r="G14">
        <v>-9.0783517130392705E-2</v>
      </c>
    </row>
    <row r="15" spans="1:7" x14ac:dyDescent="0.25">
      <c r="A15">
        <v>14</v>
      </c>
      <c r="B15">
        <v>-4.1731190659856802E-2</v>
      </c>
      <c r="C15">
        <v>0.31375023722373502</v>
      </c>
      <c r="D15">
        <v>0.30076909641417998</v>
      </c>
      <c r="E15">
        <v>0.31598671731408701</v>
      </c>
      <c r="F15">
        <v>-3.7543023265432102E-2</v>
      </c>
      <c r="G15">
        <v>0.126122808772865</v>
      </c>
    </row>
    <row r="16" spans="1:7" x14ac:dyDescent="0.25">
      <c r="A16">
        <v>15</v>
      </c>
      <c r="B16">
        <v>0.23064328594340999</v>
      </c>
      <c r="C16">
        <v>0.50982253954494205</v>
      </c>
      <c r="D16">
        <v>0.26749243944105799</v>
      </c>
      <c r="E16">
        <v>0.111101290042717</v>
      </c>
      <c r="F16">
        <v>0.39590368787204999</v>
      </c>
      <c r="G16">
        <v>0.23900529919045599</v>
      </c>
    </row>
    <row r="17" spans="1:7" x14ac:dyDescent="0.25">
      <c r="A17">
        <v>16</v>
      </c>
      <c r="B17">
        <v>0.494875211207218</v>
      </c>
      <c r="C17">
        <v>0.259455763895166</v>
      </c>
      <c r="D17">
        <v>0.36681192511531502</v>
      </c>
      <c r="E17">
        <v>0.32833244609810502</v>
      </c>
      <c r="F17">
        <v>0.28890809182502097</v>
      </c>
      <c r="G17">
        <v>0.247182206799969</v>
      </c>
    </row>
    <row r="18" spans="1:7" x14ac:dyDescent="0.25">
      <c r="A18">
        <v>17</v>
      </c>
      <c r="B18">
        <v>0.30782896984764302</v>
      </c>
      <c r="C18">
        <v>0.13751283169856501</v>
      </c>
      <c r="D18">
        <v>0.40745531807802898</v>
      </c>
      <c r="E18">
        <v>9.33666096542769E-2</v>
      </c>
      <c r="F18">
        <v>0.385022221815429</v>
      </c>
      <c r="G18">
        <v>0.155361575165259</v>
      </c>
    </row>
    <row r="19" spans="1:7" x14ac:dyDescent="0.25">
      <c r="A19">
        <v>18</v>
      </c>
      <c r="B19">
        <v>0.211113543123642</v>
      </c>
      <c r="C19">
        <v>0.488745684446873</v>
      </c>
      <c r="D19">
        <v>4.3814331066492601E-2</v>
      </c>
      <c r="E19">
        <v>0.39195222027948201</v>
      </c>
      <c r="F19">
        <v>0.15252015685014</v>
      </c>
      <c r="G19">
        <v>0.16136316065561601</v>
      </c>
    </row>
    <row r="20" spans="1:7" x14ac:dyDescent="0.25">
      <c r="A20">
        <v>19</v>
      </c>
      <c r="B20">
        <v>0.27097954132625801</v>
      </c>
      <c r="C20">
        <v>8.3538529287297006E-2</v>
      </c>
      <c r="D20">
        <v>0.412520851991028</v>
      </c>
      <c r="E20">
        <v>0.19363488742860599</v>
      </c>
      <c r="F20">
        <v>0.28734487634939798</v>
      </c>
      <c r="G20">
        <v>0.15906432372584201</v>
      </c>
    </row>
    <row r="21" spans="1:7" x14ac:dyDescent="0.25">
      <c r="A21">
        <v>20</v>
      </c>
      <c r="B21">
        <v>0.33764940376157299</v>
      </c>
      <c r="C21">
        <v>0.25972626096093598</v>
      </c>
      <c r="D21">
        <v>0.25278721312728902</v>
      </c>
      <c r="E21">
        <v>0.34328484050513702</v>
      </c>
      <c r="F21">
        <v>0.207433241352282</v>
      </c>
      <c r="G21">
        <v>-8.8261351353546194E-2</v>
      </c>
    </row>
    <row r="22" spans="1:7" x14ac:dyDescent="0.25">
      <c r="A22">
        <v>21</v>
      </c>
      <c r="B22">
        <v>0.155447744213805</v>
      </c>
      <c r="C22">
        <v>0.36599852041563302</v>
      </c>
      <c r="D22">
        <v>0.26878911747187401</v>
      </c>
      <c r="E22">
        <v>3.90280927802866E-2</v>
      </c>
      <c r="F22">
        <v>-4.7875226847445301E-2</v>
      </c>
      <c r="G22">
        <v>0.351504513195946</v>
      </c>
    </row>
    <row r="23" spans="1:7" x14ac:dyDescent="0.25">
      <c r="A23">
        <v>22</v>
      </c>
      <c r="B23">
        <v>0.50896038665810195</v>
      </c>
      <c r="C23">
        <v>0.38176105050883702</v>
      </c>
      <c r="D23">
        <v>0.30773347774256199</v>
      </c>
      <c r="E23">
        <v>0.16948760850313899</v>
      </c>
      <c r="F23">
        <v>2.4683145482347402E-2</v>
      </c>
      <c r="G23">
        <v>0.39558479042620298</v>
      </c>
    </row>
    <row r="24" spans="1:7" x14ac:dyDescent="0.25">
      <c r="A24">
        <v>23</v>
      </c>
      <c r="B24">
        <v>0.21469075566665899</v>
      </c>
      <c r="C24">
        <v>0.40568267062485902</v>
      </c>
      <c r="D24">
        <v>0.39521577474524</v>
      </c>
      <c r="E24">
        <v>0.28789999727773502</v>
      </c>
      <c r="F24">
        <v>0.103848075252501</v>
      </c>
      <c r="G24">
        <v>8.4435388128119696E-2</v>
      </c>
    </row>
    <row r="25" spans="1:7" x14ac:dyDescent="0.25">
      <c r="A25">
        <v>24</v>
      </c>
      <c r="B25">
        <v>0.45152337240078999</v>
      </c>
      <c r="C25">
        <v>0.277549704639662</v>
      </c>
      <c r="D25">
        <v>0.245163634549558</v>
      </c>
      <c r="E25">
        <v>-0.10302278418525</v>
      </c>
      <c r="F25">
        <v>-2.3442476548256399E-2</v>
      </c>
      <c r="G25">
        <v>0.29469759761073999</v>
      </c>
    </row>
    <row r="26" spans="1:7" x14ac:dyDescent="0.25">
      <c r="A26">
        <v>25</v>
      </c>
      <c r="B26">
        <v>8.8486943305238805E-2</v>
      </c>
      <c r="C26">
        <v>0.39962760853919799</v>
      </c>
      <c r="D26">
        <v>0.43785918923130601</v>
      </c>
      <c r="E26">
        <v>0.178713762995519</v>
      </c>
      <c r="F26">
        <v>0.20768674697591399</v>
      </c>
      <c r="G26">
        <v>0.16960171326297099</v>
      </c>
    </row>
    <row r="27" spans="1:7" x14ac:dyDescent="0.25">
      <c r="A27">
        <v>26</v>
      </c>
      <c r="B27">
        <v>0.55067310556720805</v>
      </c>
      <c r="C27">
        <v>0.316714270196637</v>
      </c>
      <c r="D27">
        <v>0.448059402274327</v>
      </c>
      <c r="E27">
        <v>0.29886355773795797</v>
      </c>
      <c r="F27">
        <v>-0.21305149741975499</v>
      </c>
      <c r="G27">
        <v>-7.6401009429631794E-2</v>
      </c>
    </row>
    <row r="28" spans="1:7" x14ac:dyDescent="0.25">
      <c r="A28">
        <v>27</v>
      </c>
      <c r="B28">
        <v>0.29238426658418598</v>
      </c>
      <c r="C28">
        <v>0.19566824980873901</v>
      </c>
      <c r="D28">
        <v>0.34828630445381797</v>
      </c>
      <c r="E28">
        <v>3.0600008097991099E-2</v>
      </c>
      <c r="F28">
        <v>0.42100837558960302</v>
      </c>
      <c r="G28">
        <v>3.9805039969887802E-2</v>
      </c>
    </row>
    <row r="29" spans="1:7" x14ac:dyDescent="0.25">
      <c r="A29">
        <v>28</v>
      </c>
      <c r="B29">
        <v>0.27694486892978099</v>
      </c>
      <c r="C29">
        <v>0.391674241820402</v>
      </c>
      <c r="D29">
        <v>0.50667295196809703</v>
      </c>
      <c r="E29">
        <v>0.111075837344752</v>
      </c>
      <c r="F29">
        <v>0.52152512918565996</v>
      </c>
      <c r="G29">
        <v>2.7558057440756401E-2</v>
      </c>
    </row>
    <row r="30" spans="1:7" x14ac:dyDescent="0.25">
      <c r="A30">
        <v>29</v>
      </c>
      <c r="B30">
        <v>0.27235593591556101</v>
      </c>
      <c r="C30">
        <v>0.55779166891033005</v>
      </c>
      <c r="D30">
        <v>0.20472237416088801</v>
      </c>
      <c r="E30">
        <v>0.224930310150395</v>
      </c>
      <c r="F30">
        <v>0.314543797632924</v>
      </c>
      <c r="G30">
        <v>0.107317476026538</v>
      </c>
    </row>
    <row r="31" spans="1:7" x14ac:dyDescent="0.25">
      <c r="A31">
        <v>30</v>
      </c>
      <c r="B31">
        <v>0.34539192854936901</v>
      </c>
      <c r="C31">
        <v>0.23638655634559499</v>
      </c>
      <c r="D31">
        <v>0.261254701899439</v>
      </c>
      <c r="E31">
        <v>0.30757422617468599</v>
      </c>
      <c r="F31">
        <v>0.229269802470975</v>
      </c>
      <c r="G31">
        <v>0.260142711841651</v>
      </c>
    </row>
    <row r="32" spans="1:7" x14ac:dyDescent="0.25">
      <c r="A32">
        <v>31</v>
      </c>
      <c r="B32">
        <v>0.46993700594380899</v>
      </c>
      <c r="C32">
        <v>0.131843238407859</v>
      </c>
      <c r="D32">
        <v>0.44738715552355002</v>
      </c>
      <c r="E32">
        <v>0.396052322677719</v>
      </c>
      <c r="F32">
        <v>0.112883042149237</v>
      </c>
      <c r="G32">
        <v>0.17803882760985601</v>
      </c>
    </row>
    <row r="33" spans="1:7" x14ac:dyDescent="0.25">
      <c r="A33">
        <v>32</v>
      </c>
      <c r="B33">
        <v>0.16959776164457699</v>
      </c>
      <c r="C33">
        <v>0.147270634988965</v>
      </c>
      <c r="D33">
        <v>0.29338355546343098</v>
      </c>
      <c r="E33">
        <v>0.343253347516082</v>
      </c>
      <c r="F33">
        <v>0.15639240902613399</v>
      </c>
      <c r="G33">
        <v>6.5880168347779794E-2</v>
      </c>
    </row>
    <row r="34" spans="1:7" x14ac:dyDescent="0.25">
      <c r="A34">
        <v>33</v>
      </c>
      <c r="B34">
        <v>0.36850364806368902</v>
      </c>
      <c r="C34">
        <v>0.151331126878961</v>
      </c>
      <c r="D34">
        <v>0.46808001872039701</v>
      </c>
      <c r="E34">
        <v>0.31047214211232799</v>
      </c>
      <c r="F34">
        <v>4.27291909584935E-2</v>
      </c>
      <c r="G34">
        <v>0.35129550408869498</v>
      </c>
    </row>
    <row r="35" spans="1:7" x14ac:dyDescent="0.25">
      <c r="A35">
        <v>34</v>
      </c>
      <c r="B35">
        <v>0.54684555601371398</v>
      </c>
      <c r="C35">
        <v>0.36073609267083001</v>
      </c>
      <c r="D35">
        <v>0.30636474618489401</v>
      </c>
      <c r="E35">
        <v>0.27265261261067297</v>
      </c>
      <c r="F35">
        <v>0.42626310599601902</v>
      </c>
      <c r="G35">
        <v>0.28018239390733801</v>
      </c>
    </row>
    <row r="36" spans="1:7" x14ac:dyDescent="0.25">
      <c r="A36">
        <v>35</v>
      </c>
      <c r="B36">
        <v>-0.11104535369658899</v>
      </c>
      <c r="C36">
        <v>0.49080508389155603</v>
      </c>
      <c r="D36">
        <v>0.411312470090822</v>
      </c>
      <c r="E36">
        <v>0.243887014851008</v>
      </c>
      <c r="F36">
        <v>0.18413489153405199</v>
      </c>
      <c r="G36">
        <v>0.19450229350531301</v>
      </c>
    </row>
    <row r="37" spans="1:7" x14ac:dyDescent="0.25">
      <c r="A37">
        <v>36</v>
      </c>
      <c r="B37">
        <v>0.56239654190474098</v>
      </c>
      <c r="C37">
        <v>0.204415889865669</v>
      </c>
      <c r="D37">
        <v>0.103243535460084</v>
      </c>
      <c r="E37">
        <v>0.150115141968683</v>
      </c>
      <c r="F37">
        <v>0.386268962006033</v>
      </c>
      <c r="G37">
        <v>-0.24078259010080799</v>
      </c>
    </row>
    <row r="38" spans="1:7" x14ac:dyDescent="0.25">
      <c r="A38">
        <v>37</v>
      </c>
      <c r="B38">
        <v>0.34682073762798898</v>
      </c>
      <c r="C38">
        <v>0.29997165000695403</v>
      </c>
      <c r="D38">
        <v>0.28071619433531902</v>
      </c>
      <c r="E38">
        <v>0.23657488750768099</v>
      </c>
      <c r="F38">
        <v>4.0991075134396801E-2</v>
      </c>
      <c r="G38">
        <v>9.9349944887003494E-2</v>
      </c>
    </row>
    <row r="39" spans="1:7" x14ac:dyDescent="0.25">
      <c r="A39">
        <v>38</v>
      </c>
      <c r="B39">
        <v>0.28546944664818102</v>
      </c>
      <c r="C39">
        <v>0.18331259402011099</v>
      </c>
      <c r="D39">
        <v>0.37465279148929398</v>
      </c>
      <c r="E39">
        <v>0.493553610137973</v>
      </c>
      <c r="F39">
        <v>5.6888192401653298E-2</v>
      </c>
      <c r="G39">
        <v>9.6694713897936602E-2</v>
      </c>
    </row>
    <row r="40" spans="1:7" x14ac:dyDescent="0.25">
      <c r="A40">
        <v>39</v>
      </c>
      <c r="B40">
        <v>0.45119143704386699</v>
      </c>
      <c r="C40">
        <v>8.1284501297652995E-2</v>
      </c>
      <c r="D40">
        <v>0.29025007733092101</v>
      </c>
      <c r="E40">
        <v>0.141363799089784</v>
      </c>
      <c r="F40">
        <v>0.17394580776959301</v>
      </c>
      <c r="G40">
        <v>6.4147117011449997E-2</v>
      </c>
    </row>
    <row r="41" spans="1:7" x14ac:dyDescent="0.25">
      <c r="A41">
        <v>40</v>
      </c>
      <c r="B41">
        <v>0.235831762862519</v>
      </c>
      <c r="C41">
        <v>0.27668624473648901</v>
      </c>
      <c r="D41">
        <v>0.33406374588422699</v>
      </c>
      <c r="E41">
        <v>0.239632425134267</v>
      </c>
      <c r="F41">
        <v>0.32072261420278497</v>
      </c>
      <c r="G41">
        <v>0.26964751906704898</v>
      </c>
    </row>
    <row r="42" spans="1:7" x14ac:dyDescent="0.25">
      <c r="A42">
        <v>41</v>
      </c>
      <c r="B42">
        <v>0.47656792149525401</v>
      </c>
      <c r="C42">
        <v>0.22478494686454401</v>
      </c>
      <c r="D42">
        <v>0.28635066500857298</v>
      </c>
      <c r="E42">
        <v>0.32109297070781501</v>
      </c>
      <c r="F42">
        <v>-5.8983232556747301E-3</v>
      </c>
      <c r="G42">
        <v>0.166840702055505</v>
      </c>
    </row>
    <row r="43" spans="1:7" x14ac:dyDescent="0.25">
      <c r="A43">
        <v>42</v>
      </c>
      <c r="B43">
        <v>0.18514885702446399</v>
      </c>
      <c r="C43">
        <v>7.2502100760657995E-2</v>
      </c>
      <c r="D43">
        <v>0.17518494035637699</v>
      </c>
      <c r="E43">
        <v>0.40946124546771401</v>
      </c>
      <c r="F43">
        <v>-1.7589965697923399E-2</v>
      </c>
      <c r="G43">
        <v>5.25952469405477E-2</v>
      </c>
    </row>
    <row r="44" spans="1:7" x14ac:dyDescent="0.25">
      <c r="A44">
        <v>43</v>
      </c>
      <c r="B44">
        <v>0.14488965986146601</v>
      </c>
      <c r="C44">
        <v>0.28375536180416699</v>
      </c>
      <c r="D44">
        <v>0.22597726029724899</v>
      </c>
      <c r="E44">
        <v>0.15794775934268199</v>
      </c>
      <c r="F44">
        <v>-6.8193714773543995E-2</v>
      </c>
      <c r="G44">
        <v>0.25926449079604602</v>
      </c>
    </row>
    <row r="45" spans="1:7" x14ac:dyDescent="0.25">
      <c r="A45">
        <v>44</v>
      </c>
      <c r="B45">
        <v>0.36753778603808701</v>
      </c>
      <c r="C45">
        <v>0.16474904015450101</v>
      </c>
      <c r="D45">
        <v>0.38472661856835699</v>
      </c>
      <c r="E45">
        <v>-3.4286220102427802E-2</v>
      </c>
      <c r="F45">
        <v>0.450780246785219</v>
      </c>
      <c r="G45">
        <v>0.35532180179343198</v>
      </c>
    </row>
    <row r="46" spans="1:7" x14ac:dyDescent="0.25">
      <c r="A46">
        <v>45</v>
      </c>
      <c r="B46">
        <v>0.32324150523380202</v>
      </c>
      <c r="C46">
        <v>0.21368235239467501</v>
      </c>
      <c r="D46">
        <v>0.14901179227714301</v>
      </c>
      <c r="E46">
        <v>0.20876399515067701</v>
      </c>
      <c r="F46">
        <v>0.12509683207806199</v>
      </c>
      <c r="G46">
        <v>-0.136324203932396</v>
      </c>
    </row>
    <row r="47" spans="1:7" x14ac:dyDescent="0.25">
      <c r="A47">
        <v>46</v>
      </c>
      <c r="B47">
        <v>0.39640787061578697</v>
      </c>
      <c r="C47">
        <v>0.49717401797319299</v>
      </c>
      <c r="D47">
        <v>0.48503844459216</v>
      </c>
      <c r="E47">
        <v>-9.8883413099275005E-3</v>
      </c>
      <c r="F47">
        <v>-7.0091424089843798E-2</v>
      </c>
      <c r="G47">
        <v>6.7812664606205594E-2</v>
      </c>
    </row>
    <row r="48" spans="1:7" x14ac:dyDescent="0.25">
      <c r="A48">
        <v>47</v>
      </c>
      <c r="B48">
        <v>0.41841493517282502</v>
      </c>
      <c r="C48">
        <v>0.118216075570372</v>
      </c>
      <c r="D48">
        <v>0.31332122431805898</v>
      </c>
      <c r="E48">
        <v>0.21994990681895199</v>
      </c>
      <c r="F48">
        <v>0.27233690319056703</v>
      </c>
      <c r="G48">
        <v>0.113871761433431</v>
      </c>
    </row>
    <row r="49" spans="1:7" x14ac:dyDescent="0.25">
      <c r="A49">
        <v>48</v>
      </c>
      <c r="B49">
        <v>0.39797439127527301</v>
      </c>
      <c r="C49">
        <v>0.15355203132058801</v>
      </c>
      <c r="D49">
        <v>0.268575233115532</v>
      </c>
      <c r="E49">
        <v>-7.4517674698122496E-3</v>
      </c>
      <c r="F49">
        <v>8.1176979071732602E-2</v>
      </c>
      <c r="G49">
        <v>0.23043607815887801</v>
      </c>
    </row>
    <row r="50" spans="1:7" x14ac:dyDescent="0.25">
      <c r="A50">
        <v>49</v>
      </c>
      <c r="B50">
        <v>0.32715538773408698</v>
      </c>
      <c r="C50">
        <v>0.49121231383879599</v>
      </c>
      <c r="D50">
        <v>0.15175321365653799</v>
      </c>
      <c r="E50">
        <v>0.42925349424348602</v>
      </c>
      <c r="F50">
        <v>0.26022212039145998</v>
      </c>
      <c r="G50">
        <v>9.5853861941301702E-2</v>
      </c>
    </row>
    <row r="51" spans="1:7" x14ac:dyDescent="0.25">
      <c r="A51">
        <v>50</v>
      </c>
      <c r="B51">
        <v>0.32348774284322901</v>
      </c>
      <c r="C51">
        <v>0.35581556110038298</v>
      </c>
      <c r="D51">
        <v>0.122479834869794</v>
      </c>
      <c r="E51">
        <v>0.480198072306743</v>
      </c>
      <c r="F51">
        <v>2.9975799461378301E-2</v>
      </c>
      <c r="G51">
        <v>0.20660201760515301</v>
      </c>
    </row>
    <row r="52" spans="1:7" x14ac:dyDescent="0.25">
      <c r="A52">
        <v>51</v>
      </c>
      <c r="B52">
        <v>0.33758561964777201</v>
      </c>
      <c r="C52">
        <v>0.31141731681802898</v>
      </c>
      <c r="D52">
        <v>0.44315033780468899</v>
      </c>
      <c r="E52">
        <v>0.49791152427386698</v>
      </c>
      <c r="F52">
        <v>0.25599018623694297</v>
      </c>
      <c r="G52">
        <v>0.20940812979871601</v>
      </c>
    </row>
    <row r="53" spans="1:7" x14ac:dyDescent="0.25">
      <c r="A53">
        <v>52</v>
      </c>
      <c r="B53">
        <v>9.5035993306383695E-2</v>
      </c>
      <c r="C53">
        <v>0.14780600460424601</v>
      </c>
      <c r="D53">
        <v>-0.172582342512868</v>
      </c>
      <c r="E53">
        <v>-9.6393166498681196E-2</v>
      </c>
      <c r="F53">
        <v>-0.15040324429815399</v>
      </c>
      <c r="G53">
        <v>2.80893499236008E-2</v>
      </c>
    </row>
    <row r="54" spans="1:7" x14ac:dyDescent="0.25">
      <c r="A54">
        <v>53</v>
      </c>
      <c r="B54">
        <v>0.24134092776755101</v>
      </c>
      <c r="C54">
        <v>0.49016168675128502</v>
      </c>
      <c r="D54">
        <v>0.23862880621055499</v>
      </c>
      <c r="E54">
        <v>0.209226652880523</v>
      </c>
      <c r="F54">
        <v>-6.1042894644802302E-2</v>
      </c>
      <c r="G54">
        <v>-8.4235646931886204E-2</v>
      </c>
    </row>
    <row r="55" spans="1:7" x14ac:dyDescent="0.25">
      <c r="A55">
        <v>54</v>
      </c>
      <c r="B55">
        <v>0.41199313080762001</v>
      </c>
      <c r="C55">
        <v>8.04220578172683E-2</v>
      </c>
      <c r="D55">
        <v>0.29488336094999501</v>
      </c>
      <c r="E55">
        <v>-3.9425826702897203E-2</v>
      </c>
      <c r="F55">
        <v>0.19662420500102101</v>
      </c>
      <c r="G55">
        <v>-0.10014010551932501</v>
      </c>
    </row>
    <row r="56" spans="1:7" x14ac:dyDescent="0.25">
      <c r="A56">
        <v>55</v>
      </c>
      <c r="B56">
        <v>0.40165668775852997</v>
      </c>
      <c r="C56">
        <v>0.15350977335390001</v>
      </c>
      <c r="D56">
        <v>5.9923727047594397E-2</v>
      </c>
      <c r="E56">
        <v>0.22176852616390599</v>
      </c>
      <c r="F56">
        <v>0.34800972815915099</v>
      </c>
      <c r="G56">
        <v>8.24359792040288E-2</v>
      </c>
    </row>
    <row r="57" spans="1:7" x14ac:dyDescent="0.25">
      <c r="A57">
        <v>56</v>
      </c>
      <c r="B57">
        <v>0.68419445774474597</v>
      </c>
      <c r="C57">
        <v>0.38923204383679699</v>
      </c>
      <c r="D57">
        <v>0.57079644440435395</v>
      </c>
      <c r="E57">
        <v>0.282656609599995</v>
      </c>
      <c r="F57">
        <v>0.53905230210101696</v>
      </c>
      <c r="G57">
        <v>0.30495411211426499</v>
      </c>
    </row>
    <row r="58" spans="1:7" x14ac:dyDescent="0.25">
      <c r="A58">
        <v>57</v>
      </c>
      <c r="B58">
        <v>0.284318904204793</v>
      </c>
      <c r="C58">
        <v>0.42633096331998299</v>
      </c>
      <c r="D58">
        <v>0.18343034419545901</v>
      </c>
      <c r="E58">
        <v>0.27879691216109498</v>
      </c>
      <c r="F58">
        <v>0.184648057627715</v>
      </c>
      <c r="G58">
        <v>-0.118721283011747</v>
      </c>
    </row>
    <row r="59" spans="1:7" x14ac:dyDescent="0.25">
      <c r="A59">
        <v>58</v>
      </c>
      <c r="B59">
        <v>0.33418280890371599</v>
      </c>
      <c r="C59">
        <v>0.346066146739886</v>
      </c>
      <c r="D59">
        <v>0.34748146237647198</v>
      </c>
      <c r="E59">
        <v>0.41222596636588898</v>
      </c>
      <c r="F59">
        <v>-4.2586803652445097E-2</v>
      </c>
      <c r="G59">
        <v>-4.4896175778091102E-2</v>
      </c>
    </row>
    <row r="60" spans="1:7" x14ac:dyDescent="0.25">
      <c r="A60">
        <v>59</v>
      </c>
      <c r="B60">
        <v>0.314820102696792</v>
      </c>
      <c r="C60">
        <v>0.42565036626701103</v>
      </c>
      <c r="D60">
        <v>0.28733517725159402</v>
      </c>
      <c r="E60">
        <v>0.112853929133508</v>
      </c>
      <c r="F60">
        <v>0.119335566558418</v>
      </c>
      <c r="G60">
        <v>0.43888591734639798</v>
      </c>
    </row>
    <row r="61" spans="1:7" x14ac:dyDescent="0.25">
      <c r="A61">
        <v>60</v>
      </c>
      <c r="B61">
        <v>0.189553543761355</v>
      </c>
      <c r="C61">
        <v>0.35613295744450202</v>
      </c>
      <c r="D61">
        <v>0.228623523713091</v>
      </c>
      <c r="E61">
        <v>0.20353733675736699</v>
      </c>
      <c r="F61">
        <v>0.25738293471715901</v>
      </c>
      <c r="G61">
        <v>4.2122451942367599E-2</v>
      </c>
    </row>
    <row r="62" spans="1:7" x14ac:dyDescent="0.25">
      <c r="A62">
        <v>61</v>
      </c>
      <c r="B62">
        <v>0.43746133714587099</v>
      </c>
      <c r="C62">
        <v>0.39746868839434402</v>
      </c>
      <c r="D62">
        <v>1.8218058121977701E-2</v>
      </c>
      <c r="E62">
        <v>0.37900617494299699</v>
      </c>
      <c r="F62">
        <v>0.19832238123910201</v>
      </c>
      <c r="G62">
        <v>-3.0417434852556501E-2</v>
      </c>
    </row>
    <row r="63" spans="1:7" x14ac:dyDescent="0.25">
      <c r="A63">
        <v>62</v>
      </c>
      <c r="B63">
        <v>0.32175795758835102</v>
      </c>
      <c r="C63">
        <v>0.359524954440685</v>
      </c>
      <c r="D63">
        <v>0.15059278015392399</v>
      </c>
      <c r="E63">
        <v>0.194609345705759</v>
      </c>
      <c r="F63">
        <v>4.6810034693189603E-2</v>
      </c>
      <c r="G63">
        <v>0.16280446055301601</v>
      </c>
    </row>
    <row r="64" spans="1:7" x14ac:dyDescent="0.25">
      <c r="A64">
        <v>63</v>
      </c>
      <c r="B64">
        <v>0.39317651509628698</v>
      </c>
      <c r="C64">
        <v>0.35717552999026703</v>
      </c>
      <c r="D64">
        <v>0.21486063192146099</v>
      </c>
      <c r="E64">
        <v>0.22733163670687301</v>
      </c>
      <c r="F64">
        <v>-7.4921567689393398E-2</v>
      </c>
      <c r="G64">
        <v>0.25225823059881702</v>
      </c>
    </row>
    <row r="65" spans="1:7" x14ac:dyDescent="0.25">
      <c r="A65">
        <v>64</v>
      </c>
      <c r="B65">
        <v>0.40988370851329498</v>
      </c>
      <c r="C65">
        <v>0.18130917064883401</v>
      </c>
      <c r="D65">
        <v>0.35505706483281102</v>
      </c>
      <c r="E65">
        <v>0.120096442215847</v>
      </c>
      <c r="F65">
        <v>0.284055919298424</v>
      </c>
      <c r="G65">
        <v>-4.4451190363594198E-2</v>
      </c>
    </row>
    <row r="66" spans="1:7" x14ac:dyDescent="0.25">
      <c r="A66">
        <v>65</v>
      </c>
      <c r="B66">
        <v>0.184775582887656</v>
      </c>
      <c r="C66">
        <v>0.32390456405519802</v>
      </c>
      <c r="D66">
        <v>0.37968693750682198</v>
      </c>
      <c r="E66">
        <v>-6.0490365543404603E-2</v>
      </c>
      <c r="F66">
        <v>-0.23720222613154601</v>
      </c>
      <c r="G66">
        <v>-0.14708909886783</v>
      </c>
    </row>
    <row r="67" spans="1:7" x14ac:dyDescent="0.25">
      <c r="A67">
        <v>66</v>
      </c>
      <c r="B67">
        <v>0.199704165433889</v>
      </c>
      <c r="C67">
        <v>0.54701816762020194</v>
      </c>
      <c r="D67">
        <v>0.241287272885787</v>
      </c>
      <c r="E67">
        <v>0.35214889211058298</v>
      </c>
      <c r="F67">
        <v>0.20522483283422299</v>
      </c>
      <c r="G67">
        <v>-7.3044770110266694E-2</v>
      </c>
    </row>
    <row r="68" spans="1:7" x14ac:dyDescent="0.25">
      <c r="A68">
        <v>67</v>
      </c>
      <c r="B68">
        <v>0.36868873336978802</v>
      </c>
      <c r="C68">
        <v>0.25480999140910798</v>
      </c>
      <c r="D68">
        <v>0.40464224535209098</v>
      </c>
      <c r="E68">
        <v>0.34145757415546601</v>
      </c>
      <c r="F68">
        <v>0.135516128023389</v>
      </c>
      <c r="G68">
        <v>0.25212029248365903</v>
      </c>
    </row>
    <row r="69" spans="1:7" x14ac:dyDescent="0.25">
      <c r="A69">
        <v>68</v>
      </c>
      <c r="B69">
        <v>0.19110384491048399</v>
      </c>
      <c r="C69">
        <v>0.491359195067544</v>
      </c>
      <c r="D69">
        <v>0.33478403561234799</v>
      </c>
      <c r="E69">
        <v>0.53629212110632196</v>
      </c>
      <c r="F69">
        <v>0.40596052424964701</v>
      </c>
      <c r="G69">
        <v>0.31883883973674698</v>
      </c>
    </row>
    <row r="70" spans="1:7" x14ac:dyDescent="0.25">
      <c r="A70">
        <v>69</v>
      </c>
      <c r="B70">
        <v>3.26462808114696E-2</v>
      </c>
      <c r="C70">
        <v>0.17022946142860501</v>
      </c>
      <c r="D70">
        <v>0.113074348748406</v>
      </c>
      <c r="E70">
        <v>0.28931132713354801</v>
      </c>
      <c r="F70">
        <v>0.196107346363004</v>
      </c>
      <c r="G70">
        <v>6.0193673804304799E-3</v>
      </c>
    </row>
    <row r="71" spans="1:7" x14ac:dyDescent="0.25">
      <c r="A71">
        <v>70</v>
      </c>
      <c r="B71">
        <v>0.33160063691937097</v>
      </c>
      <c r="C71">
        <v>0.1142823898446</v>
      </c>
      <c r="D71">
        <v>0.62028525733859097</v>
      </c>
      <c r="E71">
        <v>0.21933359196386501</v>
      </c>
      <c r="F71">
        <v>0.24292730113094299</v>
      </c>
      <c r="G71">
        <v>-5.0320267775855798E-2</v>
      </c>
    </row>
    <row r="72" spans="1:7" x14ac:dyDescent="0.25">
      <c r="A72">
        <v>71</v>
      </c>
      <c r="B72">
        <v>0.41696023826525103</v>
      </c>
      <c r="C72">
        <v>0.18143204569079899</v>
      </c>
      <c r="D72">
        <v>0.398350966320416</v>
      </c>
      <c r="E72">
        <v>-6.9745208776539294E-2</v>
      </c>
      <c r="F72">
        <v>0.15724231349329101</v>
      </c>
      <c r="G72">
        <v>-0.106656715104674</v>
      </c>
    </row>
    <row r="73" spans="1:7" x14ac:dyDescent="0.25">
      <c r="A73">
        <v>72</v>
      </c>
      <c r="B73">
        <v>0.15384836983325301</v>
      </c>
      <c r="C73">
        <v>0.23627272369760499</v>
      </c>
      <c r="D73">
        <v>0.25565556186711802</v>
      </c>
      <c r="E73">
        <v>0.256696275750536</v>
      </c>
      <c r="F73">
        <v>6.4383236353204906E-2</v>
      </c>
      <c r="G73">
        <v>9.4065460125930395E-2</v>
      </c>
    </row>
    <row r="74" spans="1:7" x14ac:dyDescent="0.25">
      <c r="A74">
        <v>73</v>
      </c>
      <c r="B74">
        <v>0.27314493568151099</v>
      </c>
      <c r="C74">
        <v>0.29619292159983202</v>
      </c>
      <c r="D74">
        <v>0.253849944819308</v>
      </c>
      <c r="E74">
        <v>0.155858847447153</v>
      </c>
      <c r="F74">
        <v>0.37002647028292202</v>
      </c>
      <c r="G74">
        <v>1.2589789789058101E-2</v>
      </c>
    </row>
    <row r="75" spans="1:7" x14ac:dyDescent="0.25">
      <c r="A75">
        <v>74</v>
      </c>
      <c r="B75">
        <v>0.34590322743976898</v>
      </c>
      <c r="C75">
        <v>0.24444672815787</v>
      </c>
      <c r="D75">
        <v>0.38112060517664897</v>
      </c>
      <c r="E75">
        <v>-4.4505753170693404E-3</v>
      </c>
      <c r="F75">
        <v>0.45412950143205899</v>
      </c>
      <c r="G75">
        <v>0.256539085259538</v>
      </c>
    </row>
    <row r="76" spans="1:7" x14ac:dyDescent="0.25">
      <c r="A76">
        <v>75</v>
      </c>
      <c r="B76">
        <v>0.223776448231334</v>
      </c>
      <c r="C76">
        <v>3.1986278200507201E-2</v>
      </c>
      <c r="D76">
        <v>0.35722378566671598</v>
      </c>
      <c r="E76">
        <v>0.113167937864543</v>
      </c>
      <c r="F76">
        <v>1.16513590558676E-2</v>
      </c>
      <c r="G76">
        <v>-6.7233000180992502E-3</v>
      </c>
    </row>
    <row r="77" spans="1:7" x14ac:dyDescent="0.25">
      <c r="A77">
        <v>76</v>
      </c>
      <c r="B77">
        <v>0.48945599263751799</v>
      </c>
      <c r="C77">
        <v>5.9934399954578103E-2</v>
      </c>
      <c r="D77">
        <v>0.32464421056561399</v>
      </c>
      <c r="E77">
        <v>0.26096712346679002</v>
      </c>
      <c r="F77">
        <v>8.5146956357360207E-2</v>
      </c>
      <c r="G77">
        <v>0.28077094166472499</v>
      </c>
    </row>
    <row r="78" spans="1:7" x14ac:dyDescent="0.25">
      <c r="A78">
        <v>77</v>
      </c>
      <c r="B78">
        <v>0.24495220135100801</v>
      </c>
      <c r="C78">
        <v>0.24939613054054999</v>
      </c>
      <c r="D78">
        <v>0.295218819827058</v>
      </c>
      <c r="E78">
        <v>0.30153094787580798</v>
      </c>
      <c r="F78">
        <v>0.30604028093644797</v>
      </c>
      <c r="G78">
        <v>-0.11055385534168</v>
      </c>
    </row>
    <row r="79" spans="1:7" x14ac:dyDescent="0.25">
      <c r="A79">
        <v>78</v>
      </c>
      <c r="B79">
        <v>0.22774637629258701</v>
      </c>
      <c r="C79">
        <v>0.438659060728539</v>
      </c>
      <c r="D79">
        <v>0.37489028571044802</v>
      </c>
      <c r="E79">
        <v>0.30447788950820898</v>
      </c>
      <c r="F79">
        <v>9.3204157336473997E-2</v>
      </c>
      <c r="G79">
        <v>0.14107654209012399</v>
      </c>
    </row>
    <row r="80" spans="1:7" x14ac:dyDescent="0.25">
      <c r="A80">
        <v>79</v>
      </c>
      <c r="B80">
        <v>0.472087113742646</v>
      </c>
      <c r="C80">
        <v>0.26191682494604901</v>
      </c>
      <c r="D80">
        <v>0.172949991413266</v>
      </c>
      <c r="E80">
        <v>0.15039143732596399</v>
      </c>
      <c r="F80">
        <v>0.398032349367334</v>
      </c>
      <c r="G80">
        <v>-0.24861452841950199</v>
      </c>
    </row>
    <row r="81" spans="1:7" x14ac:dyDescent="0.25">
      <c r="A81">
        <v>80</v>
      </c>
      <c r="B81">
        <v>0.208085511311245</v>
      </c>
      <c r="C81">
        <v>0.32184233119482603</v>
      </c>
      <c r="D81">
        <v>0.23350849227173201</v>
      </c>
      <c r="E81">
        <v>0.27744855484388398</v>
      </c>
      <c r="F81">
        <v>0.19100401185323401</v>
      </c>
      <c r="G81">
        <v>0.11943724944502</v>
      </c>
    </row>
    <row r="82" spans="1:7" x14ac:dyDescent="0.25">
      <c r="A82">
        <v>81</v>
      </c>
      <c r="B82">
        <v>0.34021791489877501</v>
      </c>
      <c r="C82">
        <v>0.34321726501507399</v>
      </c>
      <c r="D82">
        <v>0.34520382498681501</v>
      </c>
      <c r="E82">
        <v>0.28310349583259597</v>
      </c>
      <c r="F82">
        <v>0.35145664282963701</v>
      </c>
      <c r="G82">
        <v>-6.5811464598586403E-3</v>
      </c>
    </row>
    <row r="83" spans="1:7" x14ac:dyDescent="0.25">
      <c r="A83">
        <v>82</v>
      </c>
      <c r="B83">
        <v>0.45526617545652098</v>
      </c>
      <c r="C83">
        <v>0.348714561173881</v>
      </c>
      <c r="D83">
        <v>9.0045688650953706E-2</v>
      </c>
      <c r="E83">
        <v>0.26299966762000998</v>
      </c>
      <c r="F83">
        <v>0.206182596354025</v>
      </c>
      <c r="G83">
        <v>0.12569953364724201</v>
      </c>
    </row>
    <row r="84" spans="1:7" x14ac:dyDescent="0.25">
      <c r="A84">
        <v>83</v>
      </c>
      <c r="B84">
        <v>0.32352045714813299</v>
      </c>
      <c r="C84">
        <v>0.22752335855373701</v>
      </c>
      <c r="D84">
        <v>0.36858878469579298</v>
      </c>
      <c r="E84">
        <v>0.18102428035777701</v>
      </c>
      <c r="F84">
        <v>0.19826438270691099</v>
      </c>
      <c r="G84">
        <v>2.0429926601985102E-2</v>
      </c>
    </row>
    <row r="85" spans="1:7" x14ac:dyDescent="0.25">
      <c r="A85">
        <v>84</v>
      </c>
      <c r="B85">
        <v>0.48447759047425698</v>
      </c>
      <c r="C85">
        <v>0.20039676882187901</v>
      </c>
      <c r="D85">
        <v>0.25242517480489102</v>
      </c>
      <c r="E85">
        <v>0.19022687810198799</v>
      </c>
      <c r="F85">
        <v>0.201698081775469</v>
      </c>
      <c r="G85">
        <v>0.335256033265384</v>
      </c>
    </row>
    <row r="86" spans="1:7" x14ac:dyDescent="0.25">
      <c r="A86">
        <v>85</v>
      </c>
      <c r="B86">
        <v>0.450936465392485</v>
      </c>
      <c r="C86">
        <v>0.28570919581383802</v>
      </c>
      <c r="D86">
        <v>0.22890322215609199</v>
      </c>
      <c r="E86">
        <v>0.29168384406981002</v>
      </c>
      <c r="F86">
        <v>-0.34571558569524302</v>
      </c>
      <c r="G86">
        <v>-9.2731742518890298E-2</v>
      </c>
    </row>
    <row r="87" spans="1:7" x14ac:dyDescent="0.25">
      <c r="A87">
        <v>86</v>
      </c>
      <c r="B87">
        <v>0.40669721415816501</v>
      </c>
      <c r="C87">
        <v>0.44940829827544798</v>
      </c>
      <c r="D87">
        <v>0.48674559802121198</v>
      </c>
      <c r="E87">
        <v>0.11443561733261801</v>
      </c>
      <c r="F87">
        <v>0.100179003610847</v>
      </c>
      <c r="G87">
        <v>-0.27745393161610099</v>
      </c>
    </row>
    <row r="88" spans="1:7" x14ac:dyDescent="0.25">
      <c r="A88">
        <v>87</v>
      </c>
      <c r="B88">
        <v>0.31627188820133001</v>
      </c>
      <c r="C88">
        <v>0.46720720751384398</v>
      </c>
      <c r="D88">
        <v>0.20348998287582301</v>
      </c>
      <c r="E88">
        <v>0.54919091530622199</v>
      </c>
      <c r="F88">
        <v>3.79079925505761E-2</v>
      </c>
      <c r="G88">
        <v>-1.9260764628598701E-2</v>
      </c>
    </row>
    <row r="89" spans="1:7" x14ac:dyDescent="0.25">
      <c r="A89">
        <v>88</v>
      </c>
      <c r="B89">
        <v>0.30479478251887199</v>
      </c>
      <c r="C89">
        <v>0.14760233680042401</v>
      </c>
      <c r="D89">
        <v>0.12968476301388601</v>
      </c>
      <c r="E89">
        <v>0.17853124205561199</v>
      </c>
      <c r="F89">
        <v>0.327930746198969</v>
      </c>
      <c r="G89">
        <v>-9.5651870814848494E-2</v>
      </c>
    </row>
    <row r="90" spans="1:7" x14ac:dyDescent="0.25">
      <c r="A90">
        <v>89</v>
      </c>
      <c r="B90">
        <v>0.22391065285258099</v>
      </c>
      <c r="C90">
        <v>0.27241867429456301</v>
      </c>
      <c r="D90">
        <v>0.44570394135469499</v>
      </c>
      <c r="E90">
        <v>0.41861853706089802</v>
      </c>
      <c r="F90">
        <v>-9.5808739021449693E-2</v>
      </c>
      <c r="G90">
        <v>0.42597351015422202</v>
      </c>
    </row>
    <row r="91" spans="1:7" x14ac:dyDescent="0.25">
      <c r="A91">
        <v>90</v>
      </c>
      <c r="B91">
        <v>0.37616636011374299</v>
      </c>
      <c r="C91">
        <v>0.42823066048533198</v>
      </c>
      <c r="D91">
        <v>0.37917293804725999</v>
      </c>
      <c r="E91">
        <v>0.138207105726116</v>
      </c>
      <c r="F91">
        <v>0.24460670216851599</v>
      </c>
      <c r="G91">
        <v>-6.6855821634899906E-2</v>
      </c>
    </row>
    <row r="92" spans="1:7" x14ac:dyDescent="0.25">
      <c r="A92">
        <v>91</v>
      </c>
      <c r="B92">
        <v>0.35697972588724902</v>
      </c>
      <c r="C92">
        <v>0.45302333128350197</v>
      </c>
      <c r="D92">
        <v>0.53558978395380596</v>
      </c>
      <c r="E92">
        <v>0.18807684172712</v>
      </c>
      <c r="F92">
        <v>0.28401668394749302</v>
      </c>
      <c r="G92">
        <v>0.10044415272830901</v>
      </c>
    </row>
    <row r="93" spans="1:7" x14ac:dyDescent="0.25">
      <c r="A93">
        <v>92</v>
      </c>
      <c r="B93">
        <v>0.38905490212029797</v>
      </c>
      <c r="C93">
        <v>0.31413253902801203</v>
      </c>
      <c r="D93">
        <v>0.34256300732702899</v>
      </c>
      <c r="E93">
        <v>0.37927734340830699</v>
      </c>
      <c r="F93">
        <v>0.288746377814594</v>
      </c>
      <c r="G93">
        <v>-7.1730962974307699E-2</v>
      </c>
    </row>
    <row r="94" spans="1:7" x14ac:dyDescent="0.25">
      <c r="A94">
        <v>93</v>
      </c>
      <c r="B94">
        <v>0.42285675051250798</v>
      </c>
      <c r="C94">
        <v>0.38496266024050602</v>
      </c>
      <c r="D94">
        <v>0.17153914757703601</v>
      </c>
      <c r="E94">
        <v>0.47034531623537501</v>
      </c>
      <c r="F94">
        <v>4.8340348916936102E-2</v>
      </c>
      <c r="G94">
        <v>-0.151688529523092</v>
      </c>
    </row>
    <row r="95" spans="1:7" x14ac:dyDescent="0.25">
      <c r="A95">
        <v>94</v>
      </c>
      <c r="B95">
        <v>0.36210551299520699</v>
      </c>
      <c r="C95">
        <v>0.244341747786611</v>
      </c>
      <c r="D95">
        <v>0.18791917713867901</v>
      </c>
      <c r="E95">
        <v>6.5409524722980394E-2</v>
      </c>
      <c r="F95">
        <v>3.3465784092578603E-2</v>
      </c>
      <c r="G95">
        <v>0.23805763951997899</v>
      </c>
    </row>
    <row r="96" spans="1:7" x14ac:dyDescent="0.25">
      <c r="A96">
        <v>95</v>
      </c>
      <c r="B96">
        <v>0.217328089143553</v>
      </c>
      <c r="C96">
        <v>0.21243813116285401</v>
      </c>
      <c r="D96">
        <v>0.26535923242548298</v>
      </c>
      <c r="E96">
        <v>0.329907141197469</v>
      </c>
      <c r="F96">
        <v>-9.9692208165001794E-2</v>
      </c>
      <c r="G96">
        <v>-0.118665101064346</v>
      </c>
    </row>
    <row r="97" spans="1:7" x14ac:dyDescent="0.25">
      <c r="A97">
        <v>96</v>
      </c>
      <c r="B97">
        <v>0.491916065850733</v>
      </c>
      <c r="C97">
        <v>-0.13675700302361701</v>
      </c>
      <c r="D97">
        <v>0.47405267120370698</v>
      </c>
      <c r="E97">
        <v>0.47773560881412602</v>
      </c>
      <c r="F97">
        <v>-8.5477670966736696E-2</v>
      </c>
      <c r="G97">
        <v>0.23186698117286</v>
      </c>
    </row>
    <row r="98" spans="1:7" x14ac:dyDescent="0.25">
      <c r="A98">
        <v>97</v>
      </c>
      <c r="B98">
        <v>0.25043165417656499</v>
      </c>
      <c r="C98">
        <v>0.166618304704024</v>
      </c>
      <c r="D98">
        <v>0.41164694875706997</v>
      </c>
      <c r="E98">
        <v>0.135174068997577</v>
      </c>
      <c r="F98">
        <v>0.31908455579297801</v>
      </c>
      <c r="G98">
        <v>-1.7247109911843202E-2</v>
      </c>
    </row>
    <row r="99" spans="1:7" x14ac:dyDescent="0.25">
      <c r="A99">
        <v>98</v>
      </c>
      <c r="B99">
        <v>0.31206614381034098</v>
      </c>
      <c r="C99">
        <v>0.19854841180166499</v>
      </c>
      <c r="D99">
        <v>0.24205646505019399</v>
      </c>
      <c r="E99">
        <v>0.22281904556978699</v>
      </c>
      <c r="F99">
        <v>-0.160315268509202</v>
      </c>
      <c r="G99">
        <v>0.19358299825168299</v>
      </c>
    </row>
    <row r="100" spans="1:7" x14ac:dyDescent="0.25">
      <c r="A100">
        <v>99</v>
      </c>
      <c r="B100">
        <v>0.42896398027027399</v>
      </c>
      <c r="C100">
        <v>0.21544704476158499</v>
      </c>
      <c r="D100">
        <v>0.37022153169524502</v>
      </c>
      <c r="E100">
        <v>0.36431618590492598</v>
      </c>
      <c r="F100">
        <v>-0.24844111228765201</v>
      </c>
      <c r="G100">
        <v>0.14893748258557299</v>
      </c>
    </row>
    <row r="101" spans="1:7" x14ac:dyDescent="0.25">
      <c r="A101">
        <v>100</v>
      </c>
      <c r="B101">
        <v>0.47434979323794602</v>
      </c>
      <c r="C101">
        <v>0.39497771913068502</v>
      </c>
      <c r="D101">
        <v>0.24907690488505899</v>
      </c>
      <c r="E101">
        <v>0.38793460274937303</v>
      </c>
      <c r="F101">
        <v>9.6177401884616195E-2</v>
      </c>
      <c r="G101">
        <v>0.124089982869185</v>
      </c>
    </row>
    <row r="102" spans="1:7" x14ac:dyDescent="0.25">
      <c r="A102">
        <v>101</v>
      </c>
      <c r="B102">
        <v>0.19181474802434401</v>
      </c>
      <c r="C102">
        <v>0.36774981639154702</v>
      </c>
      <c r="D102">
        <v>0.47729552288854799</v>
      </c>
      <c r="E102">
        <v>0.29311259251414501</v>
      </c>
      <c r="F102">
        <v>0.26046430376375801</v>
      </c>
      <c r="G102">
        <v>-0.10955701668374999</v>
      </c>
    </row>
    <row r="103" spans="1:7" x14ac:dyDescent="0.25">
      <c r="A103">
        <v>102</v>
      </c>
      <c r="B103">
        <v>0.47907176267291901</v>
      </c>
      <c r="C103">
        <v>0.29394948422322897</v>
      </c>
      <c r="D103">
        <v>0.13616274905953399</v>
      </c>
      <c r="E103">
        <v>0.47817756850149401</v>
      </c>
      <c r="F103">
        <v>-0.117680510528064</v>
      </c>
      <c r="G103">
        <v>8.9576636859947503E-2</v>
      </c>
    </row>
    <row r="104" spans="1:7" x14ac:dyDescent="0.25">
      <c r="A104">
        <v>103</v>
      </c>
      <c r="B104">
        <v>0.49354619833520003</v>
      </c>
      <c r="C104">
        <v>0.24203020169863801</v>
      </c>
      <c r="D104">
        <v>0.32891318860632801</v>
      </c>
      <c r="E104">
        <v>0.38754916634159298</v>
      </c>
      <c r="F104">
        <v>0.42227249559709501</v>
      </c>
      <c r="G104">
        <v>-3.47638688405362E-2</v>
      </c>
    </row>
    <row r="105" spans="1:7" x14ac:dyDescent="0.25">
      <c r="A105">
        <v>104</v>
      </c>
      <c r="B105">
        <v>0.38433416357828198</v>
      </c>
      <c r="C105">
        <v>3.2971819691930297E-2</v>
      </c>
      <c r="D105">
        <v>0.26101511628642099</v>
      </c>
      <c r="E105">
        <v>-4.4195881740436302E-2</v>
      </c>
      <c r="F105">
        <v>0.20744153457984499</v>
      </c>
      <c r="G105">
        <v>-6.4436275799046205E-2</v>
      </c>
    </row>
    <row r="106" spans="1:7" x14ac:dyDescent="0.25">
      <c r="A106">
        <v>105</v>
      </c>
      <c r="B106">
        <v>0.296502013581045</v>
      </c>
      <c r="C106">
        <v>0.24371405561089901</v>
      </c>
      <c r="D106">
        <v>0.31951445216667501</v>
      </c>
      <c r="E106">
        <v>0.35169692453099299</v>
      </c>
      <c r="F106">
        <v>0.18060010667576801</v>
      </c>
      <c r="G106">
        <v>-5.8542745985550801E-2</v>
      </c>
    </row>
    <row r="107" spans="1:7" x14ac:dyDescent="0.25">
      <c r="A107">
        <v>106</v>
      </c>
      <c r="B107">
        <v>0.39940195000775403</v>
      </c>
      <c r="C107">
        <v>7.7315697416333803E-2</v>
      </c>
      <c r="D107">
        <v>0.350120702986641</v>
      </c>
      <c r="E107">
        <v>0.21451867381943401</v>
      </c>
      <c r="F107">
        <v>8.9760274771877896E-2</v>
      </c>
      <c r="G107">
        <v>-1.60589645230876E-2</v>
      </c>
    </row>
    <row r="108" spans="1:7" x14ac:dyDescent="0.25">
      <c r="A108">
        <v>107</v>
      </c>
      <c r="B108">
        <v>0.44904733247191198</v>
      </c>
      <c r="C108">
        <v>4.5808326737040203E-2</v>
      </c>
      <c r="D108">
        <v>0.36293360102840599</v>
      </c>
      <c r="E108">
        <v>0.436049431618029</v>
      </c>
      <c r="F108">
        <v>0.23329756913802999</v>
      </c>
      <c r="G108">
        <v>0.40036747231160302</v>
      </c>
    </row>
    <row r="109" spans="1:7" x14ac:dyDescent="0.25">
      <c r="A109">
        <v>108</v>
      </c>
      <c r="B109">
        <v>0.36499858481560599</v>
      </c>
      <c r="C109">
        <v>7.5929399127646305E-2</v>
      </c>
      <c r="D109">
        <v>0.32175458933442302</v>
      </c>
      <c r="E109">
        <v>0.52299640034014205</v>
      </c>
      <c r="F109">
        <v>0.29957098629934997</v>
      </c>
      <c r="G109">
        <v>5.4044325443967797E-2</v>
      </c>
    </row>
    <row r="110" spans="1:7" x14ac:dyDescent="0.25">
      <c r="A110">
        <v>109</v>
      </c>
      <c r="B110">
        <v>0.33323386623968398</v>
      </c>
      <c r="C110">
        <v>4.8914267364400597E-2</v>
      </c>
      <c r="D110">
        <v>0.23153054699064099</v>
      </c>
      <c r="E110">
        <v>0.39734109244615901</v>
      </c>
      <c r="F110">
        <v>0.50636123028096902</v>
      </c>
      <c r="G110">
        <v>0.15177062006075501</v>
      </c>
    </row>
    <row r="111" spans="1:7" x14ac:dyDescent="0.25">
      <c r="A111">
        <v>110</v>
      </c>
      <c r="B111">
        <v>0.31054441375491898</v>
      </c>
      <c r="C111">
        <v>0.188965646858891</v>
      </c>
      <c r="D111">
        <v>0.29092467933257699</v>
      </c>
      <c r="E111">
        <v>3.8362103799996002E-2</v>
      </c>
      <c r="F111">
        <v>0.52252312961665703</v>
      </c>
      <c r="G111">
        <v>0.24597671339786301</v>
      </c>
    </row>
    <row r="112" spans="1:7" x14ac:dyDescent="0.25">
      <c r="A112">
        <v>111</v>
      </c>
      <c r="B112">
        <v>0.45310606911801099</v>
      </c>
      <c r="C112">
        <v>0.45789674061192898</v>
      </c>
      <c r="D112">
        <v>0.11686858361024</v>
      </c>
      <c r="E112">
        <v>0.34166924496933299</v>
      </c>
      <c r="F112">
        <v>-0.101307139105066</v>
      </c>
      <c r="G112">
        <v>5.0296005739257797E-3</v>
      </c>
    </row>
    <row r="113" spans="1:7" x14ac:dyDescent="0.25">
      <c r="A113">
        <v>112</v>
      </c>
      <c r="B113">
        <v>0.14572463521821399</v>
      </c>
      <c r="C113">
        <v>0.201426745964851</v>
      </c>
      <c r="D113">
        <v>0.415485890721845</v>
      </c>
      <c r="E113">
        <v>0.47564327977422699</v>
      </c>
      <c r="F113">
        <v>0.38856721065407601</v>
      </c>
      <c r="G113">
        <v>0.23324276731327501</v>
      </c>
    </row>
    <row r="114" spans="1:7" x14ac:dyDescent="0.25">
      <c r="A114">
        <v>113</v>
      </c>
      <c r="B114">
        <v>0.52955344632143297</v>
      </c>
      <c r="C114">
        <v>0.37950838594888198</v>
      </c>
      <c r="D114">
        <v>0.50672663638215298</v>
      </c>
      <c r="E114">
        <v>0.17921732976875299</v>
      </c>
      <c r="F114">
        <v>0.27207261776569203</v>
      </c>
      <c r="G114">
        <v>0.158375578487784</v>
      </c>
    </row>
    <row r="115" spans="1:7" x14ac:dyDescent="0.25">
      <c r="A115">
        <v>114</v>
      </c>
      <c r="B115">
        <v>0.32601861160301199</v>
      </c>
      <c r="C115">
        <v>0.34346922863449098</v>
      </c>
      <c r="D115">
        <v>0.170247381046706</v>
      </c>
      <c r="E115">
        <v>0.17952405128763699</v>
      </c>
      <c r="F115">
        <v>0.31335806985595099</v>
      </c>
      <c r="G115">
        <v>0.43908406042279702</v>
      </c>
    </row>
    <row r="116" spans="1:7" x14ac:dyDescent="0.25">
      <c r="A116">
        <v>115</v>
      </c>
      <c r="B116">
        <v>0.52493407157649796</v>
      </c>
      <c r="C116">
        <v>0.39381210146586898</v>
      </c>
      <c r="D116">
        <v>0.31966943043372598</v>
      </c>
      <c r="E116">
        <v>0.28174055653428498</v>
      </c>
      <c r="F116">
        <v>0.46219381125308601</v>
      </c>
      <c r="G116">
        <v>7.6912634908215399E-2</v>
      </c>
    </row>
    <row r="117" spans="1:7" x14ac:dyDescent="0.25">
      <c r="A117">
        <v>116</v>
      </c>
      <c r="B117">
        <v>0.30501477382390402</v>
      </c>
      <c r="C117">
        <v>0.280549088199327</v>
      </c>
      <c r="D117">
        <v>8.62620331989081E-2</v>
      </c>
      <c r="E117">
        <v>0.19703391560137701</v>
      </c>
      <c r="F117">
        <v>-3.9056623370056102E-2</v>
      </c>
      <c r="G117">
        <v>0.16646082226341199</v>
      </c>
    </row>
    <row r="118" spans="1:7" x14ac:dyDescent="0.25">
      <c r="A118">
        <v>117</v>
      </c>
      <c r="B118">
        <v>0.252175893632274</v>
      </c>
      <c r="C118">
        <v>0.212446226383225</v>
      </c>
      <c r="D118">
        <v>0.67326574992423505</v>
      </c>
      <c r="E118">
        <v>0.18648058591747299</v>
      </c>
      <c r="F118">
        <v>-1.8403189710529001E-3</v>
      </c>
      <c r="G118">
        <v>0.27752654221543099</v>
      </c>
    </row>
    <row r="119" spans="1:7" x14ac:dyDescent="0.25">
      <c r="A119">
        <v>118</v>
      </c>
      <c r="B119">
        <v>0.28777998051062498</v>
      </c>
      <c r="C119">
        <v>0.36517747693837399</v>
      </c>
      <c r="D119">
        <v>0.25463989243754098</v>
      </c>
      <c r="E119">
        <v>0.177825776724059</v>
      </c>
      <c r="F119">
        <v>-0.14647800242298001</v>
      </c>
      <c r="G119">
        <v>5.9537122035413802E-2</v>
      </c>
    </row>
    <row r="120" spans="1:7" x14ac:dyDescent="0.25">
      <c r="A120">
        <v>119</v>
      </c>
      <c r="B120">
        <v>0.37585379781670297</v>
      </c>
      <c r="C120">
        <v>0.39695492968690999</v>
      </c>
      <c r="D120">
        <v>0.37643822055859999</v>
      </c>
      <c r="E120">
        <v>0.30913853499203697</v>
      </c>
      <c r="F120">
        <v>0.33665136803357498</v>
      </c>
      <c r="G120">
        <v>-2.05788197891069E-2</v>
      </c>
    </row>
    <row r="121" spans="1:7" x14ac:dyDescent="0.25">
      <c r="A121">
        <v>120</v>
      </c>
      <c r="B121">
        <v>0.50415955300208104</v>
      </c>
      <c r="C121">
        <v>0.35827347802066201</v>
      </c>
      <c r="D121">
        <v>0.35482902219296703</v>
      </c>
      <c r="E121">
        <v>0.13753554183327399</v>
      </c>
      <c r="F121">
        <v>8.6354951717132006E-2</v>
      </c>
      <c r="G121">
        <v>0.19034946956430801</v>
      </c>
    </row>
    <row r="122" spans="1:7" x14ac:dyDescent="0.25">
      <c r="A122">
        <v>121</v>
      </c>
      <c r="B122">
        <v>0.30138145375077002</v>
      </c>
      <c r="C122">
        <v>0.35355398103965902</v>
      </c>
      <c r="D122">
        <v>0.25053391888516902</v>
      </c>
      <c r="E122">
        <v>0.114734161815888</v>
      </c>
      <c r="F122">
        <v>-2.38376230608064E-2</v>
      </c>
      <c r="G122">
        <v>-9.5995278486629407E-2</v>
      </c>
    </row>
    <row r="123" spans="1:7" x14ac:dyDescent="0.25">
      <c r="A123">
        <v>122</v>
      </c>
      <c r="B123">
        <v>0.30092597286882</v>
      </c>
      <c r="C123">
        <v>0.50432209925990001</v>
      </c>
      <c r="D123">
        <v>0.419095609501834</v>
      </c>
      <c r="E123">
        <v>0.22464671136172801</v>
      </c>
      <c r="F123">
        <v>-0.28970091684125499</v>
      </c>
      <c r="G123">
        <v>-4.1974564836443302E-2</v>
      </c>
    </row>
    <row r="124" spans="1:7" x14ac:dyDescent="0.25">
      <c r="A124">
        <v>123</v>
      </c>
      <c r="B124">
        <v>0.287328233986679</v>
      </c>
      <c r="C124">
        <v>9.6135902660198905E-2</v>
      </c>
      <c r="D124">
        <v>0.15919791066351199</v>
      </c>
      <c r="E124">
        <v>0.46017623135804703</v>
      </c>
      <c r="F124">
        <v>-0.16819613532231401</v>
      </c>
      <c r="G124">
        <v>0.29061249015207102</v>
      </c>
    </row>
    <row r="125" spans="1:7" x14ac:dyDescent="0.25">
      <c r="A125">
        <v>124</v>
      </c>
      <c r="B125">
        <v>0.24940633450678201</v>
      </c>
      <c r="C125">
        <v>0.45460157819038999</v>
      </c>
      <c r="D125">
        <v>0.23554186076912501</v>
      </c>
      <c r="E125">
        <v>-3.8557439656379401E-2</v>
      </c>
      <c r="F125">
        <v>0.122253913281307</v>
      </c>
      <c r="G125">
        <v>7.6417774287094002E-3</v>
      </c>
    </row>
    <row r="126" spans="1:7" x14ac:dyDescent="0.25">
      <c r="A126">
        <v>125</v>
      </c>
      <c r="B126">
        <v>0.40631684712986599</v>
      </c>
      <c r="C126">
        <v>0.43763104654764701</v>
      </c>
      <c r="D126">
        <v>0.24196658862940601</v>
      </c>
      <c r="E126">
        <v>0.155410083051891</v>
      </c>
      <c r="F126">
        <v>0.130294141813731</v>
      </c>
      <c r="G126">
        <v>-4.0311223179767004E-3</v>
      </c>
    </row>
    <row r="127" spans="1:7" x14ac:dyDescent="0.25">
      <c r="A127">
        <v>126</v>
      </c>
      <c r="B127">
        <v>0.42307506841023401</v>
      </c>
      <c r="C127">
        <v>0.54382069110654696</v>
      </c>
      <c r="D127">
        <v>0.16372709489173201</v>
      </c>
      <c r="E127">
        <v>0.27489710993802002</v>
      </c>
      <c r="F127">
        <v>0.29133401893760102</v>
      </c>
      <c r="G127">
        <v>0.165768275240051</v>
      </c>
    </row>
    <row r="128" spans="1:7" x14ac:dyDescent="0.25">
      <c r="A128">
        <v>127</v>
      </c>
      <c r="B128">
        <v>0.202850292690197</v>
      </c>
      <c r="C128">
        <v>0.21636394447713</v>
      </c>
      <c r="D128">
        <v>0.34037700161322199</v>
      </c>
      <c r="E128">
        <v>9.4458105906945894E-2</v>
      </c>
      <c r="F128">
        <v>2.4744991717478598E-2</v>
      </c>
      <c r="G128">
        <v>-4.2346075599692903E-2</v>
      </c>
    </row>
    <row r="129" spans="1:7" x14ac:dyDescent="0.25">
      <c r="A129">
        <v>128</v>
      </c>
      <c r="B129">
        <v>0.40739406283754398</v>
      </c>
      <c r="C129">
        <v>-4.3491031079092198E-2</v>
      </c>
      <c r="D129">
        <v>0.49289767125441603</v>
      </c>
      <c r="E129">
        <v>0.29191483642868299</v>
      </c>
      <c r="F129">
        <v>-4.1664804603989303E-2</v>
      </c>
      <c r="G129">
        <v>5.4713786207495403E-2</v>
      </c>
    </row>
    <row r="130" spans="1:7" x14ac:dyDescent="0.25">
      <c r="A130">
        <v>129</v>
      </c>
      <c r="B130">
        <v>0.31244527522533899</v>
      </c>
      <c r="C130">
        <v>0.45738506910660498</v>
      </c>
      <c r="D130">
        <v>0.37720597049395499</v>
      </c>
      <c r="E130">
        <v>0.31456782880653</v>
      </c>
      <c r="F130">
        <v>4.8849779190282897E-3</v>
      </c>
      <c r="G130">
        <v>3.2917441157205497E-2</v>
      </c>
    </row>
    <row r="131" spans="1:7" x14ac:dyDescent="0.25">
      <c r="A131">
        <v>130</v>
      </c>
      <c r="B131">
        <v>0.425503860341854</v>
      </c>
      <c r="C131">
        <v>4.2590273054222999E-2</v>
      </c>
      <c r="D131">
        <v>-0.12808054993351201</v>
      </c>
      <c r="E131">
        <v>0.35162074365234902</v>
      </c>
      <c r="F131">
        <v>-0.12703554984271301</v>
      </c>
      <c r="G131">
        <v>0.27994618313619901</v>
      </c>
    </row>
    <row r="132" spans="1:7" x14ac:dyDescent="0.25">
      <c r="A132">
        <v>131</v>
      </c>
      <c r="B132">
        <v>0.36525750644487998</v>
      </c>
      <c r="C132">
        <v>0.19350218541193101</v>
      </c>
      <c r="D132">
        <v>0.43086610548635101</v>
      </c>
      <c r="E132">
        <v>0.36364739593322398</v>
      </c>
      <c r="F132">
        <v>0.253442572842146</v>
      </c>
      <c r="G132">
        <v>0.27211213658197098</v>
      </c>
    </row>
    <row r="133" spans="1:7" x14ac:dyDescent="0.25">
      <c r="A133">
        <v>132</v>
      </c>
      <c r="B133">
        <v>0.23357204601773501</v>
      </c>
      <c r="C133">
        <v>6.3535770618478996E-2</v>
      </c>
      <c r="D133">
        <v>0.38651792994397699</v>
      </c>
      <c r="E133">
        <v>0.20506912776851499</v>
      </c>
      <c r="F133">
        <v>0.24066346310130499</v>
      </c>
      <c r="G133">
        <v>0.104343655814993</v>
      </c>
    </row>
    <row r="134" spans="1:7" x14ac:dyDescent="0.25">
      <c r="A134">
        <v>133</v>
      </c>
      <c r="B134">
        <v>0.34458280378642703</v>
      </c>
      <c r="C134">
        <v>0.393658280854082</v>
      </c>
      <c r="D134">
        <v>0.52951569895504802</v>
      </c>
      <c r="E134">
        <v>0.21615328818248999</v>
      </c>
      <c r="F134">
        <v>2.61212972377978E-2</v>
      </c>
      <c r="G134">
        <v>0.44352762601172102</v>
      </c>
    </row>
    <row r="135" spans="1:7" x14ac:dyDescent="0.25">
      <c r="A135">
        <v>134</v>
      </c>
      <c r="B135">
        <v>0.51942700812527598</v>
      </c>
      <c r="C135">
        <v>0.48813740909389702</v>
      </c>
      <c r="D135">
        <v>0.38255702289778798</v>
      </c>
      <c r="E135">
        <v>8.01218667700037E-2</v>
      </c>
      <c r="F135">
        <v>0.40498293927458101</v>
      </c>
      <c r="G135">
        <v>0.20558725082646301</v>
      </c>
    </row>
    <row r="136" spans="1:7" x14ac:dyDescent="0.25">
      <c r="A136">
        <v>135</v>
      </c>
      <c r="B136">
        <v>0.37917536265617602</v>
      </c>
      <c r="C136">
        <v>0.27566292497475797</v>
      </c>
      <c r="D136">
        <v>0.27335485414272098</v>
      </c>
      <c r="E136">
        <v>0.21423970817724</v>
      </c>
      <c r="F136">
        <v>6.4930527609121005E-2</v>
      </c>
      <c r="G136">
        <v>0.144497599764357</v>
      </c>
    </row>
    <row r="137" spans="1:7" x14ac:dyDescent="0.25">
      <c r="A137">
        <v>136</v>
      </c>
      <c r="B137">
        <v>0.51664452574001996</v>
      </c>
      <c r="C137">
        <v>0.43908810113406999</v>
      </c>
      <c r="D137">
        <v>0.17309827920058901</v>
      </c>
      <c r="E137">
        <v>0.34356772720558398</v>
      </c>
      <c r="F137">
        <v>0.22130321750453799</v>
      </c>
      <c r="G137">
        <v>0.277636387149365</v>
      </c>
    </row>
    <row r="138" spans="1:7" x14ac:dyDescent="0.25">
      <c r="A138">
        <v>137</v>
      </c>
      <c r="B138">
        <v>0.211155912509354</v>
      </c>
      <c r="C138">
        <v>0.56043502988068306</v>
      </c>
      <c r="D138">
        <v>0.21865889048829401</v>
      </c>
      <c r="E138">
        <v>0.12688474686915499</v>
      </c>
      <c r="F138">
        <v>0.120173872830646</v>
      </c>
      <c r="G138">
        <v>-0.17066550701595901</v>
      </c>
    </row>
    <row r="139" spans="1:7" x14ac:dyDescent="0.25">
      <c r="A139">
        <v>138</v>
      </c>
      <c r="B139">
        <v>0.51285178111839902</v>
      </c>
      <c r="C139">
        <v>0.36873000952980201</v>
      </c>
      <c r="D139">
        <v>0.44471766138705998</v>
      </c>
      <c r="E139">
        <v>0.268370730813622</v>
      </c>
      <c r="F139">
        <v>0.13214744778259899</v>
      </c>
      <c r="G139">
        <v>0.12646062672544001</v>
      </c>
    </row>
    <row r="140" spans="1:7" x14ac:dyDescent="0.25">
      <c r="A140">
        <v>139</v>
      </c>
      <c r="B140">
        <v>0.38503816373771799</v>
      </c>
      <c r="C140">
        <v>0.14475652539318301</v>
      </c>
      <c r="D140">
        <v>0.40741814603857901</v>
      </c>
      <c r="E140">
        <v>7.0821596429715403E-2</v>
      </c>
      <c r="F140">
        <v>1.9674116510072399E-2</v>
      </c>
      <c r="G140">
        <v>0.326563448083936</v>
      </c>
    </row>
    <row r="141" spans="1:7" x14ac:dyDescent="0.25">
      <c r="A141">
        <v>140</v>
      </c>
      <c r="B141">
        <v>0.37725634008715397</v>
      </c>
      <c r="C141">
        <v>0.26148834072115201</v>
      </c>
      <c r="D141">
        <v>0.23027812411211199</v>
      </c>
      <c r="E141">
        <v>6.8677347315922899E-2</v>
      </c>
      <c r="F141">
        <v>0.139182812882297</v>
      </c>
      <c r="G141">
        <v>0.21257935674259901</v>
      </c>
    </row>
    <row r="142" spans="1:7" x14ac:dyDescent="0.25">
      <c r="A142">
        <v>141</v>
      </c>
      <c r="B142">
        <v>0.44801629133954701</v>
      </c>
      <c r="C142">
        <v>0.37701232136590201</v>
      </c>
      <c r="D142">
        <v>9.2392047908013697E-2</v>
      </c>
      <c r="E142">
        <v>0.22699537240336201</v>
      </c>
      <c r="F142">
        <v>0.14958310638910899</v>
      </c>
      <c r="G142">
        <v>8.1804022252411797E-3</v>
      </c>
    </row>
    <row r="143" spans="1:7" x14ac:dyDescent="0.25">
      <c r="A143">
        <v>142</v>
      </c>
      <c r="B143">
        <v>0.24941997745002001</v>
      </c>
      <c r="C143">
        <v>0.210480197998898</v>
      </c>
      <c r="D143">
        <v>0.291621640450202</v>
      </c>
      <c r="E143">
        <v>0.347426879427437</v>
      </c>
      <c r="F143">
        <v>6.3980982043614798E-2</v>
      </c>
      <c r="G143">
        <v>-8.1067031723073196E-2</v>
      </c>
    </row>
    <row r="144" spans="1:7" x14ac:dyDescent="0.25">
      <c r="A144">
        <v>143</v>
      </c>
      <c r="B144">
        <v>0.404222633790357</v>
      </c>
      <c r="C144">
        <v>0.249433836874631</v>
      </c>
      <c r="D144">
        <v>0.24166481825338701</v>
      </c>
      <c r="E144">
        <v>0.129204463411138</v>
      </c>
      <c r="F144">
        <v>0.20127782064286001</v>
      </c>
      <c r="G144">
        <v>0.19681089713265601</v>
      </c>
    </row>
    <row r="145" spans="1:7" x14ac:dyDescent="0.25">
      <c r="A145">
        <v>144</v>
      </c>
      <c r="B145">
        <v>0.21450433059049101</v>
      </c>
      <c r="C145">
        <v>0.10995317558556</v>
      </c>
      <c r="D145">
        <v>0.28059795090557599</v>
      </c>
      <c r="E145">
        <v>0.30545650488850801</v>
      </c>
      <c r="F145">
        <v>0.31106004070437399</v>
      </c>
      <c r="G145">
        <v>0.14899295463172799</v>
      </c>
    </row>
    <row r="146" spans="1:7" x14ac:dyDescent="0.25">
      <c r="A146">
        <v>145</v>
      </c>
      <c r="B146">
        <v>0.44449771227488</v>
      </c>
      <c r="C146">
        <v>0.30112834491818102</v>
      </c>
      <c r="D146">
        <v>0.33740967014071299</v>
      </c>
      <c r="E146">
        <v>0.28372047462059202</v>
      </c>
      <c r="F146">
        <v>8.3594196330217405E-2</v>
      </c>
      <c r="G146">
        <v>-8.3856424955777303E-2</v>
      </c>
    </row>
    <row r="147" spans="1:7" x14ac:dyDescent="0.25">
      <c r="A147">
        <v>146</v>
      </c>
      <c r="B147">
        <v>0.49282036258888001</v>
      </c>
      <c r="C147">
        <v>0.31290030132567098</v>
      </c>
      <c r="D147">
        <v>0.32147277413893699</v>
      </c>
      <c r="E147">
        <v>0.30001130015923499</v>
      </c>
      <c r="F147">
        <v>0.50647239551711298</v>
      </c>
      <c r="G147">
        <v>2.6741083347674201E-2</v>
      </c>
    </row>
    <row r="148" spans="1:7" x14ac:dyDescent="0.25">
      <c r="A148">
        <v>147</v>
      </c>
      <c r="B148">
        <v>0.28016011183857298</v>
      </c>
      <c r="C148">
        <v>0.24010966991018001</v>
      </c>
      <c r="D148">
        <v>0.103549323202853</v>
      </c>
      <c r="E148">
        <v>0.22878707670989401</v>
      </c>
      <c r="F148">
        <v>-0.14295233062304699</v>
      </c>
      <c r="G148">
        <v>0.14608006932979201</v>
      </c>
    </row>
    <row r="149" spans="1:7" x14ac:dyDescent="0.25">
      <c r="A149">
        <v>148</v>
      </c>
      <c r="B149">
        <v>0.27647020099285902</v>
      </c>
      <c r="C149">
        <v>0.40334892923501198</v>
      </c>
      <c r="D149">
        <v>0.46381765272775699</v>
      </c>
      <c r="E149">
        <v>0.23305618340331399</v>
      </c>
      <c r="F149">
        <v>0.42765611148934202</v>
      </c>
      <c r="G149">
        <v>-6.8086242861855606E-2</v>
      </c>
    </row>
    <row r="150" spans="1:7" x14ac:dyDescent="0.25">
      <c r="A150">
        <v>149</v>
      </c>
      <c r="B150">
        <v>0.30005091855022298</v>
      </c>
      <c r="C150">
        <v>0.44578091731339597</v>
      </c>
      <c r="D150">
        <v>0.40191462134509298</v>
      </c>
      <c r="E150">
        <v>1.25557449251778E-2</v>
      </c>
      <c r="F150">
        <v>-0.22859639057678899</v>
      </c>
      <c r="G150">
        <v>-3.2310823371229001E-2</v>
      </c>
    </row>
    <row r="151" spans="1:7" x14ac:dyDescent="0.25">
      <c r="A151">
        <v>150</v>
      </c>
      <c r="B151">
        <v>0.30094921559092103</v>
      </c>
      <c r="C151">
        <v>0.35552177200403701</v>
      </c>
      <c r="D151">
        <v>0.233271900560205</v>
      </c>
      <c r="E151">
        <v>0.24671852412422901</v>
      </c>
      <c r="F151">
        <v>4.15398492708429E-2</v>
      </c>
      <c r="G151">
        <v>4.7613548202541697E-2</v>
      </c>
    </row>
    <row r="152" spans="1:7" x14ac:dyDescent="0.25">
      <c r="A152">
        <v>151</v>
      </c>
      <c r="B152">
        <v>0.46488476554618102</v>
      </c>
      <c r="C152">
        <v>0.117519222495558</v>
      </c>
      <c r="D152">
        <v>0.436307564376819</v>
      </c>
      <c r="E152">
        <v>0.218190880284204</v>
      </c>
      <c r="F152">
        <v>-6.4352066175817693E-2</v>
      </c>
      <c r="G152">
        <v>0.18979177334087899</v>
      </c>
    </row>
    <row r="153" spans="1:7" x14ac:dyDescent="0.25">
      <c r="A153">
        <v>152</v>
      </c>
      <c r="B153">
        <v>0.496257001287852</v>
      </c>
      <c r="C153">
        <v>0.353717230918902</v>
      </c>
      <c r="D153">
        <v>0.48038432498932498</v>
      </c>
      <c r="E153">
        <v>0.36019792831557801</v>
      </c>
      <c r="F153">
        <v>0.218717061125389</v>
      </c>
      <c r="G153">
        <v>0.25386729975616101</v>
      </c>
    </row>
    <row r="154" spans="1:7" x14ac:dyDescent="0.25">
      <c r="A154">
        <v>153</v>
      </c>
      <c r="B154">
        <v>0.51360833014405505</v>
      </c>
      <c r="C154">
        <v>0.26837996931686903</v>
      </c>
      <c r="D154">
        <v>0.52184462298783596</v>
      </c>
      <c r="E154">
        <v>0.33991179933628102</v>
      </c>
      <c r="F154">
        <v>0.317257839649983</v>
      </c>
      <c r="G154">
        <v>5.6047889609658903E-2</v>
      </c>
    </row>
    <row r="155" spans="1:7" x14ac:dyDescent="0.25">
      <c r="A155">
        <v>154</v>
      </c>
      <c r="B155">
        <v>0.28919794722102699</v>
      </c>
      <c r="C155">
        <v>6.6186150064886595E-2</v>
      </c>
      <c r="D155">
        <v>0.43497538626649002</v>
      </c>
      <c r="E155">
        <v>3.5238934706932401E-2</v>
      </c>
      <c r="F155">
        <v>-0.29271651066624199</v>
      </c>
      <c r="G155">
        <v>-8.2047369040740298E-3</v>
      </c>
    </row>
    <row r="156" spans="1:7" x14ac:dyDescent="0.25">
      <c r="A156">
        <v>155</v>
      </c>
      <c r="B156">
        <v>0.282116160079181</v>
      </c>
      <c r="C156">
        <v>0.35921224103291599</v>
      </c>
      <c r="D156">
        <v>0.39806389612660997</v>
      </c>
      <c r="E156">
        <v>0.192266261269671</v>
      </c>
      <c r="F156">
        <v>0.20077463496020001</v>
      </c>
      <c r="G156">
        <v>0.12813446888664401</v>
      </c>
    </row>
    <row r="157" spans="1:7" x14ac:dyDescent="0.25">
      <c r="A157">
        <v>156</v>
      </c>
      <c r="B157">
        <v>0.48810336928324899</v>
      </c>
      <c r="C157">
        <v>0.42454607186493998</v>
      </c>
      <c r="D157">
        <v>0.42988565631483899</v>
      </c>
      <c r="E157">
        <v>0.31596901028352098</v>
      </c>
      <c r="F157">
        <v>-0.137836838400863</v>
      </c>
      <c r="G157">
        <v>0.25743779212557</v>
      </c>
    </row>
    <row r="158" spans="1:7" x14ac:dyDescent="0.25">
      <c r="A158">
        <v>157</v>
      </c>
      <c r="B158">
        <v>0.29187263777130801</v>
      </c>
      <c r="C158">
        <v>0.22852054387213599</v>
      </c>
      <c r="D158">
        <v>0.38315035092792199</v>
      </c>
      <c r="E158">
        <v>5.9563655054062602E-2</v>
      </c>
      <c r="F158">
        <v>9.1114847283581296E-2</v>
      </c>
      <c r="G158">
        <v>0.26163518256207502</v>
      </c>
    </row>
    <row r="159" spans="1:7" x14ac:dyDescent="0.25">
      <c r="A159">
        <v>158</v>
      </c>
      <c r="B159">
        <v>0.32575851688643198</v>
      </c>
      <c r="C159">
        <v>0.20433517756483199</v>
      </c>
      <c r="D159">
        <v>0.40660043277952501</v>
      </c>
      <c r="E159">
        <v>0.167322702185776</v>
      </c>
      <c r="F159">
        <v>0.34888950378424</v>
      </c>
      <c r="G159">
        <v>-0.199989855390791</v>
      </c>
    </row>
    <row r="160" spans="1:7" x14ac:dyDescent="0.25">
      <c r="A160">
        <v>159</v>
      </c>
      <c r="B160">
        <v>0.46139499319363603</v>
      </c>
      <c r="C160">
        <v>0.15941172221047001</v>
      </c>
      <c r="D160">
        <v>0.162290823715979</v>
      </c>
      <c r="E160">
        <v>0.130737296417755</v>
      </c>
      <c r="F160">
        <v>2.9157674125908299E-2</v>
      </c>
      <c r="G160">
        <v>0.39693196722098101</v>
      </c>
    </row>
    <row r="161" spans="1:7" x14ac:dyDescent="0.25">
      <c r="A161">
        <v>160</v>
      </c>
      <c r="B161">
        <v>0.31585417342661898</v>
      </c>
      <c r="C161">
        <v>0.28069797845585798</v>
      </c>
      <c r="D161">
        <v>0.33049828729406999</v>
      </c>
      <c r="E161">
        <v>0.107091380349579</v>
      </c>
      <c r="F161">
        <v>0.157458522768396</v>
      </c>
      <c r="G161">
        <v>7.0779991553697796E-2</v>
      </c>
    </row>
    <row r="162" spans="1:7" x14ac:dyDescent="0.25">
      <c r="A162">
        <v>161</v>
      </c>
      <c r="B162">
        <v>0.233820422754274</v>
      </c>
      <c r="C162">
        <v>0.16873016856001299</v>
      </c>
      <c r="D162">
        <v>0.190171504043468</v>
      </c>
      <c r="E162">
        <v>1.28678455508081E-2</v>
      </c>
      <c r="F162">
        <v>0.58499351846528302</v>
      </c>
      <c r="G162">
        <v>-4.61372724637324E-2</v>
      </c>
    </row>
    <row r="163" spans="1:7" x14ac:dyDescent="0.25">
      <c r="A163">
        <v>162</v>
      </c>
      <c r="B163">
        <v>0.380221490367189</v>
      </c>
      <c r="C163">
        <v>0.51105303673763502</v>
      </c>
      <c r="D163">
        <v>0.173593265657116</v>
      </c>
      <c r="E163">
        <v>0.24744972725092501</v>
      </c>
      <c r="F163">
        <v>-3.1064038809304299E-2</v>
      </c>
      <c r="G163">
        <v>7.2549003521033203E-2</v>
      </c>
    </row>
    <row r="164" spans="1:7" x14ac:dyDescent="0.25">
      <c r="A164">
        <v>163</v>
      </c>
      <c r="B164">
        <v>0.34426180968215903</v>
      </c>
      <c r="C164">
        <v>0.29651209641208198</v>
      </c>
      <c r="D164">
        <v>0.56333408100115201</v>
      </c>
      <c r="E164">
        <v>-7.7281263005873999E-2</v>
      </c>
      <c r="F164">
        <v>0.26485790082911898</v>
      </c>
      <c r="G164">
        <v>0.14459160391558201</v>
      </c>
    </row>
    <row r="165" spans="1:7" x14ac:dyDescent="0.25">
      <c r="A165">
        <v>164</v>
      </c>
      <c r="B165">
        <v>0.36985243129439799</v>
      </c>
      <c r="C165">
        <v>0.33245913559718199</v>
      </c>
      <c r="D165">
        <v>0.55720146538374904</v>
      </c>
      <c r="E165">
        <v>0.19905696380876201</v>
      </c>
      <c r="F165">
        <v>0.11537508641890901</v>
      </c>
      <c r="G165">
        <v>6.11798448632297E-2</v>
      </c>
    </row>
    <row r="166" spans="1:7" x14ac:dyDescent="0.25">
      <c r="A166">
        <v>165</v>
      </c>
      <c r="B166">
        <v>0.380185010793753</v>
      </c>
      <c r="C166">
        <v>0.24131143022422699</v>
      </c>
      <c r="D166">
        <v>0.36213272387838302</v>
      </c>
      <c r="E166">
        <v>0.43626715222656198</v>
      </c>
      <c r="F166">
        <v>-0.14994561143055801</v>
      </c>
      <c r="G166">
        <v>-3.9537160925277502E-2</v>
      </c>
    </row>
    <row r="167" spans="1:7" x14ac:dyDescent="0.25">
      <c r="A167">
        <v>166</v>
      </c>
      <c r="B167">
        <v>0.44884879409617001</v>
      </c>
      <c r="C167">
        <v>0.133472877241233</v>
      </c>
      <c r="D167">
        <v>6.7922621277654194E-2</v>
      </c>
      <c r="E167">
        <v>0.37968788401490899</v>
      </c>
      <c r="F167">
        <v>0.33951408956682799</v>
      </c>
      <c r="G167">
        <v>0.139647216470799</v>
      </c>
    </row>
    <row r="168" spans="1:7" x14ac:dyDescent="0.25">
      <c r="A168">
        <v>167</v>
      </c>
      <c r="B168">
        <v>0.41336514679486502</v>
      </c>
      <c r="C168">
        <v>0.30139804746892901</v>
      </c>
      <c r="D168">
        <v>0.115735556684119</v>
      </c>
      <c r="E168">
        <v>0.209530318928768</v>
      </c>
      <c r="F168">
        <v>0.34725483074605401</v>
      </c>
      <c r="G168">
        <v>0.37644587138319202</v>
      </c>
    </row>
    <row r="169" spans="1:7" x14ac:dyDescent="0.25">
      <c r="A169">
        <v>168</v>
      </c>
      <c r="B169">
        <v>0.29707633902338698</v>
      </c>
      <c r="C169">
        <v>0.32114291732676498</v>
      </c>
      <c r="D169">
        <v>3.18544755845451E-2</v>
      </c>
      <c r="E169">
        <v>0.16079052294836799</v>
      </c>
      <c r="F169">
        <v>0.46744870436446101</v>
      </c>
      <c r="G169">
        <v>0.15455615373236001</v>
      </c>
    </row>
    <row r="170" spans="1:7" x14ac:dyDescent="0.25">
      <c r="A170">
        <v>169</v>
      </c>
      <c r="B170">
        <v>0.19194040957106201</v>
      </c>
      <c r="C170">
        <v>0.185846562747183</v>
      </c>
      <c r="D170">
        <v>0.26906742634974801</v>
      </c>
      <c r="E170">
        <v>0.187240814680494</v>
      </c>
      <c r="F170">
        <v>0.32874319239566602</v>
      </c>
      <c r="G170">
        <v>0.20342995739874201</v>
      </c>
    </row>
    <row r="171" spans="1:7" x14ac:dyDescent="0.25">
      <c r="A171">
        <v>170</v>
      </c>
      <c r="B171">
        <v>0.210683213154257</v>
      </c>
      <c r="C171">
        <v>7.1517345792520601E-2</v>
      </c>
      <c r="D171">
        <v>0.29685074293907099</v>
      </c>
      <c r="E171">
        <v>0.21565736506180899</v>
      </c>
      <c r="F171">
        <v>1.8985553201275599E-2</v>
      </c>
      <c r="G171">
        <v>-0.190736646059183</v>
      </c>
    </row>
    <row r="172" spans="1:7" x14ac:dyDescent="0.25">
      <c r="A172">
        <v>171</v>
      </c>
      <c r="B172">
        <v>0.45820524661249601</v>
      </c>
      <c r="C172">
        <v>0.33961148615188202</v>
      </c>
      <c r="D172">
        <v>0.25418542861532301</v>
      </c>
      <c r="E172">
        <v>0.15897100110926499</v>
      </c>
      <c r="F172">
        <v>0.23451876935816501</v>
      </c>
      <c r="G172">
        <v>-0.108790137285296</v>
      </c>
    </row>
    <row r="173" spans="1:7" x14ac:dyDescent="0.25">
      <c r="A173">
        <v>172</v>
      </c>
      <c r="B173">
        <v>0.22418522852316899</v>
      </c>
      <c r="C173">
        <v>0.59303912481559595</v>
      </c>
      <c r="D173">
        <v>0.25623859122799802</v>
      </c>
      <c r="E173">
        <v>0.24546867960690999</v>
      </c>
      <c r="F173">
        <v>0.16116277329946299</v>
      </c>
      <c r="G173">
        <v>-4.4100156752355402E-2</v>
      </c>
    </row>
    <row r="174" spans="1:7" x14ac:dyDescent="0.25">
      <c r="A174">
        <v>173</v>
      </c>
      <c r="B174">
        <v>0.47191019472756401</v>
      </c>
      <c r="C174">
        <v>0.23632600273846899</v>
      </c>
      <c r="D174">
        <v>9.1244405287494806E-2</v>
      </c>
      <c r="E174">
        <v>0.15755420260811701</v>
      </c>
      <c r="F174">
        <v>-0.27453210757895502</v>
      </c>
      <c r="G174">
        <v>0.20815754255601501</v>
      </c>
    </row>
    <row r="175" spans="1:7" x14ac:dyDescent="0.25">
      <c r="A175">
        <v>174</v>
      </c>
      <c r="B175">
        <v>0.33932641797207402</v>
      </c>
      <c r="C175">
        <v>0.28154027049022601</v>
      </c>
      <c r="D175">
        <v>0.42031460448783298</v>
      </c>
      <c r="E175">
        <v>0.364605193675683</v>
      </c>
      <c r="F175">
        <v>0.193314941165592</v>
      </c>
      <c r="G175">
        <v>0.29564237396488402</v>
      </c>
    </row>
    <row r="176" spans="1:7" x14ac:dyDescent="0.25">
      <c r="A176">
        <v>175</v>
      </c>
      <c r="B176">
        <v>0.45899902821828098</v>
      </c>
      <c r="C176">
        <v>0.34970595796056098</v>
      </c>
      <c r="D176">
        <v>0.236245642741405</v>
      </c>
      <c r="E176">
        <v>7.60584647902528E-2</v>
      </c>
      <c r="F176">
        <v>-9.9763663635250396E-2</v>
      </c>
      <c r="G176">
        <v>-1.37234776428466E-2</v>
      </c>
    </row>
    <row r="177" spans="1:7" x14ac:dyDescent="0.25">
      <c r="A177">
        <v>176</v>
      </c>
      <c r="B177">
        <v>0.45883909141599799</v>
      </c>
      <c r="C177">
        <v>0.48043155319782099</v>
      </c>
      <c r="D177">
        <v>0.45917275699840199</v>
      </c>
      <c r="E177">
        <v>0.28926579282500497</v>
      </c>
      <c r="F177">
        <v>0.57534369044999201</v>
      </c>
      <c r="G177">
        <v>4.2673756491850401E-2</v>
      </c>
    </row>
    <row r="178" spans="1:7" x14ac:dyDescent="0.25">
      <c r="A178">
        <v>177</v>
      </c>
      <c r="B178">
        <v>0.31300236605769299</v>
      </c>
      <c r="C178">
        <v>0.13302738929274999</v>
      </c>
      <c r="D178">
        <v>7.5241633208584999E-3</v>
      </c>
      <c r="E178">
        <v>0.120494109265671</v>
      </c>
      <c r="F178">
        <v>0.23105375867097599</v>
      </c>
      <c r="G178">
        <v>0.389150377066803</v>
      </c>
    </row>
    <row r="179" spans="1:7" x14ac:dyDescent="0.25">
      <c r="A179">
        <v>178</v>
      </c>
      <c r="B179">
        <v>0.22382150018204799</v>
      </c>
      <c r="C179">
        <v>0.50598498586419804</v>
      </c>
      <c r="D179">
        <v>0.22139324372789701</v>
      </c>
      <c r="E179">
        <v>0.22292725635577099</v>
      </c>
      <c r="F179">
        <v>0.15530801809439301</v>
      </c>
      <c r="G179">
        <v>0.13109780568927701</v>
      </c>
    </row>
    <row r="180" spans="1:7" x14ac:dyDescent="0.25">
      <c r="A180">
        <v>179</v>
      </c>
      <c r="B180">
        <v>0.26683781021488301</v>
      </c>
      <c r="C180">
        <v>0.18160463655554801</v>
      </c>
      <c r="D180">
        <v>0.47227240104878199</v>
      </c>
      <c r="E180">
        <v>0.40794058304668501</v>
      </c>
      <c r="F180">
        <v>-3.5702772807937197E-2</v>
      </c>
      <c r="G180">
        <v>8.0097264578786595E-4</v>
      </c>
    </row>
    <row r="181" spans="1:7" x14ac:dyDescent="0.25">
      <c r="A181">
        <v>180</v>
      </c>
      <c r="B181">
        <v>0.42485445100971497</v>
      </c>
      <c r="C181">
        <v>0.27981168597962702</v>
      </c>
      <c r="D181">
        <v>0.41376305950376202</v>
      </c>
      <c r="E181">
        <v>0.34807853379278197</v>
      </c>
      <c r="F181">
        <v>0.212151467911077</v>
      </c>
      <c r="G181">
        <v>-0.141210576811309</v>
      </c>
    </row>
    <row r="182" spans="1:7" x14ac:dyDescent="0.25">
      <c r="A182">
        <v>181</v>
      </c>
      <c r="B182">
        <v>0.33810726288362403</v>
      </c>
      <c r="C182">
        <v>0.38296623208123498</v>
      </c>
      <c r="D182">
        <v>0.20970764440012299</v>
      </c>
      <c r="E182">
        <v>-1.37566344304326E-2</v>
      </c>
      <c r="F182">
        <v>0.19499451123669001</v>
      </c>
      <c r="G182">
        <v>1.13943832247086E-2</v>
      </c>
    </row>
    <row r="183" spans="1:7" x14ac:dyDescent="0.25">
      <c r="A183">
        <v>182</v>
      </c>
      <c r="B183">
        <v>0.21539873640349899</v>
      </c>
      <c r="C183">
        <v>8.7192489412374105E-2</v>
      </c>
      <c r="D183">
        <v>0.37078147285996199</v>
      </c>
      <c r="E183">
        <v>-2.3882375761448998E-2</v>
      </c>
      <c r="F183">
        <v>1.8559262990726799E-2</v>
      </c>
      <c r="G183">
        <v>0.19494713654065099</v>
      </c>
    </row>
    <row r="184" spans="1:7" x14ac:dyDescent="0.25">
      <c r="A184">
        <v>183</v>
      </c>
      <c r="B184">
        <v>0.34163389084816498</v>
      </c>
      <c r="C184">
        <v>0.27920793519169301</v>
      </c>
      <c r="D184">
        <v>0.30537860962751501</v>
      </c>
      <c r="E184">
        <v>0.28188293794532499</v>
      </c>
      <c r="F184">
        <v>0.25393931932198099</v>
      </c>
      <c r="G184">
        <v>0.22973968082410801</v>
      </c>
    </row>
    <row r="185" spans="1:7" x14ac:dyDescent="0.25">
      <c r="A185">
        <v>184</v>
      </c>
      <c r="B185">
        <v>0.37433536745997098</v>
      </c>
      <c r="C185">
        <v>0.24068713456260299</v>
      </c>
      <c r="D185">
        <v>0.50121610786432802</v>
      </c>
      <c r="E185">
        <v>0.30126780286306398</v>
      </c>
      <c r="F185">
        <v>-8.7478682855086698E-2</v>
      </c>
      <c r="G185">
        <v>-6.47159685254588E-2</v>
      </c>
    </row>
    <row r="186" spans="1:7" x14ac:dyDescent="0.25">
      <c r="A186">
        <v>185</v>
      </c>
      <c r="B186">
        <v>0.43636643159848398</v>
      </c>
      <c r="C186">
        <v>0.12746017989184399</v>
      </c>
      <c r="D186">
        <v>3.0934833985677999E-2</v>
      </c>
      <c r="E186">
        <v>0.44928015359258</v>
      </c>
      <c r="F186">
        <v>-0.14415235895950099</v>
      </c>
      <c r="G186">
        <v>0.218226512102767</v>
      </c>
    </row>
    <row r="187" spans="1:7" x14ac:dyDescent="0.25">
      <c r="A187">
        <v>186</v>
      </c>
      <c r="B187">
        <v>0.32178447476991401</v>
      </c>
      <c r="C187">
        <v>0.49366022500531198</v>
      </c>
      <c r="D187">
        <v>0.29731771012762997</v>
      </c>
      <c r="E187">
        <v>8.4497227873265801E-2</v>
      </c>
      <c r="F187">
        <v>0.238176609182251</v>
      </c>
      <c r="G187">
        <v>9.0849888458343395E-2</v>
      </c>
    </row>
    <row r="188" spans="1:7" x14ac:dyDescent="0.25">
      <c r="A188">
        <v>187</v>
      </c>
      <c r="B188">
        <v>0.23637335054032399</v>
      </c>
      <c r="C188">
        <v>0.25864719388788898</v>
      </c>
      <c r="D188">
        <v>0.29334387203310303</v>
      </c>
      <c r="E188">
        <v>0.14105089143340999</v>
      </c>
      <c r="F188">
        <v>4.3528075428265603E-2</v>
      </c>
      <c r="G188">
        <v>0.193269322805246</v>
      </c>
    </row>
    <row r="189" spans="1:7" x14ac:dyDescent="0.25">
      <c r="A189">
        <v>188</v>
      </c>
      <c r="B189">
        <v>0.37355802546682099</v>
      </c>
      <c r="C189">
        <v>0.141845563752174</v>
      </c>
      <c r="D189">
        <v>0.26395481648859598</v>
      </c>
      <c r="E189">
        <v>0.51216431618267599</v>
      </c>
      <c r="F189">
        <v>9.5893294909144194E-2</v>
      </c>
      <c r="G189">
        <v>0.274785583207041</v>
      </c>
    </row>
    <row r="190" spans="1:7" x14ac:dyDescent="0.25">
      <c r="A190">
        <v>189</v>
      </c>
      <c r="B190">
        <v>0.26413780575738699</v>
      </c>
      <c r="C190">
        <v>0.41049808582747499</v>
      </c>
      <c r="D190">
        <v>0.3311752276062</v>
      </c>
      <c r="E190">
        <v>0.20207246531603801</v>
      </c>
      <c r="F190">
        <v>0.31070217803664901</v>
      </c>
      <c r="G190">
        <v>0.38300639075494097</v>
      </c>
    </row>
    <row r="191" spans="1:7" x14ac:dyDescent="0.25">
      <c r="A191">
        <v>190</v>
      </c>
      <c r="B191">
        <v>0.18864377998233101</v>
      </c>
      <c r="C191">
        <v>0.35092297466785599</v>
      </c>
      <c r="D191">
        <v>0.27808846396299503</v>
      </c>
      <c r="E191">
        <v>6.4115848421131202E-2</v>
      </c>
      <c r="F191">
        <v>0.102824375458061</v>
      </c>
      <c r="G191">
        <v>8.8760386186578E-2</v>
      </c>
    </row>
    <row r="192" spans="1:7" x14ac:dyDescent="0.25">
      <c r="A192">
        <v>191</v>
      </c>
      <c r="B192">
        <v>0.14672029352128099</v>
      </c>
      <c r="C192">
        <v>0.39579904653867898</v>
      </c>
      <c r="D192">
        <v>0.290327916120736</v>
      </c>
      <c r="E192">
        <v>8.3818874646245295E-2</v>
      </c>
      <c r="F192">
        <v>-0.181224278106007</v>
      </c>
      <c r="G192">
        <v>0.201776101984392</v>
      </c>
    </row>
    <row r="193" spans="1:7" x14ac:dyDescent="0.25">
      <c r="A193">
        <v>192</v>
      </c>
      <c r="B193">
        <v>0.40427652164279698</v>
      </c>
      <c r="C193">
        <v>0.53161157912689405</v>
      </c>
      <c r="D193">
        <v>0.16701273403259201</v>
      </c>
      <c r="E193">
        <v>0.41629037165093802</v>
      </c>
      <c r="F193">
        <v>3.9473957346440401E-2</v>
      </c>
      <c r="G193">
        <v>0.137078741192212</v>
      </c>
    </row>
    <row r="194" spans="1:7" x14ac:dyDescent="0.25">
      <c r="A194">
        <v>193</v>
      </c>
      <c r="B194">
        <v>0.31697323857216603</v>
      </c>
      <c r="C194">
        <v>0.35241606339621201</v>
      </c>
      <c r="D194">
        <v>0.29663460003948899</v>
      </c>
      <c r="E194">
        <v>0.31149164480419</v>
      </c>
      <c r="F194">
        <v>0.34050688335878099</v>
      </c>
      <c r="G194">
        <v>-0.12298152203618599</v>
      </c>
    </row>
    <row r="195" spans="1:7" x14ac:dyDescent="0.25">
      <c r="A195">
        <v>194</v>
      </c>
      <c r="B195">
        <v>0.20293410542180701</v>
      </c>
      <c r="C195">
        <v>0.33885001326504199</v>
      </c>
      <c r="D195">
        <v>0.379464500874999</v>
      </c>
      <c r="E195">
        <v>0.35962191485683997</v>
      </c>
      <c r="F195">
        <v>0.50977846147382599</v>
      </c>
      <c r="G195">
        <v>0.153836427791959</v>
      </c>
    </row>
    <row r="196" spans="1:7" x14ac:dyDescent="0.25">
      <c r="A196">
        <v>195</v>
      </c>
      <c r="B196">
        <v>0.24252367120943999</v>
      </c>
      <c r="C196">
        <v>0.18432137339049301</v>
      </c>
      <c r="D196">
        <v>0.36774630140742998</v>
      </c>
      <c r="E196">
        <v>0.45127529519277598</v>
      </c>
      <c r="F196">
        <v>-0.22302789910576001</v>
      </c>
      <c r="G196">
        <v>7.1606191690184506E-2</v>
      </c>
    </row>
    <row r="197" spans="1:7" x14ac:dyDescent="0.25">
      <c r="A197">
        <v>196</v>
      </c>
      <c r="B197">
        <v>0.35523009948270401</v>
      </c>
      <c r="C197">
        <v>0.51861139963928804</v>
      </c>
      <c r="D197">
        <v>0.32555381829069002</v>
      </c>
      <c r="E197">
        <v>0.331677677640349</v>
      </c>
      <c r="F197">
        <v>0.14217906781070599</v>
      </c>
      <c r="G197">
        <v>-0.145912028605896</v>
      </c>
    </row>
    <row r="198" spans="1:7" x14ac:dyDescent="0.25">
      <c r="A198">
        <v>197</v>
      </c>
      <c r="B198">
        <v>0.2690204205342</v>
      </c>
      <c r="C198">
        <v>0.24793719288641</v>
      </c>
      <c r="D198">
        <v>0.306043115881039</v>
      </c>
      <c r="E198">
        <v>0.122929160154507</v>
      </c>
      <c r="F198">
        <v>0.170422478172885</v>
      </c>
      <c r="G198">
        <v>0.137312947576546</v>
      </c>
    </row>
    <row r="199" spans="1:7" x14ac:dyDescent="0.25">
      <c r="A199">
        <v>198</v>
      </c>
      <c r="B199">
        <v>0.27390649893643798</v>
      </c>
      <c r="C199">
        <v>0.237195530268035</v>
      </c>
      <c r="D199">
        <v>0.50660622008676504</v>
      </c>
      <c r="E199">
        <v>0.46351349506452699</v>
      </c>
      <c r="F199">
        <v>0.366246655977153</v>
      </c>
      <c r="G199">
        <v>5.9100982712925902E-2</v>
      </c>
    </row>
    <row r="200" spans="1:7" x14ac:dyDescent="0.25">
      <c r="A200">
        <v>199</v>
      </c>
      <c r="B200">
        <v>0.21957346503455799</v>
      </c>
      <c r="C200">
        <v>0.171598889315737</v>
      </c>
      <c r="D200">
        <v>0.198709581450077</v>
      </c>
      <c r="E200">
        <v>0.309058576053728</v>
      </c>
      <c r="F200">
        <v>0.38942957260154398</v>
      </c>
      <c r="G200">
        <v>3.1882692152913001E-3</v>
      </c>
    </row>
    <row r="201" spans="1:7" x14ac:dyDescent="0.25">
      <c r="A201">
        <v>200</v>
      </c>
      <c r="B201">
        <v>0.269996011184364</v>
      </c>
      <c r="C201">
        <v>0.333553143926199</v>
      </c>
      <c r="D201">
        <v>0.32510119713232899</v>
      </c>
      <c r="E201">
        <v>0.13969367842741001</v>
      </c>
      <c r="F201">
        <v>0.294770324998755</v>
      </c>
      <c r="G201">
        <v>0.108783038545978</v>
      </c>
    </row>
    <row r="202" spans="1:7" x14ac:dyDescent="0.25">
      <c r="A202">
        <v>201</v>
      </c>
      <c r="B202">
        <v>0.433050348742958</v>
      </c>
      <c r="C202">
        <v>0.31480020247531898</v>
      </c>
      <c r="D202">
        <v>0.15697971450439499</v>
      </c>
      <c r="E202">
        <v>0.28246363446459499</v>
      </c>
      <c r="F202">
        <v>-0.112045717344295</v>
      </c>
      <c r="G202">
        <v>0.21667873880143301</v>
      </c>
    </row>
    <row r="203" spans="1:7" x14ac:dyDescent="0.25">
      <c r="A203">
        <v>202</v>
      </c>
      <c r="B203">
        <v>0.46628218158450502</v>
      </c>
      <c r="C203">
        <v>0.44740798535503101</v>
      </c>
      <c r="D203">
        <v>0.40044997264883703</v>
      </c>
      <c r="E203">
        <v>0.43085225292351098</v>
      </c>
      <c r="F203">
        <v>-0.21530998966749901</v>
      </c>
      <c r="G203">
        <v>-0.116407578658039</v>
      </c>
    </row>
    <row r="204" spans="1:7" x14ac:dyDescent="0.25">
      <c r="A204">
        <v>203</v>
      </c>
      <c r="B204">
        <v>0.45715852586790201</v>
      </c>
      <c r="C204">
        <v>0.60332848849324305</v>
      </c>
      <c r="D204">
        <v>0.25847726741571198</v>
      </c>
      <c r="E204">
        <v>0.215880191438026</v>
      </c>
      <c r="F204">
        <v>0.36233194249621198</v>
      </c>
      <c r="G204">
        <v>-6.8021125200837695E-2</v>
      </c>
    </row>
    <row r="205" spans="1:7" x14ac:dyDescent="0.25">
      <c r="A205">
        <v>204</v>
      </c>
      <c r="B205">
        <v>0.377012296375555</v>
      </c>
      <c r="C205">
        <v>0.37387454185323299</v>
      </c>
      <c r="D205">
        <v>0.25954329958376698</v>
      </c>
      <c r="E205">
        <v>0.30337256258297601</v>
      </c>
      <c r="F205">
        <v>0.234741372567006</v>
      </c>
      <c r="G205">
        <v>0.18832342842712799</v>
      </c>
    </row>
    <row r="206" spans="1:7" x14ac:dyDescent="0.25">
      <c r="A206">
        <v>205</v>
      </c>
      <c r="B206">
        <v>0.32177548984389298</v>
      </c>
      <c r="C206">
        <v>0.34155043796131501</v>
      </c>
      <c r="D206">
        <v>0.44028557432285798</v>
      </c>
      <c r="E206">
        <v>0.32053006733759898</v>
      </c>
      <c r="F206">
        <v>0.243210772411909</v>
      </c>
      <c r="G206">
        <v>6.7426014007141502E-2</v>
      </c>
    </row>
    <row r="207" spans="1:7" x14ac:dyDescent="0.25">
      <c r="A207">
        <v>206</v>
      </c>
      <c r="B207">
        <v>0.557550522524772</v>
      </c>
      <c r="C207">
        <v>0.47136045937305898</v>
      </c>
      <c r="D207">
        <v>4.4458345028084802E-2</v>
      </c>
      <c r="E207">
        <v>0.198630752163931</v>
      </c>
      <c r="F207">
        <v>9.9834831429552906E-2</v>
      </c>
      <c r="G207">
        <v>0.19403158429720699</v>
      </c>
    </row>
    <row r="208" spans="1:7" x14ac:dyDescent="0.25">
      <c r="A208">
        <v>207</v>
      </c>
      <c r="B208">
        <v>0.33730968908764303</v>
      </c>
      <c r="C208">
        <v>0.52885719414401799</v>
      </c>
      <c r="D208">
        <v>0.34074830337100198</v>
      </c>
      <c r="E208">
        <v>0.41248495708469501</v>
      </c>
      <c r="F208">
        <v>0.10854041339166901</v>
      </c>
      <c r="G208">
        <v>0.150407586970671</v>
      </c>
    </row>
    <row r="209" spans="1:7" x14ac:dyDescent="0.25">
      <c r="A209">
        <v>208</v>
      </c>
      <c r="B209">
        <v>0.292887406327835</v>
      </c>
      <c r="C209">
        <v>0.317240593101421</v>
      </c>
      <c r="D209">
        <v>0.130728858482072</v>
      </c>
      <c r="E209">
        <v>0.26119874019008199</v>
      </c>
      <c r="F209">
        <v>0.236381234500916</v>
      </c>
      <c r="G209">
        <v>-0.37074687330096501</v>
      </c>
    </row>
    <row r="210" spans="1:7" x14ac:dyDescent="0.25">
      <c r="A210">
        <v>209</v>
      </c>
      <c r="B210">
        <v>0.47670826978414599</v>
      </c>
      <c r="C210">
        <v>0.116504734829507</v>
      </c>
      <c r="D210">
        <v>0.264004202425142</v>
      </c>
      <c r="E210">
        <v>0.53968966139779595</v>
      </c>
      <c r="F210">
        <v>0.371457041088672</v>
      </c>
      <c r="G210">
        <v>1.15740973927433E-4</v>
      </c>
    </row>
    <row r="211" spans="1:7" x14ac:dyDescent="0.25">
      <c r="A211">
        <v>210</v>
      </c>
      <c r="B211">
        <v>0.331971356144868</v>
      </c>
      <c r="C211">
        <v>0.47309195052186398</v>
      </c>
      <c r="D211">
        <v>0.36361759009466699</v>
      </c>
      <c r="E211">
        <v>0.26393767331104301</v>
      </c>
      <c r="F211">
        <v>0.274534396608064</v>
      </c>
      <c r="G211">
        <v>8.2380249893405696E-3</v>
      </c>
    </row>
    <row r="212" spans="1:7" x14ac:dyDescent="0.25">
      <c r="A212">
        <v>211</v>
      </c>
      <c r="B212">
        <v>0.12786335812156199</v>
      </c>
      <c r="C212">
        <v>0.46214701276704201</v>
      </c>
      <c r="D212">
        <v>0.42256306365977198</v>
      </c>
      <c r="E212">
        <v>0.58030123636289999</v>
      </c>
      <c r="F212">
        <v>0.248716151753028</v>
      </c>
      <c r="G212">
        <v>0.178201727339758</v>
      </c>
    </row>
    <row r="213" spans="1:7" x14ac:dyDescent="0.25">
      <c r="A213">
        <v>212</v>
      </c>
      <c r="B213">
        <v>0.38330983486232401</v>
      </c>
      <c r="C213">
        <v>0.489457916504414</v>
      </c>
      <c r="D213">
        <v>0.16554689853840401</v>
      </c>
      <c r="E213">
        <v>0.17256742226494001</v>
      </c>
      <c r="F213">
        <v>0.128462984913746</v>
      </c>
      <c r="G213">
        <v>2.9335809647390802E-2</v>
      </c>
    </row>
    <row r="214" spans="1:7" x14ac:dyDescent="0.25">
      <c r="A214">
        <v>213</v>
      </c>
      <c r="B214">
        <v>0.322387884440897</v>
      </c>
      <c r="C214">
        <v>0.60546069707236605</v>
      </c>
      <c r="D214">
        <v>0.48361714149898199</v>
      </c>
      <c r="E214">
        <v>6.2276303603336802E-2</v>
      </c>
      <c r="F214">
        <v>0.46754499708231001</v>
      </c>
      <c r="G214">
        <v>0.200947025467276</v>
      </c>
    </row>
    <row r="215" spans="1:7" x14ac:dyDescent="0.25">
      <c r="A215">
        <v>214</v>
      </c>
      <c r="B215">
        <v>0.27938420941250902</v>
      </c>
      <c r="C215">
        <v>0.377049285322544</v>
      </c>
      <c r="D215">
        <v>0.41764335498383098</v>
      </c>
      <c r="E215">
        <v>0.19759925427869099</v>
      </c>
      <c r="F215">
        <v>0.15271593375909001</v>
      </c>
      <c r="G215">
        <v>-5.02360784185822E-2</v>
      </c>
    </row>
    <row r="216" spans="1:7" x14ac:dyDescent="0.25">
      <c r="A216">
        <v>215</v>
      </c>
      <c r="B216">
        <v>0.46629459092191999</v>
      </c>
      <c r="C216">
        <v>0.34065839059353298</v>
      </c>
      <c r="D216">
        <v>0.250559882068357</v>
      </c>
      <c r="E216">
        <v>0.32938965598131598</v>
      </c>
      <c r="F216">
        <v>0.27582249680761001</v>
      </c>
      <c r="G216">
        <v>0.40658567927989703</v>
      </c>
    </row>
    <row r="217" spans="1:7" x14ac:dyDescent="0.25">
      <c r="A217">
        <v>216</v>
      </c>
      <c r="B217">
        <v>0.430763208898714</v>
      </c>
      <c r="C217">
        <v>0.33514137665576499</v>
      </c>
      <c r="D217">
        <v>0.37728591302433401</v>
      </c>
      <c r="E217">
        <v>0.20104864791673799</v>
      </c>
      <c r="F217">
        <v>0.24876538397717199</v>
      </c>
      <c r="G217">
        <v>4.2384131966581799E-2</v>
      </c>
    </row>
    <row r="218" spans="1:7" x14ac:dyDescent="0.25">
      <c r="A218">
        <v>217</v>
      </c>
      <c r="B218">
        <v>0.49432239556122898</v>
      </c>
      <c r="C218">
        <v>0.24421142862369499</v>
      </c>
      <c r="D218">
        <v>0.20482083397592701</v>
      </c>
      <c r="E218">
        <v>0.43237889300093402</v>
      </c>
      <c r="F218">
        <v>1.4062137351411199E-2</v>
      </c>
      <c r="G218">
        <v>0.245615788292011</v>
      </c>
    </row>
    <row r="219" spans="1:7" x14ac:dyDescent="0.25">
      <c r="A219">
        <v>218</v>
      </c>
      <c r="B219">
        <v>0.27029896599217801</v>
      </c>
      <c r="C219">
        <v>0.44792263778161201</v>
      </c>
      <c r="D219">
        <v>0.36334539023682599</v>
      </c>
      <c r="E219">
        <v>0.28732282086845001</v>
      </c>
      <c r="F219">
        <v>3.6985462491056602E-2</v>
      </c>
      <c r="G219">
        <v>-0.17946185749927601</v>
      </c>
    </row>
    <row r="220" spans="1:7" x14ac:dyDescent="0.25">
      <c r="A220">
        <v>219</v>
      </c>
      <c r="B220">
        <v>2.6213993837324898E-2</v>
      </c>
      <c r="C220">
        <v>0.45460081083213599</v>
      </c>
      <c r="D220">
        <v>0.633931523555753</v>
      </c>
      <c r="E220">
        <v>0.255224835112976</v>
      </c>
      <c r="F220">
        <v>-0.19581835357531499</v>
      </c>
      <c r="G220">
        <v>0.23569034579774201</v>
      </c>
    </row>
    <row r="221" spans="1:7" x14ac:dyDescent="0.25">
      <c r="A221">
        <v>220</v>
      </c>
      <c r="B221">
        <v>0.29762973142127402</v>
      </c>
      <c r="C221">
        <v>0.35421536804810699</v>
      </c>
      <c r="D221">
        <v>0.49332504716127501</v>
      </c>
      <c r="E221">
        <v>0.25279695303755301</v>
      </c>
      <c r="F221">
        <v>0.19882040492106301</v>
      </c>
      <c r="G221">
        <v>0.18119767440877699</v>
      </c>
    </row>
    <row r="222" spans="1:7" x14ac:dyDescent="0.25">
      <c r="A222">
        <v>221</v>
      </c>
      <c r="B222">
        <v>0.32721573622953298</v>
      </c>
      <c r="C222">
        <v>0.41920252048725398</v>
      </c>
      <c r="D222">
        <v>0.38742101519911598</v>
      </c>
      <c r="E222">
        <v>0.31219087756160502</v>
      </c>
      <c r="F222">
        <v>0.23448815613513099</v>
      </c>
      <c r="G222">
        <v>-8.1647036366915393E-2</v>
      </c>
    </row>
    <row r="223" spans="1:7" x14ac:dyDescent="0.25">
      <c r="A223">
        <v>222</v>
      </c>
      <c r="B223">
        <v>0.370932318840347</v>
      </c>
      <c r="C223">
        <v>0.105492315098171</v>
      </c>
      <c r="D223">
        <v>0.48962346183889199</v>
      </c>
      <c r="E223">
        <v>0.188431454254185</v>
      </c>
      <c r="F223">
        <v>0.40053812813315998</v>
      </c>
      <c r="G223">
        <v>8.9045227093828699E-2</v>
      </c>
    </row>
    <row r="224" spans="1:7" x14ac:dyDescent="0.25">
      <c r="A224">
        <v>223</v>
      </c>
      <c r="B224">
        <v>0.41645235861413998</v>
      </c>
      <c r="C224">
        <v>0.22082819747044799</v>
      </c>
      <c r="D224">
        <v>0.41277219121125502</v>
      </c>
      <c r="E224">
        <v>0.20229054484502801</v>
      </c>
      <c r="F224">
        <v>0.35392873124026702</v>
      </c>
      <c r="G224">
        <v>5.2501144800820097E-2</v>
      </c>
    </row>
    <row r="225" spans="1:7" x14ac:dyDescent="0.25">
      <c r="A225">
        <v>224</v>
      </c>
      <c r="B225">
        <v>0.25858041294758799</v>
      </c>
      <c r="C225">
        <v>0.46262402852661899</v>
      </c>
      <c r="D225">
        <v>0.360460410170231</v>
      </c>
      <c r="E225">
        <v>0.29373228281019598</v>
      </c>
      <c r="F225">
        <v>-0.235436819657002</v>
      </c>
      <c r="G225">
        <v>0.213316710646068</v>
      </c>
    </row>
    <row r="226" spans="1:7" x14ac:dyDescent="0.25">
      <c r="A226">
        <v>225</v>
      </c>
      <c r="B226">
        <v>0.29275530179324399</v>
      </c>
      <c r="C226">
        <v>0.12846610918722301</v>
      </c>
      <c r="D226">
        <v>0.30116189899204998</v>
      </c>
      <c r="E226">
        <v>0.215618252108213</v>
      </c>
      <c r="F226">
        <v>0.17734577878112601</v>
      </c>
      <c r="G226">
        <v>8.4769059771223499E-3</v>
      </c>
    </row>
    <row r="227" spans="1:7" x14ac:dyDescent="0.25">
      <c r="A227">
        <v>226</v>
      </c>
      <c r="B227">
        <v>0.311456884632487</v>
      </c>
      <c r="C227">
        <v>0.244548377932994</v>
      </c>
      <c r="D227">
        <v>0.31060178848077402</v>
      </c>
      <c r="E227">
        <v>0.44969401925774999</v>
      </c>
      <c r="F227">
        <v>0.208856660000561</v>
      </c>
      <c r="G227">
        <v>9.3793718388824193E-2</v>
      </c>
    </row>
    <row r="228" spans="1:7" x14ac:dyDescent="0.25">
      <c r="A228">
        <v>227</v>
      </c>
      <c r="B228">
        <v>0.24666875535218799</v>
      </c>
      <c r="C228">
        <v>0.37431730759605902</v>
      </c>
      <c r="D228">
        <v>0.41088522284918499</v>
      </c>
      <c r="E228">
        <v>0.283586793852869</v>
      </c>
      <c r="F228">
        <v>4.64758084451471E-3</v>
      </c>
      <c r="G228">
        <v>8.3940116771525103E-2</v>
      </c>
    </row>
    <row r="229" spans="1:7" x14ac:dyDescent="0.25">
      <c r="A229">
        <v>228</v>
      </c>
      <c r="B229">
        <v>0.47088731676893902</v>
      </c>
      <c r="C229">
        <v>0.34983048042103099</v>
      </c>
      <c r="D229">
        <v>0.20543005611144999</v>
      </c>
      <c r="E229">
        <v>0.32053227510716298</v>
      </c>
      <c r="F229">
        <v>0.13082573283684901</v>
      </c>
      <c r="G229">
        <v>0.180647101900233</v>
      </c>
    </row>
    <row r="230" spans="1:7" x14ac:dyDescent="0.25">
      <c r="A230">
        <v>229</v>
      </c>
      <c r="B230">
        <v>0.38372261810623498</v>
      </c>
      <c r="C230">
        <v>0.216787285196295</v>
      </c>
      <c r="D230">
        <v>0.35845812620703199</v>
      </c>
      <c r="E230">
        <v>0.20765495104429901</v>
      </c>
      <c r="F230">
        <v>0.13659166196713199</v>
      </c>
      <c r="G230">
        <v>5.1993335268149601E-2</v>
      </c>
    </row>
    <row r="231" spans="1:7" x14ac:dyDescent="0.25">
      <c r="A231">
        <v>230</v>
      </c>
      <c r="B231">
        <v>0.164864708857002</v>
      </c>
      <c r="C231">
        <v>0.27478751978529597</v>
      </c>
      <c r="D231">
        <v>0.37706111017067501</v>
      </c>
      <c r="E231">
        <v>7.8396662636691806E-3</v>
      </c>
      <c r="F231">
        <v>0.14385983103802299</v>
      </c>
      <c r="G231">
        <v>0.205503797232331</v>
      </c>
    </row>
    <row r="232" spans="1:7" x14ac:dyDescent="0.25">
      <c r="A232">
        <v>231</v>
      </c>
      <c r="B232">
        <v>0.59574908859603504</v>
      </c>
      <c r="C232">
        <v>0.21462918379578599</v>
      </c>
      <c r="D232">
        <v>0.52146757674073396</v>
      </c>
      <c r="E232">
        <v>0.159900274751687</v>
      </c>
      <c r="F232">
        <v>0.31182598358687103</v>
      </c>
      <c r="G232">
        <v>0.216262800974554</v>
      </c>
    </row>
    <row r="233" spans="1:7" x14ac:dyDescent="0.25">
      <c r="A233">
        <v>232</v>
      </c>
      <c r="B233">
        <v>0.25819342182032101</v>
      </c>
      <c r="C233">
        <v>0.403665581795428</v>
      </c>
      <c r="D233">
        <v>0.17455713567231201</v>
      </c>
      <c r="E233">
        <v>0.25394935422479098</v>
      </c>
      <c r="F233">
        <v>9.0359439254434598E-2</v>
      </c>
      <c r="G233">
        <v>-0.13147918066824699</v>
      </c>
    </row>
    <row r="234" spans="1:7" x14ac:dyDescent="0.25">
      <c r="A234">
        <v>233</v>
      </c>
      <c r="B234">
        <v>0.58605764475930999</v>
      </c>
      <c r="C234">
        <v>0.34979219297033998</v>
      </c>
      <c r="D234">
        <v>0.49459224306345501</v>
      </c>
      <c r="E234">
        <v>0.113518338545039</v>
      </c>
      <c r="F234">
        <v>0.14360294797157999</v>
      </c>
      <c r="G234">
        <v>4.6940760266161903E-2</v>
      </c>
    </row>
    <row r="235" spans="1:7" x14ac:dyDescent="0.25">
      <c r="A235">
        <v>234</v>
      </c>
      <c r="B235">
        <v>0.42234498308206397</v>
      </c>
      <c r="C235">
        <v>0.29423611967739999</v>
      </c>
      <c r="D235">
        <v>0.47248439612972198</v>
      </c>
      <c r="E235">
        <v>0.20554118651858799</v>
      </c>
      <c r="F235">
        <v>0.13719327559049599</v>
      </c>
      <c r="G235">
        <v>1.56354128537366E-2</v>
      </c>
    </row>
    <row r="236" spans="1:7" x14ac:dyDescent="0.25">
      <c r="A236">
        <v>235</v>
      </c>
      <c r="B236">
        <v>0.30900422999293697</v>
      </c>
      <c r="C236">
        <v>0.42203543259848098</v>
      </c>
      <c r="D236">
        <v>0.11374578774404299</v>
      </c>
      <c r="E236">
        <v>0.127016670345105</v>
      </c>
      <c r="F236">
        <v>0.38392632613658001</v>
      </c>
      <c r="G236">
        <v>3.9716962735099899E-2</v>
      </c>
    </row>
    <row r="237" spans="1:7" x14ac:dyDescent="0.25">
      <c r="A237">
        <v>236</v>
      </c>
      <c r="B237">
        <v>0.469127072467383</v>
      </c>
      <c r="C237">
        <v>0.21580924709294799</v>
      </c>
      <c r="D237">
        <v>0.33177815733195798</v>
      </c>
      <c r="E237">
        <v>0.38281609275312101</v>
      </c>
      <c r="F237">
        <v>0.45626551640584101</v>
      </c>
      <c r="G237">
        <v>-4.99028566937346E-2</v>
      </c>
    </row>
    <row r="238" spans="1:7" x14ac:dyDescent="0.25">
      <c r="A238">
        <v>237</v>
      </c>
      <c r="B238">
        <v>0.31790194710813102</v>
      </c>
      <c r="C238">
        <v>0.12984911498924201</v>
      </c>
      <c r="D238">
        <v>0.316535454992806</v>
      </c>
      <c r="E238">
        <v>0.21748082092347201</v>
      </c>
      <c r="F238">
        <v>0.19538196690451501</v>
      </c>
      <c r="G238">
        <v>-6.2805304806517104E-4</v>
      </c>
    </row>
    <row r="239" spans="1:7" x14ac:dyDescent="0.25">
      <c r="A239">
        <v>238</v>
      </c>
      <c r="B239">
        <v>0.25781539629969402</v>
      </c>
      <c r="C239">
        <v>0.47957383893802003</v>
      </c>
      <c r="D239">
        <v>0.23364448649514799</v>
      </c>
      <c r="E239">
        <v>0.384123104148067</v>
      </c>
      <c r="F239">
        <v>0.33142015796392199</v>
      </c>
      <c r="G239">
        <v>9.6803193904134999E-2</v>
      </c>
    </row>
    <row r="240" spans="1:7" x14ac:dyDescent="0.25">
      <c r="A240">
        <v>239</v>
      </c>
      <c r="B240">
        <v>-0.17581538844268901</v>
      </c>
      <c r="C240">
        <v>0.25955249968211402</v>
      </c>
      <c r="D240">
        <v>0.19917124685799001</v>
      </c>
      <c r="E240">
        <v>0.29670450338022097</v>
      </c>
      <c r="F240">
        <v>-4.3036840131445597E-2</v>
      </c>
      <c r="G240">
        <v>0.34521028103377799</v>
      </c>
    </row>
    <row r="241" spans="1:7" x14ac:dyDescent="0.25">
      <c r="A241">
        <v>240</v>
      </c>
      <c r="B241">
        <v>0.53694959586771096</v>
      </c>
      <c r="C241">
        <v>0.18091960912226701</v>
      </c>
      <c r="D241">
        <v>0.42800007182452099</v>
      </c>
      <c r="E241">
        <v>-9.0496495540205002E-2</v>
      </c>
      <c r="F241">
        <v>9.7434858796098395E-2</v>
      </c>
      <c r="G241">
        <v>2.91707333044443E-2</v>
      </c>
    </row>
    <row r="242" spans="1:7" x14ac:dyDescent="0.25">
      <c r="A242">
        <v>241</v>
      </c>
      <c r="B242">
        <v>0.36439868310983897</v>
      </c>
      <c r="C242">
        <v>0.38504239210407498</v>
      </c>
      <c r="D242">
        <v>0.42242034289691999</v>
      </c>
      <c r="E242">
        <v>0.17006654324147899</v>
      </c>
      <c r="F242">
        <v>0.14095572950683599</v>
      </c>
      <c r="G242">
        <v>0.41649944334449501</v>
      </c>
    </row>
    <row r="243" spans="1:7" x14ac:dyDescent="0.25">
      <c r="A243">
        <v>242</v>
      </c>
      <c r="B243">
        <v>2.0566655945141701E-2</v>
      </c>
      <c r="C243">
        <v>0.34525589048833599</v>
      </c>
      <c r="D243">
        <v>0.42637710931500999</v>
      </c>
      <c r="E243">
        <v>0.40823428701605902</v>
      </c>
      <c r="F243">
        <v>2.54553098269663E-2</v>
      </c>
      <c r="G243">
        <v>0.14026798946187899</v>
      </c>
    </row>
    <row r="244" spans="1:7" x14ac:dyDescent="0.25">
      <c r="A244">
        <v>243</v>
      </c>
      <c r="B244">
        <v>0.332347426080008</v>
      </c>
      <c r="C244">
        <v>0.224575760150548</v>
      </c>
      <c r="D244">
        <v>0.156055926318865</v>
      </c>
      <c r="E244">
        <v>0.325155503429717</v>
      </c>
      <c r="F244">
        <v>0.29218868008646098</v>
      </c>
      <c r="G244">
        <v>6.7690696564240704E-2</v>
      </c>
    </row>
    <row r="245" spans="1:7" x14ac:dyDescent="0.25">
      <c r="A245">
        <v>244</v>
      </c>
      <c r="B245">
        <v>0.51169581617879401</v>
      </c>
      <c r="C245">
        <v>0.36429363205874499</v>
      </c>
      <c r="D245">
        <v>0.20785841012904199</v>
      </c>
      <c r="E245">
        <v>0.32486633823658301</v>
      </c>
      <c r="F245">
        <v>0.25025255285572301</v>
      </c>
      <c r="G245">
        <v>0.17209595135250999</v>
      </c>
    </row>
    <row r="246" spans="1:7" x14ac:dyDescent="0.25">
      <c r="A246">
        <v>245</v>
      </c>
      <c r="B246">
        <v>0.238687460737076</v>
      </c>
      <c r="C246">
        <v>0.29270002595901501</v>
      </c>
      <c r="D246">
        <v>0.49889171853372399</v>
      </c>
      <c r="E246">
        <v>0.258547561699422</v>
      </c>
      <c r="F246">
        <v>-5.0419809438933504E-3</v>
      </c>
      <c r="G246">
        <v>0.36562690122723301</v>
      </c>
    </row>
    <row r="247" spans="1:7" x14ac:dyDescent="0.25">
      <c r="A247">
        <v>246</v>
      </c>
      <c r="B247">
        <v>0.25272243810036099</v>
      </c>
      <c r="C247">
        <v>0.27800296478986503</v>
      </c>
      <c r="D247">
        <v>0.200994052580281</v>
      </c>
      <c r="E247">
        <v>0.26610911206070698</v>
      </c>
      <c r="F247">
        <v>0.16201217093516301</v>
      </c>
      <c r="G247">
        <v>0.228349894581201</v>
      </c>
    </row>
    <row r="248" spans="1:7" x14ac:dyDescent="0.25">
      <c r="A248">
        <v>247</v>
      </c>
      <c r="B248">
        <v>0.20722527697628701</v>
      </c>
      <c r="C248">
        <v>0.28068706563488999</v>
      </c>
      <c r="D248">
        <v>0.354792886631001</v>
      </c>
      <c r="E248">
        <v>4.6803885698729697E-3</v>
      </c>
      <c r="F248">
        <v>0.23067851398544001</v>
      </c>
      <c r="G248">
        <v>-0.106493088367569</v>
      </c>
    </row>
    <row r="249" spans="1:7" x14ac:dyDescent="0.25">
      <c r="A249">
        <v>248</v>
      </c>
      <c r="B249">
        <v>0.28652427539039499</v>
      </c>
      <c r="C249">
        <v>0.15030680246417699</v>
      </c>
      <c r="D249">
        <v>0.359286085525306</v>
      </c>
      <c r="E249">
        <v>0.20854481049571599</v>
      </c>
      <c r="F249">
        <v>2.4900831062765701E-2</v>
      </c>
      <c r="G249">
        <v>-4.6473264196421102E-2</v>
      </c>
    </row>
    <row r="250" spans="1:7" x14ac:dyDescent="0.25">
      <c r="A250">
        <v>249</v>
      </c>
      <c r="B250">
        <v>0.21811839284474599</v>
      </c>
      <c r="C250">
        <v>0.18098505864307601</v>
      </c>
      <c r="D250">
        <v>0.27505714894716199</v>
      </c>
      <c r="E250">
        <v>0.38832670963840099</v>
      </c>
      <c r="F250">
        <v>0.45770514740343199</v>
      </c>
      <c r="G250">
        <v>0.25966620179376698</v>
      </c>
    </row>
    <row r="251" spans="1:7" x14ac:dyDescent="0.25">
      <c r="A251">
        <v>250</v>
      </c>
      <c r="B251">
        <v>0.372804187318515</v>
      </c>
      <c r="C251">
        <v>0.17935401540434101</v>
      </c>
      <c r="D251">
        <v>0.33214435722855001</v>
      </c>
      <c r="E251">
        <v>0.276061282339925</v>
      </c>
      <c r="F251">
        <v>3.4633921226766499E-2</v>
      </c>
      <c r="G251">
        <v>0.119428570575682</v>
      </c>
    </row>
    <row r="252" spans="1:7" x14ac:dyDescent="0.25">
      <c r="A252">
        <v>251</v>
      </c>
      <c r="B252">
        <v>0.21894147163672201</v>
      </c>
      <c r="C252">
        <v>0.245928217592569</v>
      </c>
      <c r="D252">
        <v>0.336785595219395</v>
      </c>
      <c r="E252">
        <v>0.58664605833363503</v>
      </c>
      <c r="F252">
        <v>0.392703490532127</v>
      </c>
      <c r="G252">
        <v>0.116636298753948</v>
      </c>
    </row>
    <row r="253" spans="1:7" x14ac:dyDescent="0.25">
      <c r="A253">
        <v>252</v>
      </c>
      <c r="B253">
        <v>0.43329734212139598</v>
      </c>
      <c r="C253">
        <v>0.29215523767007301</v>
      </c>
      <c r="D253">
        <v>0.31210335166166697</v>
      </c>
      <c r="E253">
        <v>0.483706454114742</v>
      </c>
      <c r="F253">
        <v>0.20253853858018001</v>
      </c>
      <c r="G253">
        <v>0.26026456175731999</v>
      </c>
    </row>
    <row r="254" spans="1:7" x14ac:dyDescent="0.25">
      <c r="A254">
        <v>253</v>
      </c>
      <c r="B254">
        <v>0.28990115858693399</v>
      </c>
      <c r="C254">
        <v>0.24260805806107899</v>
      </c>
      <c r="D254">
        <v>6.3295626172589506E-2</v>
      </c>
      <c r="E254">
        <v>0.28583706111008</v>
      </c>
      <c r="F254">
        <v>0.23944544076011801</v>
      </c>
      <c r="G254">
        <v>5.6697712464227001E-2</v>
      </c>
    </row>
    <row r="255" spans="1:7" x14ac:dyDescent="0.25">
      <c r="A255">
        <v>254</v>
      </c>
      <c r="B255">
        <v>0.20107757005711399</v>
      </c>
      <c r="C255">
        <v>0.22747374783764299</v>
      </c>
      <c r="D255">
        <v>0.319122769851651</v>
      </c>
      <c r="E255">
        <v>0.23823404161999701</v>
      </c>
      <c r="F255">
        <v>0.18480868572089701</v>
      </c>
      <c r="G255">
        <v>-5.15439726808413E-2</v>
      </c>
    </row>
    <row r="256" spans="1:7" x14ac:dyDescent="0.25">
      <c r="A256">
        <v>255</v>
      </c>
      <c r="B256">
        <v>0.18460991120786799</v>
      </c>
      <c r="C256">
        <v>0.39289848740765398</v>
      </c>
      <c r="D256">
        <v>0.15782544524338199</v>
      </c>
      <c r="E256">
        <v>9.21578114487316E-2</v>
      </c>
      <c r="F256">
        <v>0.105028322679975</v>
      </c>
      <c r="G256">
        <v>2.13032867906481E-2</v>
      </c>
    </row>
    <row r="257" spans="1:7" x14ac:dyDescent="0.25">
      <c r="A257">
        <v>256</v>
      </c>
      <c r="B257">
        <v>0.19155145362641501</v>
      </c>
      <c r="C257">
        <v>0.25733239927153101</v>
      </c>
      <c r="D257">
        <v>0.35547001931556998</v>
      </c>
      <c r="E257">
        <v>0.286996899851092</v>
      </c>
      <c r="F257">
        <v>0.26803579964619201</v>
      </c>
      <c r="G257">
        <v>0.20090448376887099</v>
      </c>
    </row>
    <row r="258" spans="1:7" x14ac:dyDescent="0.25">
      <c r="A258">
        <v>257</v>
      </c>
      <c r="B258">
        <v>0.40943408396047898</v>
      </c>
      <c r="C258">
        <v>0.36784541627269901</v>
      </c>
      <c r="D258">
        <v>0.42856462586882499</v>
      </c>
      <c r="E258">
        <v>0.38359531923921503</v>
      </c>
      <c r="F258">
        <v>0.12703807642718901</v>
      </c>
      <c r="G258">
        <v>0.23478762354763</v>
      </c>
    </row>
    <row r="259" spans="1:7" x14ac:dyDescent="0.25">
      <c r="A259">
        <v>258</v>
      </c>
      <c r="B259">
        <v>0.44757747009881199</v>
      </c>
      <c r="C259">
        <v>0.210593294752046</v>
      </c>
      <c r="D259">
        <v>0.43850147175075699</v>
      </c>
      <c r="E259">
        <v>0.34116733070917499</v>
      </c>
      <c r="F259">
        <v>-3.4741503990454399E-2</v>
      </c>
      <c r="G259">
        <v>0.27844375382022502</v>
      </c>
    </row>
    <row r="260" spans="1:7" x14ac:dyDescent="0.25">
      <c r="A260">
        <v>259</v>
      </c>
      <c r="B260">
        <v>0.42097883264518998</v>
      </c>
      <c r="C260">
        <v>0.212760675852363</v>
      </c>
      <c r="D260">
        <v>0.30915402397256397</v>
      </c>
      <c r="E260">
        <v>0.20704579225111</v>
      </c>
      <c r="F260">
        <v>7.7280673107198897E-2</v>
      </c>
      <c r="G260">
        <v>0.113290969855218</v>
      </c>
    </row>
    <row r="261" spans="1:7" x14ac:dyDescent="0.25">
      <c r="A261">
        <v>260</v>
      </c>
      <c r="B261">
        <v>0.26043088258859198</v>
      </c>
      <c r="C261">
        <v>0.39993826010713701</v>
      </c>
      <c r="D261">
        <v>0.189908743260987</v>
      </c>
      <c r="E261">
        <v>4.9758927602435499E-2</v>
      </c>
      <c r="F261">
        <v>0.21690432735088</v>
      </c>
      <c r="G261">
        <v>0.111099769804669</v>
      </c>
    </row>
    <row r="262" spans="1:7" x14ac:dyDescent="0.25">
      <c r="A262">
        <v>261</v>
      </c>
      <c r="B262">
        <v>8.8288932804103298E-2</v>
      </c>
      <c r="C262">
        <v>0.19779970723450499</v>
      </c>
      <c r="D262">
        <v>0.18698021471499701</v>
      </c>
      <c r="E262">
        <v>0.28164192803126997</v>
      </c>
      <c r="F262">
        <v>0.14138890343893501</v>
      </c>
      <c r="G262">
        <v>0.179710643341226</v>
      </c>
    </row>
    <row r="263" spans="1:7" x14ac:dyDescent="0.25">
      <c r="A263">
        <v>262</v>
      </c>
      <c r="B263">
        <v>0.23779475690750501</v>
      </c>
      <c r="C263">
        <v>0.42348853734842401</v>
      </c>
      <c r="D263">
        <v>0.29907731428488699</v>
      </c>
      <c r="E263">
        <v>0.318927650365254</v>
      </c>
      <c r="F263">
        <v>-0.15909167746139699</v>
      </c>
      <c r="G263">
        <v>-2.3091941474156E-2</v>
      </c>
    </row>
    <row r="264" spans="1:7" x14ac:dyDescent="0.25">
      <c r="A264">
        <v>263</v>
      </c>
      <c r="B264">
        <v>0.56741058325327798</v>
      </c>
      <c r="C264">
        <v>0.27467201198702501</v>
      </c>
      <c r="D264">
        <v>9.1617816700148097E-2</v>
      </c>
      <c r="E264">
        <v>0.16079610207582101</v>
      </c>
      <c r="F264">
        <v>0.26233967858488499</v>
      </c>
      <c r="G264">
        <v>0.33627911245519798</v>
      </c>
    </row>
    <row r="265" spans="1:7" x14ac:dyDescent="0.25">
      <c r="A265">
        <v>264</v>
      </c>
      <c r="B265">
        <v>0.44518065105821902</v>
      </c>
      <c r="C265">
        <v>0.22171320745262599</v>
      </c>
      <c r="D265">
        <v>0.53847075547517897</v>
      </c>
      <c r="E265">
        <v>0.236106223202038</v>
      </c>
      <c r="F265">
        <v>0.24717631853734301</v>
      </c>
      <c r="G265">
        <v>0.33247580239836599</v>
      </c>
    </row>
    <row r="266" spans="1:7" x14ac:dyDescent="0.25">
      <c r="A266">
        <v>265</v>
      </c>
      <c r="B266">
        <v>0.43452621187533003</v>
      </c>
      <c r="C266">
        <v>0.353788966363282</v>
      </c>
      <c r="D266">
        <v>0.27952259075302399</v>
      </c>
      <c r="E266">
        <v>0.43382758417422501</v>
      </c>
      <c r="F266">
        <v>0.37037852910673602</v>
      </c>
      <c r="G266">
        <v>0.28266225650776899</v>
      </c>
    </row>
    <row r="267" spans="1:7" x14ac:dyDescent="0.25">
      <c r="A267">
        <v>266</v>
      </c>
      <c r="B267">
        <v>0.43073028252824003</v>
      </c>
      <c r="C267">
        <v>0.21032788957750101</v>
      </c>
      <c r="D267">
        <v>0.117833226756594</v>
      </c>
      <c r="E267">
        <v>0.49212391736014899</v>
      </c>
      <c r="F267">
        <v>0.39360917517175797</v>
      </c>
      <c r="G267">
        <v>0.14002005535395001</v>
      </c>
    </row>
    <row r="268" spans="1:7" x14ac:dyDescent="0.25">
      <c r="A268">
        <v>267</v>
      </c>
      <c r="B268">
        <v>0.40551128352333199</v>
      </c>
      <c r="C268">
        <v>0.37975815409588598</v>
      </c>
      <c r="D268">
        <v>0.32979334813025402</v>
      </c>
      <c r="E268">
        <v>0.28273537529702097</v>
      </c>
      <c r="F268">
        <v>0.148199305111613</v>
      </c>
      <c r="G268">
        <v>0.21608956505544</v>
      </c>
    </row>
    <row r="269" spans="1:7" x14ac:dyDescent="0.25">
      <c r="A269">
        <v>268</v>
      </c>
      <c r="B269">
        <v>0.42215236035063203</v>
      </c>
      <c r="C269">
        <v>0.22036949402289899</v>
      </c>
      <c r="D269">
        <v>0.275807646135593</v>
      </c>
      <c r="E269">
        <v>0.16625730787609</v>
      </c>
      <c r="F269">
        <v>0.193655318446112</v>
      </c>
      <c r="G269">
        <v>-0.305594378457682</v>
      </c>
    </row>
    <row r="270" spans="1:7" x14ac:dyDescent="0.25">
      <c r="A270">
        <v>269</v>
      </c>
      <c r="B270">
        <v>0.32927216151975502</v>
      </c>
      <c r="C270">
        <v>2.5883589694184601E-2</v>
      </c>
      <c r="D270">
        <v>0.289611481273511</v>
      </c>
      <c r="E270">
        <v>0.30537138863672197</v>
      </c>
      <c r="F270">
        <v>0.26746612100773898</v>
      </c>
      <c r="G270">
        <v>0.14468254843197201</v>
      </c>
    </row>
    <row r="271" spans="1:7" x14ac:dyDescent="0.25">
      <c r="A271">
        <v>270</v>
      </c>
      <c r="B271">
        <v>0.30581342568176501</v>
      </c>
      <c r="C271">
        <v>4.8821761789779698E-2</v>
      </c>
      <c r="D271">
        <v>0.469952063255277</v>
      </c>
      <c r="E271">
        <v>0.43965065262028202</v>
      </c>
      <c r="F271">
        <v>0.32151693805735898</v>
      </c>
      <c r="G271">
        <v>0.28445247878598301</v>
      </c>
    </row>
    <row r="272" spans="1:7" x14ac:dyDescent="0.25">
      <c r="A272">
        <v>271</v>
      </c>
      <c r="B272">
        <v>0.38715047501445199</v>
      </c>
      <c r="C272">
        <v>0.33882731834834401</v>
      </c>
      <c r="D272">
        <v>0.213173591481536</v>
      </c>
      <c r="E272">
        <v>0.19719688061520099</v>
      </c>
      <c r="F272">
        <v>0.389029826627876</v>
      </c>
      <c r="G272">
        <v>0.18615423100591499</v>
      </c>
    </row>
    <row r="273" spans="1:7" x14ac:dyDescent="0.25">
      <c r="A273">
        <v>272</v>
      </c>
      <c r="B273">
        <v>0.38993785181031798</v>
      </c>
      <c r="C273">
        <v>0.13309631988315099</v>
      </c>
      <c r="D273">
        <v>0.15937240378956599</v>
      </c>
      <c r="E273">
        <v>9.6267097841103599E-2</v>
      </c>
      <c r="F273">
        <v>0.11712377056220299</v>
      </c>
      <c r="G273">
        <v>-5.9459539804329199E-2</v>
      </c>
    </row>
    <row r="274" spans="1:7" x14ac:dyDescent="0.25">
      <c r="A274">
        <v>273</v>
      </c>
      <c r="B274">
        <v>0.41171250006850801</v>
      </c>
      <c r="C274">
        <v>2.5931554629428599E-2</v>
      </c>
      <c r="D274">
        <v>0.40672415997655198</v>
      </c>
      <c r="E274">
        <v>0.104356272005333</v>
      </c>
      <c r="F274">
        <v>0.119365991376973</v>
      </c>
      <c r="G274">
        <v>-9.2675720909401495E-3</v>
      </c>
    </row>
    <row r="275" spans="1:7" x14ac:dyDescent="0.25">
      <c r="A275">
        <v>274</v>
      </c>
      <c r="B275">
        <v>0.31497463424442101</v>
      </c>
      <c r="C275">
        <v>0.58025026034989302</v>
      </c>
      <c r="D275">
        <v>0.42434174880896502</v>
      </c>
      <c r="E275">
        <v>0.27372932514755299</v>
      </c>
      <c r="F275">
        <v>-0.106931463048554</v>
      </c>
      <c r="G275">
        <v>8.4808960922739304E-2</v>
      </c>
    </row>
    <row r="276" spans="1:7" x14ac:dyDescent="0.25">
      <c r="A276">
        <v>275</v>
      </c>
      <c r="B276">
        <v>0.54868049665313501</v>
      </c>
      <c r="C276">
        <v>0.383268446372375</v>
      </c>
      <c r="D276">
        <v>0.47794315452734998</v>
      </c>
      <c r="E276">
        <v>0.35663903983346701</v>
      </c>
      <c r="F276">
        <v>0.549080330100016</v>
      </c>
      <c r="G276">
        <v>2.38708501629444E-2</v>
      </c>
    </row>
    <row r="277" spans="1:7" x14ac:dyDescent="0.25">
      <c r="A277">
        <v>276</v>
      </c>
      <c r="B277">
        <v>0.19987874365987299</v>
      </c>
      <c r="C277">
        <v>0.187909428020231</v>
      </c>
      <c r="D277">
        <v>0.527238664189979</v>
      </c>
      <c r="E277">
        <v>0.20384925345150301</v>
      </c>
      <c r="F277">
        <v>0.12059604618587901</v>
      </c>
      <c r="G277">
        <v>0.16373452860294399</v>
      </c>
    </row>
    <row r="278" spans="1:7" x14ac:dyDescent="0.25">
      <c r="A278">
        <v>277</v>
      </c>
      <c r="B278">
        <v>0.29035025492438998</v>
      </c>
      <c r="C278">
        <v>0.439141485812582</v>
      </c>
      <c r="D278">
        <v>0.40178877491470799</v>
      </c>
      <c r="E278">
        <v>0.14706590295285199</v>
      </c>
      <c r="F278">
        <v>0.24638609431904801</v>
      </c>
      <c r="G278">
        <v>0.43774043504739202</v>
      </c>
    </row>
    <row r="279" spans="1:7" x14ac:dyDescent="0.25">
      <c r="A279">
        <v>278</v>
      </c>
      <c r="B279">
        <v>0.25677015248225898</v>
      </c>
      <c r="C279">
        <v>0.25414876423238603</v>
      </c>
      <c r="D279">
        <v>0.16633474597063</v>
      </c>
      <c r="E279">
        <v>0.42737361302678301</v>
      </c>
      <c r="F279">
        <v>1.3004725885263101E-2</v>
      </c>
      <c r="G279">
        <v>-0.208107200176644</v>
      </c>
    </row>
    <row r="280" spans="1:7" x14ac:dyDescent="0.25">
      <c r="A280">
        <v>279</v>
      </c>
      <c r="B280">
        <v>0.46221314310777301</v>
      </c>
      <c r="C280">
        <v>0.31568407892572897</v>
      </c>
      <c r="D280">
        <v>0.38995103247019702</v>
      </c>
      <c r="E280">
        <v>0.31555692873515701</v>
      </c>
      <c r="F280">
        <v>0.23519686160977399</v>
      </c>
      <c r="G280">
        <v>8.2524496812651699E-2</v>
      </c>
    </row>
    <row r="281" spans="1:7" x14ac:dyDescent="0.25">
      <c r="A281">
        <v>280</v>
      </c>
      <c r="B281">
        <v>0.116085372284617</v>
      </c>
      <c r="C281">
        <v>0.102473110554123</v>
      </c>
      <c r="D281">
        <v>0.37350854153193802</v>
      </c>
      <c r="E281">
        <v>-0.101981581778937</v>
      </c>
      <c r="F281">
        <v>0.60727745737184402</v>
      </c>
      <c r="G281">
        <v>9.0774156070528494E-2</v>
      </c>
    </row>
    <row r="282" spans="1:7" x14ac:dyDescent="0.25">
      <c r="A282">
        <v>281</v>
      </c>
      <c r="B282">
        <v>0.23824741955924</v>
      </c>
      <c r="C282">
        <v>0.25583633266974398</v>
      </c>
      <c r="D282">
        <v>0.22012881351282801</v>
      </c>
      <c r="E282">
        <v>0.35228163095038101</v>
      </c>
      <c r="F282">
        <v>-0.40282433039558702</v>
      </c>
      <c r="G282">
        <v>1.0203962539012099E-2</v>
      </c>
    </row>
    <row r="283" spans="1:7" x14ac:dyDescent="0.25">
      <c r="A283">
        <v>282</v>
      </c>
      <c r="B283">
        <v>0.37605852317774002</v>
      </c>
      <c r="C283">
        <v>0.37059168405094001</v>
      </c>
      <c r="D283">
        <v>0.30172690512486</v>
      </c>
      <c r="E283">
        <v>0.51110965689757804</v>
      </c>
      <c r="F283">
        <v>0.40468616732113699</v>
      </c>
      <c r="G283">
        <v>-8.0242710265783807E-2</v>
      </c>
    </row>
    <row r="284" spans="1:7" x14ac:dyDescent="0.25">
      <c r="A284">
        <v>283</v>
      </c>
      <c r="B284">
        <v>0.285669268912218</v>
      </c>
      <c r="C284">
        <v>0.27138268621511502</v>
      </c>
      <c r="D284">
        <v>0.220515428235979</v>
      </c>
      <c r="E284">
        <v>-0.25465003160178101</v>
      </c>
      <c r="F284">
        <v>-0.31245116170710202</v>
      </c>
      <c r="G284">
        <v>-0.102555489338161</v>
      </c>
    </row>
    <row r="285" spans="1:7" x14ac:dyDescent="0.25">
      <c r="A285">
        <v>284</v>
      </c>
      <c r="B285">
        <v>0.14891235568320299</v>
      </c>
      <c r="C285">
        <v>0.43685977566327899</v>
      </c>
      <c r="D285">
        <v>0.26636936250113002</v>
      </c>
      <c r="E285">
        <v>0.17777249277416199</v>
      </c>
      <c r="F285">
        <v>0.19355897758448301</v>
      </c>
      <c r="G285">
        <v>5.2332913336625299E-2</v>
      </c>
    </row>
    <row r="286" spans="1:7" x14ac:dyDescent="0.25">
      <c r="A286">
        <v>285</v>
      </c>
      <c r="B286">
        <v>0.10188271706945801</v>
      </c>
      <c r="C286">
        <v>0.309806023135483</v>
      </c>
      <c r="D286">
        <v>5.26440654607798E-2</v>
      </c>
      <c r="E286">
        <v>0.40359944818936999</v>
      </c>
      <c r="F286">
        <v>0.199907116234808</v>
      </c>
      <c r="G286">
        <v>6.3142830955170703E-2</v>
      </c>
    </row>
    <row r="287" spans="1:7" x14ac:dyDescent="0.25">
      <c r="A287">
        <v>286</v>
      </c>
      <c r="B287">
        <v>0.37155636067442899</v>
      </c>
      <c r="C287">
        <v>0.26119966285777102</v>
      </c>
      <c r="D287">
        <v>0.37575242440954298</v>
      </c>
      <c r="E287">
        <v>2.3256490695951301E-2</v>
      </c>
      <c r="F287">
        <v>0.28968140462135999</v>
      </c>
      <c r="G287">
        <v>0.26575023743153597</v>
      </c>
    </row>
    <row r="288" spans="1:7" x14ac:dyDescent="0.25">
      <c r="A288">
        <v>287</v>
      </c>
      <c r="B288">
        <v>0.33911512849877701</v>
      </c>
      <c r="C288">
        <v>0.55282424849602596</v>
      </c>
      <c r="D288">
        <v>0.56985669198209099</v>
      </c>
      <c r="E288">
        <v>0.18210841991201299</v>
      </c>
      <c r="F288">
        <v>-3.7024143577749899E-2</v>
      </c>
      <c r="G288">
        <v>-8.0773539414807E-2</v>
      </c>
    </row>
    <row r="289" spans="1:7" x14ac:dyDescent="0.25">
      <c r="A289">
        <v>288</v>
      </c>
      <c r="B289">
        <v>0.15999996362660401</v>
      </c>
      <c r="C289">
        <v>0.35231140404018402</v>
      </c>
      <c r="D289">
        <v>0.47538354320125398</v>
      </c>
      <c r="E289">
        <v>0.162733004760474</v>
      </c>
      <c r="F289">
        <v>-0.127705039714025</v>
      </c>
      <c r="G289">
        <v>-0.12014406713711601</v>
      </c>
    </row>
    <row r="290" spans="1:7" x14ac:dyDescent="0.25">
      <c r="A290">
        <v>289</v>
      </c>
      <c r="B290">
        <v>0.38857340159623399</v>
      </c>
      <c r="C290">
        <v>0.37446776459478298</v>
      </c>
      <c r="D290">
        <v>0.54742594835610403</v>
      </c>
      <c r="E290">
        <v>0.35046755663829599</v>
      </c>
      <c r="F290">
        <v>-9.3566174974631603E-3</v>
      </c>
      <c r="G290">
        <v>9.9848717311649501E-2</v>
      </c>
    </row>
    <row r="291" spans="1:7" x14ac:dyDescent="0.25">
      <c r="A291">
        <v>290</v>
      </c>
      <c r="B291">
        <v>0.415884456866291</v>
      </c>
      <c r="C291">
        <v>0.190927609868662</v>
      </c>
      <c r="D291">
        <v>0.31069989689486299</v>
      </c>
      <c r="E291">
        <v>0.35839802809764498</v>
      </c>
      <c r="F291">
        <v>0.28634644240777402</v>
      </c>
      <c r="G291">
        <v>-0.17638674448151101</v>
      </c>
    </row>
    <row r="292" spans="1:7" x14ac:dyDescent="0.25">
      <c r="A292">
        <v>291</v>
      </c>
      <c r="B292">
        <v>0.22269526630872299</v>
      </c>
      <c r="C292">
        <v>0.60562010708277603</v>
      </c>
      <c r="D292">
        <v>0.33232666936275801</v>
      </c>
      <c r="E292">
        <v>0.19750229373788999</v>
      </c>
      <c r="F292">
        <v>-4.6224459843665798E-3</v>
      </c>
      <c r="G292">
        <v>0.484608356651271</v>
      </c>
    </row>
    <row r="293" spans="1:7" x14ac:dyDescent="0.25">
      <c r="A293">
        <v>292</v>
      </c>
      <c r="B293">
        <v>0.43501688673146699</v>
      </c>
      <c r="C293">
        <v>0.15591700392873301</v>
      </c>
      <c r="D293">
        <v>0.15592799328317</v>
      </c>
      <c r="E293">
        <v>0.31338561814346</v>
      </c>
      <c r="F293">
        <v>6.2242129824308698E-2</v>
      </c>
      <c r="G293">
        <v>0.30712541952463301</v>
      </c>
    </row>
    <row r="294" spans="1:7" x14ac:dyDescent="0.25">
      <c r="A294">
        <v>293</v>
      </c>
      <c r="B294">
        <v>0.28996103020573899</v>
      </c>
      <c r="C294">
        <v>0.38277742156417199</v>
      </c>
      <c r="D294">
        <v>0.13291092293888701</v>
      </c>
      <c r="E294">
        <v>0.30568314094901899</v>
      </c>
      <c r="F294">
        <v>-0.12824622076705899</v>
      </c>
      <c r="G294">
        <v>3.2588192663615602E-2</v>
      </c>
    </row>
    <row r="295" spans="1:7" x14ac:dyDescent="0.25">
      <c r="A295">
        <v>294</v>
      </c>
      <c r="B295">
        <v>0.26778046522765703</v>
      </c>
      <c r="C295">
        <v>0.26350443803589901</v>
      </c>
      <c r="D295">
        <v>0.50779754895793705</v>
      </c>
      <c r="E295">
        <v>9.1426799082307303E-2</v>
      </c>
      <c r="F295">
        <v>8.7320183244782495E-2</v>
      </c>
      <c r="G295">
        <v>0.14254918695139501</v>
      </c>
    </row>
    <row r="296" spans="1:7" x14ac:dyDescent="0.25">
      <c r="A296">
        <v>295</v>
      </c>
      <c r="B296">
        <v>0.540247578660495</v>
      </c>
      <c r="C296">
        <v>0.32546560673846098</v>
      </c>
      <c r="D296">
        <v>0.187733462885148</v>
      </c>
      <c r="E296">
        <v>0.28181808693765997</v>
      </c>
      <c r="F296">
        <v>0.37776542056164703</v>
      </c>
      <c r="G296">
        <v>0.16375990023488701</v>
      </c>
    </row>
    <row r="297" spans="1:7" x14ac:dyDescent="0.25">
      <c r="A297">
        <v>296</v>
      </c>
      <c r="B297">
        <v>0.40386136981140303</v>
      </c>
      <c r="C297">
        <v>0.52406204866105799</v>
      </c>
      <c r="D297">
        <v>0.43784068434219597</v>
      </c>
      <c r="E297">
        <v>0.212131768716005</v>
      </c>
      <c r="F297">
        <v>0.37821162763645999</v>
      </c>
      <c r="G297">
        <v>-0.27941157557734903</v>
      </c>
    </row>
    <row r="298" spans="1:7" x14ac:dyDescent="0.25">
      <c r="A298">
        <v>297</v>
      </c>
      <c r="B298">
        <v>0.30622347443834202</v>
      </c>
      <c r="C298">
        <v>0.34116214641723103</v>
      </c>
      <c r="D298">
        <v>0.19365526387819501</v>
      </c>
      <c r="E298">
        <v>0.12192051202835</v>
      </c>
      <c r="F298">
        <v>0.17565266980092101</v>
      </c>
      <c r="G298">
        <v>0.15554305358182299</v>
      </c>
    </row>
    <row r="299" spans="1:7" x14ac:dyDescent="0.25">
      <c r="A299">
        <v>298</v>
      </c>
      <c r="B299">
        <v>0.460278091455049</v>
      </c>
      <c r="C299">
        <v>0.27055462451908502</v>
      </c>
      <c r="D299">
        <v>0.23585340613165601</v>
      </c>
      <c r="E299">
        <v>0.241575322722098</v>
      </c>
      <c r="F299">
        <v>0.180347609953942</v>
      </c>
      <c r="G299">
        <v>0.41097936085553599</v>
      </c>
    </row>
    <row r="300" spans="1:7" x14ac:dyDescent="0.25">
      <c r="A300">
        <v>299</v>
      </c>
      <c r="B300">
        <v>0.33422375312258201</v>
      </c>
      <c r="C300">
        <v>0.29688280041766901</v>
      </c>
      <c r="D300">
        <v>0.298666922698895</v>
      </c>
      <c r="E300">
        <v>0.28498969192041301</v>
      </c>
      <c r="F300">
        <v>0.14414398456555499</v>
      </c>
      <c r="G300">
        <v>0.23581724570544099</v>
      </c>
    </row>
    <row r="301" spans="1:7" x14ac:dyDescent="0.25">
      <c r="A301">
        <v>300</v>
      </c>
      <c r="B301">
        <v>0.45216010802006401</v>
      </c>
      <c r="C301">
        <v>0.47268982915864999</v>
      </c>
      <c r="D301">
        <v>0.172557001731726</v>
      </c>
      <c r="E301">
        <v>-4.52143746341862E-3</v>
      </c>
      <c r="F301">
        <v>0.38020777323063398</v>
      </c>
      <c r="G301">
        <v>0.18525884656063599</v>
      </c>
    </row>
    <row r="302" spans="1:7" x14ac:dyDescent="0.25">
      <c r="A302">
        <v>301</v>
      </c>
      <c r="B302">
        <v>0.29750892782473398</v>
      </c>
      <c r="C302">
        <v>7.0061038968289094E-2</v>
      </c>
      <c r="D302">
        <v>8.2319649329128303E-2</v>
      </c>
      <c r="E302">
        <v>0.118365425318773</v>
      </c>
      <c r="F302">
        <v>3.3170398229220598E-2</v>
      </c>
      <c r="G302">
        <v>0.134396397853942</v>
      </c>
    </row>
    <row r="303" spans="1:7" x14ac:dyDescent="0.25">
      <c r="A303">
        <v>302</v>
      </c>
      <c r="B303">
        <v>0.38125096085780702</v>
      </c>
      <c r="C303">
        <v>0.49724772583226801</v>
      </c>
      <c r="D303">
        <v>0.22591512883352999</v>
      </c>
      <c r="E303">
        <v>0.40337008607201902</v>
      </c>
      <c r="F303">
        <v>-1.1715721804393999E-2</v>
      </c>
      <c r="G303">
        <v>0.22530481400235799</v>
      </c>
    </row>
    <row r="304" spans="1:7" x14ac:dyDescent="0.25">
      <c r="A304">
        <v>303</v>
      </c>
      <c r="B304">
        <v>0.38995328683104402</v>
      </c>
      <c r="C304">
        <v>0.234600704593381</v>
      </c>
      <c r="D304">
        <v>0.53258303709437804</v>
      </c>
      <c r="E304">
        <v>3.8332108982814098E-2</v>
      </c>
      <c r="F304">
        <v>0.38730142852268701</v>
      </c>
      <c r="G304">
        <v>-3.2234988319642603E-2</v>
      </c>
    </row>
    <row r="305" spans="1:7" x14ac:dyDescent="0.25">
      <c r="A305">
        <v>304</v>
      </c>
      <c r="B305">
        <v>0.43643162180896899</v>
      </c>
      <c r="C305">
        <v>0.25117177800184398</v>
      </c>
      <c r="D305">
        <v>0.38419507003322201</v>
      </c>
      <c r="E305">
        <v>0.32981771038264002</v>
      </c>
      <c r="F305">
        <v>0.23872013292647301</v>
      </c>
      <c r="G305">
        <v>0.25800420334507101</v>
      </c>
    </row>
    <row r="306" spans="1:7" x14ac:dyDescent="0.25">
      <c r="A306">
        <v>305</v>
      </c>
      <c r="B306">
        <v>0.40353187848205602</v>
      </c>
      <c r="C306">
        <v>0.25021163908774202</v>
      </c>
      <c r="D306">
        <v>-3.3851203804672E-3</v>
      </c>
      <c r="E306">
        <v>0.20625419450187499</v>
      </c>
      <c r="F306">
        <v>5.9546821852536097E-2</v>
      </c>
      <c r="G306">
        <v>0.32900151604188999</v>
      </c>
    </row>
    <row r="307" spans="1:7" x14ac:dyDescent="0.25">
      <c r="A307">
        <v>306</v>
      </c>
      <c r="B307">
        <v>0.53699295582349604</v>
      </c>
      <c r="C307">
        <v>0.146943982810433</v>
      </c>
      <c r="D307">
        <v>0.157041901362758</v>
      </c>
      <c r="E307">
        <v>0.41664948823954001</v>
      </c>
      <c r="F307">
        <v>0.35467063212636302</v>
      </c>
      <c r="G307">
        <v>9.9423542585333993E-2</v>
      </c>
    </row>
    <row r="308" spans="1:7" x14ac:dyDescent="0.25">
      <c r="A308">
        <v>307</v>
      </c>
      <c r="B308">
        <v>0.47743326272411302</v>
      </c>
      <c r="C308">
        <v>2.3195198395240899E-2</v>
      </c>
      <c r="D308">
        <v>0.36711055860770397</v>
      </c>
      <c r="E308">
        <v>0.25004792707379198</v>
      </c>
      <c r="F308">
        <v>9.5741397387717198E-2</v>
      </c>
      <c r="G308">
        <v>0.113533313246667</v>
      </c>
    </row>
    <row r="309" spans="1:7" x14ac:dyDescent="0.25">
      <c r="A309">
        <v>308</v>
      </c>
      <c r="B309">
        <v>0.30546322270716098</v>
      </c>
      <c r="C309">
        <v>0.37743524645091903</v>
      </c>
      <c r="D309">
        <v>0.34534727904843299</v>
      </c>
      <c r="E309">
        <v>0.50641771513433598</v>
      </c>
      <c r="F309">
        <v>0.364166615687463</v>
      </c>
      <c r="G309">
        <v>0.10757651661918299</v>
      </c>
    </row>
    <row r="310" spans="1:7" x14ac:dyDescent="0.25">
      <c r="A310">
        <v>309</v>
      </c>
      <c r="B310">
        <v>0.45928491830165802</v>
      </c>
      <c r="C310">
        <v>0.28493647140517397</v>
      </c>
      <c r="D310">
        <v>0.29906482142920698</v>
      </c>
      <c r="E310">
        <v>0.115112045127129</v>
      </c>
      <c r="F310">
        <v>7.0699205103663496E-2</v>
      </c>
      <c r="G310">
        <v>8.5617322876661905E-2</v>
      </c>
    </row>
    <row r="311" spans="1:7" x14ac:dyDescent="0.25">
      <c r="A311">
        <v>310</v>
      </c>
      <c r="B311">
        <v>0.37153189275155502</v>
      </c>
      <c r="C311">
        <v>0.25162156528865698</v>
      </c>
      <c r="D311">
        <v>0.31641501981176001</v>
      </c>
      <c r="E311">
        <v>0.19290329176229901</v>
      </c>
      <c r="F311">
        <v>-5.0684224750854401E-3</v>
      </c>
      <c r="G311">
        <v>-0.13720079977524599</v>
      </c>
    </row>
    <row r="312" spans="1:7" x14ac:dyDescent="0.25">
      <c r="A312">
        <v>311</v>
      </c>
      <c r="B312">
        <v>0.15143848072152999</v>
      </c>
      <c r="C312">
        <v>0.16479622349152001</v>
      </c>
      <c r="D312">
        <v>0.28728677433775701</v>
      </c>
      <c r="E312">
        <v>0.127904177535691</v>
      </c>
      <c r="F312">
        <v>3.3375869731896898E-4</v>
      </c>
      <c r="G312">
        <v>5.5359684344422302E-2</v>
      </c>
    </row>
    <row r="313" spans="1:7" x14ac:dyDescent="0.25">
      <c r="A313">
        <v>312</v>
      </c>
      <c r="B313">
        <v>0.206954149598193</v>
      </c>
      <c r="C313">
        <v>0.34033035960835101</v>
      </c>
      <c r="D313">
        <v>0.52985368984760095</v>
      </c>
      <c r="E313">
        <v>1.3365403689501801E-2</v>
      </c>
      <c r="F313">
        <v>8.2521188569829908E-3</v>
      </c>
      <c r="G313">
        <v>0.168474530552229</v>
      </c>
    </row>
    <row r="314" spans="1:7" x14ac:dyDescent="0.25">
      <c r="A314">
        <v>313</v>
      </c>
      <c r="B314">
        <v>0.24475780516336201</v>
      </c>
      <c r="C314">
        <v>0.32400218613078502</v>
      </c>
      <c r="D314">
        <v>0.42108319044465098</v>
      </c>
      <c r="E314">
        <v>0.125179275354276</v>
      </c>
      <c r="F314">
        <v>0.13626273002997699</v>
      </c>
      <c r="G314">
        <v>0.14671030762717799</v>
      </c>
    </row>
    <row r="315" spans="1:7" x14ac:dyDescent="0.25">
      <c r="A315">
        <v>314</v>
      </c>
      <c r="B315">
        <v>0.24587925348029999</v>
      </c>
      <c r="C315">
        <v>1.9272960860403102E-2</v>
      </c>
      <c r="D315">
        <v>0.41527068222824898</v>
      </c>
      <c r="E315">
        <v>0.45033442405463597</v>
      </c>
      <c r="F315">
        <v>0.24539493801528001</v>
      </c>
      <c r="G315">
        <v>-0.11085892904664001</v>
      </c>
    </row>
    <row r="316" spans="1:7" x14ac:dyDescent="0.25">
      <c r="A316">
        <v>315</v>
      </c>
      <c r="B316">
        <v>0.43439942408145998</v>
      </c>
      <c r="C316">
        <v>0.41234511817339098</v>
      </c>
      <c r="D316">
        <v>0.48781000799941199</v>
      </c>
      <c r="E316">
        <v>0.23801030096120901</v>
      </c>
      <c r="F316">
        <v>0.121930256323711</v>
      </c>
      <c r="G316">
        <v>0.23794829651472599</v>
      </c>
    </row>
    <row r="317" spans="1:7" x14ac:dyDescent="0.25">
      <c r="A317">
        <v>316</v>
      </c>
      <c r="B317">
        <v>0.30879123855778601</v>
      </c>
      <c r="C317">
        <v>0.39715169850629201</v>
      </c>
      <c r="D317">
        <v>0.29554861061868098</v>
      </c>
      <c r="E317">
        <v>0.43697117101302502</v>
      </c>
      <c r="F317">
        <v>0.319252235258909</v>
      </c>
      <c r="G317">
        <v>0.24761977221381801</v>
      </c>
    </row>
    <row r="318" spans="1:7" x14ac:dyDescent="0.25">
      <c r="A318">
        <v>317</v>
      </c>
      <c r="B318">
        <v>0.45047871224098801</v>
      </c>
      <c r="C318">
        <v>0.43349663754860301</v>
      </c>
      <c r="D318">
        <v>-0.16374005802343999</v>
      </c>
      <c r="E318">
        <v>0.45150764867138099</v>
      </c>
      <c r="F318">
        <v>0.18888735689949601</v>
      </c>
      <c r="G318">
        <v>-4.5086111574119798E-2</v>
      </c>
    </row>
    <row r="319" spans="1:7" x14ac:dyDescent="0.25">
      <c r="A319">
        <v>318</v>
      </c>
      <c r="B319">
        <v>0.34378744563330099</v>
      </c>
      <c r="C319">
        <v>0.41116106677495001</v>
      </c>
      <c r="D319">
        <v>0.38507068044854897</v>
      </c>
      <c r="E319">
        <v>0.35734668775393302</v>
      </c>
      <c r="F319">
        <v>4.1073084412230398E-2</v>
      </c>
      <c r="G319">
        <v>0.10851005497856001</v>
      </c>
    </row>
    <row r="320" spans="1:7" x14ac:dyDescent="0.25">
      <c r="A320">
        <v>319</v>
      </c>
      <c r="B320">
        <v>0.43264303289456901</v>
      </c>
      <c r="C320">
        <v>0.37814035402990298</v>
      </c>
      <c r="D320">
        <v>0.209979106980591</v>
      </c>
      <c r="E320">
        <v>0.37558706626529798</v>
      </c>
      <c r="F320">
        <v>5.4203416358025698E-3</v>
      </c>
      <c r="G320">
        <v>-0.124443013771747</v>
      </c>
    </row>
    <row r="321" spans="1:7" x14ac:dyDescent="0.25">
      <c r="A321">
        <v>320</v>
      </c>
      <c r="B321">
        <v>0.152274822006495</v>
      </c>
      <c r="C321">
        <v>0.21899699225942801</v>
      </c>
      <c r="D321">
        <v>0.25076704250961801</v>
      </c>
      <c r="E321">
        <v>0.104517708851056</v>
      </c>
      <c r="F321">
        <v>-0.186177587486625</v>
      </c>
      <c r="G321">
        <v>0.25922412384973598</v>
      </c>
    </row>
    <row r="322" spans="1:7" x14ac:dyDescent="0.25">
      <c r="A322">
        <v>321</v>
      </c>
      <c r="B322">
        <v>0.145268339867206</v>
      </c>
      <c r="C322">
        <v>0.34031563948842902</v>
      </c>
      <c r="D322">
        <v>0.229296274604259</v>
      </c>
      <c r="E322">
        <v>0.398166831666599</v>
      </c>
      <c r="F322">
        <v>1.9734483630646601E-2</v>
      </c>
      <c r="G322">
        <v>-0.102370620630847</v>
      </c>
    </row>
    <row r="323" spans="1:7" x14ac:dyDescent="0.25">
      <c r="A323">
        <v>322</v>
      </c>
      <c r="B323">
        <v>0.27137080380713202</v>
      </c>
      <c r="C323">
        <v>0.24904213890789401</v>
      </c>
      <c r="D323">
        <v>0.34910082415738197</v>
      </c>
      <c r="E323">
        <v>0.25823337493341803</v>
      </c>
      <c r="F323">
        <v>5.52774728416984E-3</v>
      </c>
      <c r="G323">
        <v>0.23157145308638899</v>
      </c>
    </row>
    <row r="324" spans="1:7" x14ac:dyDescent="0.25">
      <c r="A324">
        <v>323</v>
      </c>
      <c r="B324">
        <v>0.425903944063589</v>
      </c>
      <c r="C324">
        <v>0.244407150294848</v>
      </c>
      <c r="D324">
        <v>0.459378184221091</v>
      </c>
      <c r="E324">
        <v>0.26306153962333401</v>
      </c>
      <c r="F324">
        <v>0.143662771298046</v>
      </c>
      <c r="G324">
        <v>-4.2040507130295397E-2</v>
      </c>
    </row>
    <row r="325" spans="1:7" x14ac:dyDescent="0.25">
      <c r="A325">
        <v>324</v>
      </c>
      <c r="B325">
        <v>0.20316388382877101</v>
      </c>
      <c r="C325">
        <v>0.61929761294886398</v>
      </c>
      <c r="D325">
        <v>0.180005257444907</v>
      </c>
      <c r="E325">
        <v>-0.16395399939949001</v>
      </c>
      <c r="F325">
        <v>-1.02498046107931E-2</v>
      </c>
      <c r="G325">
        <v>0.25583442689338998</v>
      </c>
    </row>
    <row r="326" spans="1:7" x14ac:dyDescent="0.25">
      <c r="A326">
        <v>325</v>
      </c>
      <c r="B326">
        <v>0.25071022057220299</v>
      </c>
      <c r="C326">
        <v>0.28190970257225201</v>
      </c>
      <c r="D326">
        <v>0.248416939344586</v>
      </c>
      <c r="E326">
        <v>9.3137785375428897E-2</v>
      </c>
      <c r="F326">
        <v>-4.85241066270602E-2</v>
      </c>
      <c r="G326">
        <v>-0.161782693361088</v>
      </c>
    </row>
    <row r="327" spans="1:7" x14ac:dyDescent="0.25">
      <c r="A327">
        <v>326</v>
      </c>
      <c r="B327">
        <v>0.26812194234812498</v>
      </c>
      <c r="C327">
        <v>0.31398909925839003</v>
      </c>
      <c r="D327">
        <v>0.24085307131811401</v>
      </c>
      <c r="E327">
        <v>-0.18224625467918401</v>
      </c>
      <c r="F327">
        <v>0.113319203217375</v>
      </c>
      <c r="G327">
        <v>-3.5805104364850099E-2</v>
      </c>
    </row>
    <row r="328" spans="1:7" x14ac:dyDescent="0.25">
      <c r="A328">
        <v>327</v>
      </c>
      <c r="B328">
        <v>0.18245909881095801</v>
      </c>
      <c r="C328">
        <v>7.9606713707865095E-2</v>
      </c>
      <c r="D328">
        <v>0.25407455737658402</v>
      </c>
      <c r="E328">
        <v>0.201998739679948</v>
      </c>
      <c r="F328">
        <v>-9.2925569306647499E-2</v>
      </c>
      <c r="G328">
        <v>5.2484327084943702E-2</v>
      </c>
    </row>
    <row r="329" spans="1:7" x14ac:dyDescent="0.25">
      <c r="A329">
        <v>328</v>
      </c>
      <c r="B329">
        <v>0.42694260600592499</v>
      </c>
      <c r="C329">
        <v>0.26927595728489701</v>
      </c>
      <c r="D329">
        <v>0.36146026664233599</v>
      </c>
      <c r="E329">
        <v>5.1574744465512398E-2</v>
      </c>
      <c r="F329">
        <v>0.20923590022873201</v>
      </c>
      <c r="G329">
        <v>0.226306845848217</v>
      </c>
    </row>
    <row r="330" spans="1:7" x14ac:dyDescent="0.25">
      <c r="A330">
        <v>329</v>
      </c>
      <c r="B330">
        <v>0.25274057090673802</v>
      </c>
      <c r="C330">
        <v>-0.25205102716113198</v>
      </c>
      <c r="D330">
        <v>0.31384467143411499</v>
      </c>
      <c r="E330">
        <v>0.27947553465206698</v>
      </c>
      <c r="F330">
        <v>7.3716125240506802E-2</v>
      </c>
      <c r="G330">
        <v>0.30968229189900798</v>
      </c>
    </row>
    <row r="331" spans="1:7" x14ac:dyDescent="0.25">
      <c r="A331">
        <v>330</v>
      </c>
      <c r="B331">
        <v>0.45179145478244398</v>
      </c>
      <c r="C331">
        <v>0.31271512214797598</v>
      </c>
      <c r="D331">
        <v>0.56687668316581596</v>
      </c>
      <c r="E331">
        <v>-0.106593422077138</v>
      </c>
      <c r="F331">
        <v>-9.8540526765590497E-2</v>
      </c>
      <c r="G331">
        <v>0.135621755520625</v>
      </c>
    </row>
    <row r="332" spans="1:7" x14ac:dyDescent="0.25">
      <c r="A332">
        <v>331</v>
      </c>
      <c r="B332">
        <v>0.345865332976943</v>
      </c>
      <c r="C332">
        <v>0.29633643470995502</v>
      </c>
      <c r="D332">
        <v>0.30177597115828603</v>
      </c>
      <c r="E332">
        <v>-0.107269007176891</v>
      </c>
      <c r="F332">
        <v>0.3790023056772</v>
      </c>
      <c r="G332">
        <v>0.15048019264404</v>
      </c>
    </row>
    <row r="333" spans="1:7" x14ac:dyDescent="0.25">
      <c r="A333">
        <v>332</v>
      </c>
      <c r="B333">
        <v>0.38214304475590699</v>
      </c>
      <c r="C333">
        <v>0.207083977771615</v>
      </c>
      <c r="D333">
        <v>0.30610889047497702</v>
      </c>
      <c r="E333">
        <v>0.41648352221066098</v>
      </c>
      <c r="F333">
        <v>0.27440887038280998</v>
      </c>
      <c r="G333">
        <v>-7.6108206258792901E-2</v>
      </c>
    </row>
    <row r="334" spans="1:7" x14ac:dyDescent="0.25">
      <c r="A334">
        <v>333</v>
      </c>
      <c r="B334">
        <v>0.31922465406684802</v>
      </c>
      <c r="C334">
        <v>0.32970392508865298</v>
      </c>
      <c r="D334">
        <v>0.44779119579098903</v>
      </c>
      <c r="E334">
        <v>0.15902092940982099</v>
      </c>
      <c r="F334">
        <v>0.32462021970423399</v>
      </c>
      <c r="G334">
        <v>0.27390374977772902</v>
      </c>
    </row>
    <row r="335" spans="1:7" x14ac:dyDescent="0.25">
      <c r="A335">
        <v>334</v>
      </c>
      <c r="B335">
        <v>0.26881856028395101</v>
      </c>
      <c r="C335">
        <v>0.37495466869064598</v>
      </c>
      <c r="D335">
        <v>0.35517132258268702</v>
      </c>
      <c r="E335">
        <v>0.10720208634917799</v>
      </c>
      <c r="F335">
        <v>-1.01697689906748E-2</v>
      </c>
      <c r="G335">
        <v>0.25387270316422</v>
      </c>
    </row>
    <row r="336" spans="1:7" x14ac:dyDescent="0.25">
      <c r="A336">
        <v>335</v>
      </c>
      <c r="B336">
        <v>0.51684733366056701</v>
      </c>
      <c r="C336">
        <v>0.14145922581717599</v>
      </c>
      <c r="D336">
        <v>3.8053679262529901E-2</v>
      </c>
      <c r="E336">
        <v>0.13431128794848801</v>
      </c>
      <c r="F336">
        <v>8.5928331563154006E-2</v>
      </c>
      <c r="G336">
        <v>0.200301267055535</v>
      </c>
    </row>
    <row r="337" spans="1:7" x14ac:dyDescent="0.25">
      <c r="A337">
        <v>336</v>
      </c>
      <c r="B337">
        <v>0.49540507035522402</v>
      </c>
      <c r="C337">
        <v>0.25981569361963303</v>
      </c>
      <c r="D337">
        <v>0.31963623820973602</v>
      </c>
      <c r="E337">
        <v>0.46989807702569403</v>
      </c>
      <c r="F337">
        <v>0.22900728890108801</v>
      </c>
      <c r="G337">
        <v>0.139238600562262</v>
      </c>
    </row>
    <row r="338" spans="1:7" x14ac:dyDescent="0.25">
      <c r="A338">
        <v>337</v>
      </c>
      <c r="B338">
        <v>0.44555045034266</v>
      </c>
      <c r="C338">
        <v>0.50397166078898403</v>
      </c>
      <c r="D338">
        <v>0.32682898001827398</v>
      </c>
      <c r="E338">
        <v>0.29210027323214299</v>
      </c>
      <c r="F338">
        <v>0.55522427278792996</v>
      </c>
      <c r="G338">
        <v>0.21392023423815801</v>
      </c>
    </row>
    <row r="339" spans="1:7" x14ac:dyDescent="0.25">
      <c r="A339">
        <v>338</v>
      </c>
      <c r="B339">
        <v>0.363200155901786</v>
      </c>
      <c r="C339">
        <v>0.53842840501740097</v>
      </c>
      <c r="D339">
        <v>0.195062083814591</v>
      </c>
      <c r="E339">
        <v>0.38962749737903002</v>
      </c>
      <c r="F339">
        <v>0.118997301014606</v>
      </c>
      <c r="G339">
        <v>0.59881138615151397</v>
      </c>
    </row>
    <row r="340" spans="1:7" x14ac:dyDescent="0.25">
      <c r="A340">
        <v>339</v>
      </c>
      <c r="B340">
        <v>0.45803418990405698</v>
      </c>
      <c r="C340">
        <v>0.517362232767965</v>
      </c>
      <c r="D340">
        <v>0.38720290503806398</v>
      </c>
      <c r="E340">
        <v>0.20063773817473601</v>
      </c>
      <c r="F340">
        <v>0.15674088795669899</v>
      </c>
      <c r="G340">
        <v>-3.8759973415560998E-2</v>
      </c>
    </row>
    <row r="341" spans="1:7" x14ac:dyDescent="0.25">
      <c r="A341">
        <v>340</v>
      </c>
      <c r="B341">
        <v>0.196767796368363</v>
      </c>
      <c r="C341">
        <v>0.108011649419771</v>
      </c>
      <c r="D341">
        <v>0.33481506065690497</v>
      </c>
      <c r="E341">
        <v>0.200358117525511</v>
      </c>
      <c r="F341">
        <v>0.20235817188045099</v>
      </c>
      <c r="G341">
        <v>-0.121509332984717</v>
      </c>
    </row>
    <row r="342" spans="1:7" x14ac:dyDescent="0.25">
      <c r="A342">
        <v>341</v>
      </c>
      <c r="B342">
        <v>0.17245713399857501</v>
      </c>
      <c r="C342">
        <v>0.245805042332919</v>
      </c>
      <c r="D342">
        <v>0.194564575151943</v>
      </c>
      <c r="E342">
        <v>0.27245245176551403</v>
      </c>
      <c r="F342">
        <v>-7.4463401270514901E-2</v>
      </c>
      <c r="G342">
        <v>0.245060923396658</v>
      </c>
    </row>
    <row r="343" spans="1:7" x14ac:dyDescent="0.25">
      <c r="A343">
        <v>342</v>
      </c>
      <c r="B343">
        <v>0.284523652916646</v>
      </c>
      <c r="C343">
        <v>0.19304240901686001</v>
      </c>
      <c r="D343">
        <v>0.32549218627437299</v>
      </c>
      <c r="E343">
        <v>0.184882353416953</v>
      </c>
      <c r="F343">
        <v>0.29929390570442299</v>
      </c>
      <c r="G343">
        <v>0.12236051517879599</v>
      </c>
    </row>
    <row r="344" spans="1:7" x14ac:dyDescent="0.25">
      <c r="A344">
        <v>343</v>
      </c>
      <c r="B344">
        <v>0.182459691687548</v>
      </c>
      <c r="C344">
        <v>8.3193727770183204E-2</v>
      </c>
      <c r="D344">
        <v>0.345389905604222</v>
      </c>
      <c r="E344">
        <v>0.49836365507441399</v>
      </c>
      <c r="F344">
        <v>0.25745632612612002</v>
      </c>
      <c r="G344">
        <v>7.4765585626860295E-2</v>
      </c>
    </row>
    <row r="345" spans="1:7" x14ac:dyDescent="0.25">
      <c r="A345">
        <v>344</v>
      </c>
      <c r="B345">
        <v>0.328700671477272</v>
      </c>
      <c r="C345">
        <v>0.41028888185072299</v>
      </c>
      <c r="D345">
        <v>0.37546574355461998</v>
      </c>
      <c r="E345">
        <v>0.14298093622657099</v>
      </c>
      <c r="F345">
        <v>0.168154891737824</v>
      </c>
      <c r="G345">
        <v>0.12619477059113299</v>
      </c>
    </row>
    <row r="346" spans="1:7" x14ac:dyDescent="0.25">
      <c r="A346">
        <v>345</v>
      </c>
      <c r="B346">
        <v>0.46521346606379399</v>
      </c>
      <c r="C346">
        <v>0.17032554899259</v>
      </c>
      <c r="D346">
        <v>0.49586860939189298</v>
      </c>
      <c r="E346">
        <v>0.55329302766815402</v>
      </c>
      <c r="F346">
        <v>0.30519431740675301</v>
      </c>
      <c r="G346">
        <v>-8.0668794668235302E-2</v>
      </c>
    </row>
    <row r="347" spans="1:7" x14ac:dyDescent="0.25">
      <c r="A347">
        <v>346</v>
      </c>
      <c r="B347">
        <v>0.32397386888615598</v>
      </c>
      <c r="C347">
        <v>0.43558165005112298</v>
      </c>
      <c r="D347">
        <v>0.41555708437745298</v>
      </c>
      <c r="E347">
        <v>0.47160794560005198</v>
      </c>
      <c r="F347">
        <v>0.13094055146776101</v>
      </c>
      <c r="G347">
        <v>0.44624392935000701</v>
      </c>
    </row>
    <row r="348" spans="1:7" x14ac:dyDescent="0.25">
      <c r="A348">
        <v>347</v>
      </c>
      <c r="B348">
        <v>0.46484512656640098</v>
      </c>
      <c r="C348">
        <v>0.388775340035866</v>
      </c>
      <c r="D348">
        <v>0.27998640315203299</v>
      </c>
      <c r="E348">
        <v>3.0346512895235399E-2</v>
      </c>
      <c r="F348">
        <v>-5.8063776101272502E-2</v>
      </c>
      <c r="G348">
        <v>0.114911704495018</v>
      </c>
    </row>
    <row r="349" spans="1:7" x14ac:dyDescent="0.25">
      <c r="A349">
        <v>348</v>
      </c>
      <c r="B349">
        <v>0.52142053143793099</v>
      </c>
      <c r="C349">
        <v>0.37311078417607402</v>
      </c>
      <c r="D349">
        <v>0.27309616011367899</v>
      </c>
      <c r="E349">
        <v>0.10691979333542601</v>
      </c>
      <c r="F349">
        <v>0.12748032078267499</v>
      </c>
      <c r="G349">
        <v>-2.7049775306070601E-2</v>
      </c>
    </row>
    <row r="350" spans="1:7" x14ac:dyDescent="0.25">
      <c r="A350">
        <v>349</v>
      </c>
      <c r="B350">
        <v>0.40853925311475298</v>
      </c>
      <c r="C350">
        <v>0.15838059646216299</v>
      </c>
      <c r="D350">
        <v>0.17954766101585101</v>
      </c>
      <c r="E350">
        <v>0.22782011531381799</v>
      </c>
      <c r="F350">
        <v>0.126719730042477</v>
      </c>
      <c r="G350">
        <v>0.21722997456082799</v>
      </c>
    </row>
    <row r="351" spans="1:7" x14ac:dyDescent="0.25">
      <c r="A351">
        <v>350</v>
      </c>
      <c r="B351">
        <v>0.22965909288254499</v>
      </c>
      <c r="C351">
        <v>0.34258135908184001</v>
      </c>
      <c r="D351">
        <v>0.40333202613182001</v>
      </c>
      <c r="E351">
        <v>0.18859566316550699</v>
      </c>
      <c r="F351">
        <v>-4.1254982873842702E-2</v>
      </c>
      <c r="G351">
        <v>0.27801995579060901</v>
      </c>
    </row>
    <row r="352" spans="1:7" x14ac:dyDescent="0.25">
      <c r="A352">
        <v>351</v>
      </c>
      <c r="B352">
        <v>0.34096606388863598</v>
      </c>
      <c r="C352">
        <v>0.22521868984010701</v>
      </c>
      <c r="D352">
        <v>0.40217237195836902</v>
      </c>
      <c r="E352">
        <v>-0.23436928761801901</v>
      </c>
      <c r="F352">
        <v>-4.08305043766777E-2</v>
      </c>
      <c r="G352">
        <v>-0.26552898525349899</v>
      </c>
    </row>
    <row r="353" spans="1:7" x14ac:dyDescent="0.25">
      <c r="A353">
        <v>352</v>
      </c>
      <c r="B353">
        <v>0.264369100611414</v>
      </c>
      <c r="C353">
        <v>0.26593025050982799</v>
      </c>
      <c r="D353">
        <v>0.29972790494378398</v>
      </c>
      <c r="E353">
        <v>0.46295792128368501</v>
      </c>
      <c r="F353">
        <v>0.340775808154549</v>
      </c>
      <c r="G353">
        <v>0.12691633452227599</v>
      </c>
    </row>
    <row r="354" spans="1:7" x14ac:dyDescent="0.25">
      <c r="A354">
        <v>353</v>
      </c>
      <c r="B354">
        <v>0.467655650370917</v>
      </c>
      <c r="C354">
        <v>0.43501045361798801</v>
      </c>
      <c r="D354">
        <v>0.105966813100936</v>
      </c>
      <c r="E354">
        <v>0.33498942174754798</v>
      </c>
      <c r="F354">
        <v>0.242480765884966</v>
      </c>
      <c r="G354">
        <v>0.23636224868356201</v>
      </c>
    </row>
    <row r="355" spans="1:7" x14ac:dyDescent="0.25">
      <c r="A355">
        <v>354</v>
      </c>
      <c r="B355">
        <v>0.102049130646025</v>
      </c>
      <c r="C355">
        <v>0.28489065787936901</v>
      </c>
      <c r="D355">
        <v>0.20922312246456201</v>
      </c>
      <c r="E355">
        <v>0.37144301560937298</v>
      </c>
      <c r="F355">
        <v>0.38585698137869201</v>
      </c>
      <c r="G355">
        <v>-7.5960723331069804E-2</v>
      </c>
    </row>
    <row r="356" spans="1:7" x14ac:dyDescent="0.25">
      <c r="A356">
        <v>355</v>
      </c>
      <c r="B356">
        <v>0.30328486757995898</v>
      </c>
      <c r="C356">
        <v>0.36802561209130202</v>
      </c>
      <c r="D356">
        <v>0.20925029546076299</v>
      </c>
      <c r="E356">
        <v>0.34479749551701</v>
      </c>
      <c r="F356">
        <v>0.13256710752037701</v>
      </c>
      <c r="G356">
        <v>0.50832803424056905</v>
      </c>
    </row>
    <row r="357" spans="1:7" x14ac:dyDescent="0.25">
      <c r="A357">
        <v>356</v>
      </c>
      <c r="B357">
        <v>0.32021913990636802</v>
      </c>
      <c r="C357">
        <v>0.45487160354161799</v>
      </c>
      <c r="D357">
        <v>0.26885962828204701</v>
      </c>
      <c r="E357">
        <v>0.110020799056637</v>
      </c>
      <c r="F357">
        <v>0.372669034404713</v>
      </c>
      <c r="G357">
        <v>1.21591299859096E-2</v>
      </c>
    </row>
    <row r="358" spans="1:7" x14ac:dyDescent="0.25">
      <c r="A358">
        <v>357</v>
      </c>
      <c r="B358">
        <v>0.280132146489383</v>
      </c>
      <c r="C358">
        <v>0.206063762652548</v>
      </c>
      <c r="D358">
        <v>0.48167350499759598</v>
      </c>
      <c r="E358">
        <v>0.51324157770074097</v>
      </c>
      <c r="F358">
        <v>-0.151897889314239</v>
      </c>
      <c r="G358">
        <v>0.20301980038878401</v>
      </c>
    </row>
    <row r="359" spans="1:7" x14ac:dyDescent="0.25">
      <c r="A359">
        <v>358</v>
      </c>
      <c r="B359">
        <v>0.40790189467336102</v>
      </c>
      <c r="C359">
        <v>0.512610715912721</v>
      </c>
      <c r="D359">
        <v>0.28285762119308799</v>
      </c>
      <c r="E359">
        <v>0.17371154388747201</v>
      </c>
      <c r="F359">
        <v>9.3374813284091293E-2</v>
      </c>
      <c r="G359">
        <v>-9.1042026275760204E-2</v>
      </c>
    </row>
    <row r="360" spans="1:7" x14ac:dyDescent="0.25">
      <c r="A360">
        <v>359</v>
      </c>
      <c r="B360">
        <v>0.51335563510176296</v>
      </c>
      <c r="C360">
        <v>0.39923035838754301</v>
      </c>
      <c r="D360">
        <v>0.51699381517053999</v>
      </c>
      <c r="E360">
        <v>0.25592028475960799</v>
      </c>
      <c r="F360">
        <v>-1.79098683190827E-3</v>
      </c>
      <c r="G360">
        <v>0.160950115974581</v>
      </c>
    </row>
    <row r="361" spans="1:7" x14ac:dyDescent="0.25">
      <c r="A361">
        <v>360</v>
      </c>
      <c r="B361">
        <v>0.35722832919802699</v>
      </c>
      <c r="C361">
        <v>-3.5856893476493602E-2</v>
      </c>
      <c r="D361">
        <v>0.38190385644774899</v>
      </c>
      <c r="E361">
        <v>7.1094340784426502E-2</v>
      </c>
      <c r="F361">
        <v>0.18424373383890899</v>
      </c>
      <c r="G361">
        <v>0.27477578380204398</v>
      </c>
    </row>
    <row r="362" spans="1:7" x14ac:dyDescent="0.25">
      <c r="A362">
        <v>361</v>
      </c>
      <c r="B362">
        <v>0.34617671668268102</v>
      </c>
      <c r="C362">
        <v>0.37961830822648501</v>
      </c>
      <c r="D362">
        <v>0.332479119007141</v>
      </c>
      <c r="E362">
        <v>8.16586884212369E-2</v>
      </c>
      <c r="F362">
        <v>-0.105419210963818</v>
      </c>
      <c r="G362">
        <v>0.17370271610954499</v>
      </c>
    </row>
    <row r="363" spans="1:7" x14ac:dyDescent="0.25">
      <c r="A363">
        <v>362</v>
      </c>
      <c r="B363">
        <v>0.35227365863620502</v>
      </c>
      <c r="C363">
        <v>0.28208528317716303</v>
      </c>
      <c r="D363">
        <v>0.40682301074749</v>
      </c>
      <c r="E363">
        <v>0.34911720906756499</v>
      </c>
      <c r="F363">
        <v>0.35078201560146899</v>
      </c>
      <c r="G363">
        <v>0.12629604741119699</v>
      </c>
    </row>
    <row r="364" spans="1:7" x14ac:dyDescent="0.25">
      <c r="A364">
        <v>363</v>
      </c>
      <c r="B364">
        <v>0.36535289570278201</v>
      </c>
      <c r="C364">
        <v>0.135669446903772</v>
      </c>
      <c r="D364">
        <v>0.16844004083049999</v>
      </c>
      <c r="E364">
        <v>0.38169463483711003</v>
      </c>
      <c r="F364">
        <v>0.35658047536954801</v>
      </c>
      <c r="G364">
        <v>0.34943581686651198</v>
      </c>
    </row>
    <row r="365" spans="1:7" x14ac:dyDescent="0.25">
      <c r="A365">
        <v>364</v>
      </c>
      <c r="B365">
        <v>0.51077860466147496</v>
      </c>
      <c r="C365">
        <v>0.314127993446219</v>
      </c>
      <c r="D365">
        <v>0.280484235038434</v>
      </c>
      <c r="E365">
        <v>0.121846498157272</v>
      </c>
      <c r="F365">
        <v>0.14923635538557301</v>
      </c>
      <c r="G365">
        <v>6.4184793010910707E-2</v>
      </c>
    </row>
    <row r="366" spans="1:7" x14ac:dyDescent="0.25">
      <c r="A366">
        <v>365</v>
      </c>
      <c r="B366">
        <v>0.276602353860396</v>
      </c>
      <c r="C366">
        <v>0.29601122240595001</v>
      </c>
      <c r="D366">
        <v>0.32903357855868798</v>
      </c>
      <c r="E366">
        <v>0.17970419419781899</v>
      </c>
      <c r="F366">
        <v>-0.53674065578538699</v>
      </c>
      <c r="G366">
        <v>0.28124174767015703</v>
      </c>
    </row>
    <row r="367" spans="1:7" x14ac:dyDescent="0.25">
      <c r="A367">
        <v>366</v>
      </c>
      <c r="B367">
        <v>0.58110884067108404</v>
      </c>
      <c r="C367">
        <v>0.26973943184042398</v>
      </c>
      <c r="D367">
        <v>7.6637676978372302E-2</v>
      </c>
      <c r="E367">
        <v>0.11749419325828001</v>
      </c>
      <c r="F367">
        <v>0.102243388969103</v>
      </c>
      <c r="G367">
        <v>0.21591405754457799</v>
      </c>
    </row>
    <row r="368" spans="1:7" x14ac:dyDescent="0.25">
      <c r="A368">
        <v>367</v>
      </c>
      <c r="B368">
        <v>0.218565426899479</v>
      </c>
      <c r="C368">
        <v>0.28691946812578101</v>
      </c>
      <c r="D368">
        <v>0.162520049875684</v>
      </c>
      <c r="E368">
        <v>0.25158548905859301</v>
      </c>
      <c r="F368">
        <v>0.255375157022106</v>
      </c>
      <c r="G368">
        <v>-4.8489388818485198E-2</v>
      </c>
    </row>
    <row r="369" spans="1:7" x14ac:dyDescent="0.25">
      <c r="A369">
        <v>368</v>
      </c>
      <c r="B369">
        <v>0.349079323445254</v>
      </c>
      <c r="C369">
        <v>0.35578152434688398</v>
      </c>
      <c r="D369">
        <v>0.408763184848563</v>
      </c>
      <c r="E369">
        <v>5.4707323722155199E-2</v>
      </c>
      <c r="F369">
        <v>-1.26670351347975E-2</v>
      </c>
      <c r="G369">
        <v>3.9377516341951302E-2</v>
      </c>
    </row>
    <row r="370" spans="1:7" x14ac:dyDescent="0.25">
      <c r="A370">
        <v>369</v>
      </c>
      <c r="B370">
        <v>0.236403518289419</v>
      </c>
      <c r="C370">
        <v>0.27715876674136802</v>
      </c>
      <c r="D370">
        <v>0.36646868164403201</v>
      </c>
      <c r="E370">
        <v>0.276882382638938</v>
      </c>
      <c r="F370">
        <v>0.11694601547042199</v>
      </c>
      <c r="G370">
        <v>0.21181895422484801</v>
      </c>
    </row>
    <row r="371" spans="1:7" x14ac:dyDescent="0.25">
      <c r="A371">
        <v>370</v>
      </c>
      <c r="B371">
        <v>0.12938656260585699</v>
      </c>
      <c r="C371">
        <v>0.46310483695106403</v>
      </c>
      <c r="D371">
        <v>0.21544305367090599</v>
      </c>
      <c r="E371">
        <v>0.25839634675438999</v>
      </c>
      <c r="F371">
        <v>1.7840636786962401E-2</v>
      </c>
      <c r="G371">
        <v>3.1000963871934399E-2</v>
      </c>
    </row>
    <row r="372" spans="1:7" x14ac:dyDescent="0.25">
      <c r="A372">
        <v>371</v>
      </c>
      <c r="B372">
        <v>0.33072320887958501</v>
      </c>
      <c r="C372">
        <v>0.18579844151254801</v>
      </c>
      <c r="D372">
        <v>0.18594276923932701</v>
      </c>
      <c r="E372">
        <v>0.195740671746473</v>
      </c>
      <c r="F372">
        <v>0.42965685544528298</v>
      </c>
      <c r="G372">
        <v>-0.16585980335393999</v>
      </c>
    </row>
    <row r="373" spans="1:7" x14ac:dyDescent="0.25">
      <c r="A373">
        <v>372</v>
      </c>
      <c r="B373">
        <v>3.4746491909620501E-2</v>
      </c>
      <c r="C373">
        <v>0.20157039562655699</v>
      </c>
      <c r="D373">
        <v>0.41164892923385599</v>
      </c>
      <c r="E373">
        <v>0.405951739173045</v>
      </c>
      <c r="F373">
        <v>0.22442674811945301</v>
      </c>
      <c r="G373">
        <v>0.109545801668901</v>
      </c>
    </row>
    <row r="374" spans="1:7" x14ac:dyDescent="0.25">
      <c r="A374">
        <v>373</v>
      </c>
      <c r="B374">
        <v>0.42566871464942502</v>
      </c>
      <c r="C374">
        <v>0.18271647478364</v>
      </c>
      <c r="D374">
        <v>0.157008305924946</v>
      </c>
      <c r="E374">
        <v>0.40313926342863798</v>
      </c>
      <c r="F374">
        <v>0.30926172409563601</v>
      </c>
      <c r="G374">
        <v>0.20211981346133601</v>
      </c>
    </row>
    <row r="375" spans="1:7" x14ac:dyDescent="0.25">
      <c r="A375">
        <v>374</v>
      </c>
      <c r="B375">
        <v>0.18117818011933701</v>
      </c>
      <c r="C375">
        <v>0.19826976299072599</v>
      </c>
      <c r="D375">
        <v>0.28860810975908602</v>
      </c>
      <c r="E375">
        <v>0.190492993945682</v>
      </c>
      <c r="F375">
        <v>0.18601168789462899</v>
      </c>
      <c r="G375">
        <v>-1.09998439827845E-2</v>
      </c>
    </row>
    <row r="376" spans="1:7" x14ac:dyDescent="0.25">
      <c r="A376">
        <v>375</v>
      </c>
      <c r="B376">
        <v>0.33950375361393598</v>
      </c>
      <c r="C376">
        <v>0.343023453272705</v>
      </c>
      <c r="D376">
        <v>0.47069193726417902</v>
      </c>
      <c r="E376">
        <v>0.38848073553017398</v>
      </c>
      <c r="F376">
        <v>0.30634923203043601</v>
      </c>
      <c r="G376">
        <v>0.193575610728555</v>
      </c>
    </row>
    <row r="377" spans="1:7" x14ac:dyDescent="0.25">
      <c r="A377">
        <v>376</v>
      </c>
      <c r="B377">
        <v>0.30633675576060698</v>
      </c>
      <c r="C377">
        <v>0.28558357582047</v>
      </c>
      <c r="D377">
        <v>0.24374510914508399</v>
      </c>
      <c r="E377">
        <v>0.40878108500460297</v>
      </c>
      <c r="F377">
        <v>0.30914071689885197</v>
      </c>
      <c r="G377">
        <v>0.132495571624623</v>
      </c>
    </row>
    <row r="378" spans="1:7" x14ac:dyDescent="0.25">
      <c r="A378">
        <v>377</v>
      </c>
      <c r="B378">
        <v>0.42392234142459501</v>
      </c>
      <c r="C378">
        <v>0.25679301133832699</v>
      </c>
      <c r="D378">
        <v>0.29432458428382502</v>
      </c>
      <c r="E378">
        <v>4.7103987465396097E-2</v>
      </c>
      <c r="F378">
        <v>0.55352759356002101</v>
      </c>
      <c r="G378">
        <v>-0.124177042705714</v>
      </c>
    </row>
    <row r="379" spans="1:7" x14ac:dyDescent="0.25">
      <c r="A379">
        <v>378</v>
      </c>
      <c r="B379">
        <v>0.23624660417346</v>
      </c>
      <c r="C379">
        <v>0.43749678033233902</v>
      </c>
      <c r="D379">
        <v>0.365394816824747</v>
      </c>
      <c r="E379">
        <v>0.23335599786734701</v>
      </c>
      <c r="F379">
        <v>0.27096502655570298</v>
      </c>
      <c r="G379">
        <v>0.24548563176050101</v>
      </c>
    </row>
    <row r="380" spans="1:7" x14ac:dyDescent="0.25">
      <c r="A380">
        <v>379</v>
      </c>
      <c r="B380">
        <v>0.52317854115778395</v>
      </c>
      <c r="C380">
        <v>0.371369912671833</v>
      </c>
      <c r="D380">
        <v>0.36983280248246603</v>
      </c>
      <c r="E380">
        <v>2.2889086197847401E-2</v>
      </c>
      <c r="F380">
        <v>0.394550415884593</v>
      </c>
      <c r="G380">
        <v>6.9315896274867103E-2</v>
      </c>
    </row>
    <row r="381" spans="1:7" x14ac:dyDescent="0.25">
      <c r="A381">
        <v>380</v>
      </c>
      <c r="B381">
        <v>0.21273967626061399</v>
      </c>
      <c r="C381">
        <v>0.26989623040831401</v>
      </c>
      <c r="D381">
        <v>0.21837056155389101</v>
      </c>
      <c r="E381">
        <v>0.198708207336079</v>
      </c>
      <c r="F381">
        <v>0.119583324915687</v>
      </c>
      <c r="G381">
        <v>0.293103326764457</v>
      </c>
    </row>
    <row r="382" spans="1:7" x14ac:dyDescent="0.25">
      <c r="A382">
        <v>381</v>
      </c>
      <c r="B382">
        <v>0.35679982488935202</v>
      </c>
      <c r="C382">
        <v>0.42906935233625598</v>
      </c>
      <c r="D382">
        <v>0.52455927736132502</v>
      </c>
      <c r="E382">
        <v>0.40523237467031198</v>
      </c>
      <c r="F382">
        <v>0.25727302129248403</v>
      </c>
      <c r="G382">
        <v>-5.15428716227724E-2</v>
      </c>
    </row>
    <row r="383" spans="1:7" x14ac:dyDescent="0.25">
      <c r="A383">
        <v>382</v>
      </c>
      <c r="B383">
        <v>0.27716441370994499</v>
      </c>
      <c r="C383">
        <v>0.30378305909271802</v>
      </c>
      <c r="D383">
        <v>0.32967871318193598</v>
      </c>
      <c r="E383">
        <v>-8.7643978417290103E-2</v>
      </c>
      <c r="F383">
        <v>0.38943905466141399</v>
      </c>
      <c r="G383">
        <v>0.43273781954243901</v>
      </c>
    </row>
    <row r="384" spans="1:7" x14ac:dyDescent="0.25">
      <c r="A384">
        <v>383</v>
      </c>
      <c r="B384">
        <v>0.49719133983595398</v>
      </c>
      <c r="C384">
        <v>0.26359691119732698</v>
      </c>
      <c r="D384">
        <v>0.129337837030921</v>
      </c>
      <c r="E384">
        <v>-5.13964818413747E-2</v>
      </c>
      <c r="F384">
        <v>0.59313545596169603</v>
      </c>
      <c r="G384">
        <v>7.8879952111008296E-3</v>
      </c>
    </row>
    <row r="385" spans="1:7" x14ac:dyDescent="0.25">
      <c r="A385">
        <v>384</v>
      </c>
      <c r="B385">
        <v>0.36859127987625301</v>
      </c>
      <c r="C385">
        <v>0.34421880330721</v>
      </c>
      <c r="D385">
        <v>0.408622130381463</v>
      </c>
      <c r="E385">
        <v>0.41734520686999399</v>
      </c>
      <c r="F385">
        <v>0.43996184167992602</v>
      </c>
      <c r="G385">
        <v>0.213943522171891</v>
      </c>
    </row>
    <row r="386" spans="1:7" x14ac:dyDescent="0.25">
      <c r="A386">
        <v>385</v>
      </c>
      <c r="B386">
        <v>0.144641707442136</v>
      </c>
      <c r="C386">
        <v>0.371596532495439</v>
      </c>
      <c r="D386">
        <v>0.15072628673572799</v>
      </c>
      <c r="E386">
        <v>5.78989707125558E-2</v>
      </c>
      <c r="F386">
        <v>0.117203131422054</v>
      </c>
      <c r="G386">
        <v>0.26122218859553098</v>
      </c>
    </row>
    <row r="387" spans="1:7" x14ac:dyDescent="0.25">
      <c r="A387">
        <v>386</v>
      </c>
      <c r="B387">
        <v>0.34984269630642301</v>
      </c>
      <c r="C387">
        <v>0.35247631615909097</v>
      </c>
      <c r="D387">
        <v>0.55858472240811896</v>
      </c>
      <c r="E387">
        <v>0.320354305258856</v>
      </c>
      <c r="F387">
        <v>0.160877916406442</v>
      </c>
      <c r="G387">
        <v>0.17250938444090799</v>
      </c>
    </row>
    <row r="388" spans="1:7" x14ac:dyDescent="0.25">
      <c r="A388">
        <v>387</v>
      </c>
      <c r="B388">
        <v>0.38985222635360101</v>
      </c>
      <c r="C388">
        <v>0.33678257953061702</v>
      </c>
      <c r="D388">
        <v>0.28853473053040601</v>
      </c>
      <c r="E388">
        <v>0.39837700615271299</v>
      </c>
      <c r="F388">
        <v>0.46629861127620598</v>
      </c>
      <c r="G388">
        <v>0.33586125260345401</v>
      </c>
    </row>
    <row r="389" spans="1:7" x14ac:dyDescent="0.25">
      <c r="A389">
        <v>388</v>
      </c>
      <c r="B389">
        <v>0.39885162040977401</v>
      </c>
      <c r="C389">
        <v>0.32534843869160401</v>
      </c>
      <c r="D389">
        <v>0.32422240144306902</v>
      </c>
      <c r="E389">
        <v>0.22118308380506699</v>
      </c>
      <c r="F389">
        <v>2.0007287734286699E-2</v>
      </c>
      <c r="G389">
        <v>3.3155196066190301E-2</v>
      </c>
    </row>
    <row r="390" spans="1:7" x14ac:dyDescent="0.25">
      <c r="A390">
        <v>389</v>
      </c>
      <c r="B390">
        <v>0.24365137196928099</v>
      </c>
      <c r="C390">
        <v>0.18712702114551899</v>
      </c>
      <c r="D390">
        <v>0.19702500961593999</v>
      </c>
      <c r="E390">
        <v>0.117473345144011</v>
      </c>
      <c r="F390">
        <v>0.108367020111132</v>
      </c>
      <c r="G390">
        <v>7.3280492896198507E-2</v>
      </c>
    </row>
    <row r="391" spans="1:7" x14ac:dyDescent="0.25">
      <c r="A391">
        <v>390</v>
      </c>
      <c r="B391">
        <v>0.31211878937777598</v>
      </c>
      <c r="C391">
        <v>0.25856634989997601</v>
      </c>
      <c r="D391">
        <v>0.45439030432138899</v>
      </c>
      <c r="E391">
        <v>0.52426493463506596</v>
      </c>
      <c r="F391">
        <v>0.29980118181781101</v>
      </c>
      <c r="G391">
        <v>5.8249604804988503E-2</v>
      </c>
    </row>
    <row r="392" spans="1:7" x14ac:dyDescent="0.25">
      <c r="A392">
        <v>391</v>
      </c>
      <c r="B392">
        <v>0.243204563606053</v>
      </c>
      <c r="C392">
        <v>0.38124557188817998</v>
      </c>
      <c r="D392">
        <v>0.187713927577807</v>
      </c>
      <c r="E392">
        <v>0.351639176550335</v>
      </c>
      <c r="F392">
        <v>0.61800081168387799</v>
      </c>
      <c r="G392">
        <v>0.41884514404288897</v>
      </c>
    </row>
    <row r="393" spans="1:7" x14ac:dyDescent="0.25">
      <c r="A393">
        <v>392</v>
      </c>
      <c r="B393">
        <v>0.26012503915195001</v>
      </c>
      <c r="C393">
        <v>0.34980736807434798</v>
      </c>
      <c r="D393">
        <v>0.29261752897918603</v>
      </c>
      <c r="E393">
        <v>0.33408547416962497</v>
      </c>
      <c r="F393">
        <v>8.4106506553095997E-2</v>
      </c>
      <c r="G393">
        <v>0.43992233548795101</v>
      </c>
    </row>
    <row r="394" spans="1:7" x14ac:dyDescent="0.25">
      <c r="A394">
        <v>393</v>
      </c>
      <c r="B394">
        <v>0.34816321547337498</v>
      </c>
      <c r="C394">
        <v>0.13374149087717699</v>
      </c>
      <c r="D394">
        <v>0.43449995340824199</v>
      </c>
      <c r="E394">
        <v>0.20693976711720999</v>
      </c>
      <c r="F394">
        <v>0.2646587110468</v>
      </c>
      <c r="G394">
        <v>0.352045449633692</v>
      </c>
    </row>
    <row r="395" spans="1:7" x14ac:dyDescent="0.25">
      <c r="A395">
        <v>394</v>
      </c>
      <c r="B395">
        <v>0.38644235717167003</v>
      </c>
      <c r="C395">
        <v>0.10533168787324999</v>
      </c>
      <c r="D395">
        <v>0.38283153967848699</v>
      </c>
      <c r="E395">
        <v>4.4912543408111197E-2</v>
      </c>
      <c r="F395">
        <v>0.325995287290685</v>
      </c>
      <c r="G395">
        <v>0.18039422216089099</v>
      </c>
    </row>
    <row r="396" spans="1:7" x14ac:dyDescent="0.25">
      <c r="A396">
        <v>395</v>
      </c>
      <c r="B396">
        <v>0.22412355968002301</v>
      </c>
      <c r="C396">
        <v>0.38013644849922901</v>
      </c>
      <c r="D396">
        <v>0.119100779640659</v>
      </c>
      <c r="E396">
        <v>0.227419763511545</v>
      </c>
      <c r="F396">
        <v>-0.15377778767764799</v>
      </c>
      <c r="G396">
        <v>-0.16499644018339599</v>
      </c>
    </row>
    <row r="397" spans="1:7" x14ac:dyDescent="0.25">
      <c r="A397">
        <v>396</v>
      </c>
      <c r="B397">
        <v>0.27583306998083501</v>
      </c>
      <c r="C397">
        <v>0.33288168897666298</v>
      </c>
      <c r="D397">
        <v>0.257205955498927</v>
      </c>
      <c r="E397">
        <v>0.18152239758022601</v>
      </c>
      <c r="F397">
        <v>0.29035066049553898</v>
      </c>
      <c r="G397">
        <v>0.189042169194058</v>
      </c>
    </row>
    <row r="398" spans="1:7" x14ac:dyDescent="0.25">
      <c r="A398">
        <v>397</v>
      </c>
      <c r="B398">
        <v>0.36275565738756299</v>
      </c>
      <c r="C398">
        <v>0.27137565326291102</v>
      </c>
      <c r="D398">
        <v>0.28017337123703501</v>
      </c>
      <c r="E398">
        <v>0.21068041012802699</v>
      </c>
      <c r="F398">
        <v>0.112398980816533</v>
      </c>
      <c r="G398">
        <v>-7.6156238116698693E-2</v>
      </c>
    </row>
    <row r="399" spans="1:7" x14ac:dyDescent="0.25">
      <c r="A399">
        <v>398</v>
      </c>
      <c r="B399">
        <v>9.0110036414819003E-2</v>
      </c>
      <c r="C399">
        <v>0.493531309380636</v>
      </c>
      <c r="D399">
        <v>0.34809131858069398</v>
      </c>
      <c r="E399">
        <v>-3.2582991323139299E-2</v>
      </c>
      <c r="F399">
        <v>0.276654529835831</v>
      </c>
      <c r="G399">
        <v>0.25204949900664397</v>
      </c>
    </row>
    <row r="400" spans="1:7" x14ac:dyDescent="0.25">
      <c r="A400">
        <v>399</v>
      </c>
      <c r="B400">
        <v>0.397517164785677</v>
      </c>
      <c r="C400">
        <v>0.426008747428962</v>
      </c>
      <c r="D400">
        <v>0.19320854642070001</v>
      </c>
      <c r="E400">
        <v>0.198888350012071</v>
      </c>
      <c r="F400">
        <v>0.29590539018228801</v>
      </c>
      <c r="G400">
        <v>0.17377678933315099</v>
      </c>
    </row>
    <row r="401" spans="1:7" x14ac:dyDescent="0.25">
      <c r="A401">
        <v>400</v>
      </c>
      <c r="B401">
        <v>0.350354060939711</v>
      </c>
      <c r="C401">
        <v>0.244798947569003</v>
      </c>
      <c r="D401">
        <v>0.472708167373532</v>
      </c>
      <c r="E401">
        <v>3.3792071664065303E-2</v>
      </c>
      <c r="F401">
        <v>0.27689486880612102</v>
      </c>
      <c r="G401">
        <v>4.3333094517931901E-2</v>
      </c>
    </row>
    <row r="402" spans="1:7" x14ac:dyDescent="0.25">
      <c r="A402">
        <v>401</v>
      </c>
      <c r="B402">
        <v>0.32244809828503601</v>
      </c>
      <c r="C402">
        <v>0.28610387941312398</v>
      </c>
      <c r="D402">
        <v>0.42817175726273199</v>
      </c>
      <c r="E402">
        <v>0.26611217937516601</v>
      </c>
      <c r="F402">
        <v>0.52020846284986</v>
      </c>
      <c r="G402">
        <v>0.51481731153015897</v>
      </c>
    </row>
    <row r="403" spans="1:7" x14ac:dyDescent="0.25">
      <c r="A403">
        <v>402</v>
      </c>
      <c r="B403">
        <v>0.50949580657006299</v>
      </c>
      <c r="C403">
        <v>0.355347337964667</v>
      </c>
      <c r="D403">
        <v>0.47551326183006598</v>
      </c>
      <c r="E403">
        <v>0.192387124040933</v>
      </c>
      <c r="F403">
        <v>0.36934550535137101</v>
      </c>
      <c r="G403">
        <v>0.30966856818664001</v>
      </c>
    </row>
    <row r="404" spans="1:7" x14ac:dyDescent="0.25">
      <c r="A404">
        <v>403</v>
      </c>
      <c r="B404">
        <v>-2.61968573997646E-2</v>
      </c>
      <c r="C404">
        <v>0.44674885819263399</v>
      </c>
      <c r="D404">
        <v>0.57414949677320204</v>
      </c>
      <c r="E404">
        <v>6.1033333414569797E-2</v>
      </c>
      <c r="F404">
        <v>9.74343679158272E-2</v>
      </c>
      <c r="G404">
        <v>0.305337999339866</v>
      </c>
    </row>
    <row r="405" spans="1:7" x14ac:dyDescent="0.25">
      <c r="A405">
        <v>404</v>
      </c>
      <c r="B405">
        <v>0.133815916992124</v>
      </c>
      <c r="C405">
        <v>0.28366643330366698</v>
      </c>
      <c r="D405">
        <v>0.18621735860081501</v>
      </c>
      <c r="E405">
        <v>0.248308660108818</v>
      </c>
      <c r="F405">
        <v>7.0494455661529606E-2</v>
      </c>
      <c r="G405">
        <v>0.11934362152052801</v>
      </c>
    </row>
    <row r="406" spans="1:7" x14ac:dyDescent="0.25">
      <c r="A406">
        <v>405</v>
      </c>
      <c r="B406">
        <v>8.6865918334772793E-2</v>
      </c>
      <c r="C406">
        <v>0.14802664317922101</v>
      </c>
      <c r="D406">
        <v>0.18018381146161999</v>
      </c>
      <c r="E406">
        <v>0.42073626464622299</v>
      </c>
      <c r="F406">
        <v>-8.8322211730051906E-2</v>
      </c>
      <c r="G406">
        <v>6.1102429091680899E-2</v>
      </c>
    </row>
    <row r="407" spans="1:7" x14ac:dyDescent="0.25">
      <c r="A407">
        <v>406</v>
      </c>
      <c r="B407">
        <v>0.28403585054177599</v>
      </c>
      <c r="C407">
        <v>0.314440285177153</v>
      </c>
      <c r="D407">
        <v>0.30459465857137802</v>
      </c>
      <c r="E407">
        <v>0.55054073165004802</v>
      </c>
      <c r="F407">
        <v>0.20852098507415601</v>
      </c>
      <c r="G407">
        <v>0.13305944101884201</v>
      </c>
    </row>
    <row r="408" spans="1:7" x14ac:dyDescent="0.25">
      <c r="A408">
        <v>407</v>
      </c>
      <c r="B408">
        <v>0.33171888826333801</v>
      </c>
      <c r="C408">
        <v>0.263686177857829</v>
      </c>
      <c r="D408">
        <v>0.49186661109128599</v>
      </c>
      <c r="E408">
        <v>0.38050702542708198</v>
      </c>
      <c r="F408">
        <v>0.11590268230365799</v>
      </c>
      <c r="G408">
        <v>-8.7364720468141296E-2</v>
      </c>
    </row>
    <row r="409" spans="1:7" x14ac:dyDescent="0.25">
      <c r="A409">
        <v>408</v>
      </c>
      <c r="B409">
        <v>0.46251010535061599</v>
      </c>
      <c r="C409">
        <v>0.181970057964886</v>
      </c>
      <c r="D409">
        <v>0.29903496242986699</v>
      </c>
      <c r="E409">
        <v>0.26258719667727698</v>
      </c>
      <c r="F409">
        <v>9.1785684292745695E-2</v>
      </c>
      <c r="G409">
        <v>0.19818059628609899</v>
      </c>
    </row>
    <row r="410" spans="1:7" x14ac:dyDescent="0.25">
      <c r="A410">
        <v>409</v>
      </c>
      <c r="B410">
        <v>0.28823140097083999</v>
      </c>
      <c r="C410">
        <v>0.37653254423478399</v>
      </c>
      <c r="D410">
        <v>0.12430827325365</v>
      </c>
      <c r="E410">
        <v>0.266991898982127</v>
      </c>
      <c r="F410">
        <v>6.5676114367408797E-3</v>
      </c>
      <c r="G410">
        <v>0.20383475394169201</v>
      </c>
    </row>
    <row r="411" spans="1:7" x14ac:dyDescent="0.25">
      <c r="A411">
        <v>410</v>
      </c>
      <c r="B411">
        <v>0.29533683285725298</v>
      </c>
      <c r="C411">
        <v>0.45409446380503499</v>
      </c>
      <c r="D411">
        <v>0.242303853171008</v>
      </c>
      <c r="E411">
        <v>0.12797007247985301</v>
      </c>
      <c r="F411">
        <v>3.4583968881604199E-2</v>
      </c>
      <c r="G411">
        <v>9.8477674801030798E-2</v>
      </c>
    </row>
    <row r="412" spans="1:7" x14ac:dyDescent="0.25">
      <c r="A412">
        <v>411</v>
      </c>
      <c r="B412">
        <v>0.602624868847906</v>
      </c>
      <c r="C412">
        <v>0.42434016785694101</v>
      </c>
      <c r="D412">
        <v>6.6462034692582203E-2</v>
      </c>
      <c r="E412">
        <v>6.9118634918393096E-2</v>
      </c>
      <c r="F412">
        <v>6.8710105792995496E-2</v>
      </c>
      <c r="G412">
        <v>2.5635788162793102E-2</v>
      </c>
    </row>
    <row r="413" spans="1:7" x14ac:dyDescent="0.25">
      <c r="A413">
        <v>412</v>
      </c>
      <c r="B413">
        <v>0.26619503246815901</v>
      </c>
      <c r="C413">
        <v>0.113735778087642</v>
      </c>
      <c r="D413">
        <v>0.45619904023359797</v>
      </c>
      <c r="E413">
        <v>0.20441875902818901</v>
      </c>
      <c r="F413">
        <v>3.4571648957792599E-2</v>
      </c>
      <c r="G413">
        <v>-4.4648017172808999E-4</v>
      </c>
    </row>
    <row r="414" spans="1:7" x14ac:dyDescent="0.25">
      <c r="A414">
        <v>413</v>
      </c>
      <c r="B414">
        <v>0.24854103814056899</v>
      </c>
      <c r="C414">
        <v>0.36478535156012298</v>
      </c>
      <c r="D414">
        <v>0.30826634942029602</v>
      </c>
      <c r="E414">
        <v>0.37521131848308098</v>
      </c>
      <c r="F414">
        <v>-8.9946070180787305E-2</v>
      </c>
      <c r="G414">
        <v>0.448966043317027</v>
      </c>
    </row>
    <row r="415" spans="1:7" x14ac:dyDescent="0.25">
      <c r="A415">
        <v>414</v>
      </c>
      <c r="B415">
        <v>5.89165778734074E-2</v>
      </c>
      <c r="C415">
        <v>0.157201070687912</v>
      </c>
      <c r="D415">
        <v>0.31634101882322802</v>
      </c>
      <c r="E415">
        <v>0.29246529260917098</v>
      </c>
      <c r="F415">
        <v>1.14641966150234E-3</v>
      </c>
      <c r="G415">
        <v>0.180354729882758</v>
      </c>
    </row>
    <row r="416" spans="1:7" x14ac:dyDescent="0.25">
      <c r="A416">
        <v>415</v>
      </c>
      <c r="B416">
        <v>0.27497821279397799</v>
      </c>
      <c r="C416">
        <v>0.55187148770678396</v>
      </c>
      <c r="D416">
        <v>0.358383030814243</v>
      </c>
      <c r="E416">
        <v>-0.24405195911156699</v>
      </c>
      <c r="F416">
        <v>0.167149728615585</v>
      </c>
      <c r="G416">
        <v>0.16048537648195199</v>
      </c>
    </row>
    <row r="417" spans="1:7" x14ac:dyDescent="0.25">
      <c r="A417">
        <v>416</v>
      </c>
      <c r="B417">
        <v>6.7587297994454202E-3</v>
      </c>
      <c r="C417">
        <v>0.31270458604858398</v>
      </c>
      <c r="D417">
        <v>0.319864166062379</v>
      </c>
      <c r="E417">
        <v>0.23017991266028301</v>
      </c>
      <c r="F417">
        <v>0.18686168963177199</v>
      </c>
      <c r="G417">
        <v>-0.17041401613509599</v>
      </c>
    </row>
    <row r="418" spans="1:7" x14ac:dyDescent="0.25">
      <c r="A418">
        <v>417</v>
      </c>
      <c r="B418">
        <v>0.240708120102548</v>
      </c>
      <c r="C418">
        <v>0.392582854874159</v>
      </c>
      <c r="D418">
        <v>0.36118824588911802</v>
      </c>
      <c r="E418">
        <v>0.280757567976056</v>
      </c>
      <c r="F418">
        <v>0.37395758698869902</v>
      </c>
      <c r="G418">
        <v>1.7406611643853102E-2</v>
      </c>
    </row>
    <row r="419" spans="1:7" x14ac:dyDescent="0.25">
      <c r="A419">
        <v>418</v>
      </c>
      <c r="B419">
        <v>9.6094347133695301E-2</v>
      </c>
      <c r="C419">
        <v>0.122825751704268</v>
      </c>
      <c r="D419">
        <v>0.34841575188156398</v>
      </c>
      <c r="E419">
        <v>0.20831094121663499</v>
      </c>
      <c r="F419">
        <v>0.26134668915091103</v>
      </c>
      <c r="G419">
        <v>0.15198875189284</v>
      </c>
    </row>
    <row r="420" spans="1:7" x14ac:dyDescent="0.25">
      <c r="A420">
        <v>419</v>
      </c>
      <c r="B420">
        <v>0.257540135904473</v>
      </c>
      <c r="C420">
        <v>0.55697003398394096</v>
      </c>
      <c r="D420">
        <v>0.412436631079382</v>
      </c>
      <c r="E420">
        <v>0.16759244507753199</v>
      </c>
      <c r="F420">
        <v>7.2136587851521605E-2</v>
      </c>
      <c r="G420">
        <v>0.28057004889897602</v>
      </c>
    </row>
    <row r="421" spans="1:7" x14ac:dyDescent="0.25">
      <c r="A421">
        <v>420</v>
      </c>
      <c r="B421">
        <v>0.234936044766927</v>
      </c>
      <c r="C421">
        <v>0.39954992416451102</v>
      </c>
      <c r="D421">
        <v>0.42756963480453603</v>
      </c>
      <c r="E421">
        <v>0.35044864389303498</v>
      </c>
      <c r="F421">
        <v>0.19840092331936701</v>
      </c>
      <c r="G421">
        <v>0.10854329870316499</v>
      </c>
    </row>
    <row r="422" spans="1:7" x14ac:dyDescent="0.25">
      <c r="A422">
        <v>421</v>
      </c>
      <c r="B422">
        <v>0.24256461130669499</v>
      </c>
      <c r="C422">
        <v>0.39487685751078799</v>
      </c>
      <c r="D422">
        <v>0.41347780260547501</v>
      </c>
      <c r="E422">
        <v>0.39513671294691499</v>
      </c>
      <c r="F422">
        <v>2.81808984043708E-2</v>
      </c>
      <c r="G422">
        <v>-0.15191934060529499</v>
      </c>
    </row>
    <row r="423" spans="1:7" x14ac:dyDescent="0.25">
      <c r="A423">
        <v>422</v>
      </c>
      <c r="B423">
        <v>0.23069349328210001</v>
      </c>
      <c r="C423">
        <v>0.131053720575874</v>
      </c>
      <c r="D423">
        <v>0.118630471664737</v>
      </c>
      <c r="E423">
        <v>0.47385288713569801</v>
      </c>
      <c r="F423">
        <v>0.31454855586206998</v>
      </c>
      <c r="G423">
        <v>0.176985476878219</v>
      </c>
    </row>
    <row r="424" spans="1:7" x14ac:dyDescent="0.25">
      <c r="A424">
        <v>423</v>
      </c>
      <c r="B424">
        <v>0.24513736164394101</v>
      </c>
      <c r="C424">
        <v>0.25831835446225399</v>
      </c>
      <c r="D424">
        <v>0.26851146209745502</v>
      </c>
      <c r="E424">
        <v>0.19001072563062901</v>
      </c>
      <c r="F424">
        <v>0.56488939275199801</v>
      </c>
      <c r="G424">
        <v>0.11198326639874399</v>
      </c>
    </row>
    <row r="425" spans="1:7" x14ac:dyDescent="0.25">
      <c r="A425">
        <v>424</v>
      </c>
      <c r="B425">
        <v>0.29990845592091703</v>
      </c>
      <c r="C425">
        <v>0.224925196429966</v>
      </c>
      <c r="D425">
        <v>6.8494421597658298E-2</v>
      </c>
      <c r="E425">
        <v>0.19891455478765499</v>
      </c>
      <c r="F425">
        <v>0.39054499517244501</v>
      </c>
      <c r="G425">
        <v>-0.225728489052239</v>
      </c>
    </row>
    <row r="426" spans="1:7" x14ac:dyDescent="0.25">
      <c r="A426">
        <v>425</v>
      </c>
      <c r="B426">
        <v>0.32959554460141199</v>
      </c>
      <c r="C426">
        <v>0.48456991257419801</v>
      </c>
      <c r="D426">
        <v>0.254428656483564</v>
      </c>
      <c r="E426">
        <v>0.32081223324226898</v>
      </c>
      <c r="F426">
        <v>0.14104181018177001</v>
      </c>
      <c r="G426">
        <v>-8.1511482580710795E-2</v>
      </c>
    </row>
    <row r="427" spans="1:7" x14ac:dyDescent="0.25">
      <c r="A427">
        <v>426</v>
      </c>
      <c r="B427">
        <v>0.42065181319679601</v>
      </c>
      <c r="C427">
        <v>0.14508587923535701</v>
      </c>
      <c r="D427">
        <v>0.19515437228686899</v>
      </c>
      <c r="E427">
        <v>0.270828190820809</v>
      </c>
      <c r="F427">
        <v>-0.173433232630226</v>
      </c>
      <c r="G427">
        <v>2.34592635780346E-2</v>
      </c>
    </row>
    <row r="428" spans="1:7" x14ac:dyDescent="0.25">
      <c r="A428">
        <v>427</v>
      </c>
      <c r="B428">
        <v>0.51228597869626702</v>
      </c>
      <c r="C428">
        <v>0.205299773202715</v>
      </c>
      <c r="D428">
        <v>0.316644823855393</v>
      </c>
      <c r="E428">
        <v>0.29634872933596401</v>
      </c>
      <c r="F428">
        <v>9.4116101112041106E-2</v>
      </c>
      <c r="G428">
        <v>0.465013655246862</v>
      </c>
    </row>
    <row r="429" spans="1:7" x14ac:dyDescent="0.25">
      <c r="A429">
        <v>428</v>
      </c>
      <c r="B429">
        <v>0.305371542973851</v>
      </c>
      <c r="C429">
        <v>9.5987471434883606E-2</v>
      </c>
      <c r="D429">
        <v>0.33540871321256199</v>
      </c>
      <c r="E429">
        <v>0.45423714104433799</v>
      </c>
      <c r="F429">
        <v>0.13354057442801401</v>
      </c>
      <c r="G429">
        <v>6.7567080476465799E-2</v>
      </c>
    </row>
    <row r="430" spans="1:7" x14ac:dyDescent="0.25">
      <c r="A430">
        <v>429</v>
      </c>
      <c r="B430">
        <v>0.57851302581879005</v>
      </c>
      <c r="C430">
        <v>0.42712229997232298</v>
      </c>
      <c r="D430">
        <v>0.173863934291725</v>
      </c>
      <c r="E430">
        <v>0.154876489013858</v>
      </c>
      <c r="F430">
        <v>-0.111206738845503</v>
      </c>
      <c r="G430">
        <v>0.15341716519465201</v>
      </c>
    </row>
    <row r="431" spans="1:7" x14ac:dyDescent="0.25">
      <c r="A431">
        <v>430</v>
      </c>
      <c r="B431">
        <v>0.23259733491968501</v>
      </c>
      <c r="C431">
        <v>0.29870565371437002</v>
      </c>
      <c r="D431">
        <v>0.48828383434508199</v>
      </c>
      <c r="E431">
        <v>0.23613904727646301</v>
      </c>
      <c r="F431">
        <v>0.24496928593657799</v>
      </c>
      <c r="G431">
        <v>-5.7075968695768E-3</v>
      </c>
    </row>
    <row r="432" spans="1:7" x14ac:dyDescent="0.25">
      <c r="A432">
        <v>431</v>
      </c>
      <c r="B432">
        <v>0.39958344930636902</v>
      </c>
      <c r="C432">
        <v>0.50090717714125998</v>
      </c>
      <c r="D432">
        <v>0.45194275719937899</v>
      </c>
      <c r="E432">
        <v>5.14560850753892E-2</v>
      </c>
      <c r="F432">
        <v>0.33653626588435498</v>
      </c>
      <c r="G432">
        <v>0.34916136299406197</v>
      </c>
    </row>
    <row r="433" spans="1:7" x14ac:dyDescent="0.25">
      <c r="A433">
        <v>432</v>
      </c>
      <c r="B433">
        <v>0.27415878176217001</v>
      </c>
      <c r="C433">
        <v>0.31893732710841899</v>
      </c>
      <c r="D433">
        <v>0.41657794197555698</v>
      </c>
      <c r="E433">
        <v>0.37860825401901299</v>
      </c>
      <c r="F433">
        <v>0.30488796609582303</v>
      </c>
      <c r="G433">
        <v>0.35050191037488498</v>
      </c>
    </row>
    <row r="434" spans="1:7" x14ac:dyDescent="0.25">
      <c r="A434">
        <v>433</v>
      </c>
      <c r="B434">
        <v>0.31581033535307901</v>
      </c>
      <c r="C434">
        <v>0.46091985082284098</v>
      </c>
      <c r="D434">
        <v>0.37117557056226402</v>
      </c>
      <c r="E434">
        <v>0.19319125031630899</v>
      </c>
      <c r="F434">
        <v>0.116994594164302</v>
      </c>
      <c r="G434">
        <v>-2.5640181213865701E-2</v>
      </c>
    </row>
    <row r="435" spans="1:7" x14ac:dyDescent="0.25">
      <c r="A435">
        <v>434</v>
      </c>
      <c r="B435">
        <v>0.43708989274455101</v>
      </c>
      <c r="C435">
        <v>0.28502183545061299</v>
      </c>
      <c r="D435">
        <v>0.210271822463974</v>
      </c>
      <c r="E435">
        <v>0.153778895795635</v>
      </c>
      <c r="F435">
        <v>7.2617755979367399E-2</v>
      </c>
      <c r="G435">
        <v>6.18575996113441E-2</v>
      </c>
    </row>
    <row r="436" spans="1:7" x14ac:dyDescent="0.25">
      <c r="A436">
        <v>435</v>
      </c>
      <c r="B436">
        <v>0.32715351476847299</v>
      </c>
      <c r="C436">
        <v>0.39214104535165401</v>
      </c>
      <c r="D436">
        <v>0.26698967046842098</v>
      </c>
      <c r="E436">
        <v>0.15927921478835999</v>
      </c>
      <c r="F436">
        <v>0.60011192398411495</v>
      </c>
      <c r="G436">
        <v>0.205833134934891</v>
      </c>
    </row>
    <row r="437" spans="1:7" x14ac:dyDescent="0.25">
      <c r="A437">
        <v>436</v>
      </c>
      <c r="B437">
        <v>0.31946033477677699</v>
      </c>
      <c r="C437">
        <v>0.32668166038615598</v>
      </c>
      <c r="D437">
        <v>-3.0965177048342899E-2</v>
      </c>
      <c r="E437">
        <v>0.30098375488317702</v>
      </c>
      <c r="F437">
        <v>0.285652149706419</v>
      </c>
      <c r="G437">
        <v>0.108626924358022</v>
      </c>
    </row>
    <row r="438" spans="1:7" x14ac:dyDescent="0.25">
      <c r="A438">
        <v>437</v>
      </c>
      <c r="B438">
        <v>0.38380669583391502</v>
      </c>
      <c r="C438">
        <v>2.4258976251213802E-3</v>
      </c>
      <c r="D438">
        <v>0.26533658056454101</v>
      </c>
      <c r="E438">
        <v>-3.3894203994577203E-2</v>
      </c>
      <c r="F438">
        <v>0.32236935953860602</v>
      </c>
      <c r="G438">
        <v>-4.2210057622075303E-2</v>
      </c>
    </row>
    <row r="439" spans="1:7" x14ac:dyDescent="0.25">
      <c r="A439">
        <v>438</v>
      </c>
      <c r="B439">
        <v>0.25852921842815402</v>
      </c>
      <c r="C439">
        <v>0.32251174708610703</v>
      </c>
      <c r="D439">
        <v>0.33955166745562299</v>
      </c>
      <c r="E439">
        <v>1.7089460895575798E-2</v>
      </c>
      <c r="F439">
        <v>0.42082727984048002</v>
      </c>
      <c r="G439">
        <v>0.18302270405837501</v>
      </c>
    </row>
    <row r="440" spans="1:7" x14ac:dyDescent="0.25">
      <c r="A440">
        <v>439</v>
      </c>
      <c r="B440">
        <v>0.34298984618670297</v>
      </c>
      <c r="C440">
        <v>0.37611076785371</v>
      </c>
      <c r="D440">
        <v>0.27609569556637598</v>
      </c>
      <c r="E440">
        <v>0.14297242893103199</v>
      </c>
      <c r="F440">
        <v>0.42673468281802601</v>
      </c>
      <c r="G440">
        <v>0.20177816712629601</v>
      </c>
    </row>
    <row r="441" spans="1:7" x14ac:dyDescent="0.25">
      <c r="A441">
        <v>440</v>
      </c>
      <c r="B441">
        <v>0.46214993411453897</v>
      </c>
      <c r="C441">
        <v>0.15101297824260199</v>
      </c>
      <c r="D441">
        <v>0.43559777707550701</v>
      </c>
      <c r="E441">
        <v>-0.115241436655223</v>
      </c>
      <c r="F441">
        <v>0.28862822715222203</v>
      </c>
      <c r="G441">
        <v>2.8098584879316001E-2</v>
      </c>
    </row>
    <row r="442" spans="1:7" x14ac:dyDescent="0.25">
      <c r="A442">
        <v>441</v>
      </c>
      <c r="B442">
        <v>0.205971450858184</v>
      </c>
      <c r="C442">
        <v>0.43576606750894198</v>
      </c>
      <c r="D442">
        <v>0.36671438156772801</v>
      </c>
      <c r="E442">
        <v>0.27066964181270498</v>
      </c>
      <c r="F442">
        <v>0.43461219115406202</v>
      </c>
      <c r="G442">
        <v>-1.4339522933827099E-2</v>
      </c>
    </row>
    <row r="443" spans="1:7" x14ac:dyDescent="0.25">
      <c r="A443">
        <v>442</v>
      </c>
      <c r="B443">
        <v>0.31642036166633802</v>
      </c>
      <c r="C443">
        <v>0.26970395215612802</v>
      </c>
      <c r="D443">
        <v>0.342152950266915</v>
      </c>
      <c r="E443">
        <v>0.20930624481996099</v>
      </c>
      <c r="F443">
        <v>2.4349119789742999E-2</v>
      </c>
      <c r="G443">
        <v>0.27895421317993702</v>
      </c>
    </row>
    <row r="444" spans="1:7" x14ac:dyDescent="0.25">
      <c r="A444">
        <v>443</v>
      </c>
      <c r="B444">
        <v>0.417981936459076</v>
      </c>
      <c r="C444">
        <v>0.37529308373028197</v>
      </c>
      <c r="D444">
        <v>0.3419854475379</v>
      </c>
      <c r="E444">
        <v>0.13157876425874199</v>
      </c>
      <c r="F444">
        <v>0.39784193503507997</v>
      </c>
      <c r="G444">
        <v>0.33495851665836501</v>
      </c>
    </row>
    <row r="445" spans="1:7" x14ac:dyDescent="0.25">
      <c r="A445">
        <v>444</v>
      </c>
      <c r="B445">
        <v>0.39437111410832099</v>
      </c>
      <c r="C445">
        <v>8.1701931516080101E-2</v>
      </c>
      <c r="D445">
        <v>0.429571541265726</v>
      </c>
      <c r="E445">
        <v>0.27206525738840898</v>
      </c>
      <c r="F445">
        <v>0.34808564359890698</v>
      </c>
      <c r="G445">
        <v>-0.175261975934627</v>
      </c>
    </row>
    <row r="446" spans="1:7" x14ac:dyDescent="0.25">
      <c r="A446">
        <v>445</v>
      </c>
      <c r="B446">
        <v>0.312228160614136</v>
      </c>
      <c r="C446">
        <v>0.40132781914808502</v>
      </c>
      <c r="D446">
        <v>0.409875492073488</v>
      </c>
      <c r="E446">
        <v>0.30644030341672202</v>
      </c>
      <c r="F446">
        <v>7.6722710759132395E-2</v>
      </c>
      <c r="G446">
        <v>0.36564228820418798</v>
      </c>
    </row>
    <row r="447" spans="1:7" x14ac:dyDescent="0.25">
      <c r="A447">
        <v>446</v>
      </c>
      <c r="B447">
        <v>0.106909555449179</v>
      </c>
      <c r="C447">
        <v>0.11174851337993</v>
      </c>
      <c r="D447">
        <v>0.44574759667499098</v>
      </c>
      <c r="E447">
        <v>0.24843734369321999</v>
      </c>
      <c r="F447">
        <v>-2.3619600254324202E-2</v>
      </c>
      <c r="G447">
        <v>0.14745039244736399</v>
      </c>
    </row>
    <row r="448" spans="1:7" x14ac:dyDescent="0.25">
      <c r="A448">
        <v>447</v>
      </c>
      <c r="B448">
        <v>0.359124772435293</v>
      </c>
      <c r="C448">
        <v>8.7848041214748596E-2</v>
      </c>
      <c r="D448">
        <v>0.373421284173582</v>
      </c>
      <c r="E448">
        <v>0.17325749024982101</v>
      </c>
      <c r="F448">
        <v>0.26588507515814302</v>
      </c>
      <c r="G448">
        <v>0.51282457813342197</v>
      </c>
    </row>
    <row r="449" spans="1:7" x14ac:dyDescent="0.25">
      <c r="A449">
        <v>448</v>
      </c>
      <c r="B449">
        <v>0.19605543237488501</v>
      </c>
      <c r="C449">
        <v>0.271201023399051</v>
      </c>
      <c r="D449">
        <v>0.23089626547609901</v>
      </c>
      <c r="E449">
        <v>0.314597057759747</v>
      </c>
      <c r="F449">
        <v>0.196596049963808</v>
      </c>
      <c r="G449">
        <v>8.8288226445446094E-2</v>
      </c>
    </row>
    <row r="450" spans="1:7" x14ac:dyDescent="0.25">
      <c r="A450">
        <v>449</v>
      </c>
      <c r="B450">
        <v>0.325470141439891</v>
      </c>
      <c r="C450">
        <v>0.279387170004046</v>
      </c>
      <c r="D450">
        <v>0.33453248186454099</v>
      </c>
      <c r="E450">
        <v>1.6625488679989101E-2</v>
      </c>
      <c r="F450">
        <v>0.32329778380998297</v>
      </c>
      <c r="G450">
        <v>0.10430888153942</v>
      </c>
    </row>
    <row r="451" spans="1:7" x14ac:dyDescent="0.25">
      <c r="A451">
        <v>450</v>
      </c>
      <c r="B451">
        <v>0.43507045562787</v>
      </c>
      <c r="C451">
        <v>0.42885540938101901</v>
      </c>
      <c r="D451">
        <v>0.28774379234241798</v>
      </c>
      <c r="E451">
        <v>-0.153590521053347</v>
      </c>
      <c r="F451">
        <v>0.18984840268328401</v>
      </c>
      <c r="G451">
        <v>-5.6449110546594801E-2</v>
      </c>
    </row>
    <row r="452" spans="1:7" x14ac:dyDescent="0.25">
      <c r="A452">
        <v>451</v>
      </c>
      <c r="B452">
        <v>0.39121203849101199</v>
      </c>
      <c r="C452">
        <v>0.27383220750729997</v>
      </c>
      <c r="D452">
        <v>0.34453076210697098</v>
      </c>
      <c r="E452">
        <v>0.25762539191925699</v>
      </c>
      <c r="F452">
        <v>0.18200874065658099</v>
      </c>
      <c r="G452">
        <v>0.18879630462595001</v>
      </c>
    </row>
    <row r="453" spans="1:7" x14ac:dyDescent="0.25">
      <c r="A453">
        <v>452</v>
      </c>
      <c r="B453">
        <v>0.39339873979721401</v>
      </c>
      <c r="C453">
        <v>0.23400696232246701</v>
      </c>
      <c r="D453">
        <v>0.24161098358473801</v>
      </c>
      <c r="E453">
        <v>0.26670520791462898</v>
      </c>
      <c r="F453">
        <v>0.157059208093211</v>
      </c>
      <c r="G453">
        <v>0.26060546866426798</v>
      </c>
    </row>
    <row r="454" spans="1:7" x14ac:dyDescent="0.25">
      <c r="A454">
        <v>453</v>
      </c>
      <c r="B454">
        <v>0.456195039300613</v>
      </c>
      <c r="C454">
        <v>0.20573781290730001</v>
      </c>
      <c r="D454">
        <v>0.49058810515169099</v>
      </c>
      <c r="E454">
        <v>0.32482577092801102</v>
      </c>
      <c r="F454">
        <v>-0.345654895335056</v>
      </c>
      <c r="G454">
        <v>2.8340280546672099E-2</v>
      </c>
    </row>
    <row r="455" spans="1:7" x14ac:dyDescent="0.25">
      <c r="A455">
        <v>454</v>
      </c>
      <c r="B455">
        <v>0.35855774519545702</v>
      </c>
      <c r="C455">
        <v>3.8791590716776E-2</v>
      </c>
      <c r="D455">
        <v>0.26404229523921202</v>
      </c>
      <c r="E455">
        <v>0.24437396573869</v>
      </c>
      <c r="F455">
        <v>-8.9423228609724598E-2</v>
      </c>
      <c r="G455">
        <v>0.18468735496838001</v>
      </c>
    </row>
    <row r="456" spans="1:7" x14ac:dyDescent="0.25">
      <c r="A456">
        <v>455</v>
      </c>
      <c r="B456">
        <v>0.376464619547767</v>
      </c>
      <c r="C456">
        <v>0.31458996379081999</v>
      </c>
      <c r="D456">
        <v>0.46826662798788898</v>
      </c>
      <c r="E456">
        <v>0.16005090606265199</v>
      </c>
      <c r="F456">
        <v>0.24230829414066099</v>
      </c>
      <c r="G456">
        <v>0.19516635877827301</v>
      </c>
    </row>
    <row r="457" spans="1:7" x14ac:dyDescent="0.25">
      <c r="A457">
        <v>456</v>
      </c>
      <c r="B457">
        <v>0.34313005721709799</v>
      </c>
      <c r="C457">
        <v>0.24825415799853401</v>
      </c>
      <c r="D457">
        <v>0.451170274549201</v>
      </c>
      <c r="E457">
        <v>0.41318371726216002</v>
      </c>
      <c r="F457">
        <v>0.196848248958466</v>
      </c>
      <c r="G457">
        <v>0.21783203697126699</v>
      </c>
    </row>
    <row r="458" spans="1:7" x14ac:dyDescent="0.25">
      <c r="A458">
        <v>457</v>
      </c>
      <c r="B458">
        <v>0.21071032448754501</v>
      </c>
      <c r="C458">
        <v>0.43927226586845403</v>
      </c>
      <c r="D458">
        <v>0.25313382958231501</v>
      </c>
      <c r="E458">
        <v>6.7353498026844205E-2</v>
      </c>
      <c r="F458">
        <v>0.19806385962305301</v>
      </c>
      <c r="G458">
        <v>9.7691749395686006E-2</v>
      </c>
    </row>
    <row r="459" spans="1:7" x14ac:dyDescent="0.25">
      <c r="A459">
        <v>458</v>
      </c>
      <c r="B459">
        <v>0.35207088781589702</v>
      </c>
      <c r="C459">
        <v>0.42536025270742001</v>
      </c>
      <c r="D459">
        <v>0.36572190564350299</v>
      </c>
      <c r="E459">
        <v>0.17608929849570501</v>
      </c>
      <c r="F459">
        <v>-1.4639591374409599E-2</v>
      </c>
      <c r="G459">
        <v>9.8889637498664001E-2</v>
      </c>
    </row>
    <row r="460" spans="1:7" x14ac:dyDescent="0.25">
      <c r="A460">
        <v>459</v>
      </c>
      <c r="B460">
        <v>0.54181494078242898</v>
      </c>
      <c r="C460">
        <v>0.147320322595727</v>
      </c>
      <c r="D460">
        <v>0.121522490153055</v>
      </c>
      <c r="E460">
        <v>0.28152430969237202</v>
      </c>
      <c r="F460">
        <v>9.5563064156325206E-2</v>
      </c>
      <c r="G460">
        <v>0.128630139792374</v>
      </c>
    </row>
    <row r="461" spans="1:7" x14ac:dyDescent="0.25">
      <c r="A461">
        <v>460</v>
      </c>
      <c r="B461">
        <v>0.51237315410439099</v>
      </c>
      <c r="C461">
        <v>0.39174105820958099</v>
      </c>
      <c r="D461">
        <v>0.29091548567220199</v>
      </c>
      <c r="E461">
        <v>0.141443797734391</v>
      </c>
      <c r="F461">
        <v>0.114779738239879</v>
      </c>
      <c r="G461">
        <v>0.24180079319782499</v>
      </c>
    </row>
    <row r="462" spans="1:7" x14ac:dyDescent="0.25">
      <c r="A462">
        <v>461</v>
      </c>
      <c r="B462">
        <v>0.31624846642488103</v>
      </c>
      <c r="C462">
        <v>0.157718644507578</v>
      </c>
      <c r="D462">
        <v>0.28864152841041801</v>
      </c>
      <c r="E462">
        <v>0.29911735209690898</v>
      </c>
      <c r="F462">
        <v>-0.27469351719548601</v>
      </c>
      <c r="G462">
        <v>-2.0508390890319299E-2</v>
      </c>
    </row>
    <row r="463" spans="1:7" x14ac:dyDescent="0.25">
      <c r="A463">
        <v>462</v>
      </c>
      <c r="B463">
        <v>0.26136987182065002</v>
      </c>
      <c r="C463">
        <v>0.18502376223335301</v>
      </c>
      <c r="D463">
        <v>0.30759049913688202</v>
      </c>
      <c r="E463">
        <v>-6.29538295627175E-2</v>
      </c>
      <c r="F463">
        <v>0.18004881243246201</v>
      </c>
      <c r="G463">
        <v>0.20290127369250499</v>
      </c>
    </row>
    <row r="464" spans="1:7" x14ac:dyDescent="0.25">
      <c r="A464">
        <v>463</v>
      </c>
      <c r="B464">
        <v>0.338565514096205</v>
      </c>
      <c r="C464">
        <v>4.3902907302021503E-2</v>
      </c>
      <c r="D464">
        <v>0.42606903486198899</v>
      </c>
      <c r="E464">
        <v>-3.9859122821059502E-2</v>
      </c>
      <c r="F464">
        <v>0.17282819958529699</v>
      </c>
      <c r="G464">
        <v>0.27749699218548801</v>
      </c>
    </row>
    <row r="465" spans="1:7" x14ac:dyDescent="0.25">
      <c r="A465">
        <v>464</v>
      </c>
      <c r="B465">
        <v>0.217566843290455</v>
      </c>
      <c r="C465">
        <v>9.4740840493914194E-2</v>
      </c>
      <c r="D465">
        <v>0.32547648521191902</v>
      </c>
      <c r="E465">
        <v>0.208093798940578</v>
      </c>
      <c r="F465">
        <v>0.27166661426361899</v>
      </c>
      <c r="G465">
        <v>-2.22909516917612E-2</v>
      </c>
    </row>
    <row r="466" spans="1:7" x14ac:dyDescent="0.25">
      <c r="A466">
        <v>465</v>
      </c>
      <c r="B466">
        <v>0.36068489011850302</v>
      </c>
      <c r="C466">
        <v>8.2926911476622706E-2</v>
      </c>
      <c r="D466">
        <v>0.227922561416014</v>
      </c>
      <c r="E466">
        <v>0.22084528788080601</v>
      </c>
      <c r="F466">
        <v>-7.7784717819657997E-2</v>
      </c>
      <c r="G466">
        <v>0.30842265202346703</v>
      </c>
    </row>
    <row r="467" spans="1:7" x14ac:dyDescent="0.25">
      <c r="A467">
        <v>466</v>
      </c>
      <c r="B467">
        <v>0.30413120432903001</v>
      </c>
      <c r="C467">
        <v>0.423026030233497</v>
      </c>
      <c r="D467">
        <v>0.15792995149599601</v>
      </c>
      <c r="E467">
        <v>0.130153185101133</v>
      </c>
      <c r="F467">
        <v>0.26349883330567803</v>
      </c>
      <c r="G467">
        <v>0.28699370469659302</v>
      </c>
    </row>
    <row r="468" spans="1:7" x14ac:dyDescent="0.25">
      <c r="A468">
        <v>467</v>
      </c>
      <c r="B468">
        <v>0.380036231613405</v>
      </c>
      <c r="C468">
        <v>0.39763075511849699</v>
      </c>
      <c r="D468">
        <v>0.158681128802521</v>
      </c>
      <c r="E468">
        <v>0.114362550266094</v>
      </c>
      <c r="F468">
        <v>0.140053552693745</v>
      </c>
      <c r="G468">
        <v>-0.35697608152194699</v>
      </c>
    </row>
    <row r="469" spans="1:7" x14ac:dyDescent="0.25">
      <c r="A469">
        <v>468</v>
      </c>
      <c r="B469">
        <v>0.30227693290884899</v>
      </c>
      <c r="C469">
        <v>0.27871601668152801</v>
      </c>
      <c r="D469">
        <v>9.1540608304021095E-2</v>
      </c>
      <c r="E469">
        <v>0.30836569633627903</v>
      </c>
      <c r="F469">
        <v>0.17073622962189899</v>
      </c>
      <c r="G469">
        <v>7.0231426377652006E-2</v>
      </c>
    </row>
    <row r="470" spans="1:7" x14ac:dyDescent="0.25">
      <c r="A470">
        <v>469</v>
      </c>
      <c r="B470">
        <v>0.32969227413073598</v>
      </c>
      <c r="C470">
        <v>0.30174564897577399</v>
      </c>
      <c r="D470">
        <v>0.22770792404399601</v>
      </c>
      <c r="E470">
        <v>0.19094925335900401</v>
      </c>
      <c r="F470">
        <v>6.03405109844199E-2</v>
      </c>
      <c r="G470">
        <v>0.47054707776275501</v>
      </c>
    </row>
    <row r="471" spans="1:7" x14ac:dyDescent="0.25">
      <c r="A471">
        <v>470</v>
      </c>
      <c r="B471">
        <v>0.22880891781385901</v>
      </c>
      <c r="C471">
        <v>0.42544925032875702</v>
      </c>
      <c r="D471">
        <v>0.41821669880346302</v>
      </c>
      <c r="E471">
        <v>0.18999494364269401</v>
      </c>
      <c r="F471">
        <v>0.29922557039478698</v>
      </c>
      <c r="G471">
        <v>0.26738927121365902</v>
      </c>
    </row>
    <row r="472" spans="1:7" x14ac:dyDescent="0.25">
      <c r="A472">
        <v>471</v>
      </c>
      <c r="B472">
        <v>0.53426071504072603</v>
      </c>
      <c r="C472">
        <v>0.107476815575121</v>
      </c>
      <c r="D472">
        <v>0.23883325837404601</v>
      </c>
      <c r="E472">
        <v>0.30426554652390903</v>
      </c>
      <c r="F472">
        <v>0.392685799394978</v>
      </c>
      <c r="G472">
        <v>-0.24136956328239501</v>
      </c>
    </row>
    <row r="473" spans="1:7" x14ac:dyDescent="0.25">
      <c r="A473">
        <v>472</v>
      </c>
      <c r="B473">
        <v>0.205288898623742</v>
      </c>
      <c r="C473">
        <v>0.31962855480080399</v>
      </c>
      <c r="D473">
        <v>0.23830415362598001</v>
      </c>
      <c r="E473">
        <v>0.31806173602039101</v>
      </c>
      <c r="F473">
        <v>0.21283025100130401</v>
      </c>
      <c r="G473">
        <v>-0.212101802092795</v>
      </c>
    </row>
    <row r="474" spans="1:7" x14ac:dyDescent="0.25">
      <c r="A474">
        <v>473</v>
      </c>
      <c r="B474">
        <v>0.50049349376168295</v>
      </c>
      <c r="C474">
        <v>0.35381988879905102</v>
      </c>
      <c r="D474">
        <v>0.32472607167256901</v>
      </c>
      <c r="E474">
        <v>0.25885969440413897</v>
      </c>
      <c r="F474">
        <v>0.13969029216484299</v>
      </c>
      <c r="G474">
        <v>0.208812431428263</v>
      </c>
    </row>
    <row r="475" spans="1:7" x14ac:dyDescent="0.25">
      <c r="A475">
        <v>474</v>
      </c>
      <c r="B475">
        <v>0.425476351110259</v>
      </c>
      <c r="C475">
        <v>6.6281364449855107E-2</v>
      </c>
      <c r="D475">
        <v>0.28414221398885298</v>
      </c>
      <c r="E475">
        <v>0.30667703932844198</v>
      </c>
      <c r="F475">
        <v>0.21476071769911001</v>
      </c>
      <c r="G475">
        <v>0.19541975524102201</v>
      </c>
    </row>
    <row r="476" spans="1:7" x14ac:dyDescent="0.25">
      <c r="A476">
        <v>475</v>
      </c>
      <c r="B476">
        <v>0.58677862899098898</v>
      </c>
      <c r="C476">
        <v>0.166175640206745</v>
      </c>
      <c r="D476">
        <v>0.62063531874391697</v>
      </c>
      <c r="E476">
        <v>0.244345575171975</v>
      </c>
      <c r="F476">
        <v>-0.125217538247446</v>
      </c>
      <c r="G476">
        <v>0.13908171333115299</v>
      </c>
    </row>
    <row r="477" spans="1:7" x14ac:dyDescent="0.25">
      <c r="A477">
        <v>476</v>
      </c>
      <c r="B477">
        <v>0.51559990247919596</v>
      </c>
      <c r="C477">
        <v>0.242485629685776</v>
      </c>
      <c r="D477">
        <v>0.45117882851357799</v>
      </c>
      <c r="E477">
        <v>4.2543406926630598E-2</v>
      </c>
      <c r="F477">
        <v>0.32886169882162303</v>
      </c>
      <c r="G477">
        <v>0.158416576462756</v>
      </c>
    </row>
    <row r="478" spans="1:7" x14ac:dyDescent="0.25">
      <c r="A478">
        <v>477</v>
      </c>
      <c r="B478">
        <v>0.46704096451377602</v>
      </c>
      <c r="C478">
        <v>0.29832741548858999</v>
      </c>
      <c r="D478">
        <v>0.121425049997999</v>
      </c>
      <c r="E478">
        <v>0.210736232831647</v>
      </c>
      <c r="F478">
        <v>0.28480467326760001</v>
      </c>
      <c r="G478">
        <v>0.32466655045449899</v>
      </c>
    </row>
    <row r="479" spans="1:7" x14ac:dyDescent="0.25">
      <c r="A479">
        <v>478</v>
      </c>
      <c r="B479">
        <v>0.160268364758169</v>
      </c>
      <c r="C479">
        <v>9.5787912864375102E-2</v>
      </c>
      <c r="D479">
        <v>0.28997276358386598</v>
      </c>
      <c r="E479">
        <v>0.186517932303748</v>
      </c>
      <c r="F479">
        <v>0.28486382978734198</v>
      </c>
      <c r="G479">
        <v>0.120450549887826</v>
      </c>
    </row>
    <row r="480" spans="1:7" x14ac:dyDescent="0.25">
      <c r="A480">
        <v>479</v>
      </c>
      <c r="B480">
        <v>0.57691200982994795</v>
      </c>
      <c r="C480">
        <v>0.237602331912354</v>
      </c>
      <c r="D480">
        <v>0.27057129367583899</v>
      </c>
      <c r="E480">
        <v>0.47208582880838401</v>
      </c>
      <c r="F480">
        <v>0.105036519223421</v>
      </c>
      <c r="G480">
        <v>-0.31937023958352101</v>
      </c>
    </row>
    <row r="481" spans="1:7" x14ac:dyDescent="0.25">
      <c r="A481">
        <v>480</v>
      </c>
      <c r="B481">
        <v>0.33159966019005199</v>
      </c>
      <c r="C481">
        <v>0.35368954645296802</v>
      </c>
      <c r="D481">
        <v>0.30823320135746002</v>
      </c>
      <c r="E481">
        <v>0.187046177389525</v>
      </c>
      <c r="F481">
        <v>-8.2027485185231404E-3</v>
      </c>
      <c r="G481">
        <v>0.17610093867005899</v>
      </c>
    </row>
    <row r="482" spans="1:7" x14ac:dyDescent="0.25">
      <c r="A482">
        <v>481</v>
      </c>
      <c r="B482">
        <v>0.37032327625081501</v>
      </c>
      <c r="C482">
        <v>0.45305580148031999</v>
      </c>
      <c r="D482">
        <v>0.15736434430792001</v>
      </c>
      <c r="E482">
        <v>0.20559280568317001</v>
      </c>
      <c r="F482">
        <v>0.18175912146173601</v>
      </c>
      <c r="G482">
        <v>0.12900240079846201</v>
      </c>
    </row>
    <row r="483" spans="1:7" x14ac:dyDescent="0.25">
      <c r="A483">
        <v>482</v>
      </c>
      <c r="B483">
        <v>0.31342710787213701</v>
      </c>
      <c r="C483">
        <v>0.124068684489713</v>
      </c>
      <c r="D483">
        <v>0.44090094320472001</v>
      </c>
      <c r="E483">
        <v>0.26261663598868501</v>
      </c>
      <c r="F483">
        <v>0.17567305331104199</v>
      </c>
      <c r="G483">
        <v>-3.4928800536676101E-3</v>
      </c>
    </row>
    <row r="484" spans="1:7" x14ac:dyDescent="0.25">
      <c r="A484">
        <v>483</v>
      </c>
      <c r="B484">
        <v>0.22312532849889999</v>
      </c>
      <c r="C484">
        <v>6.4922612172807004E-3</v>
      </c>
      <c r="D484">
        <v>0.47242823270179801</v>
      </c>
      <c r="E484">
        <v>0.122337644169798</v>
      </c>
      <c r="F484">
        <v>0.47285730082902599</v>
      </c>
      <c r="G484">
        <v>7.9623060830376596E-2</v>
      </c>
    </row>
    <row r="485" spans="1:7" x14ac:dyDescent="0.25">
      <c r="A485">
        <v>484</v>
      </c>
      <c r="B485">
        <v>0.52073298093612996</v>
      </c>
      <c r="C485">
        <v>0.27146353731616701</v>
      </c>
      <c r="D485">
        <v>0.469175733977093</v>
      </c>
      <c r="E485">
        <v>0.45358204291689502</v>
      </c>
      <c r="F485">
        <v>1.7305423727252901E-2</v>
      </c>
      <c r="G485">
        <v>0.115345527748674</v>
      </c>
    </row>
    <row r="486" spans="1:7" x14ac:dyDescent="0.25">
      <c r="A486">
        <v>485</v>
      </c>
      <c r="B486">
        <v>0.336713790585976</v>
      </c>
      <c r="C486">
        <v>0.25029423698865999</v>
      </c>
      <c r="D486">
        <v>0.153949517025501</v>
      </c>
      <c r="E486">
        <v>0.38896371708753202</v>
      </c>
      <c r="F486">
        <v>0.29160446910778498</v>
      </c>
      <c r="G486">
        <v>9.7505948223330197E-2</v>
      </c>
    </row>
    <row r="487" spans="1:7" x14ac:dyDescent="0.25">
      <c r="A487">
        <v>486</v>
      </c>
      <c r="B487">
        <v>0.45149281020665299</v>
      </c>
      <c r="C487">
        <v>0.35622303407620598</v>
      </c>
      <c r="D487">
        <v>0.33476389720375399</v>
      </c>
      <c r="E487">
        <v>2.3876198147614498E-2</v>
      </c>
      <c r="F487">
        <v>0.101215749542286</v>
      </c>
      <c r="G487">
        <v>-1.26449190750604E-2</v>
      </c>
    </row>
    <row r="488" spans="1:7" x14ac:dyDescent="0.25">
      <c r="A488">
        <v>487</v>
      </c>
      <c r="B488">
        <v>0.47989371518756901</v>
      </c>
      <c r="C488">
        <v>0.38676814278682298</v>
      </c>
      <c r="D488">
        <v>0.24370146872031301</v>
      </c>
      <c r="E488">
        <v>0.40410496131964901</v>
      </c>
      <c r="F488">
        <v>0.415473296687913</v>
      </c>
      <c r="G488">
        <v>0.24087065290471099</v>
      </c>
    </row>
    <row r="489" spans="1:7" x14ac:dyDescent="0.25">
      <c r="A489">
        <v>488</v>
      </c>
      <c r="B489">
        <v>0.403009169789112</v>
      </c>
      <c r="C489">
        <v>0.191223890437415</v>
      </c>
      <c r="D489">
        <v>0.19926231318052101</v>
      </c>
      <c r="E489">
        <v>0.24303777640336699</v>
      </c>
      <c r="F489">
        <v>8.9676870746242601E-2</v>
      </c>
      <c r="G489">
        <v>2.0314002994562201E-2</v>
      </c>
    </row>
    <row r="490" spans="1:7" x14ac:dyDescent="0.25">
      <c r="A490">
        <v>489</v>
      </c>
      <c r="B490">
        <v>0.28770818989886898</v>
      </c>
      <c r="C490">
        <v>0.381143972179319</v>
      </c>
      <c r="D490">
        <v>0.31628488008136002</v>
      </c>
      <c r="E490">
        <v>0.17466772088303401</v>
      </c>
      <c r="F490">
        <v>0.13314317696794001</v>
      </c>
      <c r="G490">
        <v>-0.27992559790205002</v>
      </c>
    </row>
    <row r="491" spans="1:7" x14ac:dyDescent="0.25">
      <c r="A491">
        <v>490</v>
      </c>
      <c r="B491">
        <v>0.22593196160413301</v>
      </c>
      <c r="C491">
        <v>0.47670007105643902</v>
      </c>
      <c r="D491">
        <v>0.109687973359522</v>
      </c>
      <c r="E491">
        <v>0.26654443637002501</v>
      </c>
      <c r="F491">
        <v>-9.7930760435353502E-3</v>
      </c>
      <c r="G491">
        <v>8.3245844724768703E-2</v>
      </c>
    </row>
    <row r="492" spans="1:7" x14ac:dyDescent="0.25">
      <c r="A492">
        <v>491</v>
      </c>
      <c r="B492">
        <v>0.29628559601834198</v>
      </c>
      <c r="C492">
        <v>0.30416352546914599</v>
      </c>
      <c r="D492">
        <v>5.5681690654872003E-2</v>
      </c>
      <c r="E492">
        <v>0.37492656393454799</v>
      </c>
      <c r="F492">
        <v>6.6161451917781194E-2</v>
      </c>
      <c r="G492">
        <v>-0.131176562915747</v>
      </c>
    </row>
    <row r="493" spans="1:7" x14ac:dyDescent="0.25">
      <c r="A493">
        <v>492</v>
      </c>
      <c r="B493">
        <v>0.53670436114674602</v>
      </c>
      <c r="C493">
        <v>0.46888910022447</v>
      </c>
      <c r="D493">
        <v>0.156833691683534</v>
      </c>
      <c r="E493">
        <v>0.193773598145181</v>
      </c>
      <c r="F493">
        <v>0.30653447822482699</v>
      </c>
      <c r="G493">
        <v>-5.8519802189823902E-2</v>
      </c>
    </row>
    <row r="494" spans="1:7" x14ac:dyDescent="0.25">
      <c r="A494">
        <v>493</v>
      </c>
      <c r="B494">
        <v>0.49899337323701898</v>
      </c>
      <c r="C494">
        <v>0.237940718270368</v>
      </c>
      <c r="D494">
        <v>0.43221162123433099</v>
      </c>
      <c r="E494">
        <v>0.27283532739737698</v>
      </c>
      <c r="F494">
        <v>0.103321702228634</v>
      </c>
      <c r="G494">
        <v>-0.119669617619581</v>
      </c>
    </row>
    <row r="495" spans="1:7" x14ac:dyDescent="0.25">
      <c r="A495">
        <v>494</v>
      </c>
      <c r="B495">
        <v>0.49845337491929098</v>
      </c>
      <c r="C495">
        <v>0.10893920707208</v>
      </c>
      <c r="D495">
        <v>0.40539134002928001</v>
      </c>
      <c r="E495">
        <v>0.17755196979127999</v>
      </c>
      <c r="F495">
        <v>0.330628492083547</v>
      </c>
      <c r="G495">
        <v>5.2494574773366602E-2</v>
      </c>
    </row>
    <row r="496" spans="1:7" x14ac:dyDescent="0.25">
      <c r="A496">
        <v>495</v>
      </c>
      <c r="B496">
        <v>0.43324337953749498</v>
      </c>
      <c r="C496">
        <v>0.382609029774447</v>
      </c>
      <c r="D496">
        <v>0.515139421285703</v>
      </c>
      <c r="E496">
        <v>3.4059645900235802E-2</v>
      </c>
      <c r="F496">
        <v>0.39139666820869401</v>
      </c>
      <c r="G496">
        <v>0.46245095389513902</v>
      </c>
    </row>
    <row r="497" spans="1:10" x14ac:dyDescent="0.25">
      <c r="A497">
        <v>496</v>
      </c>
      <c r="B497">
        <v>0.15639150823091899</v>
      </c>
      <c r="C497">
        <v>0.41492396466992199</v>
      </c>
      <c r="D497">
        <v>0.247318978176262</v>
      </c>
      <c r="E497">
        <v>0.50779454516943101</v>
      </c>
      <c r="F497">
        <v>0.15590959285893999</v>
      </c>
      <c r="G497">
        <v>2.8154406079328301E-2</v>
      </c>
    </row>
    <row r="498" spans="1:10" x14ac:dyDescent="0.25">
      <c r="A498">
        <v>497</v>
      </c>
      <c r="B498">
        <v>0.40050171030562298</v>
      </c>
      <c r="C498">
        <v>0.546646600987299</v>
      </c>
      <c r="D498">
        <v>0.31182110997371898</v>
      </c>
      <c r="E498">
        <v>0.35455484915653201</v>
      </c>
      <c r="F498">
        <v>-7.0066453558858696E-2</v>
      </c>
      <c r="G498">
        <v>0.23588107959159399</v>
      </c>
      <c r="J498" s="7"/>
    </row>
    <row r="499" spans="1:10" x14ac:dyDescent="0.25">
      <c r="A499">
        <v>498</v>
      </c>
      <c r="B499">
        <v>0.27333069931960702</v>
      </c>
      <c r="C499">
        <v>0.115604347309575</v>
      </c>
      <c r="D499">
        <v>0.20418724420701001</v>
      </c>
      <c r="E499">
        <v>0.48230998016669302</v>
      </c>
      <c r="F499">
        <v>0.246407679758195</v>
      </c>
      <c r="G499">
        <v>0.24476143249322499</v>
      </c>
      <c r="J499" s="7"/>
    </row>
    <row r="500" spans="1:10" x14ac:dyDescent="0.25">
      <c r="A500">
        <v>499</v>
      </c>
      <c r="B500">
        <v>0.28316039210390098</v>
      </c>
      <c r="C500">
        <v>-0.194727414632657</v>
      </c>
      <c r="D500">
        <v>0.43491819778295898</v>
      </c>
      <c r="E500">
        <v>0.425701822056955</v>
      </c>
      <c r="F500">
        <v>0.20119784124663401</v>
      </c>
      <c r="G500">
        <v>-7.9278413253066494E-3</v>
      </c>
      <c r="J500" s="7"/>
    </row>
    <row r="501" spans="1:10" x14ac:dyDescent="0.25">
      <c r="A501">
        <v>500</v>
      </c>
      <c r="B501">
        <v>0.54075685057887701</v>
      </c>
      <c r="C501">
        <v>0.404952489511338</v>
      </c>
      <c r="D501">
        <v>0.177259472643153</v>
      </c>
      <c r="E501">
        <v>0.26052179904262701</v>
      </c>
      <c r="F501">
        <v>0.20939105718329201</v>
      </c>
      <c r="G501">
        <v>0.14137332230956901</v>
      </c>
      <c r="J501" s="7"/>
    </row>
    <row r="502" spans="1:10" x14ac:dyDescent="0.25">
      <c r="A502" t="s">
        <v>4</v>
      </c>
      <c r="B502">
        <f t="shared" ref="B502:G502" si="0">AVERAGE(B2:B501)</f>
        <v>0.33638619527509594</v>
      </c>
      <c r="C502">
        <f t="shared" si="0"/>
        <v>0.29144123526666726</v>
      </c>
      <c r="D502">
        <f t="shared" si="0"/>
        <v>0.30760987265672662</v>
      </c>
      <c r="E502">
        <f t="shared" si="0"/>
        <v>0.2367756900429471</v>
      </c>
      <c r="F502">
        <f t="shared" si="0"/>
        <v>0.16217881346871263</v>
      </c>
      <c r="G502">
        <f t="shared" si="0"/>
        <v>0.10883534304529854</v>
      </c>
      <c r="I502" s="7"/>
      <c r="J502" s="7"/>
    </row>
    <row r="503" spans="1:10" x14ac:dyDescent="0.25">
      <c r="A503" t="s">
        <v>20</v>
      </c>
      <c r="B503">
        <f t="shared" ref="B503:G503" si="1">MEDIAN(B2:B501)</f>
        <v>0.334203281013149</v>
      </c>
      <c r="C503">
        <f t="shared" si="1"/>
        <v>0.29332475509112199</v>
      </c>
      <c r="D503">
        <f t="shared" si="1"/>
        <v>0.309877906226669</v>
      </c>
      <c r="E503">
        <f t="shared" si="1"/>
        <v>0.23893323337713201</v>
      </c>
      <c r="F503">
        <f t="shared" si="1"/>
        <v>0.17178221460359799</v>
      </c>
      <c r="G503">
        <f t="shared" si="1"/>
        <v>0.11512861612184599</v>
      </c>
      <c r="I503" s="7"/>
      <c r="J503" s="7"/>
    </row>
    <row r="504" spans="1:10" x14ac:dyDescent="0.25">
      <c r="A504" t="s">
        <v>5</v>
      </c>
      <c r="B504">
        <f t="shared" ref="B504:G504" si="2">STDEV(B2:B501)</f>
        <v>0.12098300282559288</v>
      </c>
      <c r="C504">
        <f t="shared" si="2"/>
        <v>0.13682719802013452</v>
      </c>
      <c r="D504">
        <f t="shared" si="2"/>
        <v>0.13010312368642304</v>
      </c>
      <c r="E504">
        <f t="shared" si="2"/>
        <v>0.14829388346620867</v>
      </c>
      <c r="F504">
        <f t="shared" si="2"/>
        <v>0.18673490234740056</v>
      </c>
      <c r="G504">
        <f t="shared" si="2"/>
        <v>0.16536455699174943</v>
      </c>
      <c r="I504" s="7"/>
    </row>
    <row r="505" spans="1:10" x14ac:dyDescent="0.25">
      <c r="I505" s="7"/>
    </row>
    <row r="506" spans="1:10" x14ac:dyDescent="0.25">
      <c r="I506" s="7"/>
    </row>
    <row r="507" spans="1:10" x14ac:dyDescent="0.25">
      <c r="I507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Variance, h2, CVG, CVP, ANOVA</vt:lpstr>
      <vt:lpstr>Overall_performance</vt:lpstr>
      <vt:lpstr>Population statistics</vt:lpstr>
      <vt:lpstr>Adjusted number of trees</vt:lpstr>
      <vt:lpstr>Marginal means(lme4)</vt:lpstr>
      <vt:lpstr>GS accurracy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2024-08-01T21:59:09Z</dcterms:modified>
</cp:coreProperties>
</file>