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\project\inter_channel\互联网渠道\项目计划\"/>
    </mc:Choice>
  </mc:AlternateContent>
  <bookViews>
    <workbookView xWindow="0" yWindow="0" windowWidth="28800" windowHeight="10545"/>
  </bookViews>
  <sheets>
    <sheet name="功能列表" sheetId="2" r:id="rId1"/>
    <sheet name="UI功能" sheetId="4" r:id="rId2"/>
  </sheets>
  <definedNames>
    <definedName name="_xlnm._FilterDatabase" localSheetId="1" hidden="1">UI功能!$A$1:$G$89</definedName>
    <definedName name="_xlnm._FilterDatabase" localSheetId="0" hidden="1">功能列表!$A$1:$J$171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L6" i="2" l="1"/>
  <c r="L5" i="2"/>
  <c r="L4" i="2"/>
  <c r="L3" i="2"/>
  <c r="L2" i="2"/>
</calcChain>
</file>

<file path=xl/sharedStrings.xml><?xml version="1.0" encoding="utf-8"?>
<sst xmlns="http://schemas.openxmlformats.org/spreadsheetml/2006/main" count="1572" uniqueCount="577">
  <si>
    <t>优先级</t>
    <phoneticPr fontId="1" type="noConversion"/>
  </si>
  <si>
    <t>实名认证</t>
  </si>
  <si>
    <t>修改头像</t>
  </si>
  <si>
    <t>修改手机号</t>
  </si>
  <si>
    <t>修改登录密码</t>
  </si>
  <si>
    <t>修改交易密码</t>
  </si>
  <si>
    <t>找回交易密码</t>
  </si>
  <si>
    <t>用户密码登录</t>
  </si>
  <si>
    <t>用户验证码登录</t>
  </si>
  <si>
    <t>获取操作验证码</t>
  </si>
  <si>
    <t>获取注册验证码</t>
  </si>
  <si>
    <t>获取登录验证码</t>
  </si>
  <si>
    <t>基础信息维护</t>
  </si>
  <si>
    <t>所属系统</t>
    <phoneticPr fontId="1" type="noConversion"/>
  </si>
  <si>
    <t>微服务-用户管理</t>
    <phoneticPr fontId="1" type="noConversion"/>
  </si>
  <si>
    <t>APP</t>
    <phoneticPr fontId="1" type="noConversion"/>
  </si>
  <si>
    <t>业务管理</t>
    <phoneticPr fontId="1" type="noConversion"/>
  </si>
  <si>
    <t>所属板块</t>
    <phoneticPr fontId="1" type="noConversion"/>
  </si>
  <si>
    <t>分页查询系统用户</t>
  </si>
  <si>
    <t>系统用户新增</t>
  </si>
  <si>
    <t>系统用户修改</t>
  </si>
  <si>
    <t>修改密码</t>
  </si>
  <si>
    <t>密码重置</t>
  </si>
  <si>
    <t>系统用户锁定/解锁用户</t>
  </si>
  <si>
    <t>系统用户登录</t>
  </si>
  <si>
    <t>分页查询角色</t>
  </si>
  <si>
    <t>系统用户角色新增</t>
  </si>
  <si>
    <t>系统用户角色修改</t>
  </si>
  <si>
    <t>系统用户角色删除</t>
  </si>
  <si>
    <t>分布查询功能权限</t>
  </si>
  <si>
    <t>系统功能权限新增</t>
  </si>
  <si>
    <t>系统功能权限修改</t>
  </si>
  <si>
    <t>系统功能权限删除</t>
  </si>
  <si>
    <t>用户角色配置</t>
  </si>
  <si>
    <t>角色权限配置</t>
  </si>
  <si>
    <t>查询用户角色</t>
  </si>
  <si>
    <t>查询用户权限列表</t>
  </si>
  <si>
    <t>分页查询渠道人用户</t>
  </si>
  <si>
    <t>查询渠道人用户</t>
  </si>
  <si>
    <t>锁定渠道人用户</t>
  </si>
  <si>
    <t>修改渠道人用户分值</t>
  </si>
  <si>
    <t>冻结提现</t>
  </si>
  <si>
    <t>分页查询资金方用户</t>
  </si>
  <si>
    <t>资金方用户新增</t>
  </si>
  <si>
    <t>资金方用户修改</t>
  </si>
  <si>
    <t>资金方用户查看</t>
  </si>
  <si>
    <t>资金方用户密码修改</t>
  </si>
  <si>
    <t>分页查询资金方信息</t>
  </si>
  <si>
    <t>资金方端</t>
    <phoneticPr fontId="1" type="noConversion"/>
  </si>
  <si>
    <t>资金方用户登录</t>
    <phoneticPr fontId="1" type="noConversion"/>
  </si>
  <si>
    <t>资金方基本信息查看</t>
    <phoneticPr fontId="1" type="noConversion"/>
  </si>
  <si>
    <t>资金方基础信息维护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</si>
  <si>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</si>
  <si>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</si>
  <si>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</si>
  <si>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</si>
  <si>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低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</si>
  <si>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</si>
  <si>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</si>
  <si>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</si>
  <si>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</si>
  <si>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低</t>
    <phoneticPr fontId="1" type="noConversion"/>
  </si>
  <si>
    <t>工期（H)</t>
    <phoneticPr fontId="1" type="noConversion"/>
  </si>
  <si>
    <t>佣金汇总查询</t>
  </si>
  <si>
    <t>分页查询佣金明细</t>
  </si>
  <si>
    <t>佣金提现</t>
  </si>
  <si>
    <t>分页查询提现流水</t>
  </si>
  <si>
    <t>分页查询银行卡</t>
  </si>
  <si>
    <t>添加银行卡</t>
  </si>
  <si>
    <t>删除银行卡</t>
  </si>
  <si>
    <t>设置默认银行卡</t>
  </si>
  <si>
    <t>资金概览</t>
  </si>
  <si>
    <t>资金明细</t>
  </si>
  <si>
    <t>分页查询返佣入账审核列表</t>
  </si>
  <si>
    <t>查看返佣入账审核明细</t>
  </si>
  <si>
    <t>提现信息校验</t>
  </si>
  <si>
    <t>分页查询佣金列表</t>
  </si>
  <si>
    <t>佣金明细</t>
  </si>
  <si>
    <t>微服务-佣金管理</t>
    <phoneticPr fontId="1" type="noConversion"/>
  </si>
  <si>
    <t>渠道用户分页查询银行卡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</si>
  <si>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</si>
  <si>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</si>
  <si>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</si>
  <si>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</si>
  <si>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</si>
  <si>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分页查询业务评价</t>
  </si>
  <si>
    <t>分页查询评价标签</t>
  </si>
  <si>
    <t>评价标签新增</t>
  </si>
  <si>
    <t>评价标签删除</t>
  </si>
  <si>
    <t>业务评价（仅做为业务数据接口）</t>
  </si>
  <si>
    <t>渠道人分页查询业务评价</t>
    <phoneticPr fontId="1" type="noConversion"/>
  </si>
  <si>
    <t>渠道人业务评价明细</t>
    <phoneticPr fontId="1" type="noConversion"/>
  </si>
  <si>
    <t>渠道人业务评价</t>
    <phoneticPr fontId="1" type="noConversion"/>
  </si>
  <si>
    <t>资金方分页查询业务评价</t>
    <phoneticPr fontId="1" type="noConversion"/>
  </si>
  <si>
    <t>资金方业务评价</t>
    <phoneticPr fontId="1" type="noConversion"/>
  </si>
  <si>
    <t>微服务-评价管理</t>
    <phoneticPr fontId="1" type="noConversion"/>
  </si>
  <si>
    <t>用户指南</t>
  </si>
  <si>
    <t>版本更新</t>
  </si>
  <si>
    <t>法律条款</t>
  </si>
  <si>
    <t>关于平台</t>
  </si>
  <si>
    <t>邀请好友</t>
  </si>
  <si>
    <t>分页意见查询</t>
  </si>
  <si>
    <t>意见回复</t>
  </si>
  <si>
    <t>意见详细</t>
  </si>
  <si>
    <t>消息模板添加</t>
  </si>
  <si>
    <t>消息模板修改</t>
  </si>
  <si>
    <t>消息模板删除</t>
  </si>
  <si>
    <t>消息发送/推送</t>
  </si>
  <si>
    <t>渠道人分页查询消息</t>
    <phoneticPr fontId="1" type="noConversion"/>
  </si>
  <si>
    <t>渠道人消息明细查看</t>
    <phoneticPr fontId="1" type="noConversion"/>
  </si>
  <si>
    <t>渠道人意见反馈</t>
    <phoneticPr fontId="1" type="noConversion"/>
  </si>
  <si>
    <t>资金方业务评价明细</t>
    <phoneticPr fontId="1" type="noConversion"/>
  </si>
  <si>
    <t>资金方分页查询消息</t>
    <phoneticPr fontId="1" type="noConversion"/>
  </si>
  <si>
    <t>资金方消息明细查看</t>
    <phoneticPr fontId="1" type="noConversion"/>
  </si>
  <si>
    <t>资金方意见反馈</t>
    <phoneticPr fontId="1" type="noConversion"/>
  </si>
  <si>
    <t>微服务-公共管理</t>
    <phoneticPr fontId="1" type="noConversion"/>
  </si>
  <si>
    <t>业务明细查看</t>
  </si>
  <si>
    <t>分页查询客户</t>
  </si>
  <si>
    <t>客户明细查看</t>
  </si>
  <si>
    <t>产品详细查询</t>
  </si>
  <si>
    <t>产品匹配</t>
  </si>
  <si>
    <t>贷款申请</t>
  </si>
  <si>
    <t>产品详细</t>
  </si>
  <si>
    <t>分页查询产品信息</t>
  </si>
  <si>
    <t>分页查询产品审核</t>
  </si>
  <si>
    <t>产品添加</t>
  </si>
  <si>
    <t>产品修改</t>
  </si>
  <si>
    <t>产品发布</t>
  </si>
  <si>
    <t>产品发布审核</t>
  </si>
  <si>
    <t>产品下架</t>
  </si>
  <si>
    <t>产品下架审核</t>
  </si>
  <si>
    <t>分页查询产品匹配规则</t>
  </si>
  <si>
    <t>产品匹配规则添加</t>
  </si>
  <si>
    <t>产品匹配规则修改</t>
  </si>
  <si>
    <t>产品匹配规则删除</t>
  </si>
  <si>
    <t>分页查询用户等级规则</t>
  </si>
  <si>
    <t>用户等级规则添加</t>
  </si>
  <si>
    <t>用户等级规则修改</t>
  </si>
  <si>
    <t>用户等级规则删除</t>
  </si>
  <si>
    <t>分页查询业务推送规则</t>
  </si>
  <si>
    <t>业务推送规则添加</t>
  </si>
  <si>
    <t>业务推送规则修改</t>
  </si>
  <si>
    <t>业务推送规则删除</t>
  </si>
  <si>
    <t>分页查询用户积分规则</t>
  </si>
  <si>
    <t>用户积分规则添加</t>
  </si>
  <si>
    <t>用户积分规则修改</t>
  </si>
  <si>
    <t>用户积分规则删除</t>
  </si>
  <si>
    <t>业务进度变更</t>
  </si>
  <si>
    <t>业务确认放款</t>
  </si>
  <si>
    <t>微服务-业务管理</t>
    <phoneticPr fontId="1" type="noConversion"/>
  </si>
  <si>
    <t>APP</t>
    <phoneticPr fontId="1" type="noConversion"/>
  </si>
  <si>
    <t>渠道人分页查询业务</t>
    <phoneticPr fontId="1" type="noConversion"/>
  </si>
  <si>
    <t>渠道人业务明细查看</t>
    <phoneticPr fontId="1" type="noConversion"/>
  </si>
  <si>
    <t>渠道人分页查询客户</t>
    <phoneticPr fontId="1" type="noConversion"/>
  </si>
  <si>
    <t>渠道人客户明细查看</t>
    <phoneticPr fontId="1" type="noConversion"/>
  </si>
  <si>
    <t>渠道人分页查询客户业务列表</t>
    <phoneticPr fontId="1" type="noConversion"/>
  </si>
  <si>
    <t>资金方产品添加</t>
    <phoneticPr fontId="1" type="noConversion"/>
  </si>
  <si>
    <t>资金方产品修改</t>
    <phoneticPr fontId="1" type="noConversion"/>
  </si>
  <si>
    <t>资金方产品发布</t>
    <phoneticPr fontId="1" type="noConversion"/>
  </si>
  <si>
    <t>资金方产品下架</t>
    <phoneticPr fontId="1" type="noConversion"/>
  </si>
  <si>
    <t>资金方分页查询业务</t>
    <phoneticPr fontId="1" type="noConversion"/>
  </si>
  <si>
    <t>资金方业务明细查看</t>
    <phoneticPr fontId="1" type="noConversion"/>
  </si>
  <si>
    <t>低</t>
    <phoneticPr fontId="1" type="noConversion"/>
  </si>
  <si>
    <t>低</t>
    <phoneticPr fontId="1" type="noConversion"/>
  </si>
  <si>
    <t>低</t>
    <phoneticPr fontId="1" type="noConversion"/>
  </si>
  <si>
    <t>中</t>
    <phoneticPr fontId="1" type="noConversion"/>
  </si>
  <si>
    <t>中</t>
    <phoneticPr fontId="1" type="noConversion"/>
  </si>
  <si>
    <t>高</t>
    <phoneticPr fontId="1" type="noConversion"/>
  </si>
  <si>
    <t>低</t>
    <phoneticPr fontId="1" type="noConversion"/>
  </si>
  <si>
    <t>中</t>
    <phoneticPr fontId="1" type="noConversion"/>
  </si>
  <si>
    <t>评价敏感词添加</t>
  </si>
  <si>
    <t>评价敏感词修改</t>
  </si>
  <si>
    <t>评价敏感词分页查询</t>
  </si>
  <si>
    <t>评价敏感词删除</t>
  </si>
  <si>
    <t>任务名称</t>
    <phoneticPr fontId="1" type="noConversion"/>
  </si>
  <si>
    <t>低</t>
    <phoneticPr fontId="1" type="noConversion"/>
  </si>
  <si>
    <t>低</t>
    <phoneticPr fontId="1" type="noConversion"/>
  </si>
  <si>
    <t>消息模板分页查询</t>
    <phoneticPr fontId="1" type="noConversion"/>
  </si>
  <si>
    <t>产品审核详细</t>
    <phoneticPr fontId="1" type="noConversion"/>
  </si>
  <si>
    <t>中</t>
    <phoneticPr fontId="1" type="noConversion"/>
  </si>
  <si>
    <t>中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</si>
  <si>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</si>
  <si>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</si>
  <si>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</si>
  <si>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低</t>
    <phoneticPr fontId="1" type="noConversion"/>
  </si>
  <si>
    <t>中</t>
    <phoneticPr fontId="1" type="noConversion"/>
  </si>
  <si>
    <t>中</t>
    <phoneticPr fontId="1" type="noConversion"/>
  </si>
  <si>
    <t>高</t>
    <phoneticPr fontId="1" type="noConversion"/>
  </si>
  <si>
    <t>中</t>
    <phoneticPr fontId="1" type="noConversion"/>
  </si>
  <si>
    <t>业务系统端-佣金管理</t>
    <phoneticPr fontId="1" type="noConversion"/>
  </si>
  <si>
    <t>返佣入账审核</t>
    <phoneticPr fontId="1" type="noConversion"/>
  </si>
  <si>
    <t>提现审核</t>
    <phoneticPr fontId="1" type="noConversion"/>
  </si>
  <si>
    <t>返佣入账审核确认（仅做为业务数据接口）</t>
    <phoneticPr fontId="1" type="noConversion"/>
  </si>
  <si>
    <t>凭证补录（仅做为业务数据接口）</t>
    <phoneticPr fontId="1" type="noConversion"/>
  </si>
  <si>
    <t>凭证查询</t>
    <phoneticPr fontId="1" type="noConversion"/>
  </si>
  <si>
    <t>分页查询出账列表</t>
    <phoneticPr fontId="1" type="noConversion"/>
  </si>
  <si>
    <t>出账详情</t>
    <phoneticPr fontId="1" type="noConversion"/>
  </si>
  <si>
    <t>分页查询入账列表</t>
    <phoneticPr fontId="1" type="noConversion"/>
  </si>
  <si>
    <t>入账详情</t>
    <phoneticPr fontId="1" type="noConversion"/>
  </si>
  <si>
    <t>难易度</t>
    <phoneticPr fontId="1" type="noConversion"/>
  </si>
  <si>
    <t>人员安排</t>
    <phoneticPr fontId="1" type="noConversion"/>
  </si>
  <si>
    <t>接口名称</t>
    <phoneticPr fontId="1" type="noConversion"/>
  </si>
  <si>
    <t>唐江华</t>
    <phoneticPr fontId="1" type="noConversion"/>
  </si>
  <si>
    <t>王来利</t>
    <phoneticPr fontId="1" type="noConversion"/>
  </si>
  <si>
    <t>蹇鹏</t>
  </si>
  <si>
    <t>蹇鹏</t>
    <phoneticPr fontId="1" type="noConversion"/>
  </si>
  <si>
    <t>黄邈</t>
    <phoneticPr fontId="1" type="noConversion"/>
  </si>
  <si>
    <t>黄邈</t>
    <phoneticPr fontId="1" type="noConversion"/>
  </si>
  <si>
    <t>王来利</t>
    <phoneticPr fontId="1" type="noConversion"/>
  </si>
  <si>
    <t>王来利</t>
    <phoneticPr fontId="1" type="noConversion"/>
  </si>
  <si>
    <t>蹇鹏</t>
    <phoneticPr fontId="1" type="noConversion"/>
  </si>
  <si>
    <t>张小虎</t>
    <phoneticPr fontId="1" type="noConversion"/>
  </si>
  <si>
    <t>中</t>
    <phoneticPr fontId="1" type="noConversion"/>
  </si>
  <si>
    <t>分页查询消息</t>
    <phoneticPr fontId="1" type="noConversion"/>
  </si>
  <si>
    <t>消息明细查看</t>
    <phoneticPr fontId="1" type="noConversion"/>
  </si>
  <si>
    <t>微服务-评价管理</t>
    <phoneticPr fontId="1" type="noConversion"/>
  </si>
  <si>
    <t>微服务-业务管理</t>
    <phoneticPr fontId="1" type="noConversion"/>
  </si>
  <si>
    <t>中</t>
    <phoneticPr fontId="1" type="noConversion"/>
  </si>
  <si>
    <t>微服务-佣金管理</t>
    <phoneticPr fontId="1" type="noConversion"/>
  </si>
  <si>
    <t>凭证补录</t>
    <phoneticPr fontId="1" type="noConversion"/>
  </si>
  <si>
    <t>中</t>
    <phoneticPr fontId="1" type="noConversion"/>
  </si>
  <si>
    <t>微服务-用户管理</t>
    <phoneticPr fontId="1" type="noConversion"/>
  </si>
  <si>
    <t>业务管理</t>
    <phoneticPr fontId="1" type="noConversion"/>
  </si>
  <si>
    <t>张小虎</t>
    <phoneticPr fontId="1" type="noConversion"/>
  </si>
  <si>
    <t>张小虎</t>
    <phoneticPr fontId="1" type="noConversion"/>
  </si>
  <si>
    <t>中</t>
    <phoneticPr fontId="1" type="noConversion"/>
  </si>
  <si>
    <t>微服务-用户管理</t>
    <phoneticPr fontId="1" type="noConversion"/>
  </si>
  <si>
    <t>高</t>
    <phoneticPr fontId="1" type="noConversion"/>
  </si>
  <si>
    <t>业务管理</t>
    <phoneticPr fontId="1" type="noConversion"/>
  </si>
  <si>
    <t>低</t>
    <phoneticPr fontId="1" type="noConversion"/>
  </si>
  <si>
    <t>资金方端</t>
    <phoneticPr fontId="1" type="noConversion"/>
  </si>
  <si>
    <t>APP</t>
    <phoneticPr fontId="1" type="noConversion"/>
  </si>
  <si>
    <t>黄邈</t>
    <phoneticPr fontId="1" type="noConversion"/>
  </si>
  <si>
    <t>低</t>
    <phoneticPr fontId="1" type="noConversion"/>
  </si>
  <si>
    <t>资金方修改密码</t>
    <phoneticPr fontId="1" type="noConversion"/>
  </si>
  <si>
    <t>微服务-用户管理</t>
    <phoneticPr fontId="1" type="noConversion"/>
  </si>
  <si>
    <t>低</t>
    <phoneticPr fontId="1" type="noConversion"/>
  </si>
  <si>
    <t>中</t>
    <phoneticPr fontId="1" type="noConversion"/>
  </si>
  <si>
    <t>功能编号</t>
    <phoneticPr fontId="1" type="noConversion"/>
  </si>
  <si>
    <t>不需要实现</t>
    <phoneticPr fontId="1" type="noConversion"/>
  </si>
  <si>
    <t>低</t>
    <phoneticPr fontId="1" type="noConversion"/>
  </si>
  <si>
    <t>微服务-用户管理</t>
    <phoneticPr fontId="1" type="noConversion"/>
  </si>
  <si>
    <t>业务管理</t>
    <phoneticPr fontId="1" type="noConversion"/>
  </si>
  <si>
    <t>低</t>
    <phoneticPr fontId="1" type="noConversion"/>
  </si>
  <si>
    <t>高</t>
    <phoneticPr fontId="1" type="noConversion"/>
  </si>
  <si>
    <t>中</t>
    <phoneticPr fontId="1" type="noConversion"/>
  </si>
  <si>
    <t>APP</t>
    <phoneticPr fontId="1" type="noConversion"/>
  </si>
  <si>
    <t>合计项</t>
    <phoneticPr fontId="1" type="noConversion"/>
  </si>
  <si>
    <t>SY_ChanController_loginUsePwd</t>
  </si>
  <si>
    <t>SY_SysUserController_queryUserByPage</t>
  </si>
  <si>
    <t>SY_SysUserController_saveUser</t>
  </si>
  <si>
    <t>SY_SysFunController_saveFun</t>
  </si>
  <si>
    <t>SY_SysRoleFunController_setRoleUser</t>
  </si>
  <si>
    <t>SY_SysRoleFunController_setRoleFun</t>
  </si>
  <si>
    <t>SY_SysUserRoleController_queryUserRole</t>
  </si>
  <si>
    <t>SY_SysUserRoleController_queryUserFun</t>
  </si>
  <si>
    <t>SY_SysFundUserController_saveFundUser</t>
  </si>
  <si>
    <t>SY_FundUserController_loginFundUser</t>
  </si>
  <si>
    <t>SY_ChanController_realAuth</t>
  </si>
  <si>
    <t>SY_ChanController_updateHead</t>
  </si>
  <si>
    <t>SY_ChanController_registUser</t>
  </si>
  <si>
    <t>SY_ChanController_loginUseValidCode</t>
  </si>
  <si>
    <t>SY_ChanController_getValidCode</t>
  </si>
  <si>
    <t>SY_ChanController_getRegistValidCode</t>
  </si>
  <si>
    <t>SY_ChanController_getLoginValidCode</t>
  </si>
  <si>
    <t>SY_SysRoleController_queryRoleByPage</t>
  </si>
  <si>
    <t>SY_SysRoleController_updateRole</t>
  </si>
  <si>
    <t>SY_SysFunController_queryFunByPage</t>
  </si>
  <si>
    <t>SY_SysFunController_updateFun</t>
  </si>
  <si>
    <t>SY_SysChanController_queryChanByPage</t>
  </si>
  <si>
    <t>SY_SysChanController_freezeChanAccount</t>
  </si>
  <si>
    <t>SY_SysFundUserController_queryFundUserByPage</t>
  </si>
  <si>
    <t>SY_SysFundUserController_updateFundUser</t>
  </si>
  <si>
    <t>SY_SysFundController_queryFundByPage</t>
  </si>
  <si>
    <t>SY_ChanController_updatePhone</t>
  </si>
  <si>
    <t>SY_ChanController_updatePassword</t>
  </si>
  <si>
    <t>SY_ChanController_updateDealPassword</t>
  </si>
  <si>
    <t>SY_ChanController_findDealPassword</t>
  </si>
  <si>
    <t>SY_ChanController_updateUserInfo</t>
  </si>
  <si>
    <t>SY_SysUserController_updateUser</t>
  </si>
  <si>
    <t>SY_SysUserController_updatePassword</t>
  </si>
  <si>
    <t>SY_SysUserController_resetPassword</t>
  </si>
  <si>
    <t>SY_SysUserController_lockUser</t>
  </si>
  <si>
    <t>SY_SysRoleController_deleteRole</t>
  </si>
  <si>
    <t>SY_SysFunController_deleteFun</t>
  </si>
  <si>
    <t>SY_SysChanController_queryChanById</t>
  </si>
  <si>
    <t>SY_SysChanController_lockChan</t>
  </si>
  <si>
    <t>SY_SysChanController_updateChanPoint</t>
  </si>
  <si>
    <t>SY_SysFundUserController_queryFundUserById</t>
  </si>
  <si>
    <t>SY_SysFundUserController_updateFundUserPassword</t>
  </si>
  <si>
    <t>PG_ChanMsgController_queryMessageByPage</t>
  </si>
  <si>
    <t>PG_ChanMsgController_queryMessageById</t>
  </si>
  <si>
    <t>PG_SysMsgController_queryMessageByPage</t>
  </si>
  <si>
    <t>PG_SysMsgController_queryMessageById</t>
  </si>
  <si>
    <t>PG_SysMsgController_updateMessageTemplete</t>
  </si>
  <si>
    <t>PG_SysMsgController_sendMeaage</t>
  </si>
  <si>
    <t>PG_SysMsgController_saveMessageTemplete</t>
  </si>
  <si>
    <t>PG_SysMsgController_queryMessageTempleteByPage</t>
  </si>
  <si>
    <t>PG_ChanOpinionController_feedBack</t>
  </si>
  <si>
    <t>PG_ChanController_getContentByUserGuide</t>
  </si>
  <si>
    <t>PG_ChanController_getSystemUpdate</t>
  </si>
  <si>
    <t>PG_ChanController_getContentByLegalProvisions</t>
  </si>
  <si>
    <t>PG_ChanController_getContentByPlatInfo</t>
  </si>
  <si>
    <t>PG_ChanController_getContentByInviteCode</t>
  </si>
  <si>
    <t>PG_SysOpinionController_queryOpinionByPage</t>
  </si>
  <si>
    <t>PG_SysOpinionController_replyOpinion</t>
  </si>
  <si>
    <t>PG_SysOpinionController_queryOpinionById</t>
  </si>
  <si>
    <t>PG_SysMsgController_deleteMessageTemplete</t>
  </si>
  <si>
    <t>PG_FundMsgController_queryMessageByPage</t>
  </si>
  <si>
    <t>PG_FundMsgController_queryMessageById</t>
  </si>
  <si>
    <t>PG_FundOpinionController_feedBack</t>
  </si>
  <si>
    <t>EM_ChanController_queryEvaluateById</t>
  </si>
  <si>
    <t>EM_ChanController_assessOrder</t>
  </si>
  <si>
    <t>EM_SysController_queryEvaluateByPage</t>
  </si>
  <si>
    <t>EM_SysController_queryEvaluateLabelByPage</t>
  </si>
  <si>
    <t>EM_SysController_assessOrderDataJoin</t>
  </si>
  <si>
    <t>EM_ChanController_queryEvaluateByPage</t>
  </si>
  <si>
    <t>EM_SysController_saveLabel</t>
  </si>
  <si>
    <t>EM_SysController_deleteLabel</t>
  </si>
  <si>
    <t>EM_SysController_saveSensitiveWords</t>
  </si>
  <si>
    <t>EM_SysController_updateSensitiveWords</t>
  </si>
  <si>
    <t>EM_SysController_querySensitiveWordsByPage</t>
  </si>
  <si>
    <t>EM_FundController_queryEvaluateByPage</t>
  </si>
  <si>
    <t>EM_FundController_queryEvaluateById</t>
  </si>
  <si>
    <t>BS_ProductController_getToApproveProByPage</t>
  </si>
  <si>
    <t>BS_ProductController_getToApprovePro</t>
  </si>
  <si>
    <t>BS_ProductController_updateProductForPre</t>
  </si>
  <si>
    <t>BS_FundController_updateProductForPre</t>
  </si>
  <si>
    <t>BS_ProductController_saveProductForPre</t>
  </si>
  <si>
    <t>BS_ProductController_publishProductToApp</t>
  </si>
  <si>
    <t>BS_ProductController_appPublishProduct</t>
  </si>
  <si>
    <t>BS_FundController_saveProductForPre</t>
  </si>
  <si>
    <t>BS_FundController_puslishProduct</t>
  </si>
  <si>
    <t>BS_ProductController_downProductToApp</t>
  </si>
  <si>
    <t>BS_ProductController_appDownProduct</t>
  </si>
  <si>
    <t>BS_FundController_downProductForPre</t>
  </si>
  <si>
    <t>CS_ChanController_getCustByPage</t>
  </si>
  <si>
    <t>CS_ChanController_getCust</t>
  </si>
  <si>
    <t>CS_ChanController_getCustOrderByPage</t>
  </si>
  <si>
    <t>CS_ChanController_getProduct</t>
  </si>
  <si>
    <t>BS_OrderController_getOrderByPage</t>
  </si>
  <si>
    <t>BS_CustController_getCustOrderByPage</t>
  </si>
  <si>
    <t>BS_FundController_updateOrderProcess</t>
  </si>
  <si>
    <t>BS_FundController_confirmLoan</t>
  </si>
  <si>
    <t>CS_ChanController_getOrderByPage</t>
  </si>
  <si>
    <t>CS_ChanController_getOrder</t>
  </si>
  <si>
    <t>CS_ChanController_getFitProductList</t>
  </si>
  <si>
    <t>CS_ChanController_saveLoanApply</t>
  </si>
  <si>
    <t>BS_OrderController_getOrder</t>
  </si>
  <si>
    <t>BS_CustController_getCustByPage</t>
  </si>
  <si>
    <t>BS_CustController_getCust</t>
  </si>
  <si>
    <t>BS_ProductController_getProduct</t>
  </si>
  <si>
    <t>BS_ProductController_getMainProByPage</t>
  </si>
  <si>
    <t>BS_FundController_getFundOrderByPage</t>
  </si>
  <si>
    <t>BS_FundController_getFundOrder</t>
  </si>
  <si>
    <t>BS_ProductRuleController_getProductRuleByPage</t>
  </si>
  <si>
    <t>BS_ProductRuleController_saveProductRule</t>
  </si>
  <si>
    <t>BS_UserLevelRuleController_getUserLevelRuleByPage</t>
  </si>
  <si>
    <t>BS_UserLevelRuleController_saveUserLevelRule</t>
  </si>
  <si>
    <t>BS_OrderRuleController_getOrderRuleByPage</t>
  </si>
  <si>
    <t>BS_OrderRuleController_saveOrderRule</t>
  </si>
  <si>
    <t>BS_UserPointRuleController_getUserPointRuleByPage</t>
  </si>
  <si>
    <t>BS_UserPointRuleController_saveUserPointRule</t>
  </si>
  <si>
    <t>BS_ProductRuleController_updateProductRule</t>
  </si>
  <si>
    <t>BS_ProductRuleController_deleteProductRule</t>
  </si>
  <si>
    <t>BS_UserLevelRuleController_updateUserLevelRule</t>
  </si>
  <si>
    <t>BS_UserLevelRuleController_deleteUserLevelRule</t>
  </si>
  <si>
    <t>BS_OrderRuleController_updateOrderRule</t>
  </si>
  <si>
    <t>BS_OrderRuleController_deleteOrderRule</t>
  </si>
  <si>
    <t>BS_UserPointRuleController_updateUserPointRule</t>
  </si>
  <si>
    <t>BS_UserPointRuleController_deleteUserPointRule</t>
  </si>
  <si>
    <t>YJ_SysVoucherController_voucherMakeupDataJoin</t>
  </si>
  <si>
    <t>YJ_SysController_cashApplyCheck</t>
  </si>
  <si>
    <t>YJ_ChanController_queryYjDetailByUser</t>
  </si>
  <si>
    <t>YJ_ChanBankController_saveBankCard</t>
  </si>
  <si>
    <t>YJ_ChanController_queryYjSumInfo</t>
  </si>
  <si>
    <t>YJ_ChanController_cashApply</t>
  </si>
  <si>
    <t>YJ_SysController_queryYjDetailById</t>
  </si>
  <si>
    <t>YJ_SysController_queryForWaterAuditDetailById</t>
  </si>
  <si>
    <t>YJ_ChanController_queryCashInfoByPage</t>
  </si>
  <si>
    <t>YJ_ChanBankController_queryBankCardByPage</t>
  </si>
  <si>
    <t>YJ_ChanBankController_deleteBankCard</t>
  </si>
  <si>
    <t>YJ_ChanBankController_fitBankCard</t>
  </si>
  <si>
    <t>YJ_SysBankController_queryBankCardByPage</t>
  </si>
  <si>
    <t>YJ_FundController_queryYjByPage</t>
  </si>
  <si>
    <t>YJ_FundController_queryYjDetailById</t>
  </si>
  <si>
    <t>YJ_ChanController_forWaterAudit</t>
  </si>
  <si>
    <t>YJ_ChanController_queryPayAmtByPage</t>
  </si>
  <si>
    <t>YJ_ChanController_queryPayAmtDetailById</t>
  </si>
  <si>
    <t>YJ_ChanController_queryIncomeAmtByPage</t>
  </si>
  <si>
    <t>YJ_ChanController_queryIncomeAmtDetailById</t>
  </si>
  <si>
    <t>YJ_ChanVoucherController_queryVoucherByPage</t>
  </si>
  <si>
    <t>分页查询客户业务列表</t>
    <phoneticPr fontId="1" type="noConversion"/>
  </si>
  <si>
    <t>分页查询业务</t>
    <phoneticPr fontId="1" type="noConversion"/>
  </si>
  <si>
    <t>完成进度</t>
    <phoneticPr fontId="1" type="noConversion"/>
  </si>
  <si>
    <t>数据接口</t>
    <phoneticPr fontId="1" type="noConversion"/>
  </si>
  <si>
    <t>返佣入账数据接入（业务管理[微服务]-返佣转账）</t>
    <phoneticPr fontId="1" type="noConversion"/>
  </si>
  <si>
    <t>返佣转账</t>
    <phoneticPr fontId="1" type="noConversion"/>
  </si>
  <si>
    <t>BS_FundController_forWaterTransfer</t>
    <phoneticPr fontId="1" type="noConversion"/>
  </si>
  <si>
    <t>资金方新增</t>
    <phoneticPr fontId="1" type="noConversion"/>
  </si>
  <si>
    <t>微服务-用户管理</t>
    <phoneticPr fontId="1" type="noConversion"/>
  </si>
  <si>
    <t>业务管理</t>
    <phoneticPr fontId="1" type="noConversion"/>
  </si>
  <si>
    <t>资金方修改</t>
    <phoneticPr fontId="1" type="noConversion"/>
  </si>
  <si>
    <t>中</t>
    <phoneticPr fontId="1" type="noConversion"/>
  </si>
  <si>
    <t>资金方查看</t>
    <phoneticPr fontId="1" type="noConversion"/>
  </si>
  <si>
    <t>微服务-用户管理</t>
    <phoneticPr fontId="1" type="noConversion"/>
  </si>
  <si>
    <t>业务管理</t>
    <phoneticPr fontId="1" type="noConversion"/>
  </si>
  <si>
    <t>资金方锁定/解锁</t>
    <phoneticPr fontId="1" type="noConversion"/>
  </si>
  <si>
    <t>资金方端</t>
    <phoneticPr fontId="1" type="noConversion"/>
  </si>
  <si>
    <t>低</t>
    <phoneticPr fontId="1" type="noConversion"/>
  </si>
  <si>
    <t>BS_SysFundController_queryFundById</t>
    <phoneticPr fontId="1" type="noConversion"/>
  </si>
  <si>
    <t>BS_SysFundController_lockFund</t>
    <phoneticPr fontId="1" type="noConversion"/>
  </si>
  <si>
    <t>BS_FundController_queryFundById</t>
    <phoneticPr fontId="1" type="noConversion"/>
  </si>
  <si>
    <t>取消该功能</t>
    <phoneticPr fontId="1" type="noConversion"/>
  </si>
  <si>
    <t>BS_SysFundController_updateFund</t>
    <phoneticPr fontId="1" type="noConversion"/>
  </si>
  <si>
    <t>BS_SysFundController_saveFund</t>
    <phoneticPr fontId="1" type="noConversion"/>
  </si>
  <si>
    <t>BS_FundController_updateFund</t>
    <phoneticPr fontId="1" type="noConversion"/>
  </si>
  <si>
    <t>数据接口</t>
    <phoneticPr fontId="1" type="noConversion"/>
  </si>
  <si>
    <t>数据接口</t>
    <phoneticPr fontId="1" type="noConversion"/>
  </si>
  <si>
    <t>返佣入账审核确认推送（业务管理库-&gt;微服务库）</t>
    <phoneticPr fontId="1" type="noConversion"/>
  </si>
  <si>
    <t>返佣转账数据推送（同138）</t>
    <phoneticPr fontId="1" type="noConversion"/>
  </si>
  <si>
    <t>提现审核数据推送（微服务库-&gt;业务管理库）</t>
    <phoneticPr fontId="1" type="noConversion"/>
  </si>
  <si>
    <t>凭证补录数据推送（业务管理库-&gt;微服务库）</t>
    <phoneticPr fontId="1" type="noConversion"/>
  </si>
  <si>
    <t>提现审核确认数据推送（业务管理库-&gt;微服务库）</t>
    <phoneticPr fontId="1" type="noConversion"/>
  </si>
  <si>
    <t>返佣入账审核确认推送（业务管理库-&gt;微服务库）  同135</t>
    <phoneticPr fontId="1" type="noConversion"/>
  </si>
  <si>
    <t>YJ_SysController_queryForWaterAuditByPage</t>
    <phoneticPr fontId="1" type="noConversion"/>
  </si>
  <si>
    <t>YJ_ChanController_cashApplyAudit</t>
    <phoneticPr fontId="1" type="noConversion"/>
  </si>
  <si>
    <t>YJ_SysController_forWaterDataJoin</t>
    <phoneticPr fontId="1" type="noConversion"/>
  </si>
  <si>
    <t>YJ_SysController_cashApplyAuditDataJoin</t>
    <phoneticPr fontId="1" type="noConversion"/>
  </si>
  <si>
    <t>YJ_SysController_cashApplyDataJoin</t>
    <phoneticPr fontId="1" type="noConversion"/>
  </si>
  <si>
    <t>YJ_ChanVoucherController_voucherMakeup</t>
    <phoneticPr fontId="1" type="noConversion"/>
  </si>
  <si>
    <t>YJ_SysController_voucherMakeupDataJoin</t>
    <phoneticPr fontId="1" type="noConversion"/>
  </si>
  <si>
    <t>见138</t>
    <phoneticPr fontId="1" type="noConversion"/>
  </si>
  <si>
    <t>见135</t>
    <phoneticPr fontId="1" type="noConversion"/>
  </si>
  <si>
    <t>EM_FundController_assessOrder</t>
    <phoneticPr fontId="1" type="noConversion"/>
  </si>
  <si>
    <t>EM_SysController_deleteSensitiveWords</t>
    <phoneticPr fontId="1" type="noConversion"/>
  </si>
  <si>
    <t>YJ_SysController_confirmForWaterDataJoin</t>
    <phoneticPr fontId="1" type="noConversion"/>
  </si>
  <si>
    <t>EM_SysController_confirmForWaterDataJoin</t>
    <phoneticPr fontId="1" type="noConversion"/>
  </si>
  <si>
    <t>PG_SysController_voucherMakeupDataJoin</t>
    <phoneticPr fontId="1" type="noConversion"/>
  </si>
  <si>
    <t>BS_SysController_confirmForWaterDataJoin</t>
    <phoneticPr fontId="1" type="noConversion"/>
  </si>
  <si>
    <t>SY_SysUserController_loginUsePwd</t>
    <phoneticPr fontId="1" type="noConversion"/>
  </si>
  <si>
    <t>SY_SysRoleController_saveRole</t>
    <phoneticPr fontId="1" type="noConversion"/>
  </si>
  <si>
    <t>消息状态更改（缺）</t>
    <phoneticPr fontId="1" type="noConversion"/>
  </si>
  <si>
    <t>王来利</t>
    <phoneticPr fontId="1" type="noConversion"/>
  </si>
  <si>
    <t>低</t>
    <phoneticPr fontId="1" type="noConversion"/>
  </si>
  <si>
    <t>消息推送列表</t>
    <phoneticPr fontId="1" type="noConversion"/>
  </si>
  <si>
    <t>低</t>
    <phoneticPr fontId="1" type="noConversion"/>
  </si>
  <si>
    <t>消息模板配置列表</t>
    <phoneticPr fontId="1" type="noConversion"/>
  </si>
  <si>
    <t>意见回复</t>
    <phoneticPr fontId="1" type="noConversion"/>
  </si>
  <si>
    <t>意见详细</t>
    <phoneticPr fontId="1" type="noConversion"/>
  </si>
  <si>
    <t>公共管理</t>
    <phoneticPr fontId="1" type="noConversion"/>
  </si>
  <si>
    <t>意见列表</t>
    <phoneticPr fontId="1" type="noConversion"/>
  </si>
  <si>
    <t>评价查询</t>
    <phoneticPr fontId="1" type="noConversion"/>
  </si>
  <si>
    <t>黄邈</t>
    <phoneticPr fontId="1" type="noConversion"/>
  </si>
  <si>
    <t>敏感词管理</t>
    <phoneticPr fontId="1" type="noConversion"/>
  </si>
  <si>
    <t>中</t>
    <phoneticPr fontId="1" type="noConversion"/>
  </si>
  <si>
    <t>评价管理</t>
    <phoneticPr fontId="1" type="noConversion"/>
  </si>
  <si>
    <t>标签列表</t>
    <phoneticPr fontId="1" type="noConversion"/>
  </si>
  <si>
    <t>产品匹配规则查看</t>
  </si>
  <si>
    <t>产品匹配规则增加</t>
  </si>
  <si>
    <t>产品匹配规则列表</t>
  </si>
  <si>
    <t>业务推送规则增加</t>
  </si>
  <si>
    <t>暂缓</t>
    <phoneticPr fontId="1" type="noConversion"/>
  </si>
  <si>
    <t>业务推送规则列表</t>
  </si>
  <si>
    <t>王来利</t>
    <phoneticPr fontId="1" type="noConversion"/>
  </si>
  <si>
    <t>用户等级规则增加</t>
  </si>
  <si>
    <t>用户等级规则列表</t>
    <phoneticPr fontId="1" type="noConversion"/>
  </si>
  <si>
    <t>用户积分规则修改</t>
    <phoneticPr fontId="1" type="noConversion"/>
  </si>
  <si>
    <t>用户积分规则增加</t>
    <phoneticPr fontId="1" type="noConversion"/>
  </si>
  <si>
    <t>用户积分规则列表</t>
    <phoneticPr fontId="1" type="noConversion"/>
  </si>
  <si>
    <t>产品审核明细</t>
    <phoneticPr fontId="1" type="noConversion"/>
  </si>
  <si>
    <t>蹇鹏</t>
    <phoneticPr fontId="1" type="noConversion"/>
  </si>
  <si>
    <t>高</t>
    <phoneticPr fontId="1" type="noConversion"/>
  </si>
  <si>
    <t>产品审核列表</t>
    <phoneticPr fontId="1" type="noConversion"/>
  </si>
  <si>
    <t>产品明细</t>
    <phoneticPr fontId="1" type="noConversion"/>
  </si>
  <si>
    <t>产品修改</t>
    <phoneticPr fontId="1" type="noConversion"/>
  </si>
  <si>
    <t>产品新增</t>
    <phoneticPr fontId="1" type="noConversion"/>
  </si>
  <si>
    <t>产品列表</t>
    <phoneticPr fontId="1" type="noConversion"/>
  </si>
  <si>
    <t>可参考业务进度明细查看</t>
    <phoneticPr fontId="1" type="noConversion"/>
  </si>
  <si>
    <t>客户借款记录列表</t>
    <phoneticPr fontId="1" type="noConversion"/>
  </si>
  <si>
    <t>调整UI，不需要借款记录、配偶姓名、配偶职业类别</t>
    <phoneticPr fontId="1" type="noConversion"/>
  </si>
  <si>
    <t>新增客户</t>
    <phoneticPr fontId="1" type="noConversion"/>
  </si>
  <si>
    <t>客户列表</t>
    <phoneticPr fontId="1" type="noConversion"/>
  </si>
  <si>
    <t>业务返佣转账（缺）</t>
    <phoneticPr fontId="1" type="noConversion"/>
  </si>
  <si>
    <t>填写实际放款四要素（金额、期限、还款方式、利率）</t>
    <phoneticPr fontId="1" type="noConversion"/>
  </si>
  <si>
    <t>仅能变更业务状态</t>
    <phoneticPr fontId="1" type="noConversion"/>
  </si>
  <si>
    <t>业务进度明细变更</t>
    <phoneticPr fontId="1" type="noConversion"/>
  </si>
  <si>
    <t>同业务进度变更，但不可进行修改</t>
    <phoneticPr fontId="1" type="noConversion"/>
  </si>
  <si>
    <t>业务进度明细查看（缺）</t>
    <phoneticPr fontId="1" type="noConversion"/>
  </si>
  <si>
    <t>业务进度列表</t>
    <phoneticPr fontId="1" type="noConversion"/>
  </si>
  <si>
    <t>资金方修改</t>
  </si>
  <si>
    <t>资金方新增</t>
  </si>
  <si>
    <t>资金方列表</t>
  </si>
  <si>
    <t>操作列增加查看详细（根据出入账标识，显示对应的业务界面）</t>
    <phoneticPr fontId="1" type="noConversion"/>
  </si>
  <si>
    <t>唐江华</t>
    <phoneticPr fontId="1" type="noConversion"/>
  </si>
  <si>
    <t>凭证列表</t>
    <phoneticPr fontId="1" type="noConversion"/>
  </si>
  <si>
    <t>同审批UI，但不需要审批意见</t>
    <phoneticPr fontId="1" type="noConversion"/>
  </si>
  <si>
    <t>提现审核已审核列表</t>
    <phoneticPr fontId="1" type="noConversion"/>
  </si>
  <si>
    <t>提现审核待审核列表</t>
    <phoneticPr fontId="1" type="noConversion"/>
  </si>
  <si>
    <t>入账审核审批</t>
    <phoneticPr fontId="1" type="noConversion"/>
  </si>
  <si>
    <t>入账审核已审核列表</t>
    <phoneticPr fontId="1" type="noConversion"/>
  </si>
  <si>
    <t>入账审核待审核列表</t>
    <phoneticPr fontId="1" type="noConversion"/>
  </si>
  <si>
    <t>银行卡列表</t>
    <phoneticPr fontId="1" type="noConversion"/>
  </si>
  <si>
    <t>UI需要调整，列表应由凭证列表和业务列表两部分组成，其中业务列表应允许关联至业务详细查看</t>
    <phoneticPr fontId="1" type="noConversion"/>
  </si>
  <si>
    <t>入账明细</t>
    <phoneticPr fontId="1" type="noConversion"/>
  </si>
  <si>
    <t>出账明细</t>
    <phoneticPr fontId="1" type="noConversion"/>
  </si>
  <si>
    <t>入账列表UI需要调整（列抬头应为凭证名称）
出账列表UI去掉出入账标识</t>
    <phoneticPr fontId="1" type="noConversion"/>
  </si>
  <si>
    <t>出入账列表</t>
    <phoneticPr fontId="1" type="noConversion"/>
  </si>
  <si>
    <t>资金概览</t>
    <phoneticPr fontId="1" type="noConversion"/>
  </si>
  <si>
    <t>渠道人分值修改</t>
    <phoneticPr fontId="1" type="noConversion"/>
  </si>
  <si>
    <t>渠道人用户列表</t>
    <phoneticPr fontId="1" type="noConversion"/>
  </si>
  <si>
    <t>中</t>
  </si>
  <si>
    <t>资金方用户列表</t>
  </si>
  <si>
    <t>系统用户修改</t>
    <phoneticPr fontId="1" type="noConversion"/>
  </si>
  <si>
    <t>系统用户新增</t>
    <phoneticPr fontId="1" type="noConversion"/>
  </si>
  <si>
    <t>系统用户列表</t>
    <phoneticPr fontId="1" type="noConversion"/>
  </si>
  <si>
    <t>资金方首页（缺页面）</t>
    <phoneticPr fontId="1" type="noConversion"/>
  </si>
  <si>
    <t>系统用户首页</t>
    <phoneticPr fontId="1" type="noConversion"/>
  </si>
  <si>
    <t>资金方用户密码修改</t>
    <phoneticPr fontId="1" type="noConversion"/>
  </si>
  <si>
    <t>系统用户密码重置</t>
    <phoneticPr fontId="1" type="noConversion"/>
  </si>
  <si>
    <t>系统用户密码修改</t>
    <phoneticPr fontId="1" type="noConversion"/>
  </si>
  <si>
    <t>登录</t>
    <phoneticPr fontId="1" type="noConversion"/>
  </si>
  <si>
    <t>张小虎</t>
    <phoneticPr fontId="1" type="noConversion"/>
  </si>
  <si>
    <t>用户角色配置</t>
    <phoneticPr fontId="1" type="noConversion"/>
  </si>
  <si>
    <t>修改权限</t>
    <phoneticPr fontId="1" type="noConversion"/>
  </si>
  <si>
    <t>新增权限</t>
    <phoneticPr fontId="1" type="noConversion"/>
  </si>
  <si>
    <t>权限列表</t>
    <phoneticPr fontId="1" type="noConversion"/>
  </si>
  <si>
    <t>角色绑定权限</t>
    <phoneticPr fontId="1" type="noConversion"/>
  </si>
  <si>
    <t>修改角色</t>
    <phoneticPr fontId="1" type="noConversion"/>
  </si>
  <si>
    <t>新增角色</t>
    <phoneticPr fontId="1" type="noConversion"/>
  </si>
  <si>
    <t>角色列表</t>
    <phoneticPr fontId="1" type="noConversion"/>
  </si>
  <si>
    <t>公共组件</t>
    <phoneticPr fontId="1" type="noConversion"/>
  </si>
  <si>
    <t>基础框架建设</t>
    <phoneticPr fontId="1" type="noConversion"/>
  </si>
  <si>
    <t>整体布局及菜单</t>
    <phoneticPr fontId="1" type="noConversion"/>
  </si>
  <si>
    <t>备注</t>
    <phoneticPr fontId="1" type="noConversion"/>
  </si>
  <si>
    <t>人员安排</t>
    <phoneticPr fontId="1" type="noConversion"/>
  </si>
  <si>
    <t>优先级</t>
    <phoneticPr fontId="1" type="noConversion"/>
  </si>
  <si>
    <t>工期（H）</t>
    <phoneticPr fontId="1" type="noConversion"/>
  </si>
  <si>
    <t>任务名称</t>
    <phoneticPr fontId="1" type="noConversion"/>
  </si>
  <si>
    <t>所属模块</t>
    <phoneticPr fontId="1" type="noConversion"/>
  </si>
  <si>
    <t>序号</t>
    <phoneticPr fontId="1" type="noConversion"/>
  </si>
  <si>
    <t>业务管理</t>
    <phoneticPr fontId="1" type="noConversion"/>
  </si>
  <si>
    <t>佣金管理</t>
    <phoneticPr fontId="1" type="noConversion"/>
  </si>
  <si>
    <t>佣金管理</t>
    <phoneticPr fontId="1" type="noConversion"/>
  </si>
  <si>
    <t>佣金管理</t>
    <phoneticPr fontId="1" type="noConversion"/>
  </si>
  <si>
    <t>佣金管理</t>
    <phoneticPr fontId="1" type="noConversion"/>
  </si>
  <si>
    <t>用户管理</t>
    <phoneticPr fontId="1" type="noConversion"/>
  </si>
  <si>
    <t>消息模板配置增加</t>
    <phoneticPr fontId="1" type="noConversion"/>
  </si>
  <si>
    <t>提现审核详细（缺）</t>
    <phoneticPr fontId="1" type="noConversion"/>
  </si>
  <si>
    <t>入账审核详细</t>
    <phoneticPr fontId="1" type="noConversion"/>
  </si>
  <si>
    <t>提现审核审批</t>
    <phoneticPr fontId="1" type="noConversion"/>
  </si>
  <si>
    <t>需要增加付款方式（线下转账、第三方代付）</t>
    <phoneticPr fontId="1" type="noConversion"/>
  </si>
  <si>
    <t>业务进度确认放款（缺）</t>
    <phoneticPr fontId="1" type="noConversion"/>
  </si>
  <si>
    <t>同入账审核审批，但凭证列表数据及业务数据需要自己进行添加。</t>
    <phoneticPr fontId="1" type="noConversion"/>
  </si>
  <si>
    <t>客户借款记录详细（缺）</t>
    <phoneticPr fontId="1" type="noConversion"/>
  </si>
  <si>
    <t>消息模板配置修改(缺）</t>
    <phoneticPr fontId="1" type="noConversion"/>
  </si>
  <si>
    <t>消息模板配置查看(缺）</t>
    <phoneticPr fontId="1" type="noConversion"/>
  </si>
  <si>
    <t>标签删除</t>
    <phoneticPr fontId="1" type="noConversion"/>
  </si>
  <si>
    <t>标签增加</t>
    <phoneticPr fontId="1" type="noConversion"/>
  </si>
  <si>
    <t>标签查看-无接口</t>
    <phoneticPr fontId="1" type="noConversion"/>
  </si>
  <si>
    <t>用户积分规则删除</t>
    <phoneticPr fontId="1" type="noConversion"/>
  </si>
  <si>
    <t>用户积分规则查看-无接口</t>
    <phoneticPr fontId="1" type="noConversion"/>
  </si>
  <si>
    <t>标签修改-无接口</t>
    <phoneticPr fontId="1" type="noConversion"/>
  </si>
  <si>
    <t>已添加 于0808迭代</t>
    <phoneticPr fontId="1" type="noConversion"/>
  </si>
  <si>
    <t>UI已取消，取消该功能  于0808迭代</t>
    <phoneticPr fontId="1" type="noConversion"/>
  </si>
  <si>
    <t>取消该功能  于0808迭代</t>
    <phoneticPr fontId="1" type="noConversion"/>
  </si>
  <si>
    <t xml:space="preserve">已于0807迭代 </t>
    <phoneticPr fontId="1" type="noConversion"/>
  </si>
  <si>
    <t>于0809迭代</t>
  </si>
  <si>
    <t>于0809迭代</t>
    <phoneticPr fontId="1" type="noConversion"/>
  </si>
  <si>
    <t>业务推送规则查看</t>
    <phoneticPr fontId="1" type="noConversion"/>
  </si>
  <si>
    <t>于0809迭代 ，取消该功能</t>
    <phoneticPr fontId="1" type="noConversion"/>
  </si>
  <si>
    <t>用户等级规则查看-无接口</t>
    <phoneticPr fontId="1" type="noConversion"/>
  </si>
  <si>
    <t>取消该功能  于0809迭代</t>
    <phoneticPr fontId="1" type="noConversion"/>
  </si>
  <si>
    <t>取消该功能  于0809迭代</t>
    <phoneticPr fontId="1" type="noConversion"/>
  </si>
  <si>
    <t>于0809迭代</t>
    <phoneticPr fontId="1" type="noConversion"/>
  </si>
  <si>
    <t>取消0810迭代</t>
    <phoneticPr fontId="1" type="noConversion"/>
  </si>
  <si>
    <t>用户注册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</si>
</sst>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5EFFF"/>
        <bgColor indexed="64"/>
      </patternFill>
    </fill>
    <fill>
      <patternFill patternType="solid">
        <fgColor rgb="FFECFFAF"/>
        <bgColor indexed="64"/>
      </patternFill>
    </fill>
    <fill>
      <patternFill patternType="solid">
        <fgColor rgb="FFB1FFAB"/>
        <bgColor indexed="64"/>
      </patternFill>
    </fill>
    <fill>
      <patternFill patternType="solid">
        <fgColor rgb="FFEACDFF"/>
        <bgColor indexed="64"/>
      </patternFill>
    </fill>
    <fill>
      <patternFill patternType="solid">
        <fgColor rgb="FFB3D5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ont="1" applyFill="1">
      <alignment vertical="center"/>
    </xf>
    <xf numFmtId="0" fontId="3" fillId="7" borderId="0" xfId="0" applyFont="1" applyFill="1">
      <alignment vertical="center"/>
    </xf>
    <xf numFmtId="0" fontId="0" fillId="8" borderId="0" xfId="0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vertical="center"/>
    </xf>
    <xf numFmtId="0" fontId="4" fillId="2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Alignment="1">
      <alignment vertical="center" wrapText="1"/>
    </xf>
    <xf numFmtId="0" fontId="0" fillId="9" borderId="0" xfId="0" applyFill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2" borderId="0" xfId="0" applyNumberFormat="1" applyFill="1" applyAlignment="1">
      <alignment vertical="center" wrapText="1"/>
    </xf>
    <xf numFmtId="0" fontId="0" fillId="13" borderId="0" xfId="0" applyFill="1">
      <alignment vertical="center"/>
    </xf>
    <xf numFmtId="9" fontId="0" fillId="0" borderId="0" xfId="0" applyNumberFormat="1" applyAlignment="1">
      <alignment vertical="center" wrapText="1"/>
    </xf>
    <xf numFmtId="0" fontId="0" fillId="14" borderId="0" xfId="0" applyFill="1">
      <alignment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FFAF"/>
      <color rgb="FFB3D5FF"/>
      <color rgb="FFB5ECFD"/>
      <color rgb="FFEACDFF"/>
      <color rgb="FFB1FFAB"/>
      <color rgb="FFFBCCFC"/>
      <color rgb="FFD5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1"/>
  <sheetViews>
    <sheetView tabSelected="1" workbookViewId="0">
      <selection activeCell="D24" sqref="D24"/>
    </sheetView>
  </sheetViews>
  <sheetFormatPr defaultRowHeight="13.5" x14ac:dyDescent="0.15"/>
  <cols>
    <col min="2" max="2" width="20.375" bestFit="1" customWidth="1"/>
    <col min="3" max="3" width="11.25" customWidth="1"/>
    <col min="4" max="4" width="51.75" bestFit="1" customWidth="1"/>
    <col min="8" max="8" width="75.75" customWidth="1"/>
    <col min="10" max="10" width="10.5" style="13" bestFit="1" customWidth="1"/>
    <col min="12" max="13" width="9" customWidth="1"/>
  </cols>
  <sheetData>
    <row r="1" spans="1:13" x14ac:dyDescent="0.15">
      <c r="A1" t="s">
        <v>238</v>
      </c>
      <c r="B1" t="s">
        <v>13</v>
      </c>
      <c r="C1" t="s">
        <v>17</v>
      </c>
      <c r="D1" t="s">
        <v>174</v>
      </c>
      <c r="E1" t="s">
        <v>62</v>
      </c>
      <c r="F1" t="s">
        <v>199</v>
      </c>
      <c r="G1" t="s">
        <v>0</v>
      </c>
      <c r="H1" t="s">
        <v>201</v>
      </c>
      <c r="I1" t="s">
        <v>200</v>
      </c>
      <c r="J1" s="13" t="s">
        <v>394</v>
      </c>
      <c r="L1" t="s">
        <v>247</v>
      </c>
    </row>
    <row r="2" spans="1:13" x14ac:dyDescent="0.15">
      <c r="A2" s="12">
        <v>1</v>
      </c>
      <c r="B2" s="5" t="s">
        <v>235</v>
      </c>
      <c r="C2" s="5" t="s">
        <v>150</v>
      </c>
      <c r="D2" s="5" t="s">
        <v>7</v>
      </c>
      <c r="E2" s="5">
        <v>0.5</v>
      </c>
      <c r="F2" s="5" t="s">
        <v>236</v>
      </c>
      <c r="G2" s="5" t="s">
        <v>55</v>
      </c>
      <c r="H2" t="s">
        <v>248</v>
      </c>
      <c r="I2" s="8" t="s">
        <v>211</v>
      </c>
      <c r="J2" s="14">
        <v>1</v>
      </c>
      <c r="L2">
        <f>SUMIF(I2:I162,"黄邈",E2:E162)</f>
        <v>43</v>
      </c>
      <c r="M2" s="8" t="s">
        <v>206</v>
      </c>
    </row>
    <row r="3" spans="1:13" x14ac:dyDescent="0.15">
      <c r="A3" s="12">
        <v>2</v>
      </c>
      <c r="B3" s="5" t="s">
        <v>221</v>
      </c>
      <c r="C3" s="5" t="s">
        <v>222</v>
      </c>
      <c r="D3" s="5" t="s">
        <v>18</v>
      </c>
      <c r="E3" s="5">
        <v>1</v>
      </c>
      <c r="F3" s="5" t="s">
        <v>56</v>
      </c>
      <c r="G3" s="5" t="s">
        <v>55</v>
      </c>
      <c r="H3" t="s">
        <v>249</v>
      </c>
      <c r="I3" s="8" t="s">
        <v>232</v>
      </c>
      <c r="J3" s="14">
        <v>1</v>
      </c>
      <c r="L3">
        <f>SUMIF(I2:I162,"唐江华",E2:E162)</f>
        <v>55.5</v>
      </c>
      <c r="M3" s="8" t="s">
        <v>202</v>
      </c>
    </row>
    <row r="4" spans="1:13" x14ac:dyDescent="0.15">
      <c r="A4" s="12">
        <v>3</v>
      </c>
      <c r="B4" s="5" t="s">
        <v>221</v>
      </c>
      <c r="C4" s="5" t="s">
        <v>222</v>
      </c>
      <c r="D4" s="5" t="s">
        <v>19</v>
      </c>
      <c r="E4" s="5">
        <v>1</v>
      </c>
      <c r="F4" s="5" t="s">
        <v>56</v>
      </c>
      <c r="G4" s="5" t="s">
        <v>55</v>
      </c>
      <c r="H4" t="s">
        <v>250</v>
      </c>
      <c r="I4" s="8" t="s">
        <v>232</v>
      </c>
      <c r="J4" s="14">
        <v>1</v>
      </c>
      <c r="L4">
        <f>SUMIF(I2:I162,"王来利",E2:E162)</f>
        <v>69</v>
      </c>
      <c r="M4" t="s">
        <v>208</v>
      </c>
    </row>
    <row r="5" spans="1:13" x14ac:dyDescent="0.15">
      <c r="A5" s="12">
        <v>4</v>
      </c>
      <c r="B5" s="5" t="s">
        <v>221</v>
      </c>
      <c r="C5" s="5" t="s">
        <v>228</v>
      </c>
      <c r="D5" s="5" t="s">
        <v>24</v>
      </c>
      <c r="E5" s="5">
        <v>1</v>
      </c>
      <c r="F5" s="5" t="s">
        <v>236</v>
      </c>
      <c r="G5" s="5" t="s">
        <v>58</v>
      </c>
      <c r="H5" t="s">
        <v>440</v>
      </c>
      <c r="I5" s="8" t="s">
        <v>211</v>
      </c>
      <c r="J5" s="14">
        <v>1</v>
      </c>
      <c r="L5">
        <f>SUMIF(I2:I162,"蹇鹏",E2:E162)</f>
        <v>53.5</v>
      </c>
      <c r="M5" t="s">
        <v>205</v>
      </c>
    </row>
    <row r="6" spans="1:13" s="7" customFormat="1" x14ac:dyDescent="0.15">
      <c r="A6" s="12">
        <v>5</v>
      </c>
      <c r="B6" s="5" t="s">
        <v>241</v>
      </c>
      <c r="C6" s="5" t="s">
        <v>242</v>
      </c>
      <c r="D6" s="5" t="s">
        <v>26</v>
      </c>
      <c r="E6" s="5">
        <v>1</v>
      </c>
      <c r="F6" s="5" t="s">
        <v>243</v>
      </c>
      <c r="G6" s="5" t="s">
        <v>244</v>
      </c>
      <c r="H6" s="7" t="s">
        <v>441</v>
      </c>
      <c r="I6" s="9" t="s">
        <v>223</v>
      </c>
      <c r="J6" s="14">
        <v>1</v>
      </c>
      <c r="L6" s="7">
        <f>SUMIF(I2:I162,"张小虎",E2:E162)</f>
        <v>33.5</v>
      </c>
      <c r="M6" s="7" t="s">
        <v>211</v>
      </c>
    </row>
    <row r="7" spans="1:13" s="7" customFormat="1" x14ac:dyDescent="0.15">
      <c r="A7" s="12">
        <v>6</v>
      </c>
      <c r="B7" s="5" t="s">
        <v>241</v>
      </c>
      <c r="C7" s="5" t="s">
        <v>228</v>
      </c>
      <c r="D7" s="5" t="s">
        <v>30</v>
      </c>
      <c r="E7" s="5">
        <v>1</v>
      </c>
      <c r="F7" s="5" t="s">
        <v>243</v>
      </c>
      <c r="G7" s="5" t="s">
        <v>244</v>
      </c>
      <c r="H7" s="7" t="s">
        <v>251</v>
      </c>
      <c r="I7" s="9" t="s">
        <v>224</v>
      </c>
      <c r="J7" s="14">
        <v>1</v>
      </c>
    </row>
    <row r="8" spans="1:13" s="7" customFormat="1" x14ac:dyDescent="0.15">
      <c r="A8" s="12">
        <v>7</v>
      </c>
      <c r="B8" s="5" t="s">
        <v>226</v>
      </c>
      <c r="C8" s="5" t="s">
        <v>228</v>
      </c>
      <c r="D8" s="5" t="s">
        <v>33</v>
      </c>
      <c r="E8" s="5">
        <v>3</v>
      </c>
      <c r="F8" s="5" t="s">
        <v>225</v>
      </c>
      <c r="G8" s="5" t="s">
        <v>227</v>
      </c>
      <c r="H8" s="7" t="s">
        <v>252</v>
      </c>
      <c r="I8" s="9" t="s">
        <v>224</v>
      </c>
      <c r="J8" s="14">
        <v>1</v>
      </c>
    </row>
    <row r="9" spans="1:13" s="7" customFormat="1" x14ac:dyDescent="0.15">
      <c r="A9" s="12">
        <v>8</v>
      </c>
      <c r="B9" s="5" t="s">
        <v>241</v>
      </c>
      <c r="C9" s="5" t="s">
        <v>228</v>
      </c>
      <c r="D9" s="5" t="s">
        <v>34</v>
      </c>
      <c r="E9" s="5">
        <v>3</v>
      </c>
      <c r="F9" s="5" t="s">
        <v>225</v>
      </c>
      <c r="G9" s="5" t="s">
        <v>244</v>
      </c>
      <c r="H9" s="7" t="s">
        <v>253</v>
      </c>
      <c r="I9" s="9" t="s">
        <v>223</v>
      </c>
      <c r="J9" s="14">
        <v>1</v>
      </c>
    </row>
    <row r="10" spans="1:13" s="7" customFormat="1" x14ac:dyDescent="0.15">
      <c r="A10" s="12">
        <v>9</v>
      </c>
      <c r="B10" s="5" t="s">
        <v>241</v>
      </c>
      <c r="C10" s="5" t="s">
        <v>242</v>
      </c>
      <c r="D10" s="5" t="s">
        <v>35</v>
      </c>
      <c r="E10" s="5">
        <v>1</v>
      </c>
      <c r="F10" s="5" t="s">
        <v>229</v>
      </c>
      <c r="G10" s="5" t="s">
        <v>244</v>
      </c>
      <c r="H10" s="7" t="s">
        <v>254</v>
      </c>
      <c r="I10" s="9" t="s">
        <v>224</v>
      </c>
      <c r="J10" s="14">
        <v>1</v>
      </c>
    </row>
    <row r="11" spans="1:13" s="7" customFormat="1" x14ac:dyDescent="0.15">
      <c r="A11" s="12">
        <v>10</v>
      </c>
      <c r="B11" s="5" t="s">
        <v>226</v>
      </c>
      <c r="C11" s="5" t="s">
        <v>228</v>
      </c>
      <c r="D11" s="5" t="s">
        <v>36</v>
      </c>
      <c r="E11" s="5">
        <v>1</v>
      </c>
      <c r="F11" s="5" t="s">
        <v>243</v>
      </c>
      <c r="G11" s="5" t="s">
        <v>227</v>
      </c>
      <c r="H11" s="7" t="s">
        <v>255</v>
      </c>
      <c r="I11" s="9" t="s">
        <v>224</v>
      </c>
      <c r="J11" s="14">
        <v>1</v>
      </c>
    </row>
    <row r="12" spans="1:13" x14ac:dyDescent="0.15">
      <c r="A12" s="12">
        <v>11</v>
      </c>
      <c r="B12" s="5" t="s">
        <v>241</v>
      </c>
      <c r="C12" s="5" t="s">
        <v>242</v>
      </c>
      <c r="D12" s="5" t="s">
        <v>43</v>
      </c>
      <c r="E12" s="5">
        <v>1</v>
      </c>
      <c r="F12" s="5" t="s">
        <v>243</v>
      </c>
      <c r="G12" s="5" t="s">
        <v>227</v>
      </c>
      <c r="H12" t="s">
        <v>256</v>
      </c>
      <c r="I12" s="8" t="s">
        <v>232</v>
      </c>
      <c r="J12" s="14">
        <v>1</v>
      </c>
    </row>
    <row r="13" spans="1:13" x14ac:dyDescent="0.15">
      <c r="A13" s="12">
        <v>12</v>
      </c>
      <c r="B13" s="4" t="s">
        <v>14</v>
      </c>
      <c r="C13" s="4" t="s">
        <v>16</v>
      </c>
      <c r="D13" s="4" t="s">
        <v>399</v>
      </c>
      <c r="E13" s="4">
        <v>1</v>
      </c>
      <c r="F13" s="4" t="s">
        <v>53</v>
      </c>
      <c r="G13" s="4" t="s">
        <v>55</v>
      </c>
      <c r="H13" t="s">
        <v>415</v>
      </c>
      <c r="I13" s="8" t="s">
        <v>232</v>
      </c>
      <c r="J13" s="14">
        <v>1</v>
      </c>
    </row>
    <row r="14" spans="1:13" x14ac:dyDescent="0.15">
      <c r="A14" s="12">
        <v>13</v>
      </c>
      <c r="B14" s="5" t="s">
        <v>241</v>
      </c>
      <c r="C14" s="5" t="s">
        <v>230</v>
      </c>
      <c r="D14" s="5" t="s">
        <v>49</v>
      </c>
      <c r="E14" s="5">
        <v>1</v>
      </c>
      <c r="F14" s="5" t="s">
        <v>243</v>
      </c>
      <c r="G14" s="5" t="s">
        <v>227</v>
      </c>
      <c r="H14" t="s">
        <v>257</v>
      </c>
      <c r="I14" s="8" t="s">
        <v>224</v>
      </c>
      <c r="J14" s="14">
        <v>1</v>
      </c>
    </row>
    <row r="15" spans="1:13" x14ac:dyDescent="0.15">
      <c r="A15" s="12">
        <v>14</v>
      </c>
      <c r="B15" s="5" t="s">
        <v>226</v>
      </c>
      <c r="C15" s="5" t="s">
        <v>231</v>
      </c>
      <c r="D15" s="5" t="s">
        <v>1</v>
      </c>
      <c r="E15" s="5">
        <v>1</v>
      </c>
      <c r="F15" s="5" t="s">
        <v>229</v>
      </c>
      <c r="G15" s="5" t="s">
        <v>245</v>
      </c>
      <c r="H15" t="s">
        <v>258</v>
      </c>
      <c r="I15" s="8" t="s">
        <v>232</v>
      </c>
      <c r="J15" s="14">
        <v>1</v>
      </c>
    </row>
    <row r="16" spans="1:13" x14ac:dyDescent="0.15">
      <c r="A16" s="12">
        <v>15</v>
      </c>
      <c r="B16" s="5" t="s">
        <v>226</v>
      </c>
      <c r="C16" s="5" t="s">
        <v>246</v>
      </c>
      <c r="D16" s="5" t="s">
        <v>2</v>
      </c>
      <c r="E16" s="5">
        <v>1.5</v>
      </c>
      <c r="F16" s="5" t="s">
        <v>245</v>
      </c>
      <c r="G16" s="5" t="s">
        <v>225</v>
      </c>
      <c r="H16" t="s">
        <v>259</v>
      </c>
      <c r="I16" s="8" t="s">
        <v>232</v>
      </c>
      <c r="J16" s="14">
        <v>1</v>
      </c>
    </row>
    <row r="17" spans="1:10" x14ac:dyDescent="0.15">
      <c r="A17" s="12">
        <v>16</v>
      </c>
      <c r="B17" s="5" t="s">
        <v>226</v>
      </c>
      <c r="C17" s="5" t="s">
        <v>231</v>
      </c>
      <c r="D17" s="5" t="s">
        <v>576</v>
      </c>
      <c r="E17" s="5">
        <v>0.5</v>
      </c>
      <c r="F17" s="5" t="s">
        <v>229</v>
      </c>
      <c r="G17" s="5" t="s">
        <v>225</v>
      </c>
      <c r="H17" t="s">
        <v>260</v>
      </c>
      <c r="I17" s="8" t="s">
        <v>232</v>
      </c>
      <c r="J17" s="14">
        <v>1</v>
      </c>
    </row>
    <row r="18" spans="1:10" x14ac:dyDescent="0.15">
      <c r="A18" s="12">
        <v>17</v>
      </c>
      <c r="B18" s="5" t="s">
        <v>226</v>
      </c>
      <c r="C18" s="5" t="s">
        <v>231</v>
      </c>
      <c r="D18" s="5" t="s">
        <v>8</v>
      </c>
      <c r="E18" s="5">
        <v>0.5</v>
      </c>
      <c r="F18" s="5" t="s">
        <v>229</v>
      </c>
      <c r="G18" s="5" t="s">
        <v>225</v>
      </c>
      <c r="H18" t="s">
        <v>261</v>
      </c>
      <c r="I18" s="8" t="s">
        <v>224</v>
      </c>
      <c r="J18" s="14">
        <v>1</v>
      </c>
    </row>
    <row r="19" spans="1:10" x14ac:dyDescent="0.15">
      <c r="A19" s="12">
        <v>18</v>
      </c>
      <c r="B19" s="5" t="s">
        <v>226</v>
      </c>
      <c r="C19" s="5" t="s">
        <v>231</v>
      </c>
      <c r="D19" s="5" t="s">
        <v>9</v>
      </c>
      <c r="E19" s="5">
        <v>0.5</v>
      </c>
      <c r="F19" s="5" t="s">
        <v>243</v>
      </c>
      <c r="G19" s="5" t="s">
        <v>225</v>
      </c>
      <c r="H19" t="s">
        <v>262</v>
      </c>
      <c r="I19" s="8" t="s">
        <v>224</v>
      </c>
      <c r="J19" s="14">
        <v>1</v>
      </c>
    </row>
    <row r="20" spans="1:10" x14ac:dyDescent="0.15">
      <c r="A20" s="12">
        <v>19</v>
      </c>
      <c r="B20" s="5" t="s">
        <v>226</v>
      </c>
      <c r="C20" s="5" t="s">
        <v>231</v>
      </c>
      <c r="D20" s="5" t="s">
        <v>10</v>
      </c>
      <c r="E20" s="5">
        <v>0.5</v>
      </c>
      <c r="F20" s="5" t="s">
        <v>229</v>
      </c>
      <c r="G20" s="5" t="s">
        <v>225</v>
      </c>
      <c r="H20" t="s">
        <v>263</v>
      </c>
      <c r="I20" s="8" t="s">
        <v>224</v>
      </c>
      <c r="J20" s="14">
        <v>1</v>
      </c>
    </row>
    <row r="21" spans="1:10" x14ac:dyDescent="0.15">
      <c r="A21" s="12">
        <v>20</v>
      </c>
      <c r="B21" s="5" t="s">
        <v>241</v>
      </c>
      <c r="C21" s="5" t="s">
        <v>231</v>
      </c>
      <c r="D21" s="5" t="s">
        <v>11</v>
      </c>
      <c r="E21" s="5">
        <v>0.5</v>
      </c>
      <c r="F21" s="5" t="s">
        <v>229</v>
      </c>
      <c r="G21" s="5" t="s">
        <v>225</v>
      </c>
      <c r="H21" t="s">
        <v>264</v>
      </c>
      <c r="I21" s="8" t="s">
        <v>224</v>
      </c>
      <c r="J21" s="14">
        <v>1</v>
      </c>
    </row>
    <row r="22" spans="1:10" s="7" customFormat="1" x14ac:dyDescent="0.15">
      <c r="A22" s="12">
        <v>21</v>
      </c>
      <c r="B22" s="5" t="s">
        <v>14</v>
      </c>
      <c r="C22" s="5" t="s">
        <v>228</v>
      </c>
      <c r="D22" s="5" t="s">
        <v>25</v>
      </c>
      <c r="E22" s="5">
        <v>1</v>
      </c>
      <c r="F22" s="5" t="s">
        <v>229</v>
      </c>
      <c r="G22" s="5" t="s">
        <v>225</v>
      </c>
      <c r="H22" s="7" t="s">
        <v>265</v>
      </c>
      <c r="I22" s="9" t="s">
        <v>224</v>
      </c>
      <c r="J22" s="14">
        <v>1</v>
      </c>
    </row>
    <row r="23" spans="1:10" s="7" customFormat="1" x14ac:dyDescent="0.15">
      <c r="A23" s="12">
        <v>22</v>
      </c>
      <c r="B23" s="5" t="s">
        <v>226</v>
      </c>
      <c r="C23" s="5" t="s">
        <v>228</v>
      </c>
      <c r="D23" s="5" t="s">
        <v>27</v>
      </c>
      <c r="E23" s="5">
        <v>1</v>
      </c>
      <c r="F23" s="5" t="s">
        <v>229</v>
      </c>
      <c r="G23" s="5" t="s">
        <v>225</v>
      </c>
      <c r="H23" s="7" t="s">
        <v>266</v>
      </c>
      <c r="I23" s="9" t="s">
        <v>224</v>
      </c>
      <c r="J23" s="14">
        <v>1</v>
      </c>
    </row>
    <row r="24" spans="1:10" s="7" customFormat="1" x14ac:dyDescent="0.15">
      <c r="A24" s="12">
        <v>23</v>
      </c>
      <c r="B24" s="5" t="s">
        <v>241</v>
      </c>
      <c r="C24" s="5" t="s">
        <v>228</v>
      </c>
      <c r="D24" s="5" t="s">
        <v>29</v>
      </c>
      <c r="E24" s="5">
        <v>1</v>
      </c>
      <c r="F24" s="5" t="s">
        <v>229</v>
      </c>
      <c r="G24" s="5" t="s">
        <v>225</v>
      </c>
      <c r="H24" s="7" t="s">
        <v>267</v>
      </c>
      <c r="I24" s="9" t="s">
        <v>224</v>
      </c>
      <c r="J24" s="14">
        <v>1</v>
      </c>
    </row>
    <row r="25" spans="1:10" s="7" customFormat="1" x14ac:dyDescent="0.15">
      <c r="A25" s="12">
        <v>24</v>
      </c>
      <c r="B25" s="5" t="s">
        <v>226</v>
      </c>
      <c r="C25" s="5" t="s">
        <v>228</v>
      </c>
      <c r="D25" s="5" t="s">
        <v>31</v>
      </c>
      <c r="E25" s="5">
        <v>1</v>
      </c>
      <c r="F25" s="5" t="s">
        <v>229</v>
      </c>
      <c r="G25" s="5" t="s">
        <v>225</v>
      </c>
      <c r="H25" s="7" t="s">
        <v>268</v>
      </c>
      <c r="I25" s="9" t="s">
        <v>224</v>
      </c>
      <c r="J25" s="14">
        <v>1</v>
      </c>
    </row>
    <row r="26" spans="1:10" x14ac:dyDescent="0.15">
      <c r="A26" s="12">
        <v>25</v>
      </c>
      <c r="B26" s="5" t="s">
        <v>226</v>
      </c>
      <c r="C26" s="5" t="s">
        <v>228</v>
      </c>
      <c r="D26" s="5" t="s">
        <v>37</v>
      </c>
      <c r="E26" s="5">
        <v>1</v>
      </c>
      <c r="F26" s="5" t="s">
        <v>243</v>
      </c>
      <c r="G26" s="5" t="s">
        <v>225</v>
      </c>
      <c r="H26" t="s">
        <v>269</v>
      </c>
      <c r="I26" s="8" t="s">
        <v>232</v>
      </c>
      <c r="J26" s="14">
        <v>1</v>
      </c>
    </row>
    <row r="27" spans="1:10" x14ac:dyDescent="0.15">
      <c r="A27" s="12">
        <v>26</v>
      </c>
      <c r="B27" s="5" t="s">
        <v>226</v>
      </c>
      <c r="C27" s="5" t="s">
        <v>228</v>
      </c>
      <c r="D27" s="5" t="s">
        <v>41</v>
      </c>
      <c r="E27" s="5">
        <v>1</v>
      </c>
      <c r="F27" s="5" t="s">
        <v>229</v>
      </c>
      <c r="G27" s="5" t="s">
        <v>225</v>
      </c>
      <c r="H27" t="s">
        <v>270</v>
      </c>
      <c r="I27" s="8" t="s">
        <v>232</v>
      </c>
      <c r="J27" s="14">
        <v>1</v>
      </c>
    </row>
    <row r="28" spans="1:10" x14ac:dyDescent="0.15">
      <c r="A28" s="12">
        <v>27</v>
      </c>
      <c r="B28" s="5" t="s">
        <v>226</v>
      </c>
      <c r="C28" s="5" t="s">
        <v>228</v>
      </c>
      <c r="D28" s="5" t="s">
        <v>42</v>
      </c>
      <c r="E28" s="5">
        <v>0.5</v>
      </c>
      <c r="F28" s="5" t="s">
        <v>243</v>
      </c>
      <c r="G28" s="5" t="s">
        <v>225</v>
      </c>
      <c r="H28" t="s">
        <v>271</v>
      </c>
      <c r="I28" s="8" t="s">
        <v>232</v>
      </c>
      <c r="J28" s="14">
        <v>1</v>
      </c>
    </row>
    <row r="29" spans="1:10" x14ac:dyDescent="0.15">
      <c r="A29" s="12">
        <v>28</v>
      </c>
      <c r="B29" s="5" t="s">
        <v>226</v>
      </c>
      <c r="C29" s="5" t="s">
        <v>228</v>
      </c>
      <c r="D29" s="5" t="s">
        <v>44</v>
      </c>
      <c r="E29" s="5">
        <v>1</v>
      </c>
      <c r="F29" s="5" t="s">
        <v>229</v>
      </c>
      <c r="G29" s="5" t="s">
        <v>225</v>
      </c>
      <c r="H29" t="s">
        <v>272</v>
      </c>
      <c r="I29" s="8" t="s">
        <v>232</v>
      </c>
      <c r="J29" s="14">
        <v>1</v>
      </c>
    </row>
    <row r="30" spans="1:10" x14ac:dyDescent="0.15">
      <c r="A30" s="12">
        <v>29</v>
      </c>
      <c r="B30" s="5" t="s">
        <v>221</v>
      </c>
      <c r="C30" s="5" t="s">
        <v>228</v>
      </c>
      <c r="D30" s="5" t="s">
        <v>47</v>
      </c>
      <c r="E30" s="5">
        <v>1</v>
      </c>
      <c r="F30" s="5" t="s">
        <v>229</v>
      </c>
      <c r="G30" s="5" t="s">
        <v>225</v>
      </c>
      <c r="H30" t="s">
        <v>273</v>
      </c>
      <c r="I30" s="8" t="s">
        <v>232</v>
      </c>
      <c r="J30" s="14">
        <v>1</v>
      </c>
    </row>
    <row r="31" spans="1:10" x14ac:dyDescent="0.15">
      <c r="A31" s="12">
        <v>30</v>
      </c>
      <c r="B31" s="4" t="s">
        <v>400</v>
      </c>
      <c r="C31" s="4" t="s">
        <v>401</v>
      </c>
      <c r="D31" s="4" t="s">
        <v>402</v>
      </c>
      <c r="E31" s="4">
        <v>1</v>
      </c>
      <c r="F31" s="4" t="s">
        <v>53</v>
      </c>
      <c r="G31" s="4" t="s">
        <v>403</v>
      </c>
      <c r="H31" t="s">
        <v>414</v>
      </c>
      <c r="I31" s="8" t="s">
        <v>232</v>
      </c>
      <c r="J31" s="14">
        <v>1</v>
      </c>
    </row>
    <row r="32" spans="1:10" x14ac:dyDescent="0.15">
      <c r="A32" s="12">
        <v>31</v>
      </c>
      <c r="B32" s="5" t="s">
        <v>226</v>
      </c>
      <c r="C32" s="5" t="s">
        <v>231</v>
      </c>
      <c r="D32" s="5" t="s">
        <v>3</v>
      </c>
      <c r="E32" s="5">
        <v>0.5</v>
      </c>
      <c r="F32" s="5" t="s">
        <v>229</v>
      </c>
      <c r="G32" s="5" t="s">
        <v>233</v>
      </c>
      <c r="H32" t="s">
        <v>274</v>
      </c>
      <c r="I32" s="8" t="s">
        <v>232</v>
      </c>
      <c r="J32" s="14">
        <v>1</v>
      </c>
    </row>
    <row r="33" spans="1:10" x14ac:dyDescent="0.15">
      <c r="A33" s="12">
        <v>32</v>
      </c>
      <c r="B33" s="5" t="s">
        <v>226</v>
      </c>
      <c r="C33" s="5" t="s">
        <v>231</v>
      </c>
      <c r="D33" s="5" t="s">
        <v>4</v>
      </c>
      <c r="E33" s="5">
        <v>0.5</v>
      </c>
      <c r="F33" s="5" t="s">
        <v>229</v>
      </c>
      <c r="G33" s="5" t="s">
        <v>229</v>
      </c>
      <c r="H33" t="s">
        <v>275</v>
      </c>
      <c r="I33" s="8" t="s">
        <v>232</v>
      </c>
      <c r="J33" s="14">
        <v>1</v>
      </c>
    </row>
    <row r="34" spans="1:10" x14ac:dyDescent="0.15">
      <c r="A34" s="12">
        <v>33</v>
      </c>
      <c r="B34" s="5" t="s">
        <v>226</v>
      </c>
      <c r="C34" s="5" t="s">
        <v>231</v>
      </c>
      <c r="D34" s="5" t="s">
        <v>5</v>
      </c>
      <c r="E34" s="5">
        <v>0.5</v>
      </c>
      <c r="F34" s="5" t="s">
        <v>56</v>
      </c>
      <c r="G34" s="5" t="s">
        <v>229</v>
      </c>
      <c r="H34" t="s">
        <v>276</v>
      </c>
      <c r="I34" s="8" t="s">
        <v>232</v>
      </c>
      <c r="J34" s="14">
        <v>1</v>
      </c>
    </row>
    <row r="35" spans="1:10" x14ac:dyDescent="0.15">
      <c r="A35" s="12">
        <v>34</v>
      </c>
      <c r="B35" s="5" t="s">
        <v>226</v>
      </c>
      <c r="C35" s="5" t="s">
        <v>231</v>
      </c>
      <c r="D35" s="5" t="s">
        <v>6</v>
      </c>
      <c r="E35" s="5">
        <v>0.5</v>
      </c>
      <c r="F35" s="5" t="s">
        <v>229</v>
      </c>
      <c r="G35" s="5" t="s">
        <v>229</v>
      </c>
      <c r="H35" t="s">
        <v>277</v>
      </c>
      <c r="I35" s="8" t="s">
        <v>232</v>
      </c>
      <c r="J35" s="14">
        <v>1</v>
      </c>
    </row>
    <row r="36" spans="1:10" x14ac:dyDescent="0.15">
      <c r="A36" s="12">
        <v>35</v>
      </c>
      <c r="B36" s="5" t="s">
        <v>226</v>
      </c>
      <c r="C36" s="5" t="s">
        <v>231</v>
      </c>
      <c r="D36" s="5" t="s">
        <v>12</v>
      </c>
      <c r="E36" s="5">
        <v>2</v>
      </c>
      <c r="F36" s="5" t="s">
        <v>229</v>
      </c>
      <c r="G36" s="5" t="s">
        <v>229</v>
      </c>
      <c r="H36" t="s">
        <v>278</v>
      </c>
      <c r="I36" s="8" t="s">
        <v>232</v>
      </c>
      <c r="J36" s="14">
        <v>1</v>
      </c>
    </row>
    <row r="37" spans="1:10" x14ac:dyDescent="0.15">
      <c r="A37" s="12">
        <v>36</v>
      </c>
      <c r="B37" s="5" t="s">
        <v>226</v>
      </c>
      <c r="C37" s="5" t="s">
        <v>228</v>
      </c>
      <c r="D37" s="5" t="s">
        <v>20</v>
      </c>
      <c r="E37" s="5">
        <v>1</v>
      </c>
      <c r="F37" s="5" t="s">
        <v>229</v>
      </c>
      <c r="G37" s="5" t="s">
        <v>229</v>
      </c>
      <c r="H37" t="s">
        <v>279</v>
      </c>
      <c r="I37" s="8" t="s">
        <v>232</v>
      </c>
      <c r="J37" s="14">
        <v>1</v>
      </c>
    </row>
    <row r="38" spans="1:10" x14ac:dyDescent="0.15">
      <c r="A38" s="12">
        <v>37</v>
      </c>
      <c r="B38" s="5" t="s">
        <v>226</v>
      </c>
      <c r="C38" s="5" t="s">
        <v>228</v>
      </c>
      <c r="D38" s="5" t="s">
        <v>21</v>
      </c>
      <c r="E38" s="5">
        <v>0.5</v>
      </c>
      <c r="F38" s="5" t="s">
        <v>229</v>
      </c>
      <c r="G38" s="5" t="s">
        <v>229</v>
      </c>
      <c r="H38" t="s">
        <v>280</v>
      </c>
      <c r="I38" s="8" t="s">
        <v>232</v>
      </c>
      <c r="J38" s="14">
        <v>1</v>
      </c>
    </row>
    <row r="39" spans="1:10" x14ac:dyDescent="0.15">
      <c r="A39" s="12">
        <v>38</v>
      </c>
      <c r="B39" s="5" t="s">
        <v>226</v>
      </c>
      <c r="C39" s="5" t="s">
        <v>228</v>
      </c>
      <c r="D39" s="5" t="s">
        <v>22</v>
      </c>
      <c r="E39" s="5">
        <v>0.5</v>
      </c>
      <c r="F39" s="5" t="s">
        <v>229</v>
      </c>
      <c r="G39" s="5" t="s">
        <v>229</v>
      </c>
      <c r="H39" t="s">
        <v>281</v>
      </c>
      <c r="I39" s="8" t="s">
        <v>232</v>
      </c>
      <c r="J39" s="14">
        <v>1</v>
      </c>
    </row>
    <row r="40" spans="1:10" x14ac:dyDescent="0.15">
      <c r="A40" s="12">
        <v>39</v>
      </c>
      <c r="B40" s="5" t="s">
        <v>226</v>
      </c>
      <c r="C40" s="5" t="s">
        <v>228</v>
      </c>
      <c r="D40" s="5" t="s">
        <v>23</v>
      </c>
      <c r="E40" s="5">
        <v>0.5</v>
      </c>
      <c r="F40" s="5" t="s">
        <v>229</v>
      </c>
      <c r="G40" s="5" t="s">
        <v>229</v>
      </c>
      <c r="H40" t="s">
        <v>282</v>
      </c>
      <c r="I40" s="8" t="s">
        <v>232</v>
      </c>
      <c r="J40" s="14">
        <v>1</v>
      </c>
    </row>
    <row r="41" spans="1:10" s="7" customFormat="1" x14ac:dyDescent="0.15">
      <c r="A41" s="12">
        <v>40</v>
      </c>
      <c r="B41" s="5" t="s">
        <v>221</v>
      </c>
      <c r="C41" s="5" t="s">
        <v>222</v>
      </c>
      <c r="D41" s="5" t="s">
        <v>28</v>
      </c>
      <c r="E41" s="5">
        <v>1</v>
      </c>
      <c r="F41" s="5" t="s">
        <v>240</v>
      </c>
      <c r="G41" s="5" t="s">
        <v>240</v>
      </c>
      <c r="H41" s="7" t="s">
        <v>283</v>
      </c>
      <c r="I41" s="9" t="s">
        <v>224</v>
      </c>
      <c r="J41" s="14">
        <v>1</v>
      </c>
    </row>
    <row r="42" spans="1:10" s="7" customFormat="1" x14ac:dyDescent="0.15">
      <c r="A42" s="12">
        <v>41</v>
      </c>
      <c r="B42" s="5" t="s">
        <v>226</v>
      </c>
      <c r="C42" s="5" t="s">
        <v>228</v>
      </c>
      <c r="D42" s="5" t="s">
        <v>32</v>
      </c>
      <c r="E42" s="5">
        <v>1</v>
      </c>
      <c r="F42" s="5" t="s">
        <v>229</v>
      </c>
      <c r="G42" s="5" t="s">
        <v>240</v>
      </c>
      <c r="H42" s="7" t="s">
        <v>284</v>
      </c>
      <c r="I42" s="9" t="s">
        <v>224</v>
      </c>
      <c r="J42" s="14">
        <v>1</v>
      </c>
    </row>
    <row r="43" spans="1:10" x14ac:dyDescent="0.15">
      <c r="A43" s="12">
        <v>42</v>
      </c>
      <c r="B43" s="5" t="s">
        <v>226</v>
      </c>
      <c r="C43" s="5" t="s">
        <v>228</v>
      </c>
      <c r="D43" s="5" t="s">
        <v>38</v>
      </c>
      <c r="E43" s="5">
        <v>1</v>
      </c>
      <c r="F43" s="5" t="s">
        <v>229</v>
      </c>
      <c r="G43" s="5" t="s">
        <v>229</v>
      </c>
      <c r="H43" t="s">
        <v>285</v>
      </c>
      <c r="I43" s="8" t="s">
        <v>232</v>
      </c>
      <c r="J43" s="14">
        <v>1</v>
      </c>
    </row>
    <row r="44" spans="1:10" x14ac:dyDescent="0.15">
      <c r="A44" s="12">
        <v>43</v>
      </c>
      <c r="B44" s="5" t="s">
        <v>14</v>
      </c>
      <c r="C44" s="5" t="s">
        <v>16</v>
      </c>
      <c r="D44" s="5" t="s">
        <v>39</v>
      </c>
      <c r="E44" s="5">
        <v>0.5</v>
      </c>
      <c r="F44" s="5" t="s">
        <v>53</v>
      </c>
      <c r="G44" s="5" t="s">
        <v>56</v>
      </c>
      <c r="H44" t="s">
        <v>286</v>
      </c>
      <c r="I44" s="8" t="s">
        <v>206</v>
      </c>
      <c r="J44" s="14">
        <v>1</v>
      </c>
    </row>
    <row r="45" spans="1:10" x14ac:dyDescent="0.15">
      <c r="A45" s="12">
        <v>44</v>
      </c>
      <c r="B45" s="5" t="s">
        <v>14</v>
      </c>
      <c r="C45" s="5" t="s">
        <v>16</v>
      </c>
      <c r="D45" s="5" t="s">
        <v>40</v>
      </c>
      <c r="E45" s="5">
        <v>0.5</v>
      </c>
      <c r="F45" s="5" t="s">
        <v>53</v>
      </c>
      <c r="G45" s="5" t="s">
        <v>56</v>
      </c>
      <c r="H45" t="s">
        <v>287</v>
      </c>
      <c r="I45" s="8" t="s">
        <v>206</v>
      </c>
      <c r="J45" s="14">
        <v>1</v>
      </c>
    </row>
    <row r="46" spans="1:10" x14ac:dyDescent="0.15">
      <c r="A46" s="12">
        <v>45</v>
      </c>
      <c r="B46" s="5" t="s">
        <v>14</v>
      </c>
      <c r="C46" s="5" t="s">
        <v>16</v>
      </c>
      <c r="D46" s="5" t="s">
        <v>45</v>
      </c>
      <c r="E46" s="5">
        <v>1</v>
      </c>
      <c r="F46" s="5" t="s">
        <v>53</v>
      </c>
      <c r="G46" s="5" t="s">
        <v>56</v>
      </c>
      <c r="H46" t="s">
        <v>288</v>
      </c>
      <c r="I46" s="8" t="s">
        <v>206</v>
      </c>
      <c r="J46" s="14">
        <v>1</v>
      </c>
    </row>
    <row r="47" spans="1:10" x14ac:dyDescent="0.15">
      <c r="A47" s="12">
        <v>46</v>
      </c>
      <c r="B47" s="5" t="s">
        <v>14</v>
      </c>
      <c r="C47" s="5" t="s">
        <v>16</v>
      </c>
      <c r="D47" s="5" t="s">
        <v>46</v>
      </c>
      <c r="E47" s="5">
        <v>1</v>
      </c>
      <c r="F47" s="5" t="s">
        <v>53</v>
      </c>
      <c r="G47" s="5" t="s">
        <v>61</v>
      </c>
      <c r="H47" t="s">
        <v>289</v>
      </c>
      <c r="I47" s="8" t="s">
        <v>206</v>
      </c>
      <c r="J47" s="14">
        <v>1</v>
      </c>
    </row>
    <row r="48" spans="1:10" x14ac:dyDescent="0.15">
      <c r="A48" s="12">
        <v>47</v>
      </c>
      <c r="B48" s="4" t="s">
        <v>14</v>
      </c>
      <c r="C48" s="4" t="s">
        <v>16</v>
      </c>
      <c r="D48" s="4" t="s">
        <v>404</v>
      </c>
      <c r="E48" s="4">
        <v>1</v>
      </c>
      <c r="F48" s="4" t="s">
        <v>53</v>
      </c>
      <c r="G48" s="4" t="s">
        <v>53</v>
      </c>
      <c r="H48" t="s">
        <v>410</v>
      </c>
      <c r="I48" s="8" t="s">
        <v>206</v>
      </c>
      <c r="J48" s="14">
        <v>1</v>
      </c>
    </row>
    <row r="49" spans="1:10" x14ac:dyDescent="0.15">
      <c r="A49" s="12">
        <v>48</v>
      </c>
      <c r="B49" s="4" t="s">
        <v>405</v>
      </c>
      <c r="C49" s="4" t="s">
        <v>406</v>
      </c>
      <c r="D49" s="4" t="s">
        <v>407</v>
      </c>
      <c r="E49" s="4">
        <v>0.5</v>
      </c>
      <c r="F49" s="4" t="s">
        <v>53</v>
      </c>
      <c r="G49" s="4" t="s">
        <v>53</v>
      </c>
      <c r="H49" t="s">
        <v>411</v>
      </c>
      <c r="I49" s="8" t="s">
        <v>206</v>
      </c>
      <c r="J49" s="14">
        <v>1</v>
      </c>
    </row>
    <row r="50" spans="1:10" x14ac:dyDescent="0.15">
      <c r="A50" s="12">
        <v>49</v>
      </c>
      <c r="B50" s="4" t="s">
        <v>405</v>
      </c>
      <c r="C50" s="4" t="s">
        <v>408</v>
      </c>
      <c r="D50" s="4" t="s">
        <v>50</v>
      </c>
      <c r="E50" s="4">
        <v>0.5</v>
      </c>
      <c r="F50" s="4" t="s">
        <v>53</v>
      </c>
      <c r="G50" s="4" t="s">
        <v>53</v>
      </c>
      <c r="H50" t="s">
        <v>412</v>
      </c>
      <c r="I50" s="8" t="s">
        <v>206</v>
      </c>
      <c r="J50" s="14">
        <v>1</v>
      </c>
    </row>
    <row r="51" spans="1:10" s="6" customFormat="1" x14ac:dyDescent="0.15">
      <c r="A51" s="12">
        <v>50</v>
      </c>
      <c r="B51" s="16" t="s">
        <v>405</v>
      </c>
      <c r="C51" s="16" t="s">
        <v>408</v>
      </c>
      <c r="D51" s="16" t="s">
        <v>234</v>
      </c>
      <c r="E51" s="16">
        <v>1</v>
      </c>
      <c r="F51" s="16" t="s">
        <v>53</v>
      </c>
      <c r="G51" s="16" t="s">
        <v>53</v>
      </c>
      <c r="H51" t="s">
        <v>413</v>
      </c>
      <c r="I51" s="8" t="s">
        <v>206</v>
      </c>
      <c r="J51" s="14"/>
    </row>
    <row r="52" spans="1:10" x14ac:dyDescent="0.15">
      <c r="A52" s="12">
        <v>51</v>
      </c>
      <c r="B52" s="4" t="s">
        <v>405</v>
      </c>
      <c r="C52" s="4" t="s">
        <v>408</v>
      </c>
      <c r="D52" s="4" t="s">
        <v>51</v>
      </c>
      <c r="E52" s="4">
        <v>1</v>
      </c>
      <c r="F52" s="4" t="s">
        <v>409</v>
      </c>
      <c r="G52" s="4" t="s">
        <v>409</v>
      </c>
      <c r="H52" t="s">
        <v>416</v>
      </c>
      <c r="I52" s="8" t="s">
        <v>206</v>
      </c>
      <c r="J52" s="14">
        <v>1</v>
      </c>
    </row>
    <row r="53" spans="1:10" x14ac:dyDescent="0.15">
      <c r="A53" s="12">
        <v>52</v>
      </c>
      <c r="B53" s="3" t="s">
        <v>115</v>
      </c>
      <c r="C53" s="3" t="s">
        <v>15</v>
      </c>
      <c r="D53" s="3" t="s">
        <v>108</v>
      </c>
      <c r="E53" s="3">
        <v>2</v>
      </c>
      <c r="F53" s="3" t="s">
        <v>162</v>
      </c>
      <c r="G53" s="3" t="s">
        <v>165</v>
      </c>
      <c r="H53" t="s">
        <v>290</v>
      </c>
      <c r="I53" s="8" t="s">
        <v>203</v>
      </c>
      <c r="J53" s="14">
        <v>1</v>
      </c>
    </row>
    <row r="54" spans="1:10" x14ac:dyDescent="0.15">
      <c r="A54" s="12">
        <v>53</v>
      </c>
      <c r="B54" s="3" t="s">
        <v>115</v>
      </c>
      <c r="C54" s="3" t="s">
        <v>15</v>
      </c>
      <c r="D54" s="3" t="s">
        <v>109</v>
      </c>
      <c r="E54" s="3">
        <v>1.5</v>
      </c>
      <c r="F54" s="3" t="s">
        <v>175</v>
      </c>
      <c r="G54" s="3" t="s">
        <v>165</v>
      </c>
      <c r="H54" t="s">
        <v>291</v>
      </c>
      <c r="I54" s="8" t="s">
        <v>203</v>
      </c>
      <c r="J54" s="14">
        <v>1</v>
      </c>
    </row>
    <row r="55" spans="1:10" x14ac:dyDescent="0.15">
      <c r="A55" s="12">
        <v>54</v>
      </c>
      <c r="B55" s="3" t="s">
        <v>115</v>
      </c>
      <c r="C55" s="3" t="s">
        <v>16</v>
      </c>
      <c r="D55" s="3" t="s">
        <v>213</v>
      </c>
      <c r="E55" s="3">
        <v>2</v>
      </c>
      <c r="F55" s="3" t="s">
        <v>56</v>
      </c>
      <c r="G55" s="3" t="s">
        <v>52</v>
      </c>
      <c r="H55" t="s">
        <v>292</v>
      </c>
      <c r="I55" s="8" t="s">
        <v>203</v>
      </c>
      <c r="J55" s="14">
        <v>1</v>
      </c>
    </row>
    <row r="56" spans="1:10" x14ac:dyDescent="0.15">
      <c r="A56" s="12">
        <v>55</v>
      </c>
      <c r="B56" s="3" t="s">
        <v>115</v>
      </c>
      <c r="C56" s="3" t="s">
        <v>16</v>
      </c>
      <c r="D56" s="3" t="s">
        <v>214</v>
      </c>
      <c r="E56" s="3">
        <v>1.5</v>
      </c>
      <c r="F56" s="3" t="s">
        <v>56</v>
      </c>
      <c r="G56" s="3" t="s">
        <v>52</v>
      </c>
      <c r="H56" t="s">
        <v>293</v>
      </c>
      <c r="I56" s="8" t="s">
        <v>203</v>
      </c>
      <c r="J56" s="14">
        <v>1</v>
      </c>
    </row>
    <row r="57" spans="1:10" x14ac:dyDescent="0.15">
      <c r="A57" s="12">
        <v>56</v>
      </c>
      <c r="B57" s="3" t="s">
        <v>115</v>
      </c>
      <c r="C57" s="3" t="s">
        <v>16</v>
      </c>
      <c r="D57" s="3" t="s">
        <v>105</v>
      </c>
      <c r="E57" s="3">
        <v>1</v>
      </c>
      <c r="F57" s="3" t="s">
        <v>162</v>
      </c>
      <c r="G57" s="3" t="s">
        <v>169</v>
      </c>
      <c r="H57" t="s">
        <v>294</v>
      </c>
      <c r="I57" s="8" t="s">
        <v>203</v>
      </c>
      <c r="J57" s="14">
        <v>1</v>
      </c>
    </row>
    <row r="58" spans="1:10" x14ac:dyDescent="0.15">
      <c r="A58" s="12">
        <v>57</v>
      </c>
      <c r="B58" s="3" t="s">
        <v>115</v>
      </c>
      <c r="C58" s="3" t="s">
        <v>16</v>
      </c>
      <c r="D58" s="3" t="s">
        <v>107</v>
      </c>
      <c r="E58" s="3">
        <v>2</v>
      </c>
      <c r="F58" s="3" t="s">
        <v>169</v>
      </c>
      <c r="G58" s="3" t="s">
        <v>165</v>
      </c>
      <c r="H58" t="s">
        <v>295</v>
      </c>
      <c r="I58" s="8" t="s">
        <v>203</v>
      </c>
      <c r="J58" s="14">
        <v>1</v>
      </c>
    </row>
    <row r="59" spans="1:10" x14ac:dyDescent="0.15">
      <c r="A59" s="12">
        <v>58</v>
      </c>
      <c r="B59" s="3" t="s">
        <v>115</v>
      </c>
      <c r="C59" s="3" t="s">
        <v>16</v>
      </c>
      <c r="D59" s="3" t="s">
        <v>104</v>
      </c>
      <c r="E59" s="3">
        <v>2</v>
      </c>
      <c r="F59" s="3" t="s">
        <v>175</v>
      </c>
      <c r="G59" s="3" t="s">
        <v>167</v>
      </c>
      <c r="H59" t="s">
        <v>296</v>
      </c>
      <c r="I59" s="8" t="s">
        <v>203</v>
      </c>
      <c r="J59" s="14">
        <v>1</v>
      </c>
    </row>
    <row r="60" spans="1:10" x14ac:dyDescent="0.15">
      <c r="A60" s="12">
        <v>59</v>
      </c>
      <c r="B60" s="3" t="s">
        <v>115</v>
      </c>
      <c r="C60" s="3" t="s">
        <v>16</v>
      </c>
      <c r="D60" s="3" t="s">
        <v>177</v>
      </c>
      <c r="E60" s="3">
        <v>1</v>
      </c>
      <c r="F60" s="3" t="s">
        <v>175</v>
      </c>
      <c r="G60" s="3" t="s">
        <v>167</v>
      </c>
      <c r="H60" t="s">
        <v>297</v>
      </c>
      <c r="I60" s="8" t="s">
        <v>203</v>
      </c>
      <c r="J60" s="14">
        <v>1</v>
      </c>
    </row>
    <row r="61" spans="1:10" x14ac:dyDescent="0.15">
      <c r="A61" s="12">
        <v>60</v>
      </c>
      <c r="B61" s="3" t="s">
        <v>115</v>
      </c>
      <c r="C61" s="3" t="s">
        <v>15</v>
      </c>
      <c r="D61" s="3" t="s">
        <v>110</v>
      </c>
      <c r="E61" s="3">
        <v>1.5</v>
      </c>
      <c r="F61" s="3" t="s">
        <v>162</v>
      </c>
      <c r="G61" s="3" t="s">
        <v>176</v>
      </c>
      <c r="H61" t="s">
        <v>298</v>
      </c>
      <c r="I61" s="8" t="s">
        <v>203</v>
      </c>
      <c r="J61" s="14">
        <v>1</v>
      </c>
    </row>
    <row r="62" spans="1:10" x14ac:dyDescent="0.15">
      <c r="A62" s="12">
        <v>61</v>
      </c>
      <c r="B62" s="3" t="s">
        <v>115</v>
      </c>
      <c r="C62" s="3" t="s">
        <v>15</v>
      </c>
      <c r="D62" s="3" t="s">
        <v>96</v>
      </c>
      <c r="E62" s="3">
        <v>0.5</v>
      </c>
      <c r="F62" s="3" t="s">
        <v>175</v>
      </c>
      <c r="G62" s="3" t="s">
        <v>162</v>
      </c>
      <c r="H62" t="s">
        <v>299</v>
      </c>
      <c r="I62" s="8" t="s">
        <v>203</v>
      </c>
      <c r="J62" s="14">
        <v>1</v>
      </c>
    </row>
    <row r="63" spans="1:10" ht="13.5" customHeight="1" x14ac:dyDescent="0.15">
      <c r="A63" s="12">
        <v>62</v>
      </c>
      <c r="B63" s="3" t="s">
        <v>115</v>
      </c>
      <c r="C63" s="3" t="s">
        <v>15</v>
      </c>
      <c r="D63" s="3" t="s">
        <v>97</v>
      </c>
      <c r="E63" s="3">
        <v>0.5</v>
      </c>
      <c r="F63" s="3" t="s">
        <v>162</v>
      </c>
      <c r="G63" s="3" t="s">
        <v>162</v>
      </c>
      <c r="H63" t="s">
        <v>300</v>
      </c>
      <c r="I63" s="8" t="s">
        <v>203</v>
      </c>
      <c r="J63" s="14">
        <v>1</v>
      </c>
    </row>
    <row r="64" spans="1:10" x14ac:dyDescent="0.15">
      <c r="A64" s="12">
        <v>63</v>
      </c>
      <c r="B64" s="3" t="s">
        <v>115</v>
      </c>
      <c r="C64" s="3" t="s">
        <v>15</v>
      </c>
      <c r="D64" s="3" t="s">
        <v>98</v>
      </c>
      <c r="E64" s="3">
        <v>0.5</v>
      </c>
      <c r="F64" s="3" t="s">
        <v>175</v>
      </c>
      <c r="G64" s="3" t="s">
        <v>162</v>
      </c>
      <c r="H64" t="s">
        <v>301</v>
      </c>
      <c r="I64" s="8" t="s">
        <v>203</v>
      </c>
      <c r="J64" s="14">
        <v>1</v>
      </c>
    </row>
    <row r="65" spans="1:10" x14ac:dyDescent="0.15">
      <c r="A65" s="12">
        <v>64</v>
      </c>
      <c r="B65" s="3" t="s">
        <v>115</v>
      </c>
      <c r="C65" s="3" t="s">
        <v>15</v>
      </c>
      <c r="D65" s="3" t="s">
        <v>99</v>
      </c>
      <c r="E65" s="3">
        <v>0.5</v>
      </c>
      <c r="F65" s="3" t="s">
        <v>162</v>
      </c>
      <c r="G65" s="3" t="s">
        <v>162</v>
      </c>
      <c r="H65" t="s">
        <v>302</v>
      </c>
      <c r="I65" s="8" t="s">
        <v>203</v>
      </c>
      <c r="J65" s="14">
        <v>1</v>
      </c>
    </row>
    <row r="66" spans="1:10" x14ac:dyDescent="0.15">
      <c r="A66" s="12">
        <v>65</v>
      </c>
      <c r="B66" s="3" t="s">
        <v>115</v>
      </c>
      <c r="C66" s="3" t="s">
        <v>15</v>
      </c>
      <c r="D66" s="3" t="s">
        <v>100</v>
      </c>
      <c r="E66" s="3">
        <v>0.5</v>
      </c>
      <c r="F66" s="3" t="s">
        <v>175</v>
      </c>
      <c r="G66" s="3" t="s">
        <v>162</v>
      </c>
      <c r="H66" t="s">
        <v>303</v>
      </c>
      <c r="I66" s="8" t="s">
        <v>203</v>
      </c>
      <c r="J66" s="14">
        <v>1</v>
      </c>
    </row>
    <row r="67" spans="1:10" x14ac:dyDescent="0.15">
      <c r="A67" s="12">
        <v>66</v>
      </c>
      <c r="B67" s="3" t="s">
        <v>115</v>
      </c>
      <c r="C67" s="3" t="s">
        <v>16</v>
      </c>
      <c r="D67" s="3" t="s">
        <v>101</v>
      </c>
      <c r="E67" s="3">
        <v>1.5</v>
      </c>
      <c r="F67" s="3" t="s">
        <v>162</v>
      </c>
      <c r="G67" s="3" t="s">
        <v>176</v>
      </c>
      <c r="H67" t="s">
        <v>304</v>
      </c>
      <c r="I67" s="8" t="s">
        <v>203</v>
      </c>
      <c r="J67" s="14">
        <v>1</v>
      </c>
    </row>
    <row r="68" spans="1:10" x14ac:dyDescent="0.15">
      <c r="A68" s="12">
        <v>67</v>
      </c>
      <c r="B68" s="3" t="s">
        <v>115</v>
      </c>
      <c r="C68" s="3" t="s">
        <v>16</v>
      </c>
      <c r="D68" s="3" t="s">
        <v>102</v>
      </c>
      <c r="E68" s="3">
        <v>1.5</v>
      </c>
      <c r="F68" s="3" t="s">
        <v>175</v>
      </c>
      <c r="G68" s="3" t="s">
        <v>162</v>
      </c>
      <c r="H68" t="s">
        <v>305</v>
      </c>
      <c r="I68" s="8" t="s">
        <v>203</v>
      </c>
      <c r="J68" s="14">
        <v>1</v>
      </c>
    </row>
    <row r="69" spans="1:10" x14ac:dyDescent="0.15">
      <c r="A69" s="12">
        <v>68</v>
      </c>
      <c r="B69" s="3" t="s">
        <v>115</v>
      </c>
      <c r="C69" s="3" t="s">
        <v>16</v>
      </c>
      <c r="D69" s="3" t="s">
        <v>103</v>
      </c>
      <c r="E69" s="3">
        <v>1</v>
      </c>
      <c r="F69" s="3" t="s">
        <v>162</v>
      </c>
      <c r="G69" s="3" t="s">
        <v>164</v>
      </c>
      <c r="H69" t="s">
        <v>306</v>
      </c>
      <c r="I69" s="8" t="s">
        <v>203</v>
      </c>
      <c r="J69" s="14">
        <v>1</v>
      </c>
    </row>
    <row r="70" spans="1:10" x14ac:dyDescent="0.15">
      <c r="A70" s="12">
        <v>69</v>
      </c>
      <c r="B70" s="3" t="s">
        <v>115</v>
      </c>
      <c r="C70" s="3" t="s">
        <v>16</v>
      </c>
      <c r="D70" s="3" t="s">
        <v>106</v>
      </c>
      <c r="E70" s="3">
        <v>0.5</v>
      </c>
      <c r="F70" s="3" t="s">
        <v>162</v>
      </c>
      <c r="G70" s="3" t="s">
        <v>164</v>
      </c>
      <c r="H70" t="s">
        <v>307</v>
      </c>
      <c r="I70" s="8" t="s">
        <v>203</v>
      </c>
      <c r="J70" s="14">
        <v>1</v>
      </c>
    </row>
    <row r="71" spans="1:10" x14ac:dyDescent="0.15">
      <c r="A71" s="12">
        <v>70</v>
      </c>
      <c r="B71" s="3" t="s">
        <v>115</v>
      </c>
      <c r="C71" s="3" t="s">
        <v>48</v>
      </c>
      <c r="D71" s="3" t="s">
        <v>112</v>
      </c>
      <c r="E71" s="3">
        <v>2</v>
      </c>
      <c r="F71" s="3" t="s">
        <v>162</v>
      </c>
      <c r="G71" s="3" t="s">
        <v>162</v>
      </c>
      <c r="H71" t="s">
        <v>308</v>
      </c>
      <c r="I71" s="8" t="s">
        <v>203</v>
      </c>
      <c r="J71" s="14">
        <v>1</v>
      </c>
    </row>
    <row r="72" spans="1:10" x14ac:dyDescent="0.15">
      <c r="A72" s="12">
        <v>71</v>
      </c>
      <c r="B72" s="3" t="s">
        <v>115</v>
      </c>
      <c r="C72" s="3" t="s">
        <v>48</v>
      </c>
      <c r="D72" s="3" t="s">
        <v>113</v>
      </c>
      <c r="E72" s="3">
        <v>1.5</v>
      </c>
      <c r="F72" s="3" t="s">
        <v>175</v>
      </c>
      <c r="G72" s="3" t="s">
        <v>164</v>
      </c>
      <c r="H72" t="s">
        <v>309</v>
      </c>
      <c r="I72" s="8" t="s">
        <v>203</v>
      </c>
      <c r="J72" s="14">
        <v>1</v>
      </c>
    </row>
    <row r="73" spans="1:10" x14ac:dyDescent="0.15">
      <c r="A73" s="12">
        <v>72</v>
      </c>
      <c r="B73" s="3" t="s">
        <v>115</v>
      </c>
      <c r="C73" s="3" t="s">
        <v>48</v>
      </c>
      <c r="D73" s="3" t="s">
        <v>114</v>
      </c>
      <c r="E73" s="3">
        <v>1.5</v>
      </c>
      <c r="F73" s="3" t="s">
        <v>162</v>
      </c>
      <c r="G73" s="3" t="s">
        <v>162</v>
      </c>
      <c r="H73" t="s">
        <v>310</v>
      </c>
      <c r="I73" s="8" t="s">
        <v>203</v>
      </c>
      <c r="J73" s="14">
        <v>1</v>
      </c>
    </row>
    <row r="74" spans="1:10" x14ac:dyDescent="0.15">
      <c r="A74" s="12">
        <v>73</v>
      </c>
      <c r="B74" s="2" t="s">
        <v>215</v>
      </c>
      <c r="C74" s="2" t="s">
        <v>15</v>
      </c>
      <c r="D74" s="2" t="s">
        <v>91</v>
      </c>
      <c r="E74" s="2">
        <v>2</v>
      </c>
      <c r="F74" s="2" t="s">
        <v>165</v>
      </c>
      <c r="G74" s="2" t="s">
        <v>52</v>
      </c>
      <c r="H74" t="s">
        <v>311</v>
      </c>
      <c r="I74" s="8" t="s">
        <v>203</v>
      </c>
      <c r="J74" s="14">
        <v>1</v>
      </c>
    </row>
    <row r="75" spans="1:10" x14ac:dyDescent="0.15">
      <c r="A75" s="12">
        <v>74</v>
      </c>
      <c r="B75" s="2" t="s">
        <v>95</v>
      </c>
      <c r="C75" s="2" t="s">
        <v>15</v>
      </c>
      <c r="D75" s="2" t="s">
        <v>92</v>
      </c>
      <c r="E75" s="2">
        <v>2</v>
      </c>
      <c r="F75" s="2" t="s">
        <v>164</v>
      </c>
      <c r="G75" s="2" t="s">
        <v>165</v>
      </c>
      <c r="H75" t="s">
        <v>312</v>
      </c>
      <c r="I75" s="8" t="s">
        <v>203</v>
      </c>
      <c r="J75" s="14">
        <v>1</v>
      </c>
    </row>
    <row r="76" spans="1:10" x14ac:dyDescent="0.15">
      <c r="A76" s="12">
        <v>75</v>
      </c>
      <c r="B76" s="2" t="s">
        <v>95</v>
      </c>
      <c r="C76" s="2" t="s">
        <v>16</v>
      </c>
      <c r="D76" s="2" t="s">
        <v>85</v>
      </c>
      <c r="E76" s="2">
        <v>2</v>
      </c>
      <c r="F76" s="2" t="s">
        <v>164</v>
      </c>
      <c r="G76" s="2" t="s">
        <v>169</v>
      </c>
      <c r="H76" t="s">
        <v>313</v>
      </c>
      <c r="I76" s="8" t="s">
        <v>203</v>
      </c>
      <c r="J76" s="14">
        <v>1</v>
      </c>
    </row>
    <row r="77" spans="1:10" ht="12.75" customHeight="1" x14ac:dyDescent="0.15">
      <c r="A77" s="12">
        <v>76</v>
      </c>
      <c r="B77" s="2" t="s">
        <v>95</v>
      </c>
      <c r="C77" s="2" t="s">
        <v>16</v>
      </c>
      <c r="D77" s="2" t="s">
        <v>86</v>
      </c>
      <c r="E77" s="2">
        <v>1.5</v>
      </c>
      <c r="F77" s="2" t="s">
        <v>164</v>
      </c>
      <c r="G77" s="2" t="s">
        <v>169</v>
      </c>
      <c r="H77" t="s">
        <v>314</v>
      </c>
      <c r="I77" s="8" t="s">
        <v>203</v>
      </c>
      <c r="J77" s="14">
        <v>1</v>
      </c>
    </row>
    <row r="78" spans="1:10" ht="12.75" customHeight="1" x14ac:dyDescent="0.15">
      <c r="A78" s="12">
        <v>77</v>
      </c>
      <c r="B78" s="2" t="s">
        <v>95</v>
      </c>
      <c r="C78" s="2" t="s">
        <v>16</v>
      </c>
      <c r="D78" s="2" t="s">
        <v>89</v>
      </c>
      <c r="E78" s="2">
        <v>2</v>
      </c>
      <c r="F78" s="2" t="s">
        <v>164</v>
      </c>
      <c r="G78" s="2" t="s">
        <v>169</v>
      </c>
      <c r="H78" t="s">
        <v>315</v>
      </c>
      <c r="I78" s="8" t="s">
        <v>203</v>
      </c>
      <c r="J78" s="14">
        <v>1</v>
      </c>
    </row>
    <row r="79" spans="1:10" ht="12.75" customHeight="1" x14ac:dyDescent="0.15">
      <c r="A79" s="12">
        <v>78</v>
      </c>
      <c r="B79" s="2" t="s">
        <v>95</v>
      </c>
      <c r="C79" s="2" t="s">
        <v>15</v>
      </c>
      <c r="D79" s="2" t="s">
        <v>90</v>
      </c>
      <c r="E79" s="2">
        <v>2</v>
      </c>
      <c r="F79" s="2" t="s">
        <v>164</v>
      </c>
      <c r="G79" s="2" t="s">
        <v>212</v>
      </c>
      <c r="H79" t="s">
        <v>316</v>
      </c>
      <c r="I79" s="8" t="s">
        <v>203</v>
      </c>
      <c r="J79" s="14">
        <v>1</v>
      </c>
    </row>
    <row r="80" spans="1:10" ht="12.75" customHeight="1" x14ac:dyDescent="0.15">
      <c r="A80" s="12">
        <v>79</v>
      </c>
      <c r="B80" s="2" t="s">
        <v>95</v>
      </c>
      <c r="C80" s="2" t="s">
        <v>16</v>
      </c>
      <c r="D80" s="2" t="s">
        <v>87</v>
      </c>
      <c r="E80" s="2">
        <v>1.5</v>
      </c>
      <c r="F80" s="2" t="s">
        <v>164</v>
      </c>
      <c r="G80" s="2" t="s">
        <v>237</v>
      </c>
      <c r="H80" t="s">
        <v>317</v>
      </c>
      <c r="I80" s="8" t="s">
        <v>203</v>
      </c>
      <c r="J80" s="14">
        <v>1</v>
      </c>
    </row>
    <row r="81" spans="1:10" ht="12.75" customHeight="1" x14ac:dyDescent="0.15">
      <c r="A81" s="12">
        <v>80</v>
      </c>
      <c r="B81" s="2" t="s">
        <v>95</v>
      </c>
      <c r="C81" s="2" t="s">
        <v>16</v>
      </c>
      <c r="D81" s="2" t="s">
        <v>88</v>
      </c>
      <c r="E81" s="2">
        <v>0.5</v>
      </c>
      <c r="F81" s="2" t="s">
        <v>163</v>
      </c>
      <c r="G81" s="2" t="s">
        <v>168</v>
      </c>
      <c r="H81" t="s">
        <v>318</v>
      </c>
      <c r="I81" s="8" t="s">
        <v>203</v>
      </c>
      <c r="J81" s="14">
        <v>1</v>
      </c>
    </row>
    <row r="82" spans="1:10" x14ac:dyDescent="0.15">
      <c r="A82" s="12">
        <v>81</v>
      </c>
      <c r="B82" s="2" t="s">
        <v>95</v>
      </c>
      <c r="C82" s="2" t="s">
        <v>16</v>
      </c>
      <c r="D82" s="2" t="s">
        <v>170</v>
      </c>
      <c r="E82" s="2">
        <v>1.5</v>
      </c>
      <c r="F82" s="2" t="s">
        <v>162</v>
      </c>
      <c r="G82" s="2" t="s">
        <v>162</v>
      </c>
      <c r="H82" t="s">
        <v>319</v>
      </c>
      <c r="I82" s="8" t="s">
        <v>203</v>
      </c>
      <c r="J82" s="14">
        <v>1</v>
      </c>
    </row>
    <row r="83" spans="1:10" x14ac:dyDescent="0.15">
      <c r="A83" s="12">
        <v>82</v>
      </c>
      <c r="B83" s="2" t="s">
        <v>95</v>
      </c>
      <c r="C83" s="2" t="s">
        <v>16</v>
      </c>
      <c r="D83" s="2" t="s">
        <v>171</v>
      </c>
      <c r="E83" s="2">
        <v>2</v>
      </c>
      <c r="F83" s="2" t="s">
        <v>162</v>
      </c>
      <c r="G83" s="2" t="s">
        <v>162</v>
      </c>
      <c r="H83" t="s">
        <v>320</v>
      </c>
      <c r="I83" s="8" t="s">
        <v>203</v>
      </c>
      <c r="J83" s="14">
        <v>1</v>
      </c>
    </row>
    <row r="84" spans="1:10" x14ac:dyDescent="0.15">
      <c r="A84" s="12">
        <v>83</v>
      </c>
      <c r="B84" s="2" t="s">
        <v>95</v>
      </c>
      <c r="C84" s="2" t="s">
        <v>16</v>
      </c>
      <c r="D84" s="2" t="s">
        <v>172</v>
      </c>
      <c r="E84" s="2">
        <v>1.5</v>
      </c>
      <c r="F84" s="2" t="s">
        <v>162</v>
      </c>
      <c r="G84" s="2" t="s">
        <v>162</v>
      </c>
      <c r="H84" t="s">
        <v>321</v>
      </c>
      <c r="I84" s="8" t="s">
        <v>203</v>
      </c>
      <c r="J84" s="14">
        <v>1</v>
      </c>
    </row>
    <row r="85" spans="1:10" x14ac:dyDescent="0.15">
      <c r="A85" s="12">
        <v>84</v>
      </c>
      <c r="B85" s="2" t="s">
        <v>95</v>
      </c>
      <c r="C85" s="2" t="s">
        <v>16</v>
      </c>
      <c r="D85" s="2" t="s">
        <v>173</v>
      </c>
      <c r="E85" s="2">
        <v>0.5</v>
      </c>
      <c r="F85" s="2" t="s">
        <v>162</v>
      </c>
      <c r="G85" s="2" t="s">
        <v>162</v>
      </c>
      <c r="H85" t="s">
        <v>435</v>
      </c>
      <c r="I85" s="8" t="s">
        <v>203</v>
      </c>
      <c r="J85" s="14">
        <v>1</v>
      </c>
    </row>
    <row r="86" spans="1:10" x14ac:dyDescent="0.15">
      <c r="A86" s="12">
        <v>85</v>
      </c>
      <c r="B86" s="2" t="s">
        <v>95</v>
      </c>
      <c r="C86" s="2" t="s">
        <v>48</v>
      </c>
      <c r="D86" s="2" t="s">
        <v>93</v>
      </c>
      <c r="E86" s="2">
        <v>1.5</v>
      </c>
      <c r="F86" s="2" t="s">
        <v>164</v>
      </c>
      <c r="G86" s="2" t="s">
        <v>164</v>
      </c>
      <c r="H86" t="s">
        <v>322</v>
      </c>
      <c r="I86" s="8" t="s">
        <v>203</v>
      </c>
      <c r="J86" s="14">
        <v>1</v>
      </c>
    </row>
    <row r="87" spans="1:10" x14ac:dyDescent="0.15">
      <c r="A87" s="12">
        <v>86</v>
      </c>
      <c r="B87" s="2" t="s">
        <v>95</v>
      </c>
      <c r="C87" s="2" t="s">
        <v>48</v>
      </c>
      <c r="D87" s="2" t="s">
        <v>111</v>
      </c>
      <c r="E87" s="2">
        <v>2</v>
      </c>
      <c r="F87" s="2" t="s">
        <v>166</v>
      </c>
      <c r="G87" s="2" t="s">
        <v>162</v>
      </c>
      <c r="H87" t="s">
        <v>323</v>
      </c>
      <c r="I87" s="8" t="s">
        <v>203</v>
      </c>
      <c r="J87" s="14">
        <v>1</v>
      </c>
    </row>
    <row r="88" spans="1:10" x14ac:dyDescent="0.15">
      <c r="A88" s="12">
        <v>87</v>
      </c>
      <c r="B88" s="2" t="s">
        <v>95</v>
      </c>
      <c r="C88" s="2" t="s">
        <v>48</v>
      </c>
      <c r="D88" s="2" t="s">
        <v>94</v>
      </c>
      <c r="E88" s="2">
        <v>2</v>
      </c>
      <c r="F88" s="2" t="s">
        <v>164</v>
      </c>
      <c r="G88" s="2" t="s">
        <v>163</v>
      </c>
      <c r="H88" t="s">
        <v>434</v>
      </c>
      <c r="I88" s="8" t="s">
        <v>203</v>
      </c>
      <c r="J88" s="14">
        <v>1</v>
      </c>
    </row>
    <row r="89" spans="1:10" x14ac:dyDescent="0.15">
      <c r="A89" s="12">
        <v>88</v>
      </c>
      <c r="B89" s="4" t="s">
        <v>149</v>
      </c>
      <c r="C89" s="4" t="s">
        <v>16</v>
      </c>
      <c r="D89" s="4" t="s">
        <v>124</v>
      </c>
      <c r="E89" s="4">
        <v>2</v>
      </c>
      <c r="F89" s="4" t="s">
        <v>168</v>
      </c>
      <c r="G89" s="4" t="s">
        <v>186</v>
      </c>
      <c r="H89" t="s">
        <v>324</v>
      </c>
      <c r="I89" s="8" t="s">
        <v>209</v>
      </c>
      <c r="J89" s="14">
        <v>1</v>
      </c>
    </row>
    <row r="90" spans="1:10" x14ac:dyDescent="0.15">
      <c r="A90" s="12">
        <v>89</v>
      </c>
      <c r="B90" s="4" t="s">
        <v>149</v>
      </c>
      <c r="C90" s="4" t="s">
        <v>16</v>
      </c>
      <c r="D90" s="4" t="s">
        <v>178</v>
      </c>
      <c r="E90" s="4">
        <v>1</v>
      </c>
      <c r="F90" s="4" t="s">
        <v>168</v>
      </c>
      <c r="G90" s="4" t="s">
        <v>169</v>
      </c>
      <c r="H90" t="s">
        <v>325</v>
      </c>
      <c r="I90" s="8" t="s">
        <v>209</v>
      </c>
      <c r="J90" s="14">
        <v>1</v>
      </c>
    </row>
    <row r="91" spans="1:10" x14ac:dyDescent="0.15">
      <c r="A91" s="12">
        <v>90</v>
      </c>
      <c r="B91" s="4" t="s">
        <v>149</v>
      </c>
      <c r="C91" s="4" t="s">
        <v>16</v>
      </c>
      <c r="D91" s="4" t="s">
        <v>126</v>
      </c>
      <c r="E91" s="4">
        <v>1</v>
      </c>
      <c r="F91" s="4" t="s">
        <v>168</v>
      </c>
      <c r="G91" s="4" t="s">
        <v>169</v>
      </c>
      <c r="H91" t="s">
        <v>326</v>
      </c>
      <c r="I91" s="8" t="s">
        <v>209</v>
      </c>
      <c r="J91" s="14">
        <v>1</v>
      </c>
    </row>
    <row r="92" spans="1:10" x14ac:dyDescent="0.15">
      <c r="A92" s="12">
        <v>91</v>
      </c>
      <c r="B92" s="4" t="s">
        <v>149</v>
      </c>
      <c r="C92" s="4" t="s">
        <v>48</v>
      </c>
      <c r="D92" s="4" t="s">
        <v>157</v>
      </c>
      <c r="E92" s="4">
        <v>1</v>
      </c>
      <c r="F92" s="4" t="s">
        <v>168</v>
      </c>
      <c r="G92" s="4" t="s">
        <v>169</v>
      </c>
      <c r="H92" t="s">
        <v>327</v>
      </c>
      <c r="I92" s="8" t="s">
        <v>208</v>
      </c>
      <c r="J92" s="14">
        <v>1</v>
      </c>
    </row>
    <row r="93" spans="1:10" x14ac:dyDescent="0.15">
      <c r="A93" s="12">
        <v>92</v>
      </c>
      <c r="B93" s="4" t="s">
        <v>149</v>
      </c>
      <c r="C93" s="4" t="s">
        <v>16</v>
      </c>
      <c r="D93" s="4" t="s">
        <v>125</v>
      </c>
      <c r="E93" s="4">
        <v>1.5</v>
      </c>
      <c r="F93" s="4" t="s">
        <v>168</v>
      </c>
      <c r="G93" s="4" t="s">
        <v>187</v>
      </c>
      <c r="H93" t="s">
        <v>328</v>
      </c>
      <c r="I93" s="8" t="s">
        <v>209</v>
      </c>
      <c r="J93" s="14">
        <v>1</v>
      </c>
    </row>
    <row r="94" spans="1:10" x14ac:dyDescent="0.15">
      <c r="A94" s="12">
        <v>93</v>
      </c>
      <c r="B94" s="4" t="s">
        <v>149</v>
      </c>
      <c r="C94" s="4" t="s">
        <v>16</v>
      </c>
      <c r="D94" s="4" t="s">
        <v>127</v>
      </c>
      <c r="E94" s="4">
        <v>1</v>
      </c>
      <c r="F94" s="4" t="s">
        <v>164</v>
      </c>
      <c r="G94" s="4" t="s">
        <v>181</v>
      </c>
      <c r="H94" t="s">
        <v>329</v>
      </c>
      <c r="I94" s="8" t="s">
        <v>209</v>
      </c>
      <c r="J94" s="14">
        <v>1</v>
      </c>
    </row>
    <row r="95" spans="1:10" x14ac:dyDescent="0.15">
      <c r="A95" s="12">
        <v>94</v>
      </c>
      <c r="B95" s="4" t="s">
        <v>149</v>
      </c>
      <c r="C95" s="4" t="s">
        <v>16</v>
      </c>
      <c r="D95" s="4" t="s">
        <v>128</v>
      </c>
      <c r="E95" s="4">
        <v>1</v>
      </c>
      <c r="F95" s="4" t="s">
        <v>179</v>
      </c>
      <c r="G95" s="4" t="s">
        <v>167</v>
      </c>
      <c r="H95" t="s">
        <v>330</v>
      </c>
      <c r="I95" s="8" t="s">
        <v>209</v>
      </c>
      <c r="J95" s="14">
        <v>1</v>
      </c>
    </row>
    <row r="96" spans="1:10" x14ac:dyDescent="0.15">
      <c r="A96" s="12">
        <v>95</v>
      </c>
      <c r="B96" s="4" t="s">
        <v>216</v>
      </c>
      <c r="C96" s="4" t="s">
        <v>48</v>
      </c>
      <c r="D96" s="4" t="s">
        <v>156</v>
      </c>
      <c r="E96" s="4">
        <v>1.5</v>
      </c>
      <c r="F96" s="4" t="s">
        <v>168</v>
      </c>
      <c r="G96" s="4" t="s">
        <v>187</v>
      </c>
      <c r="H96" t="s">
        <v>331</v>
      </c>
      <c r="I96" s="8" t="s">
        <v>208</v>
      </c>
      <c r="J96" s="14">
        <v>1</v>
      </c>
    </row>
    <row r="97" spans="1:10" x14ac:dyDescent="0.15">
      <c r="A97" s="12">
        <v>96</v>
      </c>
      <c r="B97" s="4" t="s">
        <v>149</v>
      </c>
      <c r="C97" s="4" t="s">
        <v>48</v>
      </c>
      <c r="D97" s="4" t="s">
        <v>158</v>
      </c>
      <c r="E97" s="4">
        <v>1</v>
      </c>
      <c r="F97" s="4" t="s">
        <v>168</v>
      </c>
      <c r="G97" s="4" t="s">
        <v>181</v>
      </c>
      <c r="H97" t="s">
        <v>332</v>
      </c>
      <c r="I97" s="8" t="s">
        <v>208</v>
      </c>
      <c r="J97" s="14">
        <v>1</v>
      </c>
    </row>
    <row r="98" spans="1:10" x14ac:dyDescent="0.15">
      <c r="A98" s="12">
        <v>97</v>
      </c>
      <c r="B98" s="4" t="s">
        <v>149</v>
      </c>
      <c r="C98" s="4" t="s">
        <v>16</v>
      </c>
      <c r="D98" s="4" t="s">
        <v>129</v>
      </c>
      <c r="E98" s="4">
        <v>1</v>
      </c>
      <c r="F98" s="4" t="s">
        <v>168</v>
      </c>
      <c r="G98" s="4" t="s">
        <v>164</v>
      </c>
      <c r="H98" t="s">
        <v>333</v>
      </c>
      <c r="I98" s="8" t="s">
        <v>209</v>
      </c>
      <c r="J98" s="14">
        <v>1</v>
      </c>
    </row>
    <row r="99" spans="1:10" x14ac:dyDescent="0.15">
      <c r="A99" s="12">
        <v>98</v>
      </c>
      <c r="B99" s="4" t="s">
        <v>149</v>
      </c>
      <c r="C99" s="4" t="s">
        <v>16</v>
      </c>
      <c r="D99" s="4" t="s">
        <v>130</v>
      </c>
      <c r="E99" s="4">
        <v>1</v>
      </c>
      <c r="F99" s="4" t="s">
        <v>169</v>
      </c>
      <c r="G99" s="4" t="s">
        <v>164</v>
      </c>
      <c r="H99" t="s">
        <v>334</v>
      </c>
      <c r="I99" s="8" t="s">
        <v>209</v>
      </c>
      <c r="J99" s="14">
        <v>1</v>
      </c>
    </row>
    <row r="100" spans="1:10" x14ac:dyDescent="0.15">
      <c r="A100" s="12">
        <v>99</v>
      </c>
      <c r="B100" s="4" t="s">
        <v>149</v>
      </c>
      <c r="C100" s="4" t="s">
        <v>48</v>
      </c>
      <c r="D100" s="4" t="s">
        <v>159</v>
      </c>
      <c r="E100" s="4">
        <v>1</v>
      </c>
      <c r="F100" s="4" t="s">
        <v>168</v>
      </c>
      <c r="G100" s="4" t="s">
        <v>162</v>
      </c>
      <c r="H100" t="s">
        <v>335</v>
      </c>
      <c r="I100" s="8" t="s">
        <v>208</v>
      </c>
      <c r="J100" s="14">
        <v>1</v>
      </c>
    </row>
    <row r="101" spans="1:10" x14ac:dyDescent="0.15">
      <c r="A101" s="12">
        <v>100</v>
      </c>
      <c r="B101" s="4" t="s">
        <v>149</v>
      </c>
      <c r="C101" s="4" t="s">
        <v>150</v>
      </c>
      <c r="D101" s="4" t="s">
        <v>153</v>
      </c>
      <c r="E101" s="4">
        <v>2</v>
      </c>
      <c r="F101" s="4" t="s">
        <v>168</v>
      </c>
      <c r="G101" s="4" t="s">
        <v>182</v>
      </c>
      <c r="H101" t="s">
        <v>336</v>
      </c>
      <c r="I101" s="8" t="s">
        <v>210</v>
      </c>
      <c r="J101" s="14">
        <v>1</v>
      </c>
    </row>
    <row r="102" spans="1:10" x14ac:dyDescent="0.15">
      <c r="A102" s="12">
        <v>101</v>
      </c>
      <c r="B102" s="4" t="s">
        <v>149</v>
      </c>
      <c r="C102" s="4" t="s">
        <v>150</v>
      </c>
      <c r="D102" s="4" t="s">
        <v>154</v>
      </c>
      <c r="E102" s="4">
        <v>1</v>
      </c>
      <c r="F102" s="4" t="s">
        <v>168</v>
      </c>
      <c r="G102" s="4" t="s">
        <v>169</v>
      </c>
      <c r="H102" t="s">
        <v>337</v>
      </c>
      <c r="I102" s="8" t="s">
        <v>210</v>
      </c>
      <c r="J102" s="14">
        <v>1</v>
      </c>
    </row>
    <row r="103" spans="1:10" x14ac:dyDescent="0.15">
      <c r="A103" s="12">
        <v>102</v>
      </c>
      <c r="B103" s="4" t="s">
        <v>149</v>
      </c>
      <c r="C103" s="4" t="s">
        <v>150</v>
      </c>
      <c r="D103" s="4" t="s">
        <v>155</v>
      </c>
      <c r="E103" s="4">
        <v>2.5</v>
      </c>
      <c r="F103" s="4" t="s">
        <v>168</v>
      </c>
      <c r="G103" s="4" t="s">
        <v>182</v>
      </c>
      <c r="H103" t="s">
        <v>338</v>
      </c>
      <c r="I103" s="8" t="s">
        <v>210</v>
      </c>
      <c r="J103" s="14">
        <v>1</v>
      </c>
    </row>
    <row r="104" spans="1:10" x14ac:dyDescent="0.15">
      <c r="A104" s="12">
        <v>103</v>
      </c>
      <c r="B104" s="4" t="s">
        <v>149</v>
      </c>
      <c r="C104" s="4" t="s">
        <v>150</v>
      </c>
      <c r="D104" s="4" t="s">
        <v>119</v>
      </c>
      <c r="E104" s="4">
        <v>1</v>
      </c>
      <c r="F104" s="4" t="s">
        <v>168</v>
      </c>
      <c r="G104" s="4" t="s">
        <v>169</v>
      </c>
      <c r="H104" t="s">
        <v>339</v>
      </c>
      <c r="I104" s="8" t="s">
        <v>209</v>
      </c>
      <c r="J104" s="14">
        <v>1</v>
      </c>
    </row>
    <row r="105" spans="1:10" x14ac:dyDescent="0.15">
      <c r="A105" s="12">
        <v>104</v>
      </c>
      <c r="B105" s="4" t="s">
        <v>149</v>
      </c>
      <c r="C105" s="4" t="s">
        <v>16</v>
      </c>
      <c r="D105" s="4" t="s">
        <v>393</v>
      </c>
      <c r="E105" s="4">
        <v>2</v>
      </c>
      <c r="F105" s="4" t="s">
        <v>168</v>
      </c>
      <c r="G105" s="4" t="s">
        <v>169</v>
      </c>
      <c r="H105" t="s">
        <v>340</v>
      </c>
      <c r="I105" s="8" t="s">
        <v>210</v>
      </c>
      <c r="J105" s="14">
        <v>1</v>
      </c>
    </row>
    <row r="106" spans="1:10" x14ac:dyDescent="0.15">
      <c r="A106" s="12">
        <v>105</v>
      </c>
      <c r="B106" s="4" t="s">
        <v>149</v>
      </c>
      <c r="C106" s="4" t="s">
        <v>16</v>
      </c>
      <c r="D106" s="4" t="s">
        <v>392</v>
      </c>
      <c r="E106" s="4">
        <v>2</v>
      </c>
      <c r="F106" s="4" t="s">
        <v>168</v>
      </c>
      <c r="G106" s="4" t="s">
        <v>185</v>
      </c>
      <c r="H106" t="s">
        <v>341</v>
      </c>
      <c r="I106" s="8" t="s">
        <v>210</v>
      </c>
      <c r="J106" s="14">
        <v>1</v>
      </c>
    </row>
    <row r="107" spans="1:10" x14ac:dyDescent="0.15">
      <c r="A107" s="12">
        <v>106</v>
      </c>
      <c r="B107" s="4" t="s">
        <v>149</v>
      </c>
      <c r="C107" s="4" t="s">
        <v>48</v>
      </c>
      <c r="D107" s="4" t="s">
        <v>147</v>
      </c>
      <c r="E107" s="4">
        <v>2</v>
      </c>
      <c r="F107" s="4" t="s">
        <v>165</v>
      </c>
      <c r="G107" s="4" t="s">
        <v>182</v>
      </c>
      <c r="H107" t="s">
        <v>342</v>
      </c>
      <c r="I107" s="8" t="s">
        <v>204</v>
      </c>
      <c r="J107" s="14">
        <v>1</v>
      </c>
    </row>
    <row r="108" spans="1:10" x14ac:dyDescent="0.15">
      <c r="A108" s="12">
        <v>107</v>
      </c>
      <c r="B108" s="4" t="s">
        <v>149</v>
      </c>
      <c r="C108" s="4" t="s">
        <v>48</v>
      </c>
      <c r="D108" s="4" t="s">
        <v>148</v>
      </c>
      <c r="E108" s="4">
        <v>1.5</v>
      </c>
      <c r="F108" s="4" t="s">
        <v>181</v>
      </c>
      <c r="G108" s="4" t="s">
        <v>188</v>
      </c>
      <c r="H108" t="s">
        <v>343</v>
      </c>
      <c r="I108" s="8" t="s">
        <v>204</v>
      </c>
      <c r="J108" s="14">
        <v>1</v>
      </c>
    </row>
    <row r="109" spans="1:10" x14ac:dyDescent="0.15">
      <c r="A109" s="12">
        <v>108</v>
      </c>
      <c r="B109" s="4" t="s">
        <v>149</v>
      </c>
      <c r="C109" s="4" t="s">
        <v>150</v>
      </c>
      <c r="D109" s="4" t="s">
        <v>151</v>
      </c>
      <c r="E109" s="4">
        <v>4</v>
      </c>
      <c r="F109" s="4" t="s">
        <v>165</v>
      </c>
      <c r="G109" s="4" t="s">
        <v>52</v>
      </c>
      <c r="H109" t="s">
        <v>344</v>
      </c>
      <c r="I109" s="8" t="s">
        <v>210</v>
      </c>
      <c r="J109" s="14">
        <v>1</v>
      </c>
    </row>
    <row r="110" spans="1:10" x14ac:dyDescent="0.15">
      <c r="A110" s="12">
        <v>109</v>
      </c>
      <c r="B110" s="4" t="s">
        <v>149</v>
      </c>
      <c r="C110" s="4" t="s">
        <v>150</v>
      </c>
      <c r="D110" s="4" t="s">
        <v>152</v>
      </c>
      <c r="E110" s="4">
        <v>4</v>
      </c>
      <c r="F110" s="4" t="s">
        <v>169</v>
      </c>
      <c r="G110" s="4" t="s">
        <v>217</v>
      </c>
      <c r="H110" t="s">
        <v>345</v>
      </c>
      <c r="I110" s="8" t="s">
        <v>210</v>
      </c>
      <c r="J110" s="14">
        <v>1</v>
      </c>
    </row>
    <row r="111" spans="1:10" x14ac:dyDescent="0.15">
      <c r="A111" s="12">
        <v>110</v>
      </c>
      <c r="B111" s="4" t="s">
        <v>149</v>
      </c>
      <c r="C111" s="4" t="s">
        <v>150</v>
      </c>
      <c r="D111" s="4" t="s">
        <v>120</v>
      </c>
      <c r="E111" s="4">
        <v>15</v>
      </c>
      <c r="F111" s="4" t="s">
        <v>167</v>
      </c>
      <c r="G111" s="4" t="s">
        <v>167</v>
      </c>
      <c r="H111" t="s">
        <v>346</v>
      </c>
      <c r="I111" s="8" t="s">
        <v>210</v>
      </c>
      <c r="J111" s="14">
        <v>0.55000000000000004</v>
      </c>
    </row>
    <row r="112" spans="1:10" x14ac:dyDescent="0.15">
      <c r="A112" s="12">
        <v>111</v>
      </c>
      <c r="B112" s="4" t="s">
        <v>149</v>
      </c>
      <c r="C112" s="4" t="s">
        <v>150</v>
      </c>
      <c r="D112" s="4" t="s">
        <v>121</v>
      </c>
      <c r="E112" s="4">
        <v>11</v>
      </c>
      <c r="F112" s="4" t="s">
        <v>167</v>
      </c>
      <c r="G112" s="4" t="s">
        <v>167</v>
      </c>
      <c r="H112" t="s">
        <v>347</v>
      </c>
      <c r="I112" s="8" t="s">
        <v>210</v>
      </c>
      <c r="J112" s="14">
        <v>0.5</v>
      </c>
    </row>
    <row r="113" spans="1:10" x14ac:dyDescent="0.15">
      <c r="A113" s="12">
        <v>112</v>
      </c>
      <c r="B113" s="4" t="s">
        <v>149</v>
      </c>
      <c r="C113" s="4" t="s">
        <v>16</v>
      </c>
      <c r="D113" s="4" t="s">
        <v>116</v>
      </c>
      <c r="E113" s="4">
        <v>1</v>
      </c>
      <c r="F113" s="4" t="s">
        <v>168</v>
      </c>
      <c r="G113" s="4" t="s">
        <v>183</v>
      </c>
      <c r="H113" t="s">
        <v>348</v>
      </c>
      <c r="I113" s="8" t="s">
        <v>210</v>
      </c>
      <c r="J113" s="14">
        <v>1</v>
      </c>
    </row>
    <row r="114" spans="1:10" x14ac:dyDescent="0.15">
      <c r="A114" s="12">
        <v>113</v>
      </c>
      <c r="B114" s="4" t="s">
        <v>149</v>
      </c>
      <c r="C114" s="4" t="s">
        <v>16</v>
      </c>
      <c r="D114" s="4" t="s">
        <v>117</v>
      </c>
      <c r="E114" s="4">
        <v>2</v>
      </c>
      <c r="F114" s="4" t="s">
        <v>168</v>
      </c>
      <c r="G114" s="4" t="s">
        <v>184</v>
      </c>
      <c r="H114" t="s">
        <v>349</v>
      </c>
      <c r="I114" s="8" t="s">
        <v>210</v>
      </c>
      <c r="J114" s="14">
        <v>1</v>
      </c>
    </row>
    <row r="115" spans="1:10" x14ac:dyDescent="0.15">
      <c r="A115" s="12">
        <v>114</v>
      </c>
      <c r="B115" s="4" t="s">
        <v>149</v>
      </c>
      <c r="C115" s="4" t="s">
        <v>16</v>
      </c>
      <c r="D115" s="4" t="s">
        <v>118</v>
      </c>
      <c r="E115" s="4">
        <v>1</v>
      </c>
      <c r="F115" s="4" t="s">
        <v>168</v>
      </c>
      <c r="G115" s="4" t="s">
        <v>183</v>
      </c>
      <c r="H115" t="s">
        <v>350</v>
      </c>
      <c r="I115" s="8" t="s">
        <v>210</v>
      </c>
      <c r="J115" s="14">
        <v>1</v>
      </c>
    </row>
    <row r="116" spans="1:10" x14ac:dyDescent="0.15">
      <c r="A116" s="12">
        <v>115</v>
      </c>
      <c r="B116" s="4" t="s">
        <v>149</v>
      </c>
      <c r="C116" s="4" t="s">
        <v>16</v>
      </c>
      <c r="D116" s="4" t="s">
        <v>122</v>
      </c>
      <c r="E116" s="4">
        <v>1</v>
      </c>
      <c r="F116" s="4" t="s">
        <v>168</v>
      </c>
      <c r="G116" s="4" t="s">
        <v>164</v>
      </c>
      <c r="H116" t="s">
        <v>351</v>
      </c>
      <c r="I116" s="8" t="s">
        <v>209</v>
      </c>
      <c r="J116" s="14">
        <v>1</v>
      </c>
    </row>
    <row r="117" spans="1:10" x14ac:dyDescent="0.15">
      <c r="A117" s="12">
        <v>116</v>
      </c>
      <c r="B117" s="4" t="s">
        <v>149</v>
      </c>
      <c r="C117" s="4" t="s">
        <v>16</v>
      </c>
      <c r="D117" s="4" t="s">
        <v>123</v>
      </c>
      <c r="E117" s="4">
        <v>2</v>
      </c>
      <c r="F117" s="4" t="s">
        <v>168</v>
      </c>
      <c r="G117" s="4" t="s">
        <v>162</v>
      </c>
      <c r="H117" t="s">
        <v>352</v>
      </c>
      <c r="I117" s="8" t="s">
        <v>209</v>
      </c>
      <c r="J117" s="14">
        <v>1</v>
      </c>
    </row>
    <row r="118" spans="1:10" x14ac:dyDescent="0.15">
      <c r="A118" s="12">
        <v>117</v>
      </c>
      <c r="B118" s="4" t="s">
        <v>149</v>
      </c>
      <c r="C118" s="4" t="s">
        <v>48</v>
      </c>
      <c r="D118" s="4" t="s">
        <v>160</v>
      </c>
      <c r="E118" s="4">
        <v>1.5</v>
      </c>
      <c r="F118" s="4" t="s">
        <v>168</v>
      </c>
      <c r="G118" s="4" t="s">
        <v>162</v>
      </c>
      <c r="H118" t="s">
        <v>353</v>
      </c>
      <c r="I118" s="8" t="s">
        <v>204</v>
      </c>
      <c r="J118" s="14">
        <v>1</v>
      </c>
    </row>
    <row r="119" spans="1:10" x14ac:dyDescent="0.15">
      <c r="A119" s="12">
        <v>118</v>
      </c>
      <c r="B119" s="4" t="s">
        <v>149</v>
      </c>
      <c r="C119" s="4" t="s">
        <v>48</v>
      </c>
      <c r="D119" s="4" t="s">
        <v>161</v>
      </c>
      <c r="E119" s="4">
        <v>1</v>
      </c>
      <c r="F119" s="4" t="s">
        <v>168</v>
      </c>
      <c r="G119" s="4" t="s">
        <v>176</v>
      </c>
      <c r="H119" t="s">
        <v>354</v>
      </c>
      <c r="I119" s="8" t="s">
        <v>204</v>
      </c>
      <c r="J119" s="14">
        <v>1</v>
      </c>
    </row>
    <row r="120" spans="1:10" x14ac:dyDescent="0.15">
      <c r="A120" s="12">
        <v>119</v>
      </c>
      <c r="B120" s="4" t="s">
        <v>149</v>
      </c>
      <c r="C120" s="4" t="s">
        <v>16</v>
      </c>
      <c r="D120" s="4" t="s">
        <v>131</v>
      </c>
      <c r="E120" s="4">
        <v>1</v>
      </c>
      <c r="F120" s="4" t="s">
        <v>168</v>
      </c>
      <c r="G120" s="4" t="s">
        <v>220</v>
      </c>
      <c r="H120" t="s">
        <v>355</v>
      </c>
      <c r="I120" s="9" t="s">
        <v>207</v>
      </c>
      <c r="J120" s="14">
        <v>1</v>
      </c>
    </row>
    <row r="121" spans="1:10" x14ac:dyDescent="0.15">
      <c r="A121" s="12">
        <v>120</v>
      </c>
      <c r="B121" s="4" t="s">
        <v>149</v>
      </c>
      <c r="C121" s="4" t="s">
        <v>16</v>
      </c>
      <c r="D121" s="4" t="s">
        <v>132</v>
      </c>
      <c r="E121" s="4">
        <v>2</v>
      </c>
      <c r="F121" s="4" t="s">
        <v>180</v>
      </c>
      <c r="G121" s="4" t="s">
        <v>55</v>
      </c>
      <c r="H121" t="s">
        <v>356</v>
      </c>
      <c r="I121" s="9" t="s">
        <v>207</v>
      </c>
      <c r="J121" s="14">
        <v>1</v>
      </c>
    </row>
    <row r="122" spans="1:10" x14ac:dyDescent="0.15">
      <c r="A122" s="12">
        <v>121</v>
      </c>
      <c r="B122" s="4" t="s">
        <v>149</v>
      </c>
      <c r="C122" s="4" t="s">
        <v>16</v>
      </c>
      <c r="D122" s="4" t="s">
        <v>135</v>
      </c>
      <c r="E122" s="4">
        <v>1</v>
      </c>
      <c r="F122" s="4" t="s">
        <v>168</v>
      </c>
      <c r="G122" s="4" t="s">
        <v>56</v>
      </c>
      <c r="H122" t="s">
        <v>357</v>
      </c>
      <c r="I122" s="9" t="s">
        <v>207</v>
      </c>
      <c r="J122" s="14">
        <v>1</v>
      </c>
    </row>
    <row r="123" spans="1:10" x14ac:dyDescent="0.15">
      <c r="A123" s="12">
        <v>122</v>
      </c>
      <c r="B123" s="4" t="s">
        <v>149</v>
      </c>
      <c r="C123" s="4" t="s">
        <v>16</v>
      </c>
      <c r="D123" s="4" t="s">
        <v>136</v>
      </c>
      <c r="E123" s="4">
        <v>1</v>
      </c>
      <c r="F123" s="4" t="s">
        <v>168</v>
      </c>
      <c r="G123" s="4" t="s">
        <v>56</v>
      </c>
      <c r="H123" t="s">
        <v>358</v>
      </c>
      <c r="I123" s="9" t="s">
        <v>207</v>
      </c>
      <c r="J123" s="14">
        <v>1</v>
      </c>
    </row>
    <row r="124" spans="1:10" x14ac:dyDescent="0.15">
      <c r="A124" s="12">
        <v>123</v>
      </c>
      <c r="B124" s="4" t="s">
        <v>149</v>
      </c>
      <c r="C124" s="4" t="s">
        <v>16</v>
      </c>
      <c r="D124" s="4" t="s">
        <v>139</v>
      </c>
      <c r="E124" s="4">
        <v>1</v>
      </c>
      <c r="F124" s="4" t="s">
        <v>168</v>
      </c>
      <c r="G124" s="4" t="s">
        <v>56</v>
      </c>
      <c r="H124" t="s">
        <v>359</v>
      </c>
      <c r="I124" s="9" t="s">
        <v>207</v>
      </c>
      <c r="J124" s="14">
        <v>1</v>
      </c>
    </row>
    <row r="125" spans="1:10" x14ac:dyDescent="0.15">
      <c r="A125" s="12">
        <v>124</v>
      </c>
      <c r="B125" s="4" t="s">
        <v>149</v>
      </c>
      <c r="C125" s="4" t="s">
        <v>16</v>
      </c>
      <c r="D125" s="4" t="s">
        <v>140</v>
      </c>
      <c r="E125" s="4">
        <v>1.5</v>
      </c>
      <c r="F125" s="4" t="s">
        <v>168</v>
      </c>
      <c r="G125" s="4" t="s">
        <v>56</v>
      </c>
      <c r="H125" t="s">
        <v>360</v>
      </c>
      <c r="I125" s="9" t="s">
        <v>207</v>
      </c>
      <c r="J125" s="14">
        <v>1</v>
      </c>
    </row>
    <row r="126" spans="1:10" x14ac:dyDescent="0.15">
      <c r="A126" s="12">
        <v>125</v>
      </c>
      <c r="B126" s="4" t="s">
        <v>149</v>
      </c>
      <c r="C126" s="4" t="s">
        <v>16</v>
      </c>
      <c r="D126" s="4" t="s">
        <v>143</v>
      </c>
      <c r="E126" s="4">
        <v>1</v>
      </c>
      <c r="F126" s="4" t="s">
        <v>168</v>
      </c>
      <c r="G126" s="4" t="s">
        <v>56</v>
      </c>
      <c r="H126" t="s">
        <v>361</v>
      </c>
      <c r="I126" s="9" t="s">
        <v>207</v>
      </c>
      <c r="J126" s="14">
        <v>1</v>
      </c>
    </row>
    <row r="127" spans="1:10" x14ac:dyDescent="0.15">
      <c r="A127" s="12">
        <v>126</v>
      </c>
      <c r="B127" s="4" t="s">
        <v>149</v>
      </c>
      <c r="C127" s="4" t="s">
        <v>16</v>
      </c>
      <c r="D127" s="4" t="s">
        <v>144</v>
      </c>
      <c r="E127" s="4">
        <v>1</v>
      </c>
      <c r="F127" s="4" t="s">
        <v>168</v>
      </c>
      <c r="G127" s="4" t="s">
        <v>56</v>
      </c>
      <c r="H127" t="s">
        <v>362</v>
      </c>
      <c r="I127" s="9" t="s">
        <v>207</v>
      </c>
      <c r="J127" s="14">
        <v>1</v>
      </c>
    </row>
    <row r="128" spans="1:10" x14ac:dyDescent="0.15">
      <c r="A128" s="12">
        <v>127</v>
      </c>
      <c r="B128" s="4" t="s">
        <v>149</v>
      </c>
      <c r="C128" s="4" t="s">
        <v>16</v>
      </c>
      <c r="D128" s="4" t="s">
        <v>133</v>
      </c>
      <c r="E128" s="4">
        <v>1</v>
      </c>
      <c r="F128" s="4" t="s">
        <v>168</v>
      </c>
      <c r="G128" s="4" t="s">
        <v>220</v>
      </c>
      <c r="H128" t="s">
        <v>363</v>
      </c>
      <c r="I128" s="9" t="s">
        <v>207</v>
      </c>
      <c r="J128" s="14">
        <v>1</v>
      </c>
    </row>
    <row r="129" spans="1:11" x14ac:dyDescent="0.15">
      <c r="A129" s="12">
        <v>128</v>
      </c>
      <c r="B129" s="4" t="s">
        <v>149</v>
      </c>
      <c r="C129" s="4" t="s">
        <v>16</v>
      </c>
      <c r="D129" s="4" t="s">
        <v>134</v>
      </c>
      <c r="E129" s="4">
        <v>1</v>
      </c>
      <c r="F129" s="4" t="s">
        <v>168</v>
      </c>
      <c r="G129" s="4" t="s">
        <v>220</v>
      </c>
      <c r="H129" t="s">
        <v>364</v>
      </c>
      <c r="I129" s="9" t="s">
        <v>207</v>
      </c>
      <c r="J129" s="14">
        <v>1</v>
      </c>
    </row>
    <row r="130" spans="1:11" x14ac:dyDescent="0.15">
      <c r="A130" s="12">
        <v>129</v>
      </c>
      <c r="B130" s="4" t="s">
        <v>149</v>
      </c>
      <c r="C130" s="4" t="s">
        <v>16</v>
      </c>
      <c r="D130" s="4" t="s">
        <v>137</v>
      </c>
      <c r="E130" s="4">
        <v>1</v>
      </c>
      <c r="F130" s="4" t="s">
        <v>168</v>
      </c>
      <c r="G130" s="4" t="s">
        <v>56</v>
      </c>
      <c r="H130" t="s">
        <v>365</v>
      </c>
      <c r="I130" s="9" t="s">
        <v>207</v>
      </c>
      <c r="J130" s="14">
        <v>1</v>
      </c>
    </row>
    <row r="131" spans="1:11" x14ac:dyDescent="0.15">
      <c r="A131" s="12">
        <v>130</v>
      </c>
      <c r="B131" s="4" t="s">
        <v>149</v>
      </c>
      <c r="C131" s="4" t="s">
        <v>16</v>
      </c>
      <c r="D131" s="4" t="s">
        <v>138</v>
      </c>
      <c r="E131" s="4">
        <v>0.5</v>
      </c>
      <c r="F131" s="4" t="s">
        <v>168</v>
      </c>
      <c r="G131" s="4" t="s">
        <v>56</v>
      </c>
      <c r="H131" t="s">
        <v>366</v>
      </c>
      <c r="I131" s="9" t="s">
        <v>207</v>
      </c>
      <c r="J131" s="14">
        <v>1</v>
      </c>
    </row>
    <row r="132" spans="1:11" x14ac:dyDescent="0.15">
      <c r="A132" s="12">
        <v>131</v>
      </c>
      <c r="B132" s="4" t="s">
        <v>149</v>
      </c>
      <c r="C132" s="4" t="s">
        <v>16</v>
      </c>
      <c r="D132" s="4" t="s">
        <v>141</v>
      </c>
      <c r="E132" s="4">
        <v>1</v>
      </c>
      <c r="F132" s="4" t="s">
        <v>168</v>
      </c>
      <c r="G132" s="4" t="s">
        <v>56</v>
      </c>
      <c r="H132" t="s">
        <v>367</v>
      </c>
      <c r="I132" s="9" t="s">
        <v>207</v>
      </c>
      <c r="J132" s="14">
        <v>1</v>
      </c>
    </row>
    <row r="133" spans="1:11" x14ac:dyDescent="0.15">
      <c r="A133" s="12">
        <v>132</v>
      </c>
      <c r="B133" s="4" t="s">
        <v>149</v>
      </c>
      <c r="C133" s="4" t="s">
        <v>16</v>
      </c>
      <c r="D133" s="4" t="s">
        <v>142</v>
      </c>
      <c r="E133" s="4">
        <v>0.5</v>
      </c>
      <c r="F133" s="4" t="s">
        <v>168</v>
      </c>
      <c r="G133" s="4" t="s">
        <v>56</v>
      </c>
      <c r="H133" t="s">
        <v>368</v>
      </c>
      <c r="I133" s="9" t="s">
        <v>207</v>
      </c>
      <c r="J133" s="14">
        <v>1</v>
      </c>
    </row>
    <row r="134" spans="1:11" x14ac:dyDescent="0.15">
      <c r="A134" s="12">
        <v>133</v>
      </c>
      <c r="B134" s="4" t="s">
        <v>149</v>
      </c>
      <c r="C134" s="4" t="s">
        <v>16</v>
      </c>
      <c r="D134" s="4" t="s">
        <v>145</v>
      </c>
      <c r="E134" s="4">
        <v>1</v>
      </c>
      <c r="F134" s="4" t="s">
        <v>168</v>
      </c>
      <c r="G134" s="4" t="s">
        <v>56</v>
      </c>
      <c r="H134" t="s">
        <v>369</v>
      </c>
      <c r="I134" s="9" t="s">
        <v>207</v>
      </c>
      <c r="J134" s="14">
        <v>1</v>
      </c>
    </row>
    <row r="135" spans="1:11" x14ac:dyDescent="0.15">
      <c r="A135" s="12">
        <v>134</v>
      </c>
      <c r="B135" s="4" t="s">
        <v>149</v>
      </c>
      <c r="C135" s="4" t="s">
        <v>16</v>
      </c>
      <c r="D135" s="4" t="s">
        <v>146</v>
      </c>
      <c r="E135" s="4">
        <v>0.5</v>
      </c>
      <c r="F135" s="4" t="s">
        <v>168</v>
      </c>
      <c r="G135" s="4" t="s">
        <v>56</v>
      </c>
      <c r="H135" t="s">
        <v>370</v>
      </c>
      <c r="I135" s="9" t="s">
        <v>207</v>
      </c>
      <c r="J135" s="14">
        <v>1</v>
      </c>
    </row>
    <row r="136" spans="1:11" x14ac:dyDescent="0.15">
      <c r="A136" s="12">
        <v>135</v>
      </c>
      <c r="B136" s="1" t="s">
        <v>218</v>
      </c>
      <c r="C136" s="1" t="s">
        <v>16</v>
      </c>
      <c r="D136" s="1" t="s">
        <v>192</v>
      </c>
      <c r="E136" s="1">
        <v>4</v>
      </c>
      <c r="F136" s="1" t="s">
        <v>58</v>
      </c>
      <c r="G136" s="1" t="s">
        <v>55</v>
      </c>
      <c r="H136" t="s">
        <v>436</v>
      </c>
      <c r="I136" s="8" t="s">
        <v>211</v>
      </c>
      <c r="J136" s="14">
        <v>1</v>
      </c>
    </row>
    <row r="137" spans="1:11" x14ac:dyDescent="0.15">
      <c r="A137" s="12">
        <v>136</v>
      </c>
      <c r="B137" s="1" t="s">
        <v>78</v>
      </c>
      <c r="C137" s="1" t="s">
        <v>16</v>
      </c>
      <c r="D137" s="1" t="s">
        <v>193</v>
      </c>
      <c r="E137" s="1">
        <v>3</v>
      </c>
      <c r="F137" s="1" t="s">
        <v>54</v>
      </c>
      <c r="G137" s="1" t="s">
        <v>55</v>
      </c>
      <c r="H137" t="s">
        <v>371</v>
      </c>
      <c r="I137" s="8" t="s">
        <v>202</v>
      </c>
      <c r="J137" s="14">
        <v>1</v>
      </c>
    </row>
    <row r="138" spans="1:11" x14ac:dyDescent="0.15">
      <c r="A138" s="12">
        <v>137</v>
      </c>
      <c r="B138" s="16" t="s">
        <v>78</v>
      </c>
      <c r="C138" s="16" t="s">
        <v>16</v>
      </c>
      <c r="D138" s="16" t="s">
        <v>75</v>
      </c>
      <c r="E138" s="16">
        <v>1.5</v>
      </c>
      <c r="F138" s="16" t="s">
        <v>55</v>
      </c>
      <c r="G138" s="16" t="s">
        <v>59</v>
      </c>
      <c r="H138" t="s">
        <v>372</v>
      </c>
      <c r="I138" s="8" t="s">
        <v>202</v>
      </c>
      <c r="J138" s="14">
        <v>1</v>
      </c>
      <c r="K138" t="s">
        <v>575</v>
      </c>
    </row>
    <row r="139" spans="1:11" x14ac:dyDescent="0.15">
      <c r="A139" s="12">
        <v>138</v>
      </c>
      <c r="B139" s="1" t="s">
        <v>78</v>
      </c>
      <c r="C139" s="15" t="s">
        <v>395</v>
      </c>
      <c r="D139" s="15" t="s">
        <v>396</v>
      </c>
      <c r="E139" s="1">
        <v>2</v>
      </c>
      <c r="F139" s="1" t="s">
        <v>54</v>
      </c>
      <c r="G139" s="1" t="s">
        <v>55</v>
      </c>
      <c r="H139" t="s">
        <v>427</v>
      </c>
      <c r="I139" s="8" t="s">
        <v>211</v>
      </c>
      <c r="J139" s="14">
        <v>1</v>
      </c>
    </row>
    <row r="140" spans="1:11" x14ac:dyDescent="0.15">
      <c r="A140" s="12">
        <v>139</v>
      </c>
      <c r="B140" s="1" t="s">
        <v>78</v>
      </c>
      <c r="C140" s="1" t="s">
        <v>15</v>
      </c>
      <c r="D140" s="1" t="s">
        <v>64</v>
      </c>
      <c r="E140" s="1">
        <v>3</v>
      </c>
      <c r="F140" s="1" t="s">
        <v>83</v>
      </c>
      <c r="G140" s="1" t="s">
        <v>54</v>
      </c>
      <c r="H140" t="s">
        <v>373</v>
      </c>
      <c r="I140" s="8" t="s">
        <v>202</v>
      </c>
      <c r="J140" s="14"/>
    </row>
    <row r="141" spans="1:11" x14ac:dyDescent="0.15">
      <c r="A141" s="12">
        <v>140</v>
      </c>
      <c r="B141" s="1" t="s">
        <v>78</v>
      </c>
      <c r="C141" s="1" t="s">
        <v>15</v>
      </c>
      <c r="D141" s="1" t="s">
        <v>68</v>
      </c>
      <c r="E141" s="1">
        <v>1</v>
      </c>
      <c r="F141" s="1" t="s">
        <v>56</v>
      </c>
      <c r="G141" s="1" t="s">
        <v>54</v>
      </c>
      <c r="H141" t="s">
        <v>374</v>
      </c>
      <c r="I141" s="8" t="s">
        <v>202</v>
      </c>
      <c r="J141" s="14"/>
    </row>
    <row r="142" spans="1:11" x14ac:dyDescent="0.15">
      <c r="A142" s="12">
        <v>141</v>
      </c>
      <c r="B142" s="1" t="s">
        <v>78</v>
      </c>
      <c r="C142" s="1" t="s">
        <v>15</v>
      </c>
      <c r="D142" s="1" t="s">
        <v>63</v>
      </c>
      <c r="E142" s="1">
        <v>2</v>
      </c>
      <c r="F142" s="1" t="s">
        <v>82</v>
      </c>
      <c r="G142" s="1" t="s">
        <v>52</v>
      </c>
      <c r="H142" t="s">
        <v>375</v>
      </c>
      <c r="I142" s="8" t="s">
        <v>202</v>
      </c>
      <c r="J142" s="14"/>
    </row>
    <row r="143" spans="1:11" x14ac:dyDescent="0.15">
      <c r="A143" s="12">
        <v>142</v>
      </c>
      <c r="B143" s="1" t="s">
        <v>78</v>
      </c>
      <c r="C143" s="1" t="s">
        <v>15</v>
      </c>
      <c r="D143" s="1" t="s">
        <v>65</v>
      </c>
      <c r="E143" s="1">
        <v>4</v>
      </c>
      <c r="F143" s="1" t="s">
        <v>54</v>
      </c>
      <c r="G143" s="1" t="s">
        <v>55</v>
      </c>
      <c r="H143" t="s">
        <v>376</v>
      </c>
      <c r="I143" s="8" t="s">
        <v>202</v>
      </c>
      <c r="J143" s="14">
        <v>1</v>
      </c>
    </row>
    <row r="144" spans="1:11" x14ac:dyDescent="0.15">
      <c r="A144" s="12">
        <v>143</v>
      </c>
      <c r="B144" s="1" t="s">
        <v>78</v>
      </c>
      <c r="C144" s="1" t="s">
        <v>16</v>
      </c>
      <c r="D144" s="1" t="s">
        <v>72</v>
      </c>
      <c r="E144" s="1">
        <v>3</v>
      </c>
      <c r="F144" s="1" t="s">
        <v>56</v>
      </c>
      <c r="G144" s="1" t="s">
        <v>212</v>
      </c>
      <c r="H144" t="s">
        <v>377</v>
      </c>
      <c r="I144" s="8" t="s">
        <v>202</v>
      </c>
      <c r="J144" s="14"/>
    </row>
    <row r="145" spans="1:11" x14ac:dyDescent="0.15">
      <c r="A145" s="12">
        <v>144</v>
      </c>
      <c r="B145" s="1" t="s">
        <v>78</v>
      </c>
      <c r="C145" s="1" t="s">
        <v>16</v>
      </c>
      <c r="D145" s="1" t="s">
        <v>73</v>
      </c>
      <c r="E145" s="1">
        <v>1.5</v>
      </c>
      <c r="F145" s="1" t="s">
        <v>57</v>
      </c>
      <c r="G145" s="1" t="s">
        <v>212</v>
      </c>
      <c r="H145" t="s">
        <v>425</v>
      </c>
      <c r="I145" s="8" t="s">
        <v>202</v>
      </c>
      <c r="J145" s="14"/>
    </row>
    <row r="146" spans="1:11" x14ac:dyDescent="0.15">
      <c r="A146" s="12">
        <v>145</v>
      </c>
      <c r="B146" s="1" t="s">
        <v>78</v>
      </c>
      <c r="C146" s="1" t="s">
        <v>16</v>
      </c>
      <c r="D146" s="1" t="s">
        <v>74</v>
      </c>
      <c r="E146" s="1">
        <v>4</v>
      </c>
      <c r="F146" s="1" t="s">
        <v>80</v>
      </c>
      <c r="G146" s="1" t="s">
        <v>212</v>
      </c>
      <c r="H146" t="s">
        <v>378</v>
      </c>
      <c r="I146" s="8" t="s">
        <v>202</v>
      </c>
      <c r="J146" s="14"/>
    </row>
    <row r="147" spans="1:11" x14ac:dyDescent="0.15">
      <c r="A147" s="12">
        <v>146</v>
      </c>
      <c r="B147" s="1" t="s">
        <v>78</v>
      </c>
      <c r="C147" s="1" t="s">
        <v>15</v>
      </c>
      <c r="D147" s="1" t="s">
        <v>66</v>
      </c>
      <c r="E147" s="1">
        <v>2</v>
      </c>
      <c r="F147" s="1" t="s">
        <v>57</v>
      </c>
      <c r="G147" s="1" t="s">
        <v>212</v>
      </c>
      <c r="H147" t="s">
        <v>379</v>
      </c>
      <c r="I147" s="8" t="s">
        <v>202</v>
      </c>
      <c r="J147" s="14"/>
    </row>
    <row r="148" spans="1:11" x14ac:dyDescent="0.15">
      <c r="A148" s="12">
        <v>147</v>
      </c>
      <c r="B148" s="1" t="s">
        <v>78</v>
      </c>
      <c r="C148" s="1" t="s">
        <v>15</v>
      </c>
      <c r="D148" s="1" t="s">
        <v>79</v>
      </c>
      <c r="E148" s="1">
        <v>1</v>
      </c>
      <c r="F148" s="1" t="s">
        <v>57</v>
      </c>
      <c r="G148" s="1" t="s">
        <v>212</v>
      </c>
      <c r="H148" t="s">
        <v>380</v>
      </c>
      <c r="I148" s="8" t="s">
        <v>202</v>
      </c>
      <c r="J148" s="14"/>
    </row>
    <row r="149" spans="1:11" x14ac:dyDescent="0.15">
      <c r="A149" s="12">
        <v>148</v>
      </c>
      <c r="B149" s="1" t="s">
        <v>78</v>
      </c>
      <c r="C149" s="1" t="s">
        <v>15</v>
      </c>
      <c r="D149" s="1" t="s">
        <v>69</v>
      </c>
      <c r="E149" s="1">
        <v>0.5</v>
      </c>
      <c r="F149" s="1" t="s">
        <v>57</v>
      </c>
      <c r="G149" s="1" t="s">
        <v>212</v>
      </c>
      <c r="H149" t="s">
        <v>381</v>
      </c>
      <c r="I149" s="8" t="s">
        <v>202</v>
      </c>
      <c r="J149" s="14"/>
    </row>
    <row r="150" spans="1:11" x14ac:dyDescent="0.15">
      <c r="A150" s="12">
        <v>149</v>
      </c>
      <c r="B150" s="1" t="s">
        <v>78</v>
      </c>
      <c r="C150" s="1" t="s">
        <v>15</v>
      </c>
      <c r="D150" s="1" t="s">
        <v>70</v>
      </c>
      <c r="E150" s="1">
        <v>0.5</v>
      </c>
      <c r="F150" s="1" t="s">
        <v>81</v>
      </c>
      <c r="G150" s="1" t="s">
        <v>212</v>
      </c>
      <c r="H150" t="s">
        <v>382</v>
      </c>
      <c r="I150" s="8" t="s">
        <v>202</v>
      </c>
      <c r="J150" s="14"/>
    </row>
    <row r="151" spans="1:11" x14ac:dyDescent="0.15">
      <c r="A151" s="12">
        <v>150</v>
      </c>
      <c r="B151" s="1" t="s">
        <v>78</v>
      </c>
      <c r="C151" s="1" t="s">
        <v>16</v>
      </c>
      <c r="D151" s="1" t="s">
        <v>67</v>
      </c>
      <c r="E151" s="1">
        <v>0.5</v>
      </c>
      <c r="F151" s="1" t="s">
        <v>56</v>
      </c>
      <c r="G151" s="1" t="s">
        <v>212</v>
      </c>
      <c r="H151" t="s">
        <v>383</v>
      </c>
      <c r="I151" s="8" t="s">
        <v>202</v>
      </c>
      <c r="J151" s="14"/>
    </row>
    <row r="152" spans="1:11" x14ac:dyDescent="0.15">
      <c r="A152" s="12">
        <v>151</v>
      </c>
      <c r="B152" s="1" t="s">
        <v>78</v>
      </c>
      <c r="C152" s="1" t="s">
        <v>48</v>
      </c>
      <c r="D152" s="1" t="s">
        <v>76</v>
      </c>
      <c r="E152" s="1">
        <v>2</v>
      </c>
      <c r="F152" s="1" t="s">
        <v>60</v>
      </c>
      <c r="G152" s="1" t="s">
        <v>212</v>
      </c>
      <c r="H152" t="s">
        <v>384</v>
      </c>
      <c r="I152" s="8" t="s">
        <v>202</v>
      </c>
      <c r="J152" s="14"/>
    </row>
    <row r="153" spans="1:11" x14ac:dyDescent="0.15">
      <c r="A153" s="12">
        <v>152</v>
      </c>
      <c r="B153" s="1" t="s">
        <v>78</v>
      </c>
      <c r="C153" s="1" t="s">
        <v>48</v>
      </c>
      <c r="D153" s="1" t="s">
        <v>77</v>
      </c>
      <c r="E153" s="1">
        <v>3</v>
      </c>
      <c r="F153" s="1" t="s">
        <v>84</v>
      </c>
      <c r="G153" s="1" t="s">
        <v>212</v>
      </c>
      <c r="H153" t="s">
        <v>385</v>
      </c>
      <c r="I153" s="8" t="s">
        <v>202</v>
      </c>
      <c r="J153" s="14"/>
    </row>
    <row r="154" spans="1:11" ht="13.9" customHeight="1" x14ac:dyDescent="0.15">
      <c r="A154" s="12">
        <v>153</v>
      </c>
      <c r="B154" s="10" t="s">
        <v>78</v>
      </c>
      <c r="C154" s="11" t="s">
        <v>16</v>
      </c>
      <c r="D154" s="11" t="s">
        <v>71</v>
      </c>
      <c r="E154" s="11"/>
      <c r="F154" s="11"/>
      <c r="G154" s="11"/>
      <c r="I154" s="8" t="s">
        <v>202</v>
      </c>
      <c r="J154" s="14"/>
      <c r="K154" t="s">
        <v>239</v>
      </c>
    </row>
    <row r="155" spans="1:11" x14ac:dyDescent="0.15">
      <c r="A155" s="12">
        <v>154</v>
      </c>
      <c r="B155" s="1" t="s">
        <v>189</v>
      </c>
      <c r="C155" s="1" t="s">
        <v>16</v>
      </c>
      <c r="D155" s="1" t="s">
        <v>191</v>
      </c>
      <c r="E155" s="1">
        <v>7</v>
      </c>
      <c r="F155" s="1" t="s">
        <v>181</v>
      </c>
      <c r="G155" s="1" t="s">
        <v>55</v>
      </c>
      <c r="H155" t="s">
        <v>426</v>
      </c>
      <c r="I155" s="8" t="s">
        <v>202</v>
      </c>
      <c r="J155" s="14">
        <v>1</v>
      </c>
    </row>
    <row r="156" spans="1:11" x14ac:dyDescent="0.15">
      <c r="A156" s="12">
        <v>155</v>
      </c>
      <c r="B156" s="1" t="s">
        <v>189</v>
      </c>
      <c r="C156" s="1" t="s">
        <v>16</v>
      </c>
      <c r="D156" s="1" t="s">
        <v>219</v>
      </c>
      <c r="E156" s="1">
        <v>4</v>
      </c>
      <c r="F156" s="1" t="s">
        <v>165</v>
      </c>
      <c r="G156" s="1" t="s">
        <v>55</v>
      </c>
      <c r="H156" t="s">
        <v>430</v>
      </c>
      <c r="I156" s="8" t="s">
        <v>202</v>
      </c>
      <c r="J156" s="14">
        <v>1</v>
      </c>
    </row>
    <row r="157" spans="1:11" x14ac:dyDescent="0.15">
      <c r="A157" s="12">
        <v>156</v>
      </c>
      <c r="B157" s="1" t="s">
        <v>189</v>
      </c>
      <c r="C157" s="1" t="s">
        <v>16</v>
      </c>
      <c r="D157" s="1" t="s">
        <v>190</v>
      </c>
      <c r="E157" s="1">
        <v>7</v>
      </c>
      <c r="F157" s="1" t="s">
        <v>181</v>
      </c>
      <c r="G157" s="1" t="s">
        <v>55</v>
      </c>
      <c r="H157" t="s">
        <v>386</v>
      </c>
      <c r="I157" s="8" t="s">
        <v>211</v>
      </c>
      <c r="J157" s="14">
        <v>1</v>
      </c>
    </row>
    <row r="158" spans="1:11" x14ac:dyDescent="0.15">
      <c r="A158" s="12">
        <v>157</v>
      </c>
      <c r="B158" s="1" t="s">
        <v>189</v>
      </c>
      <c r="C158" s="1" t="s">
        <v>16</v>
      </c>
      <c r="D158" s="1" t="s">
        <v>195</v>
      </c>
      <c r="E158" s="1">
        <v>3</v>
      </c>
      <c r="F158" s="1" t="s">
        <v>169</v>
      </c>
      <c r="G158" s="1" t="s">
        <v>164</v>
      </c>
      <c r="H158" t="s">
        <v>387</v>
      </c>
      <c r="I158" s="8" t="s">
        <v>202</v>
      </c>
      <c r="J158" s="14"/>
    </row>
    <row r="159" spans="1:11" x14ac:dyDescent="0.15">
      <c r="A159" s="12">
        <v>158</v>
      </c>
      <c r="B159" s="1" t="s">
        <v>189</v>
      </c>
      <c r="C159" s="1" t="s">
        <v>16</v>
      </c>
      <c r="D159" s="1" t="s">
        <v>196</v>
      </c>
      <c r="E159" s="1">
        <v>2</v>
      </c>
      <c r="F159" s="1" t="s">
        <v>169</v>
      </c>
      <c r="G159" s="1" t="s">
        <v>164</v>
      </c>
      <c r="H159" t="s">
        <v>388</v>
      </c>
      <c r="I159" s="8" t="s">
        <v>202</v>
      </c>
      <c r="J159" s="14"/>
    </row>
    <row r="160" spans="1:11" x14ac:dyDescent="0.15">
      <c r="A160" s="12">
        <v>159</v>
      </c>
      <c r="B160" s="1" t="s">
        <v>189</v>
      </c>
      <c r="C160" s="1" t="s">
        <v>16</v>
      </c>
      <c r="D160" s="1" t="s">
        <v>197</v>
      </c>
      <c r="E160" s="1">
        <v>3</v>
      </c>
      <c r="F160" s="1" t="s">
        <v>169</v>
      </c>
      <c r="G160" s="1" t="s">
        <v>164</v>
      </c>
      <c r="H160" t="s">
        <v>389</v>
      </c>
      <c r="I160" s="8" t="s">
        <v>202</v>
      </c>
      <c r="J160" s="14"/>
    </row>
    <row r="161" spans="1:10" x14ac:dyDescent="0.15">
      <c r="A161" s="12">
        <v>160</v>
      </c>
      <c r="B161" s="1" t="s">
        <v>189</v>
      </c>
      <c r="C161" s="1" t="s">
        <v>16</v>
      </c>
      <c r="D161" s="1" t="s">
        <v>198</v>
      </c>
      <c r="E161" s="1">
        <v>2</v>
      </c>
      <c r="F161" s="1" t="s">
        <v>169</v>
      </c>
      <c r="G161" s="1" t="s">
        <v>164</v>
      </c>
      <c r="H161" t="s">
        <v>390</v>
      </c>
      <c r="I161" s="8" t="s">
        <v>202</v>
      </c>
      <c r="J161" s="14"/>
    </row>
    <row r="162" spans="1:10" x14ac:dyDescent="0.15">
      <c r="A162" s="12">
        <v>161</v>
      </c>
      <c r="B162" s="1" t="s">
        <v>189</v>
      </c>
      <c r="C162" s="1" t="s">
        <v>16</v>
      </c>
      <c r="D162" s="1" t="s">
        <v>194</v>
      </c>
      <c r="E162" s="1">
        <v>2</v>
      </c>
      <c r="F162" s="1" t="s">
        <v>164</v>
      </c>
      <c r="G162" s="1" t="s">
        <v>212</v>
      </c>
      <c r="H162" t="s">
        <v>391</v>
      </c>
      <c r="I162" s="8" t="s">
        <v>202</v>
      </c>
      <c r="J162" s="14"/>
    </row>
    <row r="163" spans="1:10" x14ac:dyDescent="0.15">
      <c r="A163" s="12">
        <v>162</v>
      </c>
      <c r="B163" s="4" t="s">
        <v>149</v>
      </c>
      <c r="C163" s="4" t="s">
        <v>48</v>
      </c>
      <c r="D163" s="4" t="s">
        <v>397</v>
      </c>
      <c r="E163" s="4">
        <v>5.5</v>
      </c>
      <c r="F163" s="4" t="s">
        <v>55</v>
      </c>
      <c r="G163" s="4" t="s">
        <v>52</v>
      </c>
      <c r="H163" t="s">
        <v>398</v>
      </c>
      <c r="I163" s="8" t="s">
        <v>204</v>
      </c>
      <c r="J163" s="14">
        <v>0.8</v>
      </c>
    </row>
    <row r="164" spans="1:10" x14ac:dyDescent="0.15">
      <c r="A164" s="12">
        <v>138</v>
      </c>
      <c r="B164" s="1" t="s">
        <v>78</v>
      </c>
      <c r="C164" s="1" t="s">
        <v>395</v>
      </c>
      <c r="D164" s="1" t="s">
        <v>420</v>
      </c>
      <c r="E164" s="1"/>
      <c r="F164" s="1"/>
      <c r="G164" s="1"/>
      <c r="H164" t="s">
        <v>432</v>
      </c>
      <c r="I164" s="8" t="s">
        <v>211</v>
      </c>
      <c r="J164" s="14">
        <v>1</v>
      </c>
    </row>
    <row r="165" spans="1:10" x14ac:dyDescent="0.15">
      <c r="A165" s="12">
        <v>163</v>
      </c>
      <c r="B165" s="1" t="s">
        <v>78</v>
      </c>
      <c r="C165" s="1" t="s">
        <v>395</v>
      </c>
      <c r="D165" s="1" t="s">
        <v>421</v>
      </c>
      <c r="E165" s="1"/>
      <c r="F165" s="1"/>
      <c r="G165" s="1"/>
      <c r="H165" t="s">
        <v>429</v>
      </c>
      <c r="I165" s="8" t="s">
        <v>202</v>
      </c>
    </row>
    <row r="166" spans="1:10" x14ac:dyDescent="0.15">
      <c r="A166" s="12">
        <v>164</v>
      </c>
      <c r="B166" s="1" t="s">
        <v>78</v>
      </c>
      <c r="C166" s="1" t="s">
        <v>395</v>
      </c>
      <c r="D166" s="1" t="s">
        <v>423</v>
      </c>
      <c r="E166" s="1"/>
      <c r="F166" s="1"/>
      <c r="G166" s="1"/>
      <c r="H166" t="s">
        <v>428</v>
      </c>
      <c r="I166" s="8" t="s">
        <v>202</v>
      </c>
    </row>
    <row r="167" spans="1:10" x14ac:dyDescent="0.15">
      <c r="A167" s="12">
        <v>165</v>
      </c>
      <c r="B167" s="1" t="s">
        <v>78</v>
      </c>
      <c r="C167" s="1" t="s">
        <v>395</v>
      </c>
      <c r="D167" s="1" t="s">
        <v>422</v>
      </c>
      <c r="E167" s="1"/>
      <c r="F167" s="1"/>
      <c r="G167" s="1"/>
      <c r="H167" t="s">
        <v>431</v>
      </c>
      <c r="I167" s="8" t="s">
        <v>202</v>
      </c>
    </row>
    <row r="168" spans="1:10" x14ac:dyDescent="0.15">
      <c r="A168" s="12">
        <v>135</v>
      </c>
      <c r="B168" s="1" t="s">
        <v>78</v>
      </c>
      <c r="C168" s="1" t="s">
        <v>395</v>
      </c>
      <c r="D168" s="1" t="s">
        <v>424</v>
      </c>
      <c r="E168" s="1"/>
      <c r="F168" s="1"/>
      <c r="G168" s="1"/>
      <c r="H168" t="s">
        <v>433</v>
      </c>
      <c r="I168" s="8" t="s">
        <v>211</v>
      </c>
      <c r="J168" s="14">
        <v>1</v>
      </c>
    </row>
    <row r="169" spans="1:10" x14ac:dyDescent="0.15">
      <c r="A169" s="12">
        <v>166</v>
      </c>
      <c r="B169" s="2" t="s">
        <v>95</v>
      </c>
      <c r="C169" s="2" t="s">
        <v>417</v>
      </c>
      <c r="D169" s="2" t="s">
        <v>419</v>
      </c>
      <c r="E169" s="2"/>
      <c r="F169" s="2"/>
      <c r="G169" s="2"/>
      <c r="H169" t="s">
        <v>437</v>
      </c>
      <c r="I169" s="8" t="s">
        <v>211</v>
      </c>
      <c r="J169" s="14"/>
    </row>
    <row r="170" spans="1:10" x14ac:dyDescent="0.15">
      <c r="A170" s="12">
        <v>167</v>
      </c>
      <c r="B170" s="4" t="s">
        <v>149</v>
      </c>
      <c r="C170" s="4" t="s">
        <v>418</v>
      </c>
      <c r="D170" s="4" t="s">
        <v>419</v>
      </c>
      <c r="E170" s="4"/>
      <c r="F170" s="4"/>
      <c r="G170" s="4"/>
      <c r="H170" t="s">
        <v>439</v>
      </c>
      <c r="I170" s="8" t="s">
        <v>211</v>
      </c>
      <c r="J170" s="14">
        <v>1</v>
      </c>
    </row>
    <row r="171" spans="1:10" x14ac:dyDescent="0.15">
      <c r="A171" s="12">
        <v>168</v>
      </c>
      <c r="B171" s="3" t="s">
        <v>115</v>
      </c>
      <c r="C171" s="3" t="s">
        <v>418</v>
      </c>
      <c r="D171" s="3" t="s">
        <v>422</v>
      </c>
      <c r="E171" s="3"/>
      <c r="F171" s="3"/>
      <c r="G171" s="3"/>
      <c r="H171" t="s">
        <v>438</v>
      </c>
      <c r="I171" s="8" t="s">
        <v>202</v>
      </c>
    </row>
  </sheetData>
  <autoFilter ref="A1:J171"/>
  <phoneticPr fontId="1" type="noConversion"/>
  <conditionalFormatting sqref="D172:D1048576 D82:D162 D2:D5 D57:D77 D44:D47 D53:D54">
    <cfRule type="duplicateValues" dxfId="16" priority="27"/>
  </conditionalFormatting>
  <conditionalFormatting sqref="D78:D79">
    <cfRule type="duplicateValues" dxfId="15" priority="26"/>
  </conditionalFormatting>
  <conditionalFormatting sqref="D80:D81">
    <cfRule type="duplicateValues" dxfId="14" priority="25"/>
  </conditionalFormatting>
  <conditionalFormatting sqref="H164:H165 K1:L1 H1:H5 H44:H162 H167:H1048576">
    <cfRule type="duplicateValues" dxfId="13" priority="21"/>
  </conditionalFormatting>
  <conditionalFormatting sqref="D55:D56">
    <cfRule type="duplicateValues" dxfId="12" priority="19"/>
  </conditionalFormatting>
  <conditionalFormatting sqref="D2:D5 D43 D30 D32:D40">
    <cfRule type="duplicateValues" dxfId="11" priority="18"/>
  </conditionalFormatting>
  <conditionalFormatting sqref="H6:H43">
    <cfRule type="duplicateValues" dxfId="10" priority="17"/>
  </conditionalFormatting>
  <conditionalFormatting sqref="D41:D42">
    <cfRule type="duplicateValues" dxfId="9" priority="15"/>
  </conditionalFormatting>
  <conditionalFormatting sqref="D6:D12 D14:D29">
    <cfRule type="duplicateValues" dxfId="8" priority="14"/>
  </conditionalFormatting>
  <conditionalFormatting sqref="D6:D12 D14:D29">
    <cfRule type="duplicateValues" dxfId="7" priority="13"/>
  </conditionalFormatting>
  <conditionalFormatting sqref="D163">
    <cfRule type="duplicateValues" dxfId="6" priority="12"/>
  </conditionalFormatting>
  <conditionalFormatting sqref="H163">
    <cfRule type="duplicateValues" dxfId="5" priority="11"/>
  </conditionalFormatting>
  <conditionalFormatting sqref="H166">
    <cfRule type="duplicateValues" dxfId="4" priority="9"/>
  </conditionalFormatting>
  <conditionalFormatting sqref="D169">
    <cfRule type="duplicateValues" dxfId="3" priority="6"/>
  </conditionalFormatting>
  <conditionalFormatting sqref="D171">
    <cfRule type="duplicateValues" dxfId="2" priority="4"/>
  </conditionalFormatting>
  <conditionalFormatting sqref="D170">
    <cfRule type="duplicateValues" dxfId="1" priority="3"/>
  </conditionalFormatting>
  <conditionalFormatting sqref="D164:D168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pane ySplit="1" topLeftCell="A35" activePane="bottomLeft" state="frozen"/>
      <selection pane="bottomLeft" activeCell="H52" sqref="H52"/>
    </sheetView>
  </sheetViews>
  <sheetFormatPr defaultRowHeight="13.5" x14ac:dyDescent="0.15"/>
  <cols>
    <col min="2" max="2" width="13" bestFit="1" customWidth="1"/>
    <col min="3" max="3" width="23.5" bestFit="1" customWidth="1"/>
    <col min="4" max="4" width="10" bestFit="1" customWidth="1"/>
    <col min="7" max="7" width="42.25" style="17" bestFit="1" customWidth="1"/>
    <col min="8" max="8" width="12.625" style="17" customWidth="1"/>
    <col min="10" max="11" width="0" hidden="1" customWidth="1"/>
  </cols>
  <sheetData>
    <row r="1" spans="1:11" x14ac:dyDescent="0.15">
      <c r="A1" s="7" t="s">
        <v>540</v>
      </c>
      <c r="B1" s="7" t="s">
        <v>539</v>
      </c>
      <c r="C1" s="7" t="s">
        <v>538</v>
      </c>
      <c r="D1" s="7" t="s">
        <v>537</v>
      </c>
      <c r="E1" s="7" t="s">
        <v>536</v>
      </c>
      <c r="F1" s="7" t="s">
        <v>535</v>
      </c>
      <c r="G1" s="20" t="s">
        <v>534</v>
      </c>
      <c r="H1" s="13" t="s">
        <v>394</v>
      </c>
    </row>
    <row r="2" spans="1:11" x14ac:dyDescent="0.15">
      <c r="A2">
        <v>1</v>
      </c>
      <c r="B2" s="21" t="s">
        <v>532</v>
      </c>
      <c r="C2" t="s">
        <v>533</v>
      </c>
      <c r="D2">
        <v>15</v>
      </c>
      <c r="E2" t="s">
        <v>472</v>
      </c>
      <c r="F2" t="s">
        <v>453</v>
      </c>
      <c r="J2">
        <f>SUMIF(F2:F162,"黄邈",D2:D162)</f>
        <v>57.5</v>
      </c>
      <c r="K2" s="8" t="s">
        <v>453</v>
      </c>
    </row>
    <row r="3" spans="1:11" x14ac:dyDescent="0.15">
      <c r="A3">
        <v>2</v>
      </c>
      <c r="B3" s="21" t="s">
        <v>532</v>
      </c>
      <c r="C3" t="s">
        <v>531</v>
      </c>
      <c r="D3">
        <v>15</v>
      </c>
      <c r="E3" t="s">
        <v>472</v>
      </c>
      <c r="F3" t="s">
        <v>522</v>
      </c>
      <c r="J3">
        <f>SUMIF(F2:F162,"张小虎",D2:D162)</f>
        <v>26.5</v>
      </c>
      <c r="K3" s="7" t="s">
        <v>522</v>
      </c>
    </row>
    <row r="4" spans="1:11" x14ac:dyDescent="0.15">
      <c r="A4">
        <v>3</v>
      </c>
      <c r="B4" s="5" t="s">
        <v>546</v>
      </c>
      <c r="C4" t="s">
        <v>530</v>
      </c>
      <c r="D4">
        <v>2</v>
      </c>
      <c r="E4" t="s">
        <v>472</v>
      </c>
      <c r="F4" t="s">
        <v>522</v>
      </c>
      <c r="J4">
        <f>SUMIF(F2:F162,"唐江华",D2:D162)</f>
        <v>27</v>
      </c>
      <c r="K4" t="s">
        <v>494</v>
      </c>
    </row>
    <row r="5" spans="1:11" x14ac:dyDescent="0.15">
      <c r="A5">
        <v>4</v>
      </c>
      <c r="B5" s="5" t="s">
        <v>546</v>
      </c>
      <c r="C5" t="s">
        <v>529</v>
      </c>
      <c r="D5">
        <v>1</v>
      </c>
      <c r="E5" t="s">
        <v>472</v>
      </c>
      <c r="F5" t="s">
        <v>522</v>
      </c>
      <c r="J5">
        <f>SUMIF(F2:F162,"王来利",D2:D162)</f>
        <v>58</v>
      </c>
      <c r="K5" t="s">
        <v>443</v>
      </c>
    </row>
    <row r="6" spans="1:11" x14ac:dyDescent="0.15">
      <c r="A6">
        <v>5</v>
      </c>
      <c r="B6" s="5" t="s">
        <v>546</v>
      </c>
      <c r="C6" t="s">
        <v>528</v>
      </c>
      <c r="D6">
        <v>1</v>
      </c>
      <c r="E6" t="s">
        <v>472</v>
      </c>
      <c r="F6" t="s">
        <v>522</v>
      </c>
      <c r="J6">
        <f>SUMIF(F2:F162,"蹇鹏",D2:D162)</f>
        <v>0</v>
      </c>
      <c r="K6" s="7" t="s">
        <v>471</v>
      </c>
    </row>
    <row r="7" spans="1:11" x14ac:dyDescent="0.15">
      <c r="A7">
        <v>6</v>
      </c>
      <c r="B7" s="5" t="s">
        <v>546</v>
      </c>
      <c r="C7" t="s">
        <v>527</v>
      </c>
      <c r="D7">
        <v>2</v>
      </c>
      <c r="E7" t="s">
        <v>472</v>
      </c>
      <c r="F7" t="s">
        <v>522</v>
      </c>
    </row>
    <row r="8" spans="1:11" x14ac:dyDescent="0.15">
      <c r="A8">
        <v>7</v>
      </c>
      <c r="B8" s="5" t="s">
        <v>546</v>
      </c>
      <c r="C8" t="s">
        <v>526</v>
      </c>
      <c r="D8">
        <v>1</v>
      </c>
      <c r="E8" t="s">
        <v>472</v>
      </c>
      <c r="F8" t="s">
        <v>522</v>
      </c>
    </row>
    <row r="9" spans="1:11" x14ac:dyDescent="0.15">
      <c r="A9">
        <v>8</v>
      </c>
      <c r="B9" s="5" t="s">
        <v>546</v>
      </c>
      <c r="C9" t="s">
        <v>525</v>
      </c>
      <c r="D9">
        <v>1.5</v>
      </c>
      <c r="E9" t="s">
        <v>472</v>
      </c>
      <c r="F9" t="s">
        <v>522</v>
      </c>
    </row>
    <row r="10" spans="1:11" x14ac:dyDescent="0.15">
      <c r="A10">
        <v>9</v>
      </c>
      <c r="B10" s="5" t="s">
        <v>546</v>
      </c>
      <c r="C10" t="s">
        <v>524</v>
      </c>
      <c r="D10">
        <v>1</v>
      </c>
      <c r="E10" t="s">
        <v>472</v>
      </c>
      <c r="F10" t="s">
        <v>522</v>
      </c>
    </row>
    <row r="11" spans="1:11" x14ac:dyDescent="0.15">
      <c r="A11">
        <v>10</v>
      </c>
      <c r="B11" s="5" t="s">
        <v>546</v>
      </c>
      <c r="C11" t="s">
        <v>523</v>
      </c>
      <c r="D11">
        <v>2</v>
      </c>
      <c r="E11" t="s">
        <v>472</v>
      </c>
      <c r="F11" t="s">
        <v>522</v>
      </c>
    </row>
    <row r="12" spans="1:11" x14ac:dyDescent="0.15">
      <c r="A12">
        <v>11</v>
      </c>
      <c r="B12" s="5" t="s">
        <v>546</v>
      </c>
      <c r="C12" t="s">
        <v>521</v>
      </c>
      <c r="D12">
        <v>2</v>
      </c>
      <c r="E12" t="s">
        <v>472</v>
      </c>
      <c r="F12" t="s">
        <v>453</v>
      </c>
    </row>
    <row r="13" spans="1:11" x14ac:dyDescent="0.15">
      <c r="A13">
        <v>12</v>
      </c>
      <c r="B13" s="5" t="s">
        <v>546</v>
      </c>
      <c r="C13" t="s">
        <v>520</v>
      </c>
      <c r="D13">
        <v>1</v>
      </c>
      <c r="E13" t="s">
        <v>446</v>
      </c>
      <c r="F13" t="s">
        <v>453</v>
      </c>
    </row>
    <row r="14" spans="1:11" x14ac:dyDescent="0.15">
      <c r="A14">
        <v>13</v>
      </c>
      <c r="B14" s="5" t="s">
        <v>546</v>
      </c>
      <c r="C14" t="s">
        <v>519</v>
      </c>
      <c r="D14">
        <v>1</v>
      </c>
      <c r="E14" t="s">
        <v>446</v>
      </c>
      <c r="F14" t="s">
        <v>453</v>
      </c>
    </row>
    <row r="15" spans="1:11" x14ac:dyDescent="0.15">
      <c r="A15">
        <v>14</v>
      </c>
      <c r="B15" s="5" t="s">
        <v>546</v>
      </c>
      <c r="C15" t="s">
        <v>518</v>
      </c>
      <c r="D15">
        <v>1</v>
      </c>
      <c r="E15" t="s">
        <v>446</v>
      </c>
      <c r="F15" t="s">
        <v>453</v>
      </c>
    </row>
    <row r="16" spans="1:11" x14ac:dyDescent="0.15">
      <c r="A16">
        <v>15</v>
      </c>
      <c r="B16" s="5" t="s">
        <v>546</v>
      </c>
      <c r="C16" s="18" t="s">
        <v>517</v>
      </c>
      <c r="G16" s="17" t="s">
        <v>462</v>
      </c>
    </row>
    <row r="17" spans="1:7" x14ac:dyDescent="0.15">
      <c r="A17">
        <v>16</v>
      </c>
      <c r="B17" s="5" t="s">
        <v>546</v>
      </c>
      <c r="C17" s="18" t="s">
        <v>516</v>
      </c>
      <c r="G17" s="17" t="s">
        <v>462</v>
      </c>
    </row>
    <row r="18" spans="1:7" x14ac:dyDescent="0.15">
      <c r="A18">
        <v>17</v>
      </c>
      <c r="B18" s="5" t="s">
        <v>546</v>
      </c>
      <c r="C18" t="s">
        <v>515</v>
      </c>
      <c r="D18">
        <v>2</v>
      </c>
      <c r="E18" t="s">
        <v>472</v>
      </c>
      <c r="F18" t="s">
        <v>453</v>
      </c>
    </row>
    <row r="19" spans="1:7" x14ac:dyDescent="0.15">
      <c r="A19">
        <v>18</v>
      </c>
      <c r="B19" s="5" t="s">
        <v>546</v>
      </c>
      <c r="C19" t="s">
        <v>514</v>
      </c>
      <c r="D19">
        <v>1.5</v>
      </c>
      <c r="E19" t="s">
        <v>472</v>
      </c>
      <c r="F19" t="s">
        <v>453</v>
      </c>
    </row>
    <row r="20" spans="1:7" x14ac:dyDescent="0.15">
      <c r="A20">
        <v>19</v>
      </c>
      <c r="B20" s="5" t="s">
        <v>546</v>
      </c>
      <c r="C20" t="s">
        <v>513</v>
      </c>
      <c r="D20">
        <v>1</v>
      </c>
      <c r="E20" t="s">
        <v>472</v>
      </c>
      <c r="F20" t="s">
        <v>453</v>
      </c>
    </row>
    <row r="21" spans="1:7" x14ac:dyDescent="0.15">
      <c r="A21">
        <v>20</v>
      </c>
      <c r="B21" s="5" t="s">
        <v>546</v>
      </c>
      <c r="C21" t="s">
        <v>512</v>
      </c>
      <c r="D21">
        <v>2</v>
      </c>
      <c r="E21" t="s">
        <v>455</v>
      </c>
      <c r="F21" t="s">
        <v>453</v>
      </c>
    </row>
    <row r="22" spans="1:7" x14ac:dyDescent="0.15">
      <c r="A22">
        <v>21</v>
      </c>
      <c r="B22" s="5" t="s">
        <v>546</v>
      </c>
      <c r="C22" t="s">
        <v>43</v>
      </c>
      <c r="D22">
        <v>1.5</v>
      </c>
      <c r="E22" t="s">
        <v>511</v>
      </c>
      <c r="F22" t="s">
        <v>453</v>
      </c>
    </row>
    <row r="23" spans="1:7" x14ac:dyDescent="0.15">
      <c r="A23">
        <v>22</v>
      </c>
      <c r="B23" s="5" t="s">
        <v>546</v>
      </c>
      <c r="C23" t="s">
        <v>44</v>
      </c>
      <c r="D23">
        <v>1</v>
      </c>
      <c r="E23" t="s">
        <v>511</v>
      </c>
      <c r="F23" t="s">
        <v>453</v>
      </c>
    </row>
    <row r="24" spans="1:7" x14ac:dyDescent="0.15">
      <c r="A24">
        <v>23</v>
      </c>
      <c r="B24" s="5" t="s">
        <v>546</v>
      </c>
      <c r="C24" t="s">
        <v>510</v>
      </c>
      <c r="D24">
        <v>2</v>
      </c>
      <c r="E24" t="s">
        <v>446</v>
      </c>
      <c r="F24" t="s">
        <v>453</v>
      </c>
    </row>
    <row r="25" spans="1:7" x14ac:dyDescent="0.15">
      <c r="A25">
        <v>24</v>
      </c>
      <c r="B25" s="5" t="s">
        <v>546</v>
      </c>
      <c r="C25" t="s">
        <v>509</v>
      </c>
      <c r="D25">
        <v>1.5</v>
      </c>
      <c r="E25" t="s">
        <v>446</v>
      </c>
      <c r="F25" t="s">
        <v>453</v>
      </c>
    </row>
    <row r="26" spans="1:7" x14ac:dyDescent="0.15">
      <c r="A26">
        <v>25</v>
      </c>
      <c r="B26" s="1" t="s">
        <v>542</v>
      </c>
      <c r="C26" s="18" t="s">
        <v>508</v>
      </c>
      <c r="G26" s="17" t="s">
        <v>462</v>
      </c>
    </row>
    <row r="27" spans="1:7" ht="27" x14ac:dyDescent="0.15">
      <c r="A27">
        <v>26</v>
      </c>
      <c r="B27" s="1" t="s">
        <v>543</v>
      </c>
      <c r="C27" t="s">
        <v>507</v>
      </c>
      <c r="D27">
        <v>5</v>
      </c>
      <c r="E27" t="s">
        <v>446</v>
      </c>
      <c r="F27" t="s">
        <v>494</v>
      </c>
      <c r="G27" s="17" t="s">
        <v>506</v>
      </c>
    </row>
    <row r="28" spans="1:7" x14ac:dyDescent="0.15">
      <c r="A28">
        <v>27</v>
      </c>
      <c r="B28" s="1" t="s">
        <v>544</v>
      </c>
      <c r="C28" t="s">
        <v>505</v>
      </c>
      <c r="D28">
        <v>2</v>
      </c>
      <c r="E28" t="s">
        <v>446</v>
      </c>
      <c r="F28" t="s">
        <v>494</v>
      </c>
    </row>
    <row r="29" spans="1:7" ht="27" x14ac:dyDescent="0.15">
      <c r="A29">
        <v>28</v>
      </c>
      <c r="B29" s="1" t="s">
        <v>542</v>
      </c>
      <c r="C29" t="s">
        <v>504</v>
      </c>
      <c r="D29">
        <v>5</v>
      </c>
      <c r="E29" t="s">
        <v>446</v>
      </c>
      <c r="F29" t="s">
        <v>494</v>
      </c>
      <c r="G29" s="17" t="s">
        <v>503</v>
      </c>
    </row>
    <row r="30" spans="1:7" x14ac:dyDescent="0.15">
      <c r="A30">
        <v>29</v>
      </c>
      <c r="B30" s="1" t="s">
        <v>542</v>
      </c>
      <c r="C30" t="s">
        <v>502</v>
      </c>
      <c r="D30">
        <v>1</v>
      </c>
      <c r="E30" t="s">
        <v>446</v>
      </c>
      <c r="F30" t="s">
        <v>494</v>
      </c>
    </row>
    <row r="31" spans="1:7" x14ac:dyDescent="0.15">
      <c r="A31">
        <v>30</v>
      </c>
      <c r="B31" s="1" t="s">
        <v>543</v>
      </c>
      <c r="C31" t="s">
        <v>501</v>
      </c>
      <c r="D31">
        <v>1.5</v>
      </c>
      <c r="E31" t="s">
        <v>472</v>
      </c>
      <c r="F31" t="s">
        <v>494</v>
      </c>
    </row>
    <row r="32" spans="1:7" x14ac:dyDescent="0.15">
      <c r="A32">
        <v>31</v>
      </c>
      <c r="B32" s="1" t="s">
        <v>543</v>
      </c>
      <c r="C32" t="s">
        <v>500</v>
      </c>
      <c r="D32">
        <v>1.5</v>
      </c>
      <c r="E32" t="s">
        <v>472</v>
      </c>
      <c r="F32" t="s">
        <v>494</v>
      </c>
    </row>
    <row r="33" spans="1:7" x14ac:dyDescent="0.15">
      <c r="A33">
        <v>32</v>
      </c>
      <c r="B33" s="1" t="s">
        <v>543</v>
      </c>
      <c r="C33" t="s">
        <v>549</v>
      </c>
      <c r="D33">
        <v>1</v>
      </c>
      <c r="E33" t="s">
        <v>472</v>
      </c>
      <c r="F33" t="s">
        <v>494</v>
      </c>
      <c r="G33" s="17" t="s">
        <v>496</v>
      </c>
    </row>
    <row r="34" spans="1:7" x14ac:dyDescent="0.15">
      <c r="A34">
        <v>33</v>
      </c>
      <c r="B34" s="1" t="s">
        <v>543</v>
      </c>
      <c r="C34" t="s">
        <v>499</v>
      </c>
      <c r="D34">
        <v>1.5</v>
      </c>
      <c r="E34" t="s">
        <v>472</v>
      </c>
      <c r="F34" t="s">
        <v>494</v>
      </c>
    </row>
    <row r="35" spans="1:7" x14ac:dyDescent="0.15">
      <c r="A35">
        <v>34</v>
      </c>
      <c r="B35" s="1" t="s">
        <v>543</v>
      </c>
      <c r="C35" t="s">
        <v>498</v>
      </c>
      <c r="D35">
        <v>1.5</v>
      </c>
      <c r="E35" t="s">
        <v>472</v>
      </c>
      <c r="F35" t="s">
        <v>494</v>
      </c>
    </row>
    <row r="36" spans="1:7" x14ac:dyDescent="0.15">
      <c r="A36">
        <v>35</v>
      </c>
      <c r="B36" s="1" t="s">
        <v>543</v>
      </c>
      <c r="C36" t="s">
        <v>497</v>
      </c>
      <c r="D36">
        <v>1.5</v>
      </c>
      <c r="E36" t="s">
        <v>472</v>
      </c>
      <c r="F36" t="s">
        <v>494</v>
      </c>
    </row>
    <row r="37" spans="1:7" x14ac:dyDescent="0.15">
      <c r="A37">
        <v>36</v>
      </c>
      <c r="B37" s="1" t="s">
        <v>543</v>
      </c>
      <c r="C37" t="s">
        <v>548</v>
      </c>
      <c r="D37">
        <v>1.5</v>
      </c>
      <c r="E37" t="s">
        <v>472</v>
      </c>
      <c r="F37" t="s">
        <v>494</v>
      </c>
      <c r="G37" s="17" t="s">
        <v>496</v>
      </c>
    </row>
    <row r="38" spans="1:7" x14ac:dyDescent="0.15">
      <c r="A38">
        <v>37</v>
      </c>
      <c r="B38" s="1" t="s">
        <v>542</v>
      </c>
      <c r="C38" t="s">
        <v>550</v>
      </c>
      <c r="D38">
        <v>1.5</v>
      </c>
      <c r="E38" t="s">
        <v>472</v>
      </c>
      <c r="F38" t="s">
        <v>494</v>
      </c>
      <c r="G38" s="17" t="s">
        <v>551</v>
      </c>
    </row>
    <row r="39" spans="1:7" x14ac:dyDescent="0.15">
      <c r="A39">
        <v>38</v>
      </c>
      <c r="B39" s="1" t="s">
        <v>545</v>
      </c>
      <c r="C39" t="s">
        <v>219</v>
      </c>
      <c r="D39">
        <v>1.5</v>
      </c>
      <c r="E39" t="s">
        <v>472</v>
      </c>
      <c r="F39" t="s">
        <v>494</v>
      </c>
    </row>
    <row r="40" spans="1:7" ht="27" x14ac:dyDescent="0.15">
      <c r="A40">
        <v>39</v>
      </c>
      <c r="B40" s="1" t="s">
        <v>543</v>
      </c>
      <c r="C40" t="s">
        <v>495</v>
      </c>
      <c r="D40">
        <v>1</v>
      </c>
      <c r="E40" t="s">
        <v>472</v>
      </c>
      <c r="F40" t="s">
        <v>494</v>
      </c>
      <c r="G40" s="17" t="s">
        <v>493</v>
      </c>
    </row>
    <row r="41" spans="1:7" x14ac:dyDescent="0.15">
      <c r="A41">
        <v>40</v>
      </c>
      <c r="B41" s="4" t="s">
        <v>541</v>
      </c>
      <c r="C41" t="s">
        <v>492</v>
      </c>
      <c r="D41">
        <v>1</v>
      </c>
      <c r="E41" t="s">
        <v>446</v>
      </c>
      <c r="F41" s="27" t="s">
        <v>203</v>
      </c>
    </row>
    <row r="42" spans="1:7" x14ac:dyDescent="0.15">
      <c r="A42">
        <v>41</v>
      </c>
      <c r="B42" s="4" t="s">
        <v>16</v>
      </c>
      <c r="C42" t="s">
        <v>491</v>
      </c>
      <c r="D42">
        <v>1</v>
      </c>
      <c r="E42" t="s">
        <v>446</v>
      </c>
      <c r="F42" s="27" t="s">
        <v>203</v>
      </c>
    </row>
    <row r="43" spans="1:7" x14ac:dyDescent="0.15">
      <c r="A43">
        <v>42</v>
      </c>
      <c r="B43" s="4" t="s">
        <v>16</v>
      </c>
      <c r="C43" t="s">
        <v>490</v>
      </c>
      <c r="D43">
        <v>1</v>
      </c>
      <c r="E43" t="s">
        <v>446</v>
      </c>
      <c r="F43" s="27" t="s">
        <v>203</v>
      </c>
    </row>
    <row r="44" spans="1:7" x14ac:dyDescent="0.15">
      <c r="A44">
        <v>43</v>
      </c>
      <c r="B44" s="4" t="s">
        <v>541</v>
      </c>
      <c r="C44" t="s">
        <v>489</v>
      </c>
      <c r="D44">
        <v>1.5</v>
      </c>
      <c r="E44" t="s">
        <v>472</v>
      </c>
      <c r="F44" s="27" t="s">
        <v>206</v>
      </c>
    </row>
    <row r="45" spans="1:7" x14ac:dyDescent="0.15">
      <c r="A45">
        <v>44</v>
      </c>
      <c r="B45" s="4" t="s">
        <v>541</v>
      </c>
      <c r="C45" t="s">
        <v>488</v>
      </c>
      <c r="D45">
        <v>1.5</v>
      </c>
      <c r="E45" t="s">
        <v>472</v>
      </c>
      <c r="F45" s="27" t="s">
        <v>206</v>
      </c>
      <c r="G45" s="17" t="s">
        <v>487</v>
      </c>
    </row>
    <row r="46" spans="1:7" x14ac:dyDescent="0.15">
      <c r="A46">
        <v>45</v>
      </c>
      <c r="B46" s="4" t="s">
        <v>16</v>
      </c>
      <c r="C46" t="s">
        <v>486</v>
      </c>
      <c r="D46">
        <v>1.5</v>
      </c>
      <c r="E46" t="s">
        <v>472</v>
      </c>
      <c r="F46" s="27" t="s">
        <v>206</v>
      </c>
      <c r="G46" s="17" t="s">
        <v>485</v>
      </c>
    </row>
    <row r="47" spans="1:7" ht="27" x14ac:dyDescent="0.15">
      <c r="A47">
        <v>46</v>
      </c>
      <c r="B47" s="4" t="s">
        <v>16</v>
      </c>
      <c r="C47" t="s">
        <v>552</v>
      </c>
      <c r="D47">
        <v>1.5</v>
      </c>
      <c r="E47" t="s">
        <v>472</v>
      </c>
      <c r="F47" s="27" t="s">
        <v>206</v>
      </c>
      <c r="G47" s="17" t="s">
        <v>484</v>
      </c>
    </row>
    <row r="48" spans="1:7" ht="27" x14ac:dyDescent="0.15">
      <c r="A48">
        <v>47</v>
      </c>
      <c r="B48" s="4" t="s">
        <v>541</v>
      </c>
      <c r="C48" t="s">
        <v>483</v>
      </c>
      <c r="D48">
        <v>12</v>
      </c>
      <c r="E48" t="s">
        <v>472</v>
      </c>
      <c r="F48" s="27" t="s">
        <v>206</v>
      </c>
      <c r="G48" s="17" t="s">
        <v>553</v>
      </c>
    </row>
    <row r="49" spans="1:8" x14ac:dyDescent="0.15">
      <c r="A49">
        <v>48</v>
      </c>
      <c r="B49" s="4" t="s">
        <v>16</v>
      </c>
      <c r="C49" t="s">
        <v>482</v>
      </c>
      <c r="D49">
        <v>1.5</v>
      </c>
      <c r="E49" t="s">
        <v>455</v>
      </c>
      <c r="F49" s="27" t="s">
        <v>203</v>
      </c>
    </row>
    <row r="50" spans="1:8" ht="27" x14ac:dyDescent="0.15">
      <c r="A50">
        <v>49</v>
      </c>
      <c r="B50" s="4" t="s">
        <v>541</v>
      </c>
      <c r="C50" t="s">
        <v>481</v>
      </c>
      <c r="D50">
        <v>1</v>
      </c>
      <c r="E50" t="s">
        <v>446</v>
      </c>
      <c r="F50" s="27" t="s">
        <v>203</v>
      </c>
      <c r="G50" s="17" t="s">
        <v>480</v>
      </c>
    </row>
    <row r="51" spans="1:8" x14ac:dyDescent="0.15">
      <c r="A51">
        <v>50</v>
      </c>
      <c r="B51" s="4" t="s">
        <v>541</v>
      </c>
      <c r="C51" t="s">
        <v>479</v>
      </c>
      <c r="D51">
        <v>2</v>
      </c>
      <c r="E51" t="s">
        <v>455</v>
      </c>
      <c r="F51" s="27" t="s">
        <v>203</v>
      </c>
    </row>
    <row r="52" spans="1:8" x14ac:dyDescent="0.15">
      <c r="A52">
        <v>51</v>
      </c>
      <c r="B52" s="4" t="s">
        <v>541</v>
      </c>
      <c r="C52" t="s">
        <v>554</v>
      </c>
      <c r="D52">
        <v>1.5</v>
      </c>
      <c r="E52" t="s">
        <v>455</v>
      </c>
      <c r="F52" s="27" t="s">
        <v>203</v>
      </c>
      <c r="G52" s="17" t="s">
        <v>478</v>
      </c>
    </row>
    <row r="53" spans="1:8" x14ac:dyDescent="0.15">
      <c r="A53">
        <v>52</v>
      </c>
      <c r="B53" s="4" t="s">
        <v>541</v>
      </c>
      <c r="C53" t="s">
        <v>477</v>
      </c>
      <c r="D53">
        <v>2</v>
      </c>
      <c r="E53" t="s">
        <v>472</v>
      </c>
      <c r="F53" s="27" t="s">
        <v>203</v>
      </c>
      <c r="H53" s="26"/>
    </row>
    <row r="54" spans="1:8" x14ac:dyDescent="0.15">
      <c r="A54">
        <v>53</v>
      </c>
      <c r="B54" s="4" t="s">
        <v>541</v>
      </c>
      <c r="C54" t="s">
        <v>476</v>
      </c>
      <c r="D54">
        <v>2.5</v>
      </c>
      <c r="E54" t="s">
        <v>472</v>
      </c>
      <c r="F54" s="27" t="s">
        <v>203</v>
      </c>
    </row>
    <row r="55" spans="1:8" x14ac:dyDescent="0.15">
      <c r="A55">
        <v>54</v>
      </c>
      <c r="B55" s="4" t="s">
        <v>16</v>
      </c>
      <c r="C55" t="s">
        <v>475</v>
      </c>
      <c r="D55">
        <v>2</v>
      </c>
      <c r="E55" t="s">
        <v>446</v>
      </c>
      <c r="F55" s="27" t="s">
        <v>203</v>
      </c>
    </row>
    <row r="56" spans="1:8" x14ac:dyDescent="0.15">
      <c r="A56">
        <v>55</v>
      </c>
      <c r="B56" s="4" t="s">
        <v>16</v>
      </c>
      <c r="C56" t="s">
        <v>474</v>
      </c>
      <c r="D56">
        <v>1.5</v>
      </c>
      <c r="E56" t="s">
        <v>455</v>
      </c>
      <c r="F56" s="27" t="s">
        <v>203</v>
      </c>
    </row>
    <row r="57" spans="1:8" x14ac:dyDescent="0.15">
      <c r="A57">
        <v>56</v>
      </c>
      <c r="B57" s="4" t="s">
        <v>541</v>
      </c>
      <c r="C57" t="s">
        <v>473</v>
      </c>
      <c r="D57">
        <v>1.5</v>
      </c>
      <c r="E57" t="s">
        <v>472</v>
      </c>
      <c r="F57" s="27" t="s">
        <v>203</v>
      </c>
    </row>
    <row r="58" spans="1:8" x14ac:dyDescent="0.15">
      <c r="A58">
        <v>57</v>
      </c>
      <c r="B58" s="4" t="s">
        <v>541</v>
      </c>
      <c r="C58" t="s">
        <v>470</v>
      </c>
      <c r="D58">
        <v>1.5</v>
      </c>
      <c r="E58" t="s">
        <v>55</v>
      </c>
      <c r="F58" s="27" t="s">
        <v>203</v>
      </c>
    </row>
    <row r="59" spans="1:8" x14ac:dyDescent="0.15">
      <c r="A59">
        <v>58</v>
      </c>
      <c r="B59" s="4" t="s">
        <v>16</v>
      </c>
      <c r="C59" t="s">
        <v>469</v>
      </c>
      <c r="D59">
        <v>1.5</v>
      </c>
      <c r="E59" t="s">
        <v>446</v>
      </c>
      <c r="F59" t="s">
        <v>443</v>
      </c>
    </row>
    <row r="60" spans="1:8" x14ac:dyDescent="0.15">
      <c r="A60">
        <v>59</v>
      </c>
      <c r="B60" s="4" t="s">
        <v>541</v>
      </c>
      <c r="C60" t="s">
        <v>468</v>
      </c>
      <c r="D60">
        <v>1.5</v>
      </c>
      <c r="E60" t="s">
        <v>446</v>
      </c>
      <c r="F60" t="s">
        <v>203</v>
      </c>
    </row>
    <row r="61" spans="1:8" x14ac:dyDescent="0.15">
      <c r="A61">
        <v>60</v>
      </c>
      <c r="B61" s="4" t="s">
        <v>541</v>
      </c>
      <c r="C61" t="s">
        <v>467</v>
      </c>
      <c r="D61">
        <v>1.5</v>
      </c>
      <c r="E61" t="s">
        <v>446</v>
      </c>
      <c r="F61" t="s">
        <v>203</v>
      </c>
    </row>
    <row r="62" spans="1:8" x14ac:dyDescent="0.15">
      <c r="A62">
        <v>61</v>
      </c>
      <c r="B62" s="4" t="s">
        <v>541</v>
      </c>
      <c r="C62" s="22" t="s">
        <v>561</v>
      </c>
      <c r="D62">
        <v>1</v>
      </c>
      <c r="E62" t="s">
        <v>446</v>
      </c>
      <c r="F62" t="s">
        <v>443</v>
      </c>
      <c r="G62" s="17" t="s">
        <v>564</v>
      </c>
    </row>
    <row r="63" spans="1:8" x14ac:dyDescent="0.15">
      <c r="A63">
        <v>62</v>
      </c>
      <c r="B63" s="4" t="s">
        <v>16</v>
      </c>
      <c r="C63" t="s">
        <v>466</v>
      </c>
      <c r="D63">
        <v>1.5</v>
      </c>
      <c r="E63" t="s">
        <v>446</v>
      </c>
      <c r="F63" t="s">
        <v>203</v>
      </c>
    </row>
    <row r="64" spans="1:8" x14ac:dyDescent="0.15">
      <c r="A64">
        <v>63</v>
      </c>
      <c r="B64" s="4" t="s">
        <v>541</v>
      </c>
      <c r="C64" t="s">
        <v>465</v>
      </c>
      <c r="D64">
        <v>1.5</v>
      </c>
      <c r="E64" t="s">
        <v>446</v>
      </c>
      <c r="F64" t="s">
        <v>443</v>
      </c>
    </row>
    <row r="65" spans="1:8" x14ac:dyDescent="0.15">
      <c r="A65">
        <v>64</v>
      </c>
      <c r="B65" s="4" t="s">
        <v>541</v>
      </c>
      <c r="C65" t="s">
        <v>137</v>
      </c>
      <c r="D65">
        <v>1.5</v>
      </c>
      <c r="E65" t="s">
        <v>446</v>
      </c>
      <c r="F65" t="s">
        <v>443</v>
      </c>
    </row>
    <row r="66" spans="1:8" x14ac:dyDescent="0.15">
      <c r="A66">
        <v>65</v>
      </c>
      <c r="B66" s="4" t="s">
        <v>541</v>
      </c>
      <c r="C66" s="22" t="s">
        <v>571</v>
      </c>
      <c r="D66">
        <v>1</v>
      </c>
      <c r="E66" t="s">
        <v>446</v>
      </c>
      <c r="F66" t="s">
        <v>464</v>
      </c>
      <c r="G66" s="17" t="s">
        <v>572</v>
      </c>
    </row>
    <row r="67" spans="1:8" x14ac:dyDescent="0.15">
      <c r="A67">
        <v>66</v>
      </c>
      <c r="B67" s="4" t="s">
        <v>16</v>
      </c>
      <c r="C67" s="18" t="s">
        <v>463</v>
      </c>
      <c r="G67" s="17" t="s">
        <v>568</v>
      </c>
      <c r="H67" s="19"/>
    </row>
    <row r="68" spans="1:8" x14ac:dyDescent="0.15">
      <c r="A68">
        <v>67</v>
      </c>
      <c r="B68" s="4" t="s">
        <v>16</v>
      </c>
      <c r="C68" s="18" t="s">
        <v>461</v>
      </c>
      <c r="G68" s="17" t="s">
        <v>567</v>
      </c>
      <c r="H68" s="19"/>
    </row>
    <row r="69" spans="1:8" x14ac:dyDescent="0.15">
      <c r="A69">
        <v>68</v>
      </c>
      <c r="B69" s="4" t="s">
        <v>541</v>
      </c>
      <c r="C69" s="18" t="s">
        <v>141</v>
      </c>
      <c r="G69" s="17" t="s">
        <v>567</v>
      </c>
      <c r="H69" s="19"/>
    </row>
    <row r="70" spans="1:8" x14ac:dyDescent="0.15">
      <c r="A70">
        <v>69</v>
      </c>
      <c r="B70" s="4" t="s">
        <v>541</v>
      </c>
      <c r="C70" s="18" t="s">
        <v>569</v>
      </c>
      <c r="G70" s="17" t="s">
        <v>570</v>
      </c>
      <c r="H70" s="19"/>
    </row>
    <row r="71" spans="1:8" x14ac:dyDescent="0.15">
      <c r="A71">
        <v>70</v>
      </c>
      <c r="B71" s="4" t="s">
        <v>16</v>
      </c>
      <c r="C71" t="s">
        <v>460</v>
      </c>
      <c r="D71">
        <v>1.5</v>
      </c>
      <c r="E71" t="s">
        <v>472</v>
      </c>
      <c r="F71" t="s">
        <v>443</v>
      </c>
    </row>
    <row r="72" spans="1:8" x14ac:dyDescent="0.15">
      <c r="A72">
        <v>71</v>
      </c>
      <c r="B72" s="4" t="s">
        <v>16</v>
      </c>
      <c r="C72" t="s">
        <v>459</v>
      </c>
      <c r="D72">
        <v>1.5</v>
      </c>
      <c r="E72" t="s">
        <v>472</v>
      </c>
      <c r="F72" t="s">
        <v>443</v>
      </c>
    </row>
    <row r="73" spans="1:8" x14ac:dyDescent="0.15">
      <c r="A73">
        <v>72</v>
      </c>
      <c r="B73" s="4" t="s">
        <v>16</v>
      </c>
      <c r="C73" t="s">
        <v>133</v>
      </c>
      <c r="D73">
        <v>1.5</v>
      </c>
      <c r="E73" t="s">
        <v>472</v>
      </c>
      <c r="F73" t="s">
        <v>443</v>
      </c>
    </row>
    <row r="74" spans="1:8" x14ac:dyDescent="0.15">
      <c r="A74">
        <v>73</v>
      </c>
      <c r="B74" s="4" t="s">
        <v>16</v>
      </c>
      <c r="C74" s="22" t="s">
        <v>458</v>
      </c>
      <c r="D74">
        <v>1</v>
      </c>
      <c r="E74" t="s">
        <v>472</v>
      </c>
      <c r="F74" t="s">
        <v>443</v>
      </c>
      <c r="G74" s="17" t="s">
        <v>573</v>
      </c>
    </row>
    <row r="75" spans="1:8" x14ac:dyDescent="0.15">
      <c r="A75">
        <v>74</v>
      </c>
      <c r="B75" s="2" t="s">
        <v>456</v>
      </c>
      <c r="C75" t="s">
        <v>457</v>
      </c>
      <c r="D75">
        <v>1.5</v>
      </c>
      <c r="E75" t="s">
        <v>455</v>
      </c>
      <c r="F75" t="s">
        <v>203</v>
      </c>
    </row>
    <row r="76" spans="1:8" x14ac:dyDescent="0.15">
      <c r="A76">
        <v>75</v>
      </c>
      <c r="B76" s="2" t="s">
        <v>456</v>
      </c>
      <c r="C76" t="s">
        <v>558</v>
      </c>
      <c r="D76">
        <v>1.5</v>
      </c>
      <c r="E76" t="s">
        <v>455</v>
      </c>
      <c r="F76" t="s">
        <v>443</v>
      </c>
    </row>
    <row r="77" spans="1:8" x14ac:dyDescent="0.15">
      <c r="A77">
        <v>76</v>
      </c>
      <c r="B77" s="2" t="s">
        <v>456</v>
      </c>
      <c r="C77" s="25" t="s">
        <v>562</v>
      </c>
      <c r="D77">
        <v>1.5</v>
      </c>
      <c r="E77" t="s">
        <v>54</v>
      </c>
      <c r="F77" t="s">
        <v>443</v>
      </c>
      <c r="G77" s="17" t="s">
        <v>563</v>
      </c>
    </row>
    <row r="78" spans="1:8" x14ac:dyDescent="0.15">
      <c r="A78">
        <v>77</v>
      </c>
      <c r="B78" s="2" t="s">
        <v>456</v>
      </c>
      <c r="C78" s="22" t="s">
        <v>559</v>
      </c>
      <c r="D78">
        <v>1</v>
      </c>
      <c r="E78" t="s">
        <v>455</v>
      </c>
      <c r="F78" t="s">
        <v>443</v>
      </c>
      <c r="G78" s="17" t="s">
        <v>565</v>
      </c>
    </row>
    <row r="79" spans="1:8" x14ac:dyDescent="0.15">
      <c r="A79">
        <v>78</v>
      </c>
      <c r="B79" s="2" t="s">
        <v>456</v>
      </c>
      <c r="C79" t="s">
        <v>454</v>
      </c>
      <c r="D79">
        <v>7</v>
      </c>
      <c r="E79" t="s">
        <v>446</v>
      </c>
      <c r="F79" t="s">
        <v>453</v>
      </c>
    </row>
    <row r="80" spans="1:8" x14ac:dyDescent="0.15">
      <c r="A80">
        <v>79</v>
      </c>
      <c r="B80" s="2" t="s">
        <v>456</v>
      </c>
      <c r="C80" s="18" t="s">
        <v>452</v>
      </c>
      <c r="G80" s="17" t="s">
        <v>566</v>
      </c>
    </row>
    <row r="81" spans="1:7" x14ac:dyDescent="0.15">
      <c r="A81">
        <v>80</v>
      </c>
      <c r="B81" s="3" t="s">
        <v>450</v>
      </c>
      <c r="C81" t="s">
        <v>451</v>
      </c>
      <c r="D81">
        <v>1.5</v>
      </c>
      <c r="E81" t="s">
        <v>53</v>
      </c>
      <c r="F81" t="s">
        <v>443</v>
      </c>
    </row>
    <row r="82" spans="1:7" x14ac:dyDescent="0.15">
      <c r="A82">
        <v>81</v>
      </c>
      <c r="B82" s="3" t="s">
        <v>450</v>
      </c>
      <c r="C82" t="s">
        <v>449</v>
      </c>
      <c r="D82">
        <v>1.5</v>
      </c>
      <c r="E82" t="s">
        <v>444</v>
      </c>
      <c r="F82" t="s">
        <v>203</v>
      </c>
    </row>
    <row r="83" spans="1:7" x14ac:dyDescent="0.15">
      <c r="A83">
        <v>82</v>
      </c>
      <c r="B83" s="3" t="s">
        <v>450</v>
      </c>
      <c r="C83" t="s">
        <v>448</v>
      </c>
      <c r="D83">
        <v>1.5</v>
      </c>
      <c r="E83" t="s">
        <v>446</v>
      </c>
      <c r="F83" t="s">
        <v>443</v>
      </c>
    </row>
    <row r="84" spans="1:7" x14ac:dyDescent="0.15">
      <c r="A84">
        <v>83</v>
      </c>
      <c r="B84" s="3" t="s">
        <v>450</v>
      </c>
      <c r="C84" t="s">
        <v>447</v>
      </c>
      <c r="D84">
        <v>1</v>
      </c>
      <c r="E84" t="s">
        <v>53</v>
      </c>
      <c r="F84" t="s">
        <v>443</v>
      </c>
    </row>
    <row r="85" spans="1:7" x14ac:dyDescent="0.15">
      <c r="A85">
        <v>84</v>
      </c>
      <c r="B85" s="3" t="s">
        <v>450</v>
      </c>
      <c r="C85" t="s">
        <v>547</v>
      </c>
      <c r="D85">
        <v>1.5</v>
      </c>
      <c r="E85" t="s">
        <v>446</v>
      </c>
      <c r="F85" t="s">
        <v>443</v>
      </c>
    </row>
    <row r="86" spans="1:7" x14ac:dyDescent="0.15">
      <c r="A86">
        <v>85</v>
      </c>
      <c r="B86" s="3" t="s">
        <v>450</v>
      </c>
      <c r="C86" t="s">
        <v>555</v>
      </c>
      <c r="D86">
        <v>2</v>
      </c>
      <c r="E86" t="s">
        <v>446</v>
      </c>
      <c r="F86" t="s">
        <v>443</v>
      </c>
    </row>
    <row r="87" spans="1:7" x14ac:dyDescent="0.15">
      <c r="A87">
        <v>86</v>
      </c>
      <c r="B87" s="3" t="s">
        <v>450</v>
      </c>
      <c r="C87" t="s">
        <v>556</v>
      </c>
      <c r="D87">
        <v>1.5</v>
      </c>
      <c r="E87" t="s">
        <v>446</v>
      </c>
      <c r="F87" t="s">
        <v>203</v>
      </c>
      <c r="G87" s="17" t="s">
        <v>574</v>
      </c>
    </row>
    <row r="88" spans="1:7" x14ac:dyDescent="0.15">
      <c r="A88">
        <v>87</v>
      </c>
      <c r="B88" s="3" t="s">
        <v>450</v>
      </c>
      <c r="C88" t="s">
        <v>445</v>
      </c>
      <c r="D88">
        <v>1.5</v>
      </c>
      <c r="E88" t="s">
        <v>444</v>
      </c>
      <c r="F88" t="s">
        <v>443</v>
      </c>
    </row>
    <row r="89" spans="1:7" ht="12.75" customHeight="1" x14ac:dyDescent="0.15">
      <c r="A89">
        <v>88</v>
      </c>
      <c r="B89" s="3" t="s">
        <v>450</v>
      </c>
      <c r="C89" t="s">
        <v>442</v>
      </c>
      <c r="D89">
        <v>2</v>
      </c>
      <c r="E89" t="s">
        <v>53</v>
      </c>
      <c r="F89" t="s">
        <v>203</v>
      </c>
    </row>
    <row r="90" spans="1:7" ht="8.25" customHeight="1" x14ac:dyDescent="0.15">
      <c r="A90" s="23"/>
      <c r="B90" s="23"/>
      <c r="C90" s="23"/>
      <c r="D90" s="23"/>
      <c r="E90" s="23"/>
      <c r="F90" s="23"/>
      <c r="G90" s="24"/>
    </row>
    <row r="91" spans="1:7" x14ac:dyDescent="0.15">
      <c r="A91">
        <v>89</v>
      </c>
      <c r="B91" s="2" t="s">
        <v>456</v>
      </c>
      <c r="C91" t="s">
        <v>557</v>
      </c>
      <c r="D91">
        <v>1</v>
      </c>
      <c r="E91" t="s">
        <v>53</v>
      </c>
      <c r="F91" t="s">
        <v>203</v>
      </c>
    </row>
    <row r="92" spans="1:7" x14ac:dyDescent="0.15">
      <c r="A92">
        <v>90</v>
      </c>
      <c r="B92" s="4" t="s">
        <v>228</v>
      </c>
      <c r="C92" t="s">
        <v>560</v>
      </c>
      <c r="D92">
        <v>1</v>
      </c>
      <c r="E92" t="s">
        <v>53</v>
      </c>
      <c r="F92" t="s">
        <v>203</v>
      </c>
    </row>
  </sheetData>
  <autoFilter ref="A1:G8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功能列表</vt:lpstr>
      <vt:lpstr>UI功能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</dc:creator>
  <cp:lastModifiedBy>wangq</cp:lastModifiedBy>
  <dcterms:created xsi:type="dcterms:W3CDTF">2017-07-07T01:34:06Z</dcterms:created>
  <dcterms:modified xsi:type="dcterms:W3CDTF">2017-08-17T10:00:05Z</dcterms:modified>
</cp:coreProperties>
</file>