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win\Documents\centos7-remi-php\"/>
    </mc:Choice>
  </mc:AlternateContent>
  <xr:revisionPtr revIDLastSave="0" documentId="13_ncr:1_{88C881C4-BFD5-4808-A2C8-22962897B928}" xr6:coauthVersionLast="45" xr6:coauthVersionMax="45" xr10:uidLastSave="{00000000-0000-0000-0000-000000000000}"/>
  <bookViews>
    <workbookView xWindow="-120" yWindow="-120" windowWidth="43350" windowHeight="15825" xr2:uid="{C049AC20-6C73-4D65-AAE1-ED45EE317C13}"/>
  </bookViews>
  <sheets>
    <sheet name="Sheet1" sheetId="1" r:id="rId1"/>
    <sheet name="php70" sheetId="5" r:id="rId2"/>
    <sheet name="php71" sheetId="6" r:id="rId3"/>
    <sheet name="php72" sheetId="3" r:id="rId4"/>
    <sheet name="php73" sheetId="4" r:id="rId5"/>
    <sheet name="all_php _extensions_list1" sheetId="7" r:id="rId6"/>
  </sheets>
  <definedNames>
    <definedName name="ExternalData_1" localSheetId="5" hidden="1">'all_php _extensions_list1'!$A$1:$B$124</definedName>
    <definedName name="ExternalData_1" localSheetId="1" hidden="1">'php70'!$A$1:$A$30</definedName>
    <definedName name="ExternalData_1" localSheetId="2" hidden="1">'php71'!$A$1:$A$32</definedName>
    <definedName name="ExternalData_1" localSheetId="3" hidden="1">'php72'!$A$1:$A$32</definedName>
    <definedName name="ExternalData_1" localSheetId="4" hidden="1">'php73'!$A$1:$A$33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Z2" i="1"/>
  <c r="Z3" i="1"/>
  <c r="Z4" i="1"/>
  <c r="Z5" i="1"/>
  <c r="Z6" i="1"/>
  <c r="AA2" i="1"/>
  <c r="AA3" i="1"/>
  <c r="AA4" i="1"/>
  <c r="AA5" i="1"/>
  <c r="AA6" i="1"/>
  <c r="AE2" i="1"/>
  <c r="AE3" i="1"/>
  <c r="AE4" i="1"/>
  <c r="AE5" i="1"/>
  <c r="AE6" i="1"/>
  <c r="AC2" i="1"/>
  <c r="AC3" i="1"/>
  <c r="AC4" i="1"/>
  <c r="AC5" i="1"/>
  <c r="AC6" i="1"/>
  <c r="AD2" i="1"/>
  <c r="AD3" i="1"/>
  <c r="AD4" i="1"/>
  <c r="AD5" i="1"/>
  <c r="AD6" i="1"/>
  <c r="AB2" i="1"/>
  <c r="AB3" i="1"/>
  <c r="AB4" i="1"/>
  <c r="AB5" i="1"/>
  <c r="AB6" i="1"/>
  <c r="X2" i="1"/>
  <c r="X3" i="1"/>
  <c r="X4" i="1"/>
  <c r="X5" i="1"/>
  <c r="X6" i="1"/>
  <c r="W2" i="1"/>
  <c r="W3" i="1"/>
  <c r="W4" i="1"/>
  <c r="W5" i="1"/>
  <c r="W6" i="1"/>
  <c r="V2" i="1"/>
  <c r="V3" i="1"/>
  <c r="V4" i="1"/>
  <c r="V5" i="1"/>
  <c r="V6" i="1"/>
  <c r="Y2" i="1" l="1"/>
  <c r="Y3" i="1"/>
  <c r="Y4" i="1"/>
  <c r="Y5" i="1"/>
  <c r="Y6" i="1"/>
  <c r="U2" i="1" l="1"/>
  <c r="U3" i="1"/>
  <c r="U4" i="1"/>
  <c r="U5" i="1"/>
  <c r="U6" i="1"/>
  <c r="L2" i="1" l="1"/>
  <c r="L3" i="1"/>
  <c r="L4" i="1"/>
  <c r="L5" i="1"/>
  <c r="L6" i="1"/>
  <c r="Q2" i="1" l="1"/>
  <c r="Q3" i="1"/>
  <c r="Q4" i="1"/>
  <c r="Q5" i="1"/>
  <c r="Q6" i="1"/>
  <c r="T2" i="1"/>
  <c r="T3" i="1"/>
  <c r="T4" i="1"/>
  <c r="T5" i="1"/>
  <c r="T6" i="1"/>
  <c r="F2" i="1"/>
  <c r="F3" i="1"/>
  <c r="F4" i="1"/>
  <c r="F5" i="1"/>
  <c r="F6" i="1"/>
  <c r="S2" i="1"/>
  <c r="S3" i="1"/>
  <c r="S4" i="1"/>
  <c r="S5" i="1"/>
  <c r="S6" i="1"/>
  <c r="R2" i="1"/>
  <c r="R3" i="1"/>
  <c r="R4" i="1"/>
  <c r="R5" i="1"/>
  <c r="R6" i="1"/>
  <c r="P2" i="1"/>
  <c r="P3" i="1"/>
  <c r="P4" i="1"/>
  <c r="P5" i="1"/>
  <c r="P6" i="1"/>
  <c r="O2" i="1"/>
  <c r="O3" i="1"/>
  <c r="O4" i="1"/>
  <c r="O5" i="1"/>
  <c r="O6" i="1"/>
  <c r="G2" i="1" l="1"/>
  <c r="G3" i="1"/>
  <c r="G4" i="1"/>
  <c r="G5" i="1"/>
  <c r="G6" i="1"/>
  <c r="D2" i="1" l="1"/>
  <c r="D3" i="1"/>
  <c r="D4" i="1"/>
  <c r="D5" i="1"/>
  <c r="D6" i="1"/>
  <c r="C2" i="1" l="1"/>
  <c r="C3" i="1"/>
  <c r="C4" i="1"/>
  <c r="C5" i="1"/>
  <c r="C6" i="1"/>
  <c r="J2" i="1"/>
  <c r="J3" i="1"/>
  <c r="J4" i="1"/>
  <c r="J5" i="1"/>
  <c r="J6" i="1"/>
  <c r="N2" i="1"/>
  <c r="N3" i="1"/>
  <c r="N4" i="1"/>
  <c r="N5" i="1"/>
  <c r="N6" i="1"/>
  <c r="K2" i="1"/>
  <c r="M2" i="1" s="1"/>
  <c r="K3" i="1"/>
  <c r="M3" i="1" s="1"/>
  <c r="K4" i="1"/>
  <c r="M4" i="1" s="1"/>
  <c r="K5" i="1"/>
  <c r="M5" i="1" s="1"/>
  <c r="K6" i="1"/>
  <c r="M6" i="1" s="1"/>
  <c r="I2" i="1"/>
  <c r="I3" i="1"/>
  <c r="I4" i="1"/>
  <c r="I5" i="1"/>
  <c r="I6" i="1"/>
  <c r="H2" i="1" l="1"/>
  <c r="H3" i="1"/>
  <c r="H4" i="1"/>
  <c r="H5" i="1"/>
  <c r="H6" i="1"/>
  <c r="E2" i="1"/>
  <c r="E3" i="1"/>
  <c r="E4" i="1"/>
  <c r="E5" i="1"/>
  <c r="E6" i="1"/>
  <c r="B2" i="1"/>
  <c r="B3" i="1"/>
  <c r="B4" i="1"/>
  <c r="B5" i="1"/>
  <c r="B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D6A05E-A4C8-4578-A29F-7DB91614E570}" keepAlive="1" name="Query - yum_search_rh-php_ALL" description="Connection to the 'yum_search_rh-php_ALL' query in the workbook." type="5" refreshedVersion="6" background="1" saveData="1">
    <dbPr connection="Provider=Microsoft.Mashup.OleDb.1;Data Source=$Workbook$;Location=yum_search_rh-php_ALL;Extended Properties=&quot;&quot;" command="SELECT * FROM [yum_search_rh-php_ALL]"/>
  </connection>
  <connection id="2" xr16:uid="{700D90DE-39A5-4BFC-8AD5-C03BAA153DC9}" keepAlive="1" name="Query - yum_search_rh-php70-php-" description="Connection to the 'yum_search_rh-php70-php-' query in the workbook." type="5" refreshedVersion="6" background="1" saveData="1">
    <dbPr connection="Provider=Microsoft.Mashup.OleDb.1;Data Source=$Workbook$;Location=yum_search_rh-php70-php-;Extended Properties=&quot;&quot;" command="SELECT * FROM [yum_search_rh-php70-php-]"/>
  </connection>
  <connection id="3" xr16:uid="{D010C676-2261-4458-B553-7F9BC2E218C5}" keepAlive="1" name="Query - yum_search_rh-php71-php-" description="Connection to the 'yum_search_rh-php71-php-' query in the workbook." type="5" refreshedVersion="6" background="1" saveData="1">
    <dbPr connection="Provider=Microsoft.Mashup.OleDb.1;Data Source=$Workbook$;Location=yum_search_rh-php71-php-;Extended Properties=&quot;&quot;" command="SELECT * FROM [yum_search_rh-php71-php-]"/>
  </connection>
  <connection id="4" xr16:uid="{DCDBD0CF-E224-4BD4-BB8A-874266FEAEDE}" keepAlive="1" name="Query - yum_search_rh-php72-php-" description="Connection to the 'yum_search_rh-php72-php-' query in the workbook." type="5" refreshedVersion="6" background="1" saveData="1">
    <dbPr connection="Provider=Microsoft.Mashup.OleDb.1;Data Source=$Workbook$;Location=yum_search_rh-php72-php-;Extended Properties=&quot;&quot;" command="SELECT * FROM [yum_search_rh-php72-php-]"/>
  </connection>
  <connection id="5" xr16:uid="{78DB8905-E03B-4067-AF5C-ACB6189FA74B}" keepAlive="1" name="Query - yum_search_rh-php73-php-" description="Connection to the 'yum_search_rh-php73-php-' query in the workbook." type="5" refreshedVersion="6" background="1" saveData="1">
    <dbPr connection="Provider=Microsoft.Mashup.OleDb.1;Data Source=$Workbook$;Location=yum_search_rh-php73-php-;Extended Properties=&quot;&quot;" command="SELECT * FROM [yum_search_rh-php73-php-]"/>
  </connection>
</connections>
</file>

<file path=xl/sharedStrings.xml><?xml version="1.0" encoding="utf-8"?>
<sst xmlns="http://schemas.openxmlformats.org/spreadsheetml/2006/main" count="410" uniqueCount="194">
  <si>
    <t>phpversion</t>
  </si>
  <si>
    <t>cp_default_conf_from_container_to_WORKDIR</t>
  </si>
  <si>
    <t>cat_onetime</t>
  </si>
  <si>
    <t>geneate_www_default</t>
  </si>
  <si>
    <t>COPY_commands_for_Dockerfile</t>
  </si>
  <si>
    <t>geneate_template_files</t>
  </si>
  <si>
    <t>geneate_template_files2</t>
  </si>
  <si>
    <t>COPY_template_files_commands_for_Dockerfile</t>
  </si>
  <si>
    <t>mkdir_session</t>
  </si>
  <si>
    <t>mkdir_for_rsync</t>
  </si>
  <si>
    <t>rsync</t>
  </si>
  <si>
    <t>rsync2</t>
  </si>
  <si>
    <t>rsync22</t>
  </si>
  <si>
    <t>echo_php-fpm_conf_file</t>
  </si>
  <si>
    <t>mkdir_for_php-fpm2</t>
  </si>
  <si>
    <t>rsync_for_php-fpm2</t>
  </si>
  <si>
    <t>docker_exec_cp_php-fpm_template</t>
  </si>
  <si>
    <t>docker_run_mount_for_php_lib_session</t>
  </si>
  <si>
    <t>docker_run_mount_for_php-fpm2</t>
  </si>
  <si>
    <t>sed_for_include_php-fpm2</t>
  </si>
  <si>
    <t>RUN yum install php extensions</t>
  </si>
  <si>
    <t>yum_search_php_extensions_list</t>
  </si>
  <si>
    <t>yum_search_php_extensions_list_uniq_ntr</t>
  </si>
  <si>
    <t># touch rsync_yum_search_php_extensions_list_to_somefiles.sh</t>
  </si>
  <si>
    <t>yum_install_php_extensions_list</t>
  </si>
  <si>
    <t>Column1</t>
  </si>
  <si>
    <t>Column2</t>
  </si>
  <si>
    <t>Column12</t>
  </si>
  <si>
    <t>Column3</t>
  </si>
  <si>
    <t>Column4</t>
  </si>
  <si>
    <t>yum_install_php_extensions_list_defined</t>
  </si>
  <si>
    <t>rh-php72-php-bcmath</t>
  </si>
  <si>
    <t>rh-php72-php-cli</t>
  </si>
  <si>
    <t>rh-php72-php-common</t>
  </si>
  <si>
    <t>rh-php72-php-dba</t>
  </si>
  <si>
    <t>rh-php72-php-dbg</t>
  </si>
  <si>
    <t>rh-php72-php-devel</t>
  </si>
  <si>
    <t>rh-php72-php-embedded</t>
  </si>
  <si>
    <t>rh-php72-php-enchant</t>
  </si>
  <si>
    <t>rh-php72-php-fpm</t>
  </si>
  <si>
    <t>rh-php72-php-gd</t>
  </si>
  <si>
    <t>rh-php72-php-gmp</t>
  </si>
  <si>
    <t>rh-php72-php-intl</t>
  </si>
  <si>
    <t>rh-php72-php-json</t>
  </si>
  <si>
    <t>rh-php72-php-ldap</t>
  </si>
  <si>
    <t>rh-php72-php-mbstring</t>
  </si>
  <si>
    <t>rh-php72-php-mysqlnd</t>
  </si>
  <si>
    <t>rh-php72-php-odbc</t>
  </si>
  <si>
    <t>rh-php72-php-opcache</t>
  </si>
  <si>
    <t>rh-php72-php-pdo</t>
  </si>
  <si>
    <t>rh-php72-php-pear</t>
  </si>
  <si>
    <t>rh-php72-php-pecl-apcu</t>
  </si>
  <si>
    <t>rh-php72-php-pecl-apcu-devel</t>
  </si>
  <si>
    <t>rh-php72-php-pgsql</t>
  </si>
  <si>
    <t>rh-php72-php-process</t>
  </si>
  <si>
    <t>rh-php72-php-pspell</t>
  </si>
  <si>
    <t>rh-php72-php-recode</t>
  </si>
  <si>
    <t>rh-php72-php-snmp</t>
  </si>
  <si>
    <t>rh-php72-php-soap</t>
  </si>
  <si>
    <t>rh-php72-php-xml</t>
  </si>
  <si>
    <t>rh-php72-php-xmlrpc</t>
  </si>
  <si>
    <t>rh-php72-php-zip</t>
  </si>
  <si>
    <t>delimiter</t>
  </si>
  <si>
    <t>new</t>
  </si>
  <si>
    <t>rh-php70-php-bcmath</t>
  </si>
  <si>
    <t>rh-php70-php-cli</t>
  </si>
  <si>
    <t>rh-php70-php-common</t>
  </si>
  <si>
    <t>rh-php70-php-dba</t>
  </si>
  <si>
    <t>rh-php70-php-dbg</t>
  </si>
  <si>
    <t>rh-php70-php-devel</t>
  </si>
  <si>
    <t>rh-php70-php-embedded</t>
  </si>
  <si>
    <t>rh-php70-php-enchant</t>
  </si>
  <si>
    <t>rh-php70-php-fpm</t>
  </si>
  <si>
    <t>rh-php70-php-gd</t>
  </si>
  <si>
    <t>rh-php70-php-gmp</t>
  </si>
  <si>
    <t>rh-php70-php-intl</t>
  </si>
  <si>
    <t>rh-php70-php-json</t>
  </si>
  <si>
    <t>rh-php70-php-ldap</t>
  </si>
  <si>
    <t>rh-php70-php-mbstring</t>
  </si>
  <si>
    <t>rh-php70-php-mysqlnd</t>
  </si>
  <si>
    <t>rh-php70-php-odbc</t>
  </si>
  <si>
    <t>rh-php70-php-opcache</t>
  </si>
  <si>
    <t>rh-php70-php-pdo</t>
  </si>
  <si>
    <t>rh-php70-php-pear</t>
  </si>
  <si>
    <t>rh-php70-php-pgsql</t>
  </si>
  <si>
    <t>rh-php70-php-process</t>
  </si>
  <si>
    <t>rh-php70-php-pspell</t>
  </si>
  <si>
    <t>rh-php70-php-recode</t>
  </si>
  <si>
    <t>rh-php70-php-snmp</t>
  </si>
  <si>
    <t>rh-php70-php-soap</t>
  </si>
  <si>
    <t>rh-php70-php-xml</t>
  </si>
  <si>
    <t>rh-php70-php-xmlrpc</t>
  </si>
  <si>
    <t>rh-php70-php-zip</t>
  </si>
  <si>
    <t>rh-php71-php-bcmath</t>
  </si>
  <si>
    <t>rh-php71-php-cli</t>
  </si>
  <si>
    <t>rh-php71-php-common</t>
  </si>
  <si>
    <t>rh-php71-php-dba</t>
  </si>
  <si>
    <t>rh-php71-php-dbg</t>
  </si>
  <si>
    <t>rh-php71-php-devel</t>
  </si>
  <si>
    <t>rh-php71-php-embedded</t>
  </si>
  <si>
    <t>rh-php71-php-enchant</t>
  </si>
  <si>
    <t>rh-php71-php-fpm</t>
  </si>
  <si>
    <t>rh-php71-php-gd</t>
  </si>
  <si>
    <t>rh-php71-php-gmp</t>
  </si>
  <si>
    <t>rh-php71-php-intl</t>
  </si>
  <si>
    <t>rh-php71-php-json</t>
  </si>
  <si>
    <t>rh-php71-php-ldap</t>
  </si>
  <si>
    <t>rh-php71-php-mbstring</t>
  </si>
  <si>
    <t>rh-php71-php-mysqlnd</t>
  </si>
  <si>
    <t>rh-php71-php-odbc</t>
  </si>
  <si>
    <t>rh-php71-php-opcache</t>
  </si>
  <si>
    <t>rh-php71-php-pdo</t>
  </si>
  <si>
    <t>rh-php71-php-pear</t>
  </si>
  <si>
    <t>rh-php71-php-pecl-apcu</t>
  </si>
  <si>
    <t>rh-php71-php-pecl-apcu-devel</t>
  </si>
  <si>
    <t>rh-php71-php-pgsql</t>
  </si>
  <si>
    <t>rh-php71-php-process</t>
  </si>
  <si>
    <t>rh-php71-php-pspell</t>
  </si>
  <si>
    <t>rh-php71-php-recode</t>
  </si>
  <si>
    <t>rh-php71-php-snmp</t>
  </si>
  <si>
    <t>rh-php71-php-soap</t>
  </si>
  <si>
    <t>rh-php71-php-xml</t>
  </si>
  <si>
    <t>rh-php71-php-xmlrpc</t>
  </si>
  <si>
    <t>rh-php71-php-zip</t>
  </si>
  <si>
    <t>rh-php73-php-bcmath</t>
  </si>
  <si>
    <t>rh-php73-php-cli</t>
  </si>
  <si>
    <t>rh-php73-php-common</t>
  </si>
  <si>
    <t>rh-php73-php-dba</t>
  </si>
  <si>
    <t>rh-php73-php-dbg</t>
  </si>
  <si>
    <t>rh-php73-php-devel</t>
  </si>
  <si>
    <t>rh-php73-php-embedded</t>
  </si>
  <si>
    <t>rh-php73-php-enchant</t>
  </si>
  <si>
    <t>rh-php73-php-fpm</t>
  </si>
  <si>
    <t>rh-php73-php-gd</t>
  </si>
  <si>
    <t>rh-php73-php-gmp</t>
  </si>
  <si>
    <t>rh-php73-php-intl</t>
  </si>
  <si>
    <t>rh-php73-php-json</t>
  </si>
  <si>
    <t>rh-php73-php-ldap</t>
  </si>
  <si>
    <t>rh-php73-php-mbstring</t>
  </si>
  <si>
    <t>rh-php73-php-mysqlnd</t>
  </si>
  <si>
    <t>rh-php73-php-odbc</t>
  </si>
  <si>
    <t>rh-php73-php-opcache</t>
  </si>
  <si>
    <t>rh-php73-php-pdo</t>
  </si>
  <si>
    <t>rh-php73-php-pear</t>
  </si>
  <si>
    <t>rh-php73-php-pecl-apcu</t>
  </si>
  <si>
    <t>rh-php73-php-pecl-apcu-devel</t>
  </si>
  <si>
    <t>rh-php73-php-pecl-xdebug</t>
  </si>
  <si>
    <t>rh-php73-php-pgsql</t>
  </si>
  <si>
    <t>rh-php73-php-process</t>
  </si>
  <si>
    <t>rh-php73-php-pspell</t>
  </si>
  <si>
    <t>rh-php73-php-recode</t>
  </si>
  <si>
    <t>rh-php73-php-snmp</t>
  </si>
  <si>
    <t>rh-php73-php-soap</t>
  </si>
  <si>
    <t>rh-php73-php-xml</t>
  </si>
  <si>
    <t>rh-php73-php-xmlrpc</t>
  </si>
  <si>
    <t>rh-php73-php-zip</t>
  </si>
  <si>
    <t>Column1.1</t>
  </si>
  <si>
    <t>Column1.2</t>
  </si>
  <si>
    <t>bcmath</t>
  </si>
  <si>
    <t>cli</t>
  </si>
  <si>
    <t>common</t>
  </si>
  <si>
    <t>dba</t>
  </si>
  <si>
    <t>dbg</t>
  </si>
  <si>
    <t>devel</t>
  </si>
  <si>
    <t>embedded</t>
  </si>
  <si>
    <t>enchant</t>
  </si>
  <si>
    <t>fpm</t>
  </si>
  <si>
    <t>gd</t>
  </si>
  <si>
    <t>gmp</t>
  </si>
  <si>
    <t>intl</t>
  </si>
  <si>
    <t>json</t>
  </si>
  <si>
    <t>ldap</t>
  </si>
  <si>
    <t>mbstring</t>
  </si>
  <si>
    <t>mysqlnd</t>
  </si>
  <si>
    <t>odbc</t>
  </si>
  <si>
    <t>opcache</t>
  </si>
  <si>
    <t>pdo</t>
  </si>
  <si>
    <t>pear</t>
  </si>
  <si>
    <t>pgsql</t>
  </si>
  <si>
    <t>process</t>
  </si>
  <si>
    <t>pspell</t>
  </si>
  <si>
    <t>recode</t>
  </si>
  <si>
    <t>snmp</t>
  </si>
  <si>
    <t>soap</t>
  </si>
  <si>
    <t>xml</t>
  </si>
  <si>
    <t>xmlrpc</t>
  </si>
  <si>
    <t>zip</t>
  </si>
  <si>
    <t>rh-php70</t>
  </si>
  <si>
    <t>rh-php71</t>
  </si>
  <si>
    <t>pecl-apcu</t>
  </si>
  <si>
    <t>pecl-apcu-devel</t>
  </si>
  <si>
    <t>rh-php72</t>
  </si>
  <si>
    <t>rh-php73</t>
  </si>
  <si>
    <t>pecl-xdebug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</si>
</sst>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40">
    <dxf>
      <numFmt numFmtId="0" formatCode="General"/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D9A6A9-8527-4BD0-A8BC-2BB5A4CC42A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53104DA-8B2B-4E3B-9712-A152A87F256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20E12-4738-4B72-9F8D-650EF3040906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9CD286-12BB-4898-9164-CB44545102D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DB0FC-3A7A-4794-A71A-06097474426E}" autoFormatId="16" applyNumberFormats="0" applyBorderFormats="0" applyFontFormats="0" applyPatternFormats="0" applyAlignmentFormats="0" applyWidthHeightFormats="0">
  <queryTableRefresh nextId="10" unboundColumnsRight="2">
    <queryTableFields count="4">
      <queryTableField id="2" name="Column1.1" tableColumnId="2"/>
      <queryTableField id="3" name="Column1.2" tableColumnId="3"/>
      <queryTableField id="8" dataBound="0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3D712-9D00-4F66-B2BE-C2F93516C892}" name="Table1" displayName="Table1" ref="A1:AE6" totalsRowShown="0">
  <autoFilter ref="A1:AE6" xr:uid="{C340FAE0-AF3D-4F90-AFFE-D93D54F240F6}"/>
  <tableColumns count="31">
    <tableColumn id="1" xr3:uid="{3B5C6C50-3094-4EE4-B482-3E434AD52D4A}" name="phpversion"/>
    <tableColumn id="2" xr3:uid="{50591847-E73F-47E0-815B-011F0B35F7DC}" name="cp_default_conf_from_container_to_WORKDIR" dataDxfId="39">
      <calculatedColumnFormula>"docker cp test20200205:/etc/opt/remi/php"&amp;Table1[phpversion]&amp;"/php-fpm.d/www.conf "&amp;"php-fpm_"&amp;A2&amp;"00_www.yourdomain.com.conf"</calculatedColumnFormula>
    </tableColumn>
    <tableColumn id="3" xr3:uid="{5C69C6C7-AB72-4FF8-BDD6-E2ECA20BF283}" name="cat_onetime" dataDxfId="38">
      <calculatedColumnFormula>"cat php-fpm_"&amp;Table1[phpversion]&amp;"00_www.yourdomain.com.conf"</calculatedColumnFormula>
    </tableColumn>
    <tableColumn id="4" xr3:uid="{3AB302B3-5007-4EEA-B3BC-B017929B6F48}" name="geneate_www_default" dataDxfId="37">
      <calculatedColumnFormula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calculatedColumnFormula>
    </tableColumn>
    <tableColumn id="5" xr3:uid="{AF7A4AF2-76FC-4AFB-936C-253A18593A86}" name="COPY_commands_for_Dockerfile" dataDxfId="36">
      <calculatedColumnFormula>"COPY www_php-fpm_"&amp;Table1[phpversion]&amp;"00.conf /etc/opt/remi/php"&amp;Table1[phpversion]&amp;"/php-fpm.d/www.conf"</calculatedColumnFormula>
    </tableColumn>
    <tableColumn id="6" xr3:uid="{3D04E6AA-53BA-4F00-B77C-52029E94F2D9}" name="geneate_template_files" dataDxfId="35">
      <calculatedColumnFormula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calculatedColumnFormula>
    </tableColumn>
    <tableColumn id="7" xr3:uid="{D46C717B-7B3D-4EDA-874D-8160FECA5E48}" name="geneate_template_files2" dataDxfId="34">
      <calculatedColumnFormula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calculatedColumnFormula>
    </tableColumn>
    <tableColumn id="8" xr3:uid="{0FC688D3-FEA5-4887-A56E-5B0EBF61F6F8}" name="COPY_template_files_commands_for_Dockerfile" dataDxfId="33">
      <calculatedColumnFormula>"COPY php-fpm_"&amp;Table1[phpversion]&amp;"01_www.yourdomain.com_NEW2.conf_template /etc/opt/remi/php"&amp;Table1[phpversion]&amp;"/php-fpm.d/php-fpm_"&amp;Table1[phpversion]&amp;"01_www.yourdomain.com_NEW2.conf_template"</calculatedColumnFormula>
    </tableColumn>
    <tableColumn id="9" xr3:uid="{46E8BBE6-6E69-4BFA-902A-7CED991FB072}" name="mkdir_session" dataDxfId="32">
      <calculatedColumnFormula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calculatedColumnFormula>
    </tableColumn>
    <tableColumn id="10" xr3:uid="{4B07F4D0-4D7E-4CE5-B0BF-AA024734B0C4}" name="mkdir_for_rsync" dataDxfId="31">
      <calculatedColumnFormula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calculatedColumnFormula>
    </tableColumn>
    <tableColumn id="11" xr3:uid="{026C5F7B-98D0-4196-AE84-1CF72B1AF98D}" name="rsync" dataDxfId="30">
      <calculatedColumnFormula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calculatedColumnFormula>
    </tableColumn>
    <tableColumn id="12" xr3:uid="{3202B7E2-79CB-486F-A68C-B0F7E8480608}" name="rsync2" dataDxfId="29">
      <calculatedColumnFormula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calculatedColumnFormula>
    </tableColumn>
    <tableColumn id="13" xr3:uid="{AF647A5B-A5F2-4C46-ACC5-0F29545F0F56}" name="rsync22" dataDxfId="28">
      <calculatedColumnFormula>Table1[rsync]</calculatedColumnFormula>
    </tableColumn>
    <tableColumn id="14" xr3:uid="{1AA5D311-DD4B-4120-9F59-DABBC78B6A63}" name="docker_run_mount_for_php_lib_session" dataDxfId="27">
      <calculatedColumnFormula>"  -v $current_dir/volumes/volume_yourdomain.com/var/opt/remi/php"&amp;Table1[phpversion]&amp;"/lib/php:/var/opt/remi/php"&amp;Table1[phpversion]&amp;"/lib/php \"</calculatedColumnFormula>
    </tableColumn>
    <tableColumn id="15" xr3:uid="{8511B3E5-A129-4AF3-AE23-6D14FE600DAC}" name="echo_php-fpm_conf_file" dataDxfId="26">
      <calculatedColumnFormula>"RUN echo 'include=/etc/opt/remi/php"&amp;Table1[phpversion]&amp;"/php-fpm2.d/*.conf' &gt;&gt; /etc/opt/remi/php"&amp;Table1[phpversion]&amp;"/php-fpm.conf"</calculatedColumnFormula>
    </tableColumn>
    <tableColumn id="16" xr3:uid="{2BEF8FF5-3FFA-400D-A280-DEB7CF6F2CE1}" name="mkdir_for_php-fpm2" dataDxfId="25">
      <calculatedColumnFormula>"mkdir -p /tmp/default_paths_for_docker/etc/opt/remi/php"&amp;Table1[phpversion]&amp;"/php-fpm2.d"</calculatedColumnFormula>
    </tableColumn>
    <tableColumn id="17" xr3:uid="{48AC645D-E7CC-43C8-AFCA-247B35E9F520}" name="rsync_for_php-fpm2" dataDxfId="24">
      <calculatedColumnFormula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calculatedColumnFormula>
    </tableColumn>
    <tableColumn id="18" xr3:uid="{C5647375-F32D-408A-A835-A6ED3D154BE2}" name="docker_exec_cp_php-fpm_template" dataDxfId="23">
      <calculatedColumnFormula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calculatedColumnFormula>
    </tableColumn>
    <tableColumn id="19" xr3:uid="{EA8D2649-0569-47D7-9BCB-B4F6728ED1A3}" name="docker_run_mount_for_php-fpm2" dataDxfId="22">
      <calculatedColumnFormula>"  -v $current_dir/volumes/volume_yourdomain.com/etc/opt/remi/php"&amp;Table1[phpversion]&amp;"/php-fpm2.d:/etc/opt/remi/php"&amp;Table1[phpversion]&amp;"/php-fpm2.d \"</calculatedColumnFormula>
    </tableColumn>
    <tableColumn id="20" xr3:uid="{8C639CED-7496-46CD-8C8B-916B342FC9F1}" name="sed_for_include_php-fpm2" dataDxfId="21">
      <calculatedColumnFormula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calculatedColumnFormula>
    </tableColumn>
    <tableColumn id="21" xr3:uid="{F906BB42-752A-4D94-982A-B76F44B0E5A2}" name="RUN yum install php extensions" dataDxfId="20">
      <calculatedColumnFormula>"# RUN yum -y install php"&amp;Table1[phpversion]&amp;"-php*"</calculatedColumnFormula>
    </tableColumn>
    <tableColumn id="22" xr3:uid="{7F985A91-715D-427D-A53D-77BF0AEA236E}" name="yum_search_php_extensions_list" dataDxfId="19">
      <calculatedColumnFormula>"yum search php"&amp;Table1[phpversion]&amp;"-php- | grep \^php"&amp;Table1[phpversion]&amp;"-php- | awk '{split($0,a,"&amp;CHAR(34)&amp;"."&amp;CHAR(34)&amp;"); print a[1]}' &gt; /root/yum_search_php_extensions_list_php"&amp;Table1[phpversion]&amp;".txt"</calculatedColumnFormula>
    </tableColumn>
    <tableColumn id="23" xr3:uid="{98FFBD7E-CB43-4391-916B-0579443D7118}" name="yum_search_php_extensions_list_uniq_ntr" dataDxfId="18">
      <calculatedColumnFormula>"yum search php"&amp;Table1[phpversion]&amp;"-php- | grep \^php"&amp;Table1[phpversion]&amp;"-php- | awk '{split($0,a,"&amp;CHAR(34)&amp;"."&amp;CHAR(34)&amp;"); print a[1]}' | sed -E 's/[0-9]$//g' | uniq -c | sort -ntr &gt; /root/yum_search_php_extensions_list_php"&amp;Table1[phpversion]&amp;"_uniq_ntr.txt"</calculatedColumnFormula>
    </tableColumn>
    <tableColumn id="24" xr3:uid="{C043E79B-ED45-4C5C-A77C-0ACE4472BD9E}" name="# touch rsync_yum_search_php_extensions_list_to_somefiles.sh" dataDxfId="13">
      <calculatedColumnFormula>"rsync -av ./yum_search_php_extensions_list_php"&amp;Table1[phpversion]&amp;".txt ../../../../somefiles/yum_search_php_extensions_list_php"&amp;Table1[phpversion]&amp;".txt"</calculatedColumnFormula>
    </tableColumn>
    <tableColumn id="25" xr3:uid="{48C3E075-DF25-45C2-884B-98D0DACF4B9B}" name="yum_install_php_extensions_list" dataDxfId="12">
      <calculatedColumnFormula>"RUN yum -y install $(cat /tmp/somefiles/yum_search_php_extensions_list_php"&amp;Table1[phpversion]&amp;".txt)"</calculatedColumnFormula>
    </tableColumn>
    <tableColumn id="31" xr3:uid="{0FF30652-DF96-481A-8619-9808BE10E406}" name="Column4" dataDxfId="10">
      <calculatedColumnFormula>"touch ./somefiles/yum_search_php_extensions_list_php"&amp;Table1[phpversion]&amp;"_defined.txt"</calculatedColumnFormula>
    </tableColumn>
    <tableColumn id="30" xr3:uid="{6B20EDA7-4EEC-4B4D-AC5E-4EA6222525BC}" name="yum_install_php_extensions_list_defined" dataDxfId="11">
      <calculatedColumnFormula>"RUN yum -y install $(cat /tmp/somefiles/yum_search_php_extensions_list_php"&amp;Table1[phpversion]&amp;"_defined.txt)"</calculatedColumnFormula>
    </tableColumn>
    <tableColumn id="26" xr3:uid="{52FB5D12-9A0B-433D-8E7A-5C96F9F1C8E9}" name="Column1" dataDxfId="17">
      <calculatedColumnFormula>"yum search rh-php"&amp;Table1[phpversion]&amp;"-php- | grep \^rh-php"&amp;Table1[phpversion]&amp;"-php- | awk '{split($0,a,"&amp;CHAR(34)&amp;"."&amp;CHAR(34)&amp;"); print a[1]}' &gt; /root/yum_search_rh-php"&amp;Table1[phpversion]&amp;"-php-.txt"</calculatedColumnFormula>
    </tableColumn>
    <tableColumn id="28" xr3:uid="{E435D43B-DE66-4904-9434-DE7A94FE4CE7}" name="Column12" dataDxfId="15">
      <calculatedColumnFormula>"rsync -av ./yum_search_rh-php"&amp;Table1[phpversion]&amp;"-php-.txt ../../../../somefiles/yum_search_rh-php"&amp;Table1[phpversion]&amp;"-php-.txt"</calculatedColumnFormula>
    </tableColumn>
    <tableColumn id="27" xr3:uid="{7B012F7A-CB5E-42D3-90C0-2499E9EE1003}" name="Column2" dataDxfId="16">
      <calculatedColumnFormula>"yum search sclo-php"&amp;Table1[phpversion]&amp;"-php | grep \^sclo-php"&amp;Table1[phpversion]&amp;"-php | awk '{split($0,a,"&amp;CHAR(34)&amp;"."&amp;CHAR(34)&amp;"); print a[1]}' &gt; /root/yum_search_sclo-php"&amp;Table1[phpversion]&amp;"-php.txt"</calculatedColumnFormula>
    </tableColumn>
    <tableColumn id="29" xr3:uid="{FB66C8CB-1C4A-4F6E-96C0-A03C20BBD625}" name="Column3" dataDxfId="14">
      <calculatedColumnFormula>"rsync -av ./yum_search_sclo-php"&amp;Table1[phpversion]&amp;"-php.txt ../../../../somefiles/yum_search_sclo-php"&amp;Table1[phpversion]&amp;"-php.txt"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E1FE72-14CC-4C6F-895E-1F168D847C3E}" name="yum_search_rh_php70_php" displayName="yum_search_rh_php70_php" ref="A1:A30" tableType="queryTable" totalsRowShown="0">
  <autoFilter ref="A1:A30" xr:uid="{ABB211D3-789B-45BB-9E47-13EA4842E9A9}"/>
  <tableColumns count="1">
    <tableColumn id="1" xr3:uid="{D7BE560D-59A1-4E73-8237-815AD0B84F78}" uniqueName="1" name="Column1" queryTableFieldId="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518B73-8235-4132-9817-491B86500104}" name="yum_search_rh_php71_php" displayName="yum_search_rh_php71_php" ref="A1:A32" tableType="queryTable" totalsRowShown="0">
  <autoFilter ref="A1:A32" xr:uid="{2BB180CE-D8BA-4BD7-88F9-99ECF68250D4}"/>
  <tableColumns count="1">
    <tableColumn id="1" xr3:uid="{1B550A57-5552-4E07-BEF2-BF0C8F1DE693}" uniqueName="1" name="Column1" queryTableFieldId="1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5BEF78-8393-4840-8510-6532BEBED26F}" name="yum_search_rh_php72_php" displayName="yum_search_rh_php72_php" ref="A1:C32" tableType="queryTable" totalsRowShown="0">
  <autoFilter ref="A1:C32" xr:uid="{B31DC204-EBA5-4655-A791-35ABA222A138}"/>
  <tableColumns count="3">
    <tableColumn id="1" xr3:uid="{AAD1DCE1-C63F-4D16-ACC4-9D2A20E7610B}" uniqueName="1" name="Column1" queryTableFieldId="1" dataDxfId="9"/>
    <tableColumn id="2" xr3:uid="{6BD31BC4-5923-440C-8EED-09CE2938A331}" uniqueName="2" name="delimiter" queryTableFieldId="2" dataDxfId="7"/>
    <tableColumn id="3" xr3:uid="{3A097321-6627-4AD2-8852-AFC74A4F606E}" uniqueName="3" name="new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12B4C-B774-4DE2-90E1-06A645065580}" name="yum_search_rh_php73_php" displayName="yum_search_rh_php73_php" ref="A1:A33" tableType="queryTable" totalsRowShown="0">
  <autoFilter ref="A1:A33" xr:uid="{ED87AA10-94CF-4EE1-917F-6EE4D95D4E78}"/>
  <tableColumns count="1">
    <tableColumn id="1" xr3:uid="{1C586EA7-1806-4E73-AB9C-AD41B829222A}" uniqueName="1" name="Column1" queryTableFieldId="1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0C8FC7-3D15-4872-87BC-76E04CB9CF30}" name="yum_search_rh_php_ALL" displayName="yum_search_rh_php_ALL" ref="A1:D124" tableType="queryTable" totalsRowShown="0">
  <autoFilter ref="A1:D124" xr:uid="{DB18BECF-EFFE-4A1F-B01C-DF4AB6A5AA4F}"/>
  <tableColumns count="4">
    <tableColumn id="2" xr3:uid="{6C52E9D6-9B38-4E9C-B612-F30A9B904117}" uniqueName="2" name="Column1.1" queryTableFieldId="2" dataDxfId="3"/>
    <tableColumn id="3" xr3:uid="{2328150C-2C00-4BD2-93E8-CC41747C426D}" uniqueName="3" name="Column1.2" queryTableFieldId="3" dataDxfId="2"/>
    <tableColumn id="8" xr3:uid="{A2A3673A-5C1E-44C4-B335-F4F4DE16B190}" uniqueName="8" name="delimiter" queryTableFieldId="8" dataDxfId="1"/>
    <tableColumn id="9" xr3:uid="{D65B6B68-228E-4BF3-BC6F-268EC38755E8}" uniqueName="9" name="new" queryTableFieldId="9" dataDxfId="0">
      <calculatedColumnFormula>SUBSTITUTE(yum_search_rh_php_ALL[Column1.1],"rh-","")&amp;"-php-"&amp;yum_search_rh_php_ALL[Column1.2]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763A-58C0-4750-BF9F-9B7A770C5B93}">
  <dimension ref="A1:AE6"/>
  <sheetViews>
    <sheetView tabSelected="1" zoomScale="70" zoomScaleNormal="70" workbookViewId="0"/>
  </sheetViews>
  <sheetFormatPr defaultRowHeight="15" x14ac:dyDescent="0.25"/>
  <cols>
    <col min="1" max="1" width="17.42578125" customWidth="1"/>
    <col min="2" max="2" width="109.28515625" bestFit="1" customWidth="1"/>
    <col min="3" max="3" width="47.28515625" bestFit="1" customWidth="1"/>
    <col min="4" max="4" width="183.42578125" bestFit="1" customWidth="1"/>
    <col min="5" max="5" width="74.28515625" bestFit="1" customWidth="1"/>
    <col min="6" max="7" width="255.7109375" bestFit="1" customWidth="1"/>
    <col min="8" max="8" width="157.42578125" customWidth="1"/>
    <col min="9" max="9" width="255.7109375" style="2" bestFit="1" customWidth="1"/>
    <col min="10" max="10" width="224.85546875" style="4" bestFit="1" customWidth="1"/>
    <col min="11" max="13" width="255.7109375" bestFit="1" customWidth="1"/>
    <col min="14" max="14" width="104.5703125" bestFit="1" customWidth="1"/>
    <col min="15" max="15" width="95.85546875" bestFit="1" customWidth="1"/>
    <col min="16" max="16" width="71.140625" bestFit="1" customWidth="1"/>
    <col min="17" max="17" width="255.7109375" bestFit="1" customWidth="1"/>
    <col min="18" max="18" width="235.85546875" style="2" bestFit="1" customWidth="1"/>
    <col min="19" max="19" width="115.28515625" bestFit="1" customWidth="1"/>
    <col min="20" max="20" width="209.5703125" bestFit="1" customWidth="1"/>
    <col min="21" max="21" width="41.140625" customWidth="1"/>
    <col min="22" max="22" width="125.28515625" bestFit="1" customWidth="1"/>
    <col min="23" max="23" width="171.7109375" bestFit="1" customWidth="1"/>
    <col min="24" max="24" width="116.7109375" bestFit="1" customWidth="1"/>
    <col min="25" max="25" width="83.140625" style="2" bestFit="1" customWidth="1"/>
    <col min="26" max="26" width="70.28515625" style="4" bestFit="1" customWidth="1"/>
    <col min="27" max="27" width="91.7109375" bestFit="1" customWidth="1"/>
    <col min="28" max="28" width="119.28515625" bestFit="1" customWidth="1"/>
    <col min="29" max="29" width="93" bestFit="1" customWidth="1"/>
    <col min="30" max="30" width="122.42578125" bestFit="1" customWidth="1"/>
    <col min="31" max="31" width="9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13</v>
      </c>
      <c r="P1" t="s">
        <v>14</v>
      </c>
      <c r="Q1" t="s">
        <v>15</v>
      </c>
      <c r="R1" s="2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4" t="s">
        <v>29</v>
      </c>
      <c r="AA1" t="s">
        <v>30</v>
      </c>
      <c r="AB1" t="s">
        <v>25</v>
      </c>
      <c r="AC1" t="s">
        <v>27</v>
      </c>
      <c r="AD1" t="s">
        <v>26</v>
      </c>
      <c r="AE1" t="s">
        <v>28</v>
      </c>
    </row>
    <row r="2" spans="1:31" x14ac:dyDescent="0.25">
      <c r="A2">
        <v>70</v>
      </c>
      <c r="B2" t="str">
        <f>"docker cp test20200205:/etc/opt/remi/php"&amp;Table1[phpversion]&amp;"/php-fpm.d/www.conf "&amp;"php-fpm_"&amp;A2&amp;"00_www.yourdomain.com.conf"</f>
        <v>docker cp test20200205:/etc/opt/remi/php70/php-fpm.d/www.conf php-fpm_7000_www.yourdomain.com.conf</v>
      </c>
      <c r="C2" t="str">
        <f>"cat php-fpm_"&amp;Table1[phpversion]&amp;"00_www.yourdomain.com.conf"</f>
        <v>cat php-fpm_7000_www.yourdomain.com.conf</v>
      </c>
      <c r="D2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php-fpm_7000_www.yourdomain.com.conf | grep -v \^\; | grep -v \^\$ | sed 's/9000/7000/g' | sed 's/\[www\]/\[www-php70\]/g' | sed 's/\=\ apache/\=\ sshuser/g' &gt; www_php-fpm_7000.conf</v>
      </c>
      <c r="E2" t="str">
        <f>"COPY www_php-fpm_"&amp;Table1[phpversion]&amp;"00.conf /etc/opt/remi/php"&amp;Table1[phpversion]&amp;"/php-fpm.d/www.conf"</f>
        <v>COPY www_php-fpm_7000.conf /etc/opt/remi/php70/php-fpm.d/www.conf</v>
      </c>
      <c r="F2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php-fpm_7000_www.yourdomain.com.conf | grep -v \^\; | grep -v \^\$ | sed 's/9000/7001/g' | sed 's/\[www\]/\[www.yourdomain.com-php70\]/g' | sed 's/\=\ apache/\=\ sshuser/g' | sed 's/php-fpm\/www-/php-fpm\/www.yourdomain.com-/g' | sed 's/php\/session/php\/session\/www.yourdomain.com/g' &gt; php-fpm_7001_www.yourdomain.com_NEW.conf_template</v>
      </c>
      <c r="G2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php-fpm_7001_www.yourdomain.com_NEW.conf_template | sed 's/php\/wsdlcache/php\/wsdlcache\/www.yourdomain.com/g' &gt; php-fpm_7001_www.yourdomain.com_NEW2.conf_template; cat php-fpm_append_conf.txt &gt;&gt; php-fpm_7001_www.yourdomain.com_NEW2.conf_template</v>
      </c>
      <c r="H2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php-fpm_7001_www.yourdomain.com_NEW2.conf_template /etc/opt/remi/php70/php-fpm.d/php-fpm_7001_www.yourdomain.com_NEW2.conf_template</v>
      </c>
      <c r="I2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/var/opt/remi/php70/lib/php/session/www.yourdomain.com
mkdir /var/opt/remi/php70/lib/php/wsdlcache/www.yourdomain.com
chmod 770 /var/opt/remi/php70/lib/php/session/www.yourdomain.com
chmod 770 /var/opt/remi/php70/lib/php/wsdlcache/www.yourdomain.com
</v>
      </c>
      <c r="J2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/tmp/default_paths_for_docker/var/opt/remi/php70/lib/php/opcache
mkdir -p /tmp/default_paths_for_docker/var/opt/remi/php70/lib/php/session
mkdir -p /tmp/default_paths_for_docker/var/opt/remi/php70/lib/php/wsdlcache
</v>
      </c>
      <c r="K2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/var/opt/remi/php70/lib/php/opcache/ /tmp/default_paths_for_docker/var/opt/remi/php70/lib/php/opcache/
rsync -av /var/opt/remi/php70/lib/php/session/ /tmp/default_paths_for_docker/var/opt/remi/php70/lib/php/session/
rsync -av /var/opt/remi/php70/lib/php/wsdlcache/ /tmp/default_paths_for_docker/var/opt/remi/php70/lib/php/wsdlcache/</v>
      </c>
      <c r="L2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/tmp/default_paths_for_docker/var/opt/remi/php70/lib/php/opcache/ /var/opt/remi/php70/lib/php/opcache/www.yourdomain.com/
rsync -av /tmp/default_paths_for_docker/var/opt/remi/php70/lib/php/session/ /var/opt/remi/php70/lib/php/session/www.yourdomain.com/
rsync -av /tmp/default_paths_for_docker/var/opt/remi/php70/lib/php/wsdlcache/ /var/opt/remi/php70/lib/php/wsdlcache/www.yourdomain.com/
touch /var/opt/remi/php70/lib/php/opcache/www.yourdomain.com/.keep
touch /var/opt/remi/php70/lib/php/session/www.yourdomain.com/.keep
touch /var/opt/remi/php70/lib/php/wsdlcache/www.yourdomain.com/.keep</v>
      </c>
      <c r="M2" s="1" t="str">
        <f>Table1[rsync]</f>
        <v>rsync -av /var/opt/remi/php70/lib/php/opcache/ /tmp/default_paths_for_docker/var/opt/remi/php70/lib/php/opcache/
rsync -av /var/opt/remi/php70/lib/php/session/ /tmp/default_paths_for_docker/var/opt/remi/php70/lib/php/session/
rsync -av /var/opt/remi/php70/lib/php/wsdlcache/ /tmp/default_paths_for_docker/var/opt/remi/php70/lib/php/wsdlcache/</v>
      </c>
      <c r="N2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$current_dir/volumes/volume_yourdomain.com/var/opt/remi/php70/lib/php:/var/opt/remi/php70/lib/php \</v>
      </c>
      <c r="O2" s="1" t="str">
        <f>"RUN echo 'include=/etc/opt/remi/php"&amp;Table1[phpversion]&amp;"/php-fpm2.d/*.conf' &gt;&gt; /etc/opt/remi/php"&amp;Table1[phpversion]&amp;"/php-fpm.conf"</f>
        <v>RUN echo 'include=/etc/opt/remi/php70/php-fpm2.d/*.conf' &gt;&gt; /etc/opt/remi/php70/php-fpm.conf</v>
      </c>
      <c r="P2" s="1" t="str">
        <f>"mkdir -p /tmp/default_paths_for_docker/etc/opt/remi/php"&amp;Table1[phpversion]&amp;"/php-fpm2.d"</f>
        <v>mkdir -p /tmp/default_paths_for_docker/etc/opt/remi/php70/php-fpm2.d</v>
      </c>
      <c r="Q2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/etc/opt/remi/php70/php-fpm.d/ --exclude '*' /tmp/default_paths_for_docker/etc/opt/remi/php70/php-fpm2.d/
rsync -av /etc/opt/remi/php70/php-fpm.d/php-fpm_7001_www.yourdomain.com_NEW2.conf_template /tmp/default_paths_for_docker/etc/opt/remi/php70/php-fpm2.d/php-fpm_7001_www.yourdomain.com_NEW2.conf</v>
      </c>
      <c r="R2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/etc/opt/remi/php70/php-fpm.d/php-fpm_7001_www.yourdomain.com_NEW2.conf_template /etc/opt/remi/php70/php-fpm2.d/php-fpm_7001_www.yourdomain.com_NEW2.conf</v>
      </c>
      <c r="S2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$current_dir/volumes/volume_yourdomain.com/etc/opt/remi/php70/php-fpm2.d:/etc/opt/remi/php70/php-fpm2.d \</v>
      </c>
      <c r="T2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's/include\=\/etc\/opt\/remi\/php70\/php-fpm.d\/\*\.conf/include\=\/etc\/opt\/remi\/php70\/php-fpm.d\/\*\.conf\ninclude\=\/etc\/opt\/remi\/php70\/php-fpm2.d\/\*\.conf/g' /etc/opt/remi/php70/php-fpm.conf</v>
      </c>
      <c r="U2" s="1" t="str">
        <f>"# RUN yum -y install php"&amp;Table1[phpversion]&amp;"-php*"</f>
        <v># RUN yum -y install php70-php*</v>
      </c>
      <c r="V2" s="1" t="str">
        <f>"yum search php"&amp;Table1[phpversion]&amp;"-php- | grep \^php"&amp;Table1[phpversion]&amp;"-php- | awk '{split($0,a,"&amp;CHAR(34)&amp;"."&amp;CHAR(34)&amp;"); print a[1]}' &gt; /root/yum_search_php_extensions_list_php"&amp;Table1[phpversion]&amp;".txt"</f>
        <v>yum search php70-php- | grep \^php70-php- | awk '{split($0,a,"."); print a[1]}' &gt; /root/yum_search_php_extensions_list_php70.txt</v>
      </c>
      <c r="W2" s="1" t="str">
        <f>"yum search php"&amp;Table1[phpversion]&amp;"-php- | grep \^php"&amp;Table1[phpversion]&amp;"-php- | awk '{split($0,a,"&amp;CHAR(34)&amp;"."&amp;CHAR(34)&amp;"); print a[1]}' | sed -E 's/[0-9]$//g' | uniq -c | sort -ntr &gt; /root/yum_search_php_extensions_list_php"&amp;Table1[phpversion]&amp;"_uniq_ntr.txt"</f>
        <v>yum search php70-php- | grep \^php70-php- | awk '{split($0,a,"."); print a[1]}' | sed -E 's/[0-9]$//g' | uniq -c | sort -ntr &gt; /root/yum_search_php_extensions_list_php70_uniq_ntr.txt</v>
      </c>
      <c r="X2" s="1" t="str">
        <f>"rsync -av ./yum_search_php_extensions_list_php"&amp;Table1[phpversion]&amp;".txt ../../../../somefiles/yum_search_php_extensions_list_php"&amp;Table1[phpversion]&amp;".txt"</f>
        <v>rsync -av ./yum_search_php_extensions_list_php70.txt ../../../../somefiles/yum_search_php_extensions_list_php70.txt</v>
      </c>
      <c r="Y2" s="3" t="str">
        <f>"RUN yum -y install $(cat /tmp/somefiles/yum_search_php_extensions_list_php"&amp;Table1[phpversion]&amp;".txt)"</f>
        <v>RUN yum -y install $(cat /tmp/somefiles/yum_search_php_extensions_list_php70.txt)</v>
      </c>
      <c r="Z2" s="5" t="str">
        <f>"touch ./somefiles/yum_search_php_extensions_list_php"&amp;Table1[phpversion]&amp;"_defined.txt"</f>
        <v>touch ./somefiles/yum_search_php_extensions_list_php70_defined.txt</v>
      </c>
      <c r="AA2" s="1" t="str">
        <f>"RUN yum -y install $(cat /tmp/somefiles/yum_search_php_extensions_list_php"&amp;Table1[phpversion]&amp;"_defined.txt)"</f>
        <v>RUN yum -y install $(cat /tmp/somefiles/yum_search_php_extensions_list_php70_defined.txt)</v>
      </c>
      <c r="AB2" s="1" t="str">
        <f>"yum search rh-php"&amp;Table1[phpversion]&amp;"-php- | grep \^rh-php"&amp;Table1[phpversion]&amp;"-php- | awk '{split($0,a,"&amp;CHAR(34)&amp;"."&amp;CHAR(34)&amp;"); print a[1]}' &gt; /root/yum_search_rh-php"&amp;Table1[phpversion]&amp;"-php-.txt"</f>
        <v>yum search rh-php70-php- | grep \^rh-php70-php- | awk '{split($0,a,"."); print a[1]}' &gt; /root/yum_search_rh-php70-php-.txt</v>
      </c>
      <c r="AC2" s="1" t="str">
        <f>"rsync -av ./yum_search_rh-php"&amp;Table1[phpversion]&amp;"-php-.txt ../../../../somefiles/yum_search_rh-php"&amp;Table1[phpversion]&amp;"-php-.txt"</f>
        <v>rsync -av ./yum_search_rh-php70-php-.txt ../../../../somefiles/yum_search_rh-php70-php-.txt</v>
      </c>
      <c r="AD2" s="1" t="str">
        <f>"yum search sclo-php"&amp;Table1[phpversion]&amp;"-php | grep \^sclo-php"&amp;Table1[phpversion]&amp;"-php | awk '{split($0,a,"&amp;CHAR(34)&amp;"."&amp;CHAR(34)&amp;"); print a[1]}' &gt; /root/yum_search_sclo-php"&amp;Table1[phpversion]&amp;"-php.txt"</f>
        <v>yum search sclo-php70-php | grep \^sclo-php70-php | awk '{split($0,a,"."); print a[1]}' &gt; /root/yum_search_sclo-php70-php.txt</v>
      </c>
      <c r="AE2" s="1" t="str">
        <f>"rsync -av ./yum_search_sclo-php"&amp;Table1[phpversion]&amp;"-php.txt ../../../../somefiles/yum_search_sclo-php"&amp;Table1[phpversion]&amp;"-php.txt"</f>
        <v>rsync -av ./yum_search_sclo-php70-php.txt ../../../../somefiles/yum_search_sclo-php70-php.txt</v>
      </c>
    </row>
    <row r="3" spans="1:31" x14ac:dyDescent="0.25">
      <c r="A3">
        <v>71</v>
      </c>
      <c r="B3" t="str">
        <f>"docker cp test20200205:/etc/opt/remi/php"&amp;Table1[phpversion]&amp;"/php-fpm.d/www.conf "&amp;"php-fpm_"&amp;A3&amp;"00_www.yourdomain.com.conf"</f>
        <v>docker cp test20200205:/etc/opt/remi/php71/php-fpm.d/www.conf php-fpm_7100_www.yourdomain.com.conf</v>
      </c>
      <c r="C3" t="str">
        <f>"cat php-fpm_"&amp;Table1[phpversion]&amp;"00_www.yourdomain.com.conf"</f>
        <v>cat php-fpm_7100_www.yourdomain.com.conf</v>
      </c>
      <c r="D3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php-fpm_7100_www.yourdomain.com.conf | grep -v \^\; | grep -v \^\$ | sed 's/9000/7100/g' | sed 's/\[www\]/\[www-php71\]/g' | sed 's/\=\ apache/\=\ sshuser/g' &gt; www_php-fpm_7100.conf</v>
      </c>
      <c r="E3" t="str">
        <f>"COPY www_php-fpm_"&amp;Table1[phpversion]&amp;"00.conf /etc/opt/remi/php"&amp;Table1[phpversion]&amp;"/php-fpm.d/www.conf"</f>
        <v>COPY www_php-fpm_7100.conf /etc/opt/remi/php71/php-fpm.d/www.conf</v>
      </c>
      <c r="F3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php-fpm_7100_www.yourdomain.com.conf | grep -v \^\; | grep -v \^\$ | sed 's/9000/7101/g' | sed 's/\[www\]/\[www.yourdomain.com-php71\]/g' | sed 's/\=\ apache/\=\ sshuser/g' | sed 's/php-fpm\/www-/php-fpm\/www.yourdomain.com-/g' | sed 's/php\/session/php\/session\/www.yourdomain.com/g' &gt; php-fpm_7101_www.yourdomain.com_NEW.conf_template</v>
      </c>
      <c r="G3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php-fpm_7101_www.yourdomain.com_NEW.conf_template | sed 's/php\/wsdlcache/php\/wsdlcache\/www.yourdomain.com/g' &gt; php-fpm_7101_www.yourdomain.com_NEW2.conf_template; cat php-fpm_append_conf.txt &gt;&gt; php-fpm_7101_www.yourdomain.com_NEW2.conf_template</v>
      </c>
      <c r="H3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php-fpm_7101_www.yourdomain.com_NEW2.conf_template /etc/opt/remi/php71/php-fpm.d/php-fpm_7101_www.yourdomain.com_NEW2.conf_template</v>
      </c>
      <c r="I3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/var/opt/remi/php71/lib/php/session/www.yourdomain.com
mkdir /var/opt/remi/php71/lib/php/wsdlcache/www.yourdomain.com
chmod 770 /var/opt/remi/php71/lib/php/session/www.yourdomain.com
chmod 770 /var/opt/remi/php71/lib/php/wsdlcache/www.yourdomain.com
</v>
      </c>
      <c r="J3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/tmp/default_paths_for_docker/var/opt/remi/php71/lib/php/opcache
mkdir -p /tmp/default_paths_for_docker/var/opt/remi/php71/lib/php/session
mkdir -p /tmp/default_paths_for_docker/var/opt/remi/php71/lib/php/wsdlcache
</v>
      </c>
      <c r="K3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/var/opt/remi/php71/lib/php/opcache/ /tmp/default_paths_for_docker/var/opt/remi/php71/lib/php/opcache/
rsync -av /var/opt/remi/php71/lib/php/session/ /tmp/default_paths_for_docker/var/opt/remi/php71/lib/php/session/
rsync -av /var/opt/remi/php71/lib/php/wsdlcache/ /tmp/default_paths_for_docker/var/opt/remi/php71/lib/php/wsdlcache/</v>
      </c>
      <c r="L3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/tmp/default_paths_for_docker/var/opt/remi/php71/lib/php/opcache/ /var/opt/remi/php71/lib/php/opcache/www.yourdomain.com/
rsync -av /tmp/default_paths_for_docker/var/opt/remi/php71/lib/php/session/ /var/opt/remi/php71/lib/php/session/www.yourdomain.com/
rsync -av /tmp/default_paths_for_docker/var/opt/remi/php71/lib/php/wsdlcache/ /var/opt/remi/php71/lib/php/wsdlcache/www.yourdomain.com/
touch /var/opt/remi/php71/lib/php/opcache/www.yourdomain.com/.keep
touch /var/opt/remi/php71/lib/php/session/www.yourdomain.com/.keep
touch /var/opt/remi/php71/lib/php/wsdlcache/www.yourdomain.com/.keep</v>
      </c>
      <c r="M3" s="1" t="str">
        <f>Table1[rsync]</f>
        <v>rsync -av /var/opt/remi/php71/lib/php/opcache/ /tmp/default_paths_for_docker/var/opt/remi/php71/lib/php/opcache/
rsync -av /var/opt/remi/php71/lib/php/session/ /tmp/default_paths_for_docker/var/opt/remi/php71/lib/php/session/
rsync -av /var/opt/remi/php71/lib/php/wsdlcache/ /tmp/default_paths_for_docker/var/opt/remi/php71/lib/php/wsdlcache/</v>
      </c>
      <c r="N3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$current_dir/volumes/volume_yourdomain.com/var/opt/remi/php71/lib/php:/var/opt/remi/php71/lib/php \</v>
      </c>
      <c r="O3" s="1" t="str">
        <f>"RUN echo 'include=/etc/opt/remi/php"&amp;Table1[phpversion]&amp;"/php-fpm2.d/*.conf' &gt;&gt; /etc/opt/remi/php"&amp;Table1[phpversion]&amp;"/php-fpm.conf"</f>
        <v>RUN echo 'include=/etc/opt/remi/php71/php-fpm2.d/*.conf' &gt;&gt; /etc/opt/remi/php71/php-fpm.conf</v>
      </c>
      <c r="P3" s="1" t="str">
        <f>"mkdir -p /tmp/default_paths_for_docker/etc/opt/remi/php"&amp;Table1[phpversion]&amp;"/php-fpm2.d"</f>
        <v>mkdir -p /tmp/default_paths_for_docker/etc/opt/remi/php71/php-fpm2.d</v>
      </c>
      <c r="Q3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/etc/opt/remi/php71/php-fpm.d/ --exclude '*' /tmp/default_paths_for_docker/etc/opt/remi/php71/php-fpm2.d/
rsync -av /etc/opt/remi/php71/php-fpm.d/php-fpm_7101_www.yourdomain.com_NEW2.conf_template /tmp/default_paths_for_docker/etc/opt/remi/php71/php-fpm2.d/php-fpm_7101_www.yourdomain.com_NEW2.conf</v>
      </c>
      <c r="R3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/etc/opt/remi/php71/php-fpm.d/php-fpm_7101_www.yourdomain.com_NEW2.conf_template /etc/opt/remi/php71/php-fpm2.d/php-fpm_7101_www.yourdomain.com_NEW2.conf</v>
      </c>
      <c r="S3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$current_dir/volumes/volume_yourdomain.com/etc/opt/remi/php71/php-fpm2.d:/etc/opt/remi/php71/php-fpm2.d \</v>
      </c>
      <c r="T3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's/include\=\/etc\/opt\/remi\/php71\/php-fpm.d\/\*\.conf/include\=\/etc\/opt\/remi\/php71\/php-fpm.d\/\*\.conf\ninclude\=\/etc\/opt\/remi\/php71\/php-fpm2.d\/\*\.conf/g' /etc/opt/remi/php71/php-fpm.conf</v>
      </c>
      <c r="U3" s="1" t="str">
        <f>"# RUN yum -y install php"&amp;Table1[phpversion]&amp;"-php*"</f>
        <v># RUN yum -y install php71-php*</v>
      </c>
      <c r="V3" s="1" t="str">
        <f>"yum search php"&amp;Table1[phpversion]&amp;"-php- | grep \^php"&amp;Table1[phpversion]&amp;"-php- | awk '{split($0,a,"&amp;CHAR(34)&amp;"."&amp;CHAR(34)&amp;"); print a[1]}' &gt; /root/yum_search_php_extensions_list_php"&amp;Table1[phpversion]&amp;".txt"</f>
        <v>yum search php71-php- | grep \^php71-php- | awk '{split($0,a,"."); print a[1]}' &gt; /root/yum_search_php_extensions_list_php71.txt</v>
      </c>
      <c r="W3" s="1" t="str">
        <f>"yum search php"&amp;Table1[phpversion]&amp;"-php- | grep \^php"&amp;Table1[phpversion]&amp;"-php- | awk '{split($0,a,"&amp;CHAR(34)&amp;"."&amp;CHAR(34)&amp;"); print a[1]}' | sed -E 's/[0-9]$//g' | uniq -c | sort -ntr &gt; /root/yum_search_php_extensions_list_php"&amp;Table1[phpversion]&amp;"_uniq_ntr.txt"</f>
        <v>yum search php71-php- | grep \^php71-php- | awk '{split($0,a,"."); print a[1]}' | sed -E 's/[0-9]$//g' | uniq -c | sort -ntr &gt; /root/yum_search_php_extensions_list_php71_uniq_ntr.txt</v>
      </c>
      <c r="X3" s="1" t="str">
        <f>"rsync -av ./yum_search_php_extensions_list_php"&amp;Table1[phpversion]&amp;".txt ../../../../somefiles/yum_search_php_extensions_list_php"&amp;Table1[phpversion]&amp;".txt"</f>
        <v>rsync -av ./yum_search_php_extensions_list_php71.txt ../../../../somefiles/yum_search_php_extensions_list_php71.txt</v>
      </c>
      <c r="Y3" s="3" t="str">
        <f>"RUN yum -y install $(cat /tmp/somefiles/yum_search_php_extensions_list_php"&amp;Table1[phpversion]&amp;".txt)"</f>
        <v>RUN yum -y install $(cat /tmp/somefiles/yum_search_php_extensions_list_php71.txt)</v>
      </c>
      <c r="Z3" s="5" t="str">
        <f>"touch ./somefiles/yum_search_php_extensions_list_php"&amp;Table1[phpversion]&amp;"_defined.txt"</f>
        <v>touch ./somefiles/yum_search_php_extensions_list_php71_defined.txt</v>
      </c>
      <c r="AA3" s="1" t="str">
        <f>"RUN yum -y install $(cat /tmp/somefiles/yum_search_php_extensions_list_php"&amp;Table1[phpversion]&amp;"_defined.txt)"</f>
        <v>RUN yum -y install $(cat /tmp/somefiles/yum_search_php_extensions_list_php71_defined.txt)</v>
      </c>
      <c r="AB3" s="1" t="str">
        <f>"yum search rh-php"&amp;Table1[phpversion]&amp;"-php- | grep \^rh-php"&amp;Table1[phpversion]&amp;"-php- | awk '{split($0,a,"&amp;CHAR(34)&amp;"."&amp;CHAR(34)&amp;"); print a[1]}' &gt; /root/yum_search_rh-php"&amp;Table1[phpversion]&amp;"-php-.txt"</f>
        <v>yum search rh-php71-php- | grep \^rh-php71-php- | awk '{split($0,a,"."); print a[1]}' &gt; /root/yum_search_rh-php71-php-.txt</v>
      </c>
      <c r="AC3" s="1" t="str">
        <f>"rsync -av ./yum_search_rh-php"&amp;Table1[phpversion]&amp;"-php-.txt ../../../../somefiles/yum_search_rh-php"&amp;Table1[phpversion]&amp;"-php-.txt"</f>
        <v>rsync -av ./yum_search_rh-php71-php-.txt ../../../../somefiles/yum_search_rh-php71-php-.txt</v>
      </c>
      <c r="AD3" s="1" t="str">
        <f>"yum search sclo-php"&amp;Table1[phpversion]&amp;"-php | grep \^sclo-php"&amp;Table1[phpversion]&amp;"-php | awk '{split($0,a,"&amp;CHAR(34)&amp;"."&amp;CHAR(34)&amp;"); print a[1]}' &gt; /root/yum_search_sclo-php"&amp;Table1[phpversion]&amp;"-php.txt"</f>
        <v>yum search sclo-php71-php | grep \^sclo-php71-php | awk '{split($0,a,"."); print a[1]}' &gt; /root/yum_search_sclo-php71-php.txt</v>
      </c>
      <c r="AE3" s="1" t="str">
        <f>"rsync -av ./yum_search_sclo-php"&amp;Table1[phpversion]&amp;"-php.txt ../../../../somefiles/yum_search_sclo-php"&amp;Table1[phpversion]&amp;"-php.txt"</f>
        <v>rsync -av ./yum_search_sclo-php71-php.txt ../../../../somefiles/yum_search_sclo-php71-php.txt</v>
      </c>
    </row>
    <row r="4" spans="1:31" x14ac:dyDescent="0.25">
      <c r="A4">
        <v>72</v>
      </c>
      <c r="B4" t="str">
        <f>"docker cp test20200205:/etc/opt/remi/php"&amp;Table1[phpversion]&amp;"/php-fpm.d/www.conf "&amp;"php-fpm_"&amp;A4&amp;"00_www.yourdomain.com.conf"</f>
        <v>docker cp test20200205:/etc/opt/remi/php72/php-fpm.d/www.conf php-fpm_7200_www.yourdomain.com.conf</v>
      </c>
      <c r="C4" t="str">
        <f>"cat php-fpm_"&amp;Table1[phpversion]&amp;"00_www.yourdomain.com.conf"</f>
        <v>cat php-fpm_7200_www.yourdomain.com.conf</v>
      </c>
      <c r="D4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php-fpm_7200_www.yourdomain.com.conf | grep -v \^\; | grep -v \^\$ | sed 's/9000/7200/g' | sed 's/\[www\]/\[www-php72\]/g' | sed 's/\=\ apache/\=\ sshuser/g' &gt; www_php-fpm_7200.conf</v>
      </c>
      <c r="E4" t="str">
        <f>"COPY www_php-fpm_"&amp;Table1[phpversion]&amp;"00.conf /etc/opt/remi/php"&amp;Table1[phpversion]&amp;"/php-fpm.d/www.conf"</f>
        <v>COPY www_php-fpm_7200.conf /etc/opt/remi/php72/php-fpm.d/www.conf</v>
      </c>
      <c r="F4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php-fpm_7200_www.yourdomain.com.conf | grep -v \^\; | grep -v \^\$ | sed 's/9000/7201/g' | sed 's/\[www\]/\[www.yourdomain.com-php72\]/g' | sed 's/\=\ apache/\=\ sshuser/g' | sed 's/php-fpm\/www-/php-fpm\/www.yourdomain.com-/g' | sed 's/php\/session/php\/session\/www.yourdomain.com/g' &gt; php-fpm_7201_www.yourdomain.com_NEW.conf_template</v>
      </c>
      <c r="G4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php-fpm_7201_www.yourdomain.com_NEW.conf_template | sed 's/php\/wsdlcache/php\/wsdlcache\/www.yourdomain.com/g' &gt; php-fpm_7201_www.yourdomain.com_NEW2.conf_template; cat php-fpm_append_conf.txt &gt;&gt; php-fpm_7201_www.yourdomain.com_NEW2.conf_template</v>
      </c>
      <c r="H4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php-fpm_7201_www.yourdomain.com_NEW2.conf_template /etc/opt/remi/php72/php-fpm.d/php-fpm_7201_www.yourdomain.com_NEW2.conf_template</v>
      </c>
      <c r="I4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/var/opt/remi/php72/lib/php/session/www.yourdomain.com
mkdir /var/opt/remi/php72/lib/php/wsdlcache/www.yourdomain.com
chmod 770 /var/opt/remi/php72/lib/php/session/www.yourdomain.com
chmod 770 /var/opt/remi/php72/lib/php/wsdlcache/www.yourdomain.com
</v>
      </c>
      <c r="J4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/tmp/default_paths_for_docker/var/opt/remi/php72/lib/php/opcache
mkdir -p /tmp/default_paths_for_docker/var/opt/remi/php72/lib/php/session
mkdir -p /tmp/default_paths_for_docker/var/opt/remi/php72/lib/php/wsdlcache
</v>
      </c>
      <c r="K4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/var/opt/remi/php72/lib/php/opcache/ /tmp/default_paths_for_docker/var/opt/remi/php72/lib/php/opcache/
rsync -av /var/opt/remi/php72/lib/php/session/ /tmp/default_paths_for_docker/var/opt/remi/php72/lib/php/session/
rsync -av /var/opt/remi/php72/lib/php/wsdlcache/ /tmp/default_paths_for_docker/var/opt/remi/php72/lib/php/wsdlcache/</v>
      </c>
      <c r="L4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/tmp/default_paths_for_docker/var/opt/remi/php72/lib/php/opcache/ /var/opt/remi/php72/lib/php/opcache/www.yourdomain.com/
rsync -av /tmp/default_paths_for_docker/var/opt/remi/php72/lib/php/session/ /var/opt/remi/php72/lib/php/session/www.yourdomain.com/
rsync -av /tmp/default_paths_for_docker/var/opt/remi/php72/lib/php/wsdlcache/ /var/opt/remi/php72/lib/php/wsdlcache/www.yourdomain.com/
touch /var/opt/remi/php72/lib/php/opcache/www.yourdomain.com/.keep
touch /var/opt/remi/php72/lib/php/session/www.yourdomain.com/.keep
touch /var/opt/remi/php72/lib/php/wsdlcache/www.yourdomain.com/.keep</v>
      </c>
      <c r="M4" s="1" t="str">
        <f>Table1[rsync]</f>
        <v>rsync -av /var/opt/remi/php72/lib/php/opcache/ /tmp/default_paths_for_docker/var/opt/remi/php72/lib/php/opcache/
rsync -av /var/opt/remi/php72/lib/php/session/ /tmp/default_paths_for_docker/var/opt/remi/php72/lib/php/session/
rsync -av /var/opt/remi/php72/lib/php/wsdlcache/ /tmp/default_paths_for_docker/var/opt/remi/php72/lib/php/wsdlcache/</v>
      </c>
      <c r="N4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$current_dir/volumes/volume_yourdomain.com/var/opt/remi/php72/lib/php:/var/opt/remi/php72/lib/php \</v>
      </c>
      <c r="O4" s="1" t="str">
        <f>"RUN echo 'include=/etc/opt/remi/php"&amp;Table1[phpversion]&amp;"/php-fpm2.d/*.conf' &gt;&gt; /etc/opt/remi/php"&amp;Table1[phpversion]&amp;"/php-fpm.conf"</f>
        <v>RUN echo 'include=/etc/opt/remi/php72/php-fpm2.d/*.conf' &gt;&gt; /etc/opt/remi/php72/php-fpm.conf</v>
      </c>
      <c r="P4" s="1" t="str">
        <f>"mkdir -p /tmp/default_paths_for_docker/etc/opt/remi/php"&amp;Table1[phpversion]&amp;"/php-fpm2.d"</f>
        <v>mkdir -p /tmp/default_paths_for_docker/etc/opt/remi/php72/php-fpm2.d</v>
      </c>
      <c r="Q4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/etc/opt/remi/php72/php-fpm.d/ --exclude '*' /tmp/default_paths_for_docker/etc/opt/remi/php72/php-fpm2.d/
rsync -av /etc/opt/remi/php72/php-fpm.d/php-fpm_7201_www.yourdomain.com_NEW2.conf_template /tmp/default_paths_for_docker/etc/opt/remi/php72/php-fpm2.d/php-fpm_7201_www.yourdomain.com_NEW2.conf</v>
      </c>
      <c r="R4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/etc/opt/remi/php72/php-fpm.d/php-fpm_7201_www.yourdomain.com_NEW2.conf_template /etc/opt/remi/php72/php-fpm2.d/php-fpm_7201_www.yourdomain.com_NEW2.conf</v>
      </c>
      <c r="S4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$current_dir/volumes/volume_yourdomain.com/etc/opt/remi/php72/php-fpm2.d:/etc/opt/remi/php72/php-fpm2.d \</v>
      </c>
      <c r="T4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's/include\=\/etc\/opt\/remi\/php72\/php-fpm.d\/\*\.conf/include\=\/etc\/opt\/remi\/php72\/php-fpm.d\/\*\.conf\ninclude\=\/etc\/opt\/remi\/php72\/php-fpm2.d\/\*\.conf/g' /etc/opt/remi/php72/php-fpm.conf</v>
      </c>
      <c r="U4" s="1" t="str">
        <f>"# RUN yum -y install php"&amp;Table1[phpversion]&amp;"-php*"</f>
        <v># RUN yum -y install php72-php*</v>
      </c>
      <c r="V4" s="1" t="str">
        <f>"yum search php"&amp;Table1[phpversion]&amp;"-php- | grep \^php"&amp;Table1[phpversion]&amp;"-php- | awk '{split($0,a,"&amp;CHAR(34)&amp;"."&amp;CHAR(34)&amp;"); print a[1]}' &gt; /root/yum_search_php_extensions_list_php"&amp;Table1[phpversion]&amp;".txt"</f>
        <v>yum search php72-php- | grep \^php72-php- | awk '{split($0,a,"."); print a[1]}' &gt; /root/yum_search_php_extensions_list_php72.txt</v>
      </c>
      <c r="W4" s="1" t="str">
        <f>"yum search php"&amp;Table1[phpversion]&amp;"-php- | grep \^php"&amp;Table1[phpversion]&amp;"-php- | awk '{split($0,a,"&amp;CHAR(34)&amp;"."&amp;CHAR(34)&amp;"); print a[1]}' | sed -E 's/[0-9]$//g' | uniq -c | sort -ntr &gt; /root/yum_search_php_extensions_list_php"&amp;Table1[phpversion]&amp;"_uniq_ntr.txt"</f>
        <v>yum search php72-php- | grep \^php72-php- | awk '{split($0,a,"."); print a[1]}' | sed -E 's/[0-9]$//g' | uniq -c | sort -ntr &gt; /root/yum_search_php_extensions_list_php72_uniq_ntr.txt</v>
      </c>
      <c r="X4" s="1" t="str">
        <f>"rsync -av ./yum_search_php_extensions_list_php"&amp;Table1[phpversion]&amp;".txt ../../../../somefiles/yum_search_php_extensions_list_php"&amp;Table1[phpversion]&amp;".txt"</f>
        <v>rsync -av ./yum_search_php_extensions_list_php72.txt ../../../../somefiles/yum_search_php_extensions_list_php72.txt</v>
      </c>
      <c r="Y4" s="3" t="str">
        <f>"RUN yum -y install $(cat /tmp/somefiles/yum_search_php_extensions_list_php"&amp;Table1[phpversion]&amp;".txt)"</f>
        <v>RUN yum -y install $(cat /tmp/somefiles/yum_search_php_extensions_list_php72.txt)</v>
      </c>
      <c r="Z4" s="5" t="str">
        <f>"touch ./somefiles/yum_search_php_extensions_list_php"&amp;Table1[phpversion]&amp;"_defined.txt"</f>
        <v>touch ./somefiles/yum_search_php_extensions_list_php72_defined.txt</v>
      </c>
      <c r="AA4" s="1" t="str">
        <f>"RUN yum -y install $(cat /tmp/somefiles/yum_search_php_extensions_list_php"&amp;Table1[phpversion]&amp;"_defined.txt)"</f>
        <v>RUN yum -y install $(cat /tmp/somefiles/yum_search_php_extensions_list_php72_defined.txt)</v>
      </c>
      <c r="AB4" s="1" t="str">
        <f>"yum search rh-php"&amp;Table1[phpversion]&amp;"-php- | grep \^rh-php"&amp;Table1[phpversion]&amp;"-php- | awk '{split($0,a,"&amp;CHAR(34)&amp;"."&amp;CHAR(34)&amp;"); print a[1]}' &gt; /root/yum_search_rh-php"&amp;Table1[phpversion]&amp;"-php-.txt"</f>
        <v>yum search rh-php72-php- | grep \^rh-php72-php- | awk '{split($0,a,"."); print a[1]}' &gt; /root/yum_search_rh-php72-php-.txt</v>
      </c>
      <c r="AC4" s="1" t="str">
        <f>"rsync -av ./yum_search_rh-php"&amp;Table1[phpversion]&amp;"-php-.txt ../../../../somefiles/yum_search_rh-php"&amp;Table1[phpversion]&amp;"-php-.txt"</f>
        <v>rsync -av ./yum_search_rh-php72-php-.txt ../../../../somefiles/yum_search_rh-php72-php-.txt</v>
      </c>
      <c r="AD4" s="1" t="str">
        <f>"yum search sclo-php"&amp;Table1[phpversion]&amp;"-php | grep \^sclo-php"&amp;Table1[phpversion]&amp;"-php | awk '{split($0,a,"&amp;CHAR(34)&amp;"."&amp;CHAR(34)&amp;"); print a[1]}' &gt; /root/yum_search_sclo-php"&amp;Table1[phpversion]&amp;"-php.txt"</f>
        <v>yum search sclo-php72-php | grep \^sclo-php72-php | awk '{split($0,a,"."); print a[1]}' &gt; /root/yum_search_sclo-php72-php.txt</v>
      </c>
      <c r="AE4" s="1" t="str">
        <f>"rsync -av ./yum_search_sclo-php"&amp;Table1[phpversion]&amp;"-php.txt ../../../../somefiles/yum_search_sclo-php"&amp;Table1[phpversion]&amp;"-php.txt"</f>
        <v>rsync -av ./yum_search_sclo-php72-php.txt ../../../../somefiles/yum_search_sclo-php72-php.txt</v>
      </c>
    </row>
    <row r="5" spans="1:31" x14ac:dyDescent="0.25">
      <c r="A5">
        <v>73</v>
      </c>
      <c r="B5" t="str">
        <f>"docker cp test20200205:/etc/opt/remi/php"&amp;Table1[phpversion]&amp;"/php-fpm.d/www.conf "&amp;"php-fpm_"&amp;A5&amp;"00_www.yourdomain.com.conf"</f>
        <v>docker cp test20200205:/etc/opt/remi/php73/php-fpm.d/www.conf php-fpm_7300_www.yourdomain.com.conf</v>
      </c>
      <c r="C5" t="str">
        <f>"cat php-fpm_"&amp;Table1[phpversion]&amp;"00_www.yourdomain.com.conf"</f>
        <v>cat php-fpm_7300_www.yourdomain.com.conf</v>
      </c>
      <c r="D5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php-fpm_7300_www.yourdomain.com.conf | grep -v \^\; | grep -v \^\$ | sed 's/9000/7300/g' | sed 's/\[www\]/\[www-php73\]/g' | sed 's/\=\ apache/\=\ sshuser/g' &gt; www_php-fpm_7300.conf</v>
      </c>
      <c r="E5" t="str">
        <f>"COPY www_php-fpm_"&amp;Table1[phpversion]&amp;"00.conf /etc/opt/remi/php"&amp;Table1[phpversion]&amp;"/php-fpm.d/www.conf"</f>
        <v>COPY www_php-fpm_7300.conf /etc/opt/remi/php73/php-fpm.d/www.conf</v>
      </c>
      <c r="F5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php-fpm_7300_www.yourdomain.com.conf | grep -v \^\; | grep -v \^\$ | sed 's/9000/7301/g' | sed 's/\[www\]/\[www.yourdomain.com-php73\]/g' | sed 's/\=\ apache/\=\ sshuser/g' | sed 's/php-fpm\/www-/php-fpm\/www.yourdomain.com-/g' | sed 's/php\/session/php\/session\/www.yourdomain.com/g' &gt; php-fpm_7301_www.yourdomain.com_NEW.conf_template</v>
      </c>
      <c r="G5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php-fpm_7301_www.yourdomain.com_NEW.conf_template | sed 's/php\/wsdlcache/php\/wsdlcache\/www.yourdomain.com/g' &gt; php-fpm_7301_www.yourdomain.com_NEW2.conf_template; cat php-fpm_append_conf.txt &gt;&gt; php-fpm_7301_www.yourdomain.com_NEW2.conf_template</v>
      </c>
      <c r="H5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php-fpm_7301_www.yourdomain.com_NEW2.conf_template /etc/opt/remi/php73/php-fpm.d/php-fpm_7301_www.yourdomain.com_NEW2.conf_template</v>
      </c>
      <c r="I5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/var/opt/remi/php73/lib/php/session/www.yourdomain.com
mkdir /var/opt/remi/php73/lib/php/wsdlcache/www.yourdomain.com
chmod 770 /var/opt/remi/php73/lib/php/session/www.yourdomain.com
chmod 770 /var/opt/remi/php73/lib/php/wsdlcache/www.yourdomain.com
</v>
      </c>
      <c r="J5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/tmp/default_paths_for_docker/var/opt/remi/php73/lib/php/opcache
mkdir -p /tmp/default_paths_for_docker/var/opt/remi/php73/lib/php/session
mkdir -p /tmp/default_paths_for_docker/var/opt/remi/php73/lib/php/wsdlcache
</v>
      </c>
      <c r="K5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/var/opt/remi/php73/lib/php/opcache/ /tmp/default_paths_for_docker/var/opt/remi/php73/lib/php/opcache/
rsync -av /var/opt/remi/php73/lib/php/session/ /tmp/default_paths_for_docker/var/opt/remi/php73/lib/php/session/
rsync -av /var/opt/remi/php73/lib/php/wsdlcache/ /tmp/default_paths_for_docker/var/opt/remi/php73/lib/php/wsdlcache/</v>
      </c>
      <c r="L5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/tmp/default_paths_for_docker/var/opt/remi/php73/lib/php/opcache/ /var/opt/remi/php73/lib/php/opcache/www.yourdomain.com/
rsync -av /tmp/default_paths_for_docker/var/opt/remi/php73/lib/php/session/ /var/opt/remi/php73/lib/php/session/www.yourdomain.com/
rsync -av /tmp/default_paths_for_docker/var/opt/remi/php73/lib/php/wsdlcache/ /var/opt/remi/php73/lib/php/wsdlcache/www.yourdomain.com/
touch /var/opt/remi/php73/lib/php/opcache/www.yourdomain.com/.keep
touch /var/opt/remi/php73/lib/php/session/www.yourdomain.com/.keep
touch /var/opt/remi/php73/lib/php/wsdlcache/www.yourdomain.com/.keep</v>
      </c>
      <c r="M5" s="1" t="str">
        <f>Table1[rsync]</f>
        <v>rsync -av /var/opt/remi/php73/lib/php/opcache/ /tmp/default_paths_for_docker/var/opt/remi/php73/lib/php/opcache/
rsync -av /var/opt/remi/php73/lib/php/session/ /tmp/default_paths_for_docker/var/opt/remi/php73/lib/php/session/
rsync -av /var/opt/remi/php73/lib/php/wsdlcache/ /tmp/default_paths_for_docker/var/opt/remi/php73/lib/php/wsdlcache/</v>
      </c>
      <c r="N5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$current_dir/volumes/volume_yourdomain.com/var/opt/remi/php73/lib/php:/var/opt/remi/php73/lib/php \</v>
      </c>
      <c r="O5" s="1" t="str">
        <f>"RUN echo 'include=/etc/opt/remi/php"&amp;Table1[phpversion]&amp;"/php-fpm2.d/*.conf' &gt;&gt; /etc/opt/remi/php"&amp;Table1[phpversion]&amp;"/php-fpm.conf"</f>
        <v>RUN echo 'include=/etc/opt/remi/php73/php-fpm2.d/*.conf' &gt;&gt; /etc/opt/remi/php73/php-fpm.conf</v>
      </c>
      <c r="P5" s="1" t="str">
        <f>"mkdir -p /tmp/default_paths_for_docker/etc/opt/remi/php"&amp;Table1[phpversion]&amp;"/php-fpm2.d"</f>
        <v>mkdir -p /tmp/default_paths_for_docker/etc/opt/remi/php73/php-fpm2.d</v>
      </c>
      <c r="Q5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/etc/opt/remi/php73/php-fpm.d/ --exclude '*' /tmp/default_paths_for_docker/etc/opt/remi/php73/php-fpm2.d/
rsync -av /etc/opt/remi/php73/php-fpm.d/php-fpm_7301_www.yourdomain.com_NEW2.conf_template /tmp/default_paths_for_docker/etc/opt/remi/php73/php-fpm2.d/php-fpm_7301_www.yourdomain.com_NEW2.conf</v>
      </c>
      <c r="R5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/etc/opt/remi/php73/php-fpm.d/php-fpm_7301_www.yourdomain.com_NEW2.conf_template /etc/opt/remi/php73/php-fpm2.d/php-fpm_7301_www.yourdomain.com_NEW2.conf</v>
      </c>
      <c r="S5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$current_dir/volumes/volume_yourdomain.com/etc/opt/remi/php73/php-fpm2.d:/etc/opt/remi/php73/php-fpm2.d \</v>
      </c>
      <c r="T5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's/include\=\/etc\/opt\/remi\/php73\/php-fpm.d\/\*\.conf/include\=\/etc\/opt\/remi\/php73\/php-fpm.d\/\*\.conf\ninclude\=\/etc\/opt\/remi\/php73\/php-fpm2.d\/\*\.conf/g' /etc/opt/remi/php73/php-fpm.conf</v>
      </c>
      <c r="U5" s="1" t="str">
        <f>"# RUN yum -y install php"&amp;Table1[phpversion]&amp;"-php*"</f>
        <v># RUN yum -y install php73-php*</v>
      </c>
      <c r="V5" s="1" t="str">
        <f>"yum search php"&amp;Table1[phpversion]&amp;"-php- | grep \^php"&amp;Table1[phpversion]&amp;"-php- | awk '{split($0,a,"&amp;CHAR(34)&amp;"."&amp;CHAR(34)&amp;"); print a[1]}' &gt; /root/yum_search_php_extensions_list_php"&amp;Table1[phpversion]&amp;".txt"</f>
        <v>yum search php73-php- | grep \^php73-php- | awk '{split($0,a,"."); print a[1]}' &gt; /root/yum_search_php_extensions_list_php73.txt</v>
      </c>
      <c r="W5" s="1" t="str">
        <f>"yum search php"&amp;Table1[phpversion]&amp;"-php- | grep \^php"&amp;Table1[phpversion]&amp;"-php- | awk '{split($0,a,"&amp;CHAR(34)&amp;"."&amp;CHAR(34)&amp;"); print a[1]}' | sed -E 's/[0-9]$//g' | uniq -c | sort -ntr &gt; /root/yum_search_php_extensions_list_php"&amp;Table1[phpversion]&amp;"_uniq_ntr.txt"</f>
        <v>yum search php73-php- | grep \^php73-php- | awk '{split($0,a,"."); print a[1]}' | sed -E 's/[0-9]$//g' | uniq -c | sort -ntr &gt; /root/yum_search_php_extensions_list_php73_uniq_ntr.txt</v>
      </c>
      <c r="X5" s="1" t="str">
        <f>"rsync -av ./yum_search_php_extensions_list_php"&amp;Table1[phpversion]&amp;".txt ../../../../somefiles/yum_search_php_extensions_list_php"&amp;Table1[phpversion]&amp;".txt"</f>
        <v>rsync -av ./yum_search_php_extensions_list_php73.txt ../../../../somefiles/yum_search_php_extensions_list_php73.txt</v>
      </c>
      <c r="Y5" s="3" t="str">
        <f>"RUN yum -y install $(cat /tmp/somefiles/yum_search_php_extensions_list_php"&amp;Table1[phpversion]&amp;".txt)"</f>
        <v>RUN yum -y install $(cat /tmp/somefiles/yum_search_php_extensions_list_php73.txt)</v>
      </c>
      <c r="Z5" s="5" t="str">
        <f>"touch ./somefiles/yum_search_php_extensions_list_php"&amp;Table1[phpversion]&amp;"_defined.txt"</f>
        <v>touch ./somefiles/yum_search_php_extensions_list_php73_defined.txt</v>
      </c>
      <c r="AA5" s="1" t="str">
        <f>"RUN yum -y install $(cat /tmp/somefiles/yum_search_php_extensions_list_php"&amp;Table1[phpversion]&amp;"_defined.txt)"</f>
        <v>RUN yum -y install $(cat /tmp/somefiles/yum_search_php_extensions_list_php73_defined.txt)</v>
      </c>
      <c r="AB5" s="1" t="str">
        <f>"yum search rh-php"&amp;Table1[phpversion]&amp;"-php- | grep \^rh-php"&amp;Table1[phpversion]&amp;"-php- | awk '{split($0,a,"&amp;CHAR(34)&amp;"."&amp;CHAR(34)&amp;"); print a[1]}' &gt; /root/yum_search_rh-php"&amp;Table1[phpversion]&amp;"-php-.txt"</f>
        <v>yum search rh-php73-php- | grep \^rh-php73-php- | awk '{split($0,a,"."); print a[1]}' &gt; /root/yum_search_rh-php73-php-.txt</v>
      </c>
      <c r="AC5" s="1" t="str">
        <f>"rsync -av ./yum_search_rh-php"&amp;Table1[phpversion]&amp;"-php-.txt ../../../../somefiles/yum_search_rh-php"&amp;Table1[phpversion]&amp;"-php-.txt"</f>
        <v>rsync -av ./yum_search_rh-php73-php-.txt ../../../../somefiles/yum_search_rh-php73-php-.txt</v>
      </c>
      <c r="AD5" s="1" t="str">
        <f>"yum search sclo-php"&amp;Table1[phpversion]&amp;"-php | grep \^sclo-php"&amp;Table1[phpversion]&amp;"-php | awk '{split($0,a,"&amp;CHAR(34)&amp;"."&amp;CHAR(34)&amp;"); print a[1]}' &gt; /root/yum_search_sclo-php"&amp;Table1[phpversion]&amp;"-php.txt"</f>
        <v>yum search sclo-php73-php | grep \^sclo-php73-php | awk '{split($0,a,"."); print a[1]}' &gt; /root/yum_search_sclo-php73-php.txt</v>
      </c>
      <c r="AE5" s="1" t="str">
        <f>"rsync -av ./yum_search_sclo-php"&amp;Table1[phpversion]&amp;"-php.txt ../../../../somefiles/yum_search_sclo-php"&amp;Table1[phpversion]&amp;"-php.txt"</f>
        <v>rsync -av ./yum_search_sclo-php73-php.txt ../../../../somefiles/yum_search_sclo-php73-php.txt</v>
      </c>
    </row>
    <row r="6" spans="1:31" x14ac:dyDescent="0.25">
      <c r="A6">
        <v>74</v>
      </c>
      <c r="B6" t="str">
        <f>"docker cp test20200205:/etc/opt/remi/php"&amp;Table1[phpversion]&amp;"/php-fpm.d/www.conf "&amp;"php-fpm_"&amp;A6&amp;"00_www.yourdomain.com.conf"</f>
        <v>docker cp test20200205:/etc/opt/remi/php74/php-fpm.d/www.conf php-fpm_7400_www.yourdomain.com.conf</v>
      </c>
      <c r="C6" t="str">
        <f>"cat php-fpm_"&amp;Table1[phpversion]&amp;"00_www.yourdomain.com.conf"</f>
        <v>cat php-fpm_7400_www.yourdomain.com.conf</v>
      </c>
      <c r="D6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php-fpm_7400_www.yourdomain.com.conf | grep -v \^\; | grep -v \^\$ | sed 's/9000/7400/g' | sed 's/\[www\]/\[www-php74\]/g' | sed 's/\=\ apache/\=\ sshuser/g' &gt; www_php-fpm_7400.conf</v>
      </c>
      <c r="E6" t="str">
        <f>"COPY www_php-fpm_"&amp;Table1[phpversion]&amp;"00.conf /etc/opt/remi/php"&amp;Table1[phpversion]&amp;"/php-fpm.d/www.conf"</f>
        <v>COPY www_php-fpm_7400.conf /etc/opt/remi/php74/php-fpm.d/www.conf</v>
      </c>
      <c r="F6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php-fpm_7400_www.yourdomain.com.conf | grep -v \^\; | grep -v \^\$ | sed 's/9000/7401/g' | sed 's/\[www\]/\[www.yourdomain.com-php74\]/g' | sed 's/\=\ apache/\=\ sshuser/g' | sed 's/php-fpm\/www-/php-fpm\/www.yourdomain.com-/g' | sed 's/php\/session/php\/session\/www.yourdomain.com/g' &gt; php-fpm_7401_www.yourdomain.com_NEW.conf_template</v>
      </c>
      <c r="G6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php-fpm_7401_www.yourdomain.com_NEW.conf_template | sed 's/php\/wsdlcache/php\/wsdlcache\/www.yourdomain.com/g' &gt; php-fpm_7401_www.yourdomain.com_NEW2.conf_template; cat php-fpm_append_conf.txt &gt;&gt; php-fpm_7401_www.yourdomain.com_NEW2.conf_template</v>
      </c>
      <c r="H6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php-fpm_7401_www.yourdomain.com_NEW2.conf_template /etc/opt/remi/php74/php-fpm.d/php-fpm_7401_www.yourdomain.com_NEW2.conf_template</v>
      </c>
      <c r="I6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/var/opt/remi/php74/lib/php/session/www.yourdomain.com
mkdir /var/opt/remi/php74/lib/php/wsdlcache/www.yourdomain.com
chmod 770 /var/opt/remi/php74/lib/php/session/www.yourdomain.com
chmod 770 /var/opt/remi/php74/lib/php/wsdlcache/www.yourdomain.com
</v>
      </c>
      <c r="J6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/tmp/default_paths_for_docker/var/opt/remi/php74/lib/php/opcache
mkdir -p /tmp/default_paths_for_docker/var/opt/remi/php74/lib/php/session
mkdir -p /tmp/default_paths_for_docker/var/opt/remi/php74/lib/php/wsdlcache
</v>
      </c>
      <c r="K6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/var/opt/remi/php74/lib/php/opcache/ /tmp/default_paths_for_docker/var/opt/remi/php74/lib/php/opcache/
rsync -av /var/opt/remi/php74/lib/php/session/ /tmp/default_paths_for_docker/var/opt/remi/php74/lib/php/session/
rsync -av /var/opt/remi/php74/lib/php/wsdlcache/ /tmp/default_paths_for_docker/var/opt/remi/php74/lib/php/wsdlcache/</v>
      </c>
      <c r="L6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/tmp/default_paths_for_docker/var/opt/remi/php74/lib/php/opcache/ /var/opt/remi/php74/lib/php/opcache/www.yourdomain.com/
rsync -av /tmp/default_paths_for_docker/var/opt/remi/php74/lib/php/session/ /var/opt/remi/php74/lib/php/session/www.yourdomain.com/
rsync -av /tmp/default_paths_for_docker/var/opt/remi/php74/lib/php/wsdlcache/ /var/opt/remi/php74/lib/php/wsdlcache/www.yourdomain.com/
touch /var/opt/remi/php74/lib/php/opcache/www.yourdomain.com/.keep
touch /var/opt/remi/php74/lib/php/session/www.yourdomain.com/.keep
touch /var/opt/remi/php74/lib/php/wsdlcache/www.yourdomain.com/.keep</v>
      </c>
      <c r="M6" s="1" t="str">
        <f>Table1[rsync]</f>
        <v>rsync -av /var/opt/remi/php74/lib/php/opcache/ /tmp/default_paths_for_docker/var/opt/remi/php74/lib/php/opcache/
rsync -av /var/opt/remi/php74/lib/php/session/ /tmp/default_paths_for_docker/var/opt/remi/php74/lib/php/session/
rsync -av /var/opt/remi/php74/lib/php/wsdlcache/ /tmp/default_paths_for_docker/var/opt/remi/php74/lib/php/wsdlcache/</v>
      </c>
      <c r="N6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$current_dir/volumes/volume_yourdomain.com/var/opt/remi/php74/lib/php:/var/opt/remi/php74/lib/php \</v>
      </c>
      <c r="O6" s="1" t="str">
        <f>"RUN echo 'include=/etc/opt/remi/php"&amp;Table1[phpversion]&amp;"/php-fpm2.d/*.conf' &gt;&gt; /etc/opt/remi/php"&amp;Table1[phpversion]&amp;"/php-fpm.conf"</f>
        <v>RUN echo 'include=/etc/opt/remi/php74/php-fpm2.d/*.conf' &gt;&gt; /etc/opt/remi/php74/php-fpm.conf</v>
      </c>
      <c r="P6" s="1" t="str">
        <f>"mkdir -p /tmp/default_paths_for_docker/etc/opt/remi/php"&amp;Table1[phpversion]&amp;"/php-fpm2.d"</f>
        <v>mkdir -p /tmp/default_paths_for_docker/etc/opt/remi/php74/php-fpm2.d</v>
      </c>
      <c r="Q6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/etc/opt/remi/php74/php-fpm.d/ --exclude '*' /tmp/default_paths_for_docker/etc/opt/remi/php74/php-fpm2.d/
rsync -av /etc/opt/remi/php74/php-fpm.d/php-fpm_7401_www.yourdomain.com_NEW2.conf_template /tmp/default_paths_for_docker/etc/opt/remi/php74/php-fpm2.d/php-fpm_7401_www.yourdomain.com_NEW2.conf</v>
      </c>
      <c r="R6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/etc/opt/remi/php74/php-fpm.d/php-fpm_7401_www.yourdomain.com_NEW2.conf_template /etc/opt/remi/php74/php-fpm2.d/php-fpm_7401_www.yourdomain.com_NEW2.conf</v>
      </c>
      <c r="S6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$current_dir/volumes/volume_yourdomain.com/etc/opt/remi/php74/php-fpm2.d:/etc/opt/remi/php74/php-fpm2.d \</v>
      </c>
      <c r="T6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's/include\=\/etc\/opt\/remi\/php74\/php-fpm.d\/\*\.conf/include\=\/etc\/opt\/remi\/php74\/php-fpm.d\/\*\.conf\ninclude\=\/etc\/opt\/remi\/php74\/php-fpm2.d\/\*\.conf/g' /etc/opt/remi/php74/php-fpm.conf</v>
      </c>
      <c r="U6" s="1" t="str">
        <f>"# RUN yum -y install php"&amp;Table1[phpversion]&amp;"-php*"</f>
        <v># RUN yum -y install php74-php*</v>
      </c>
      <c r="V6" s="1" t="str">
        <f>"yum search php"&amp;Table1[phpversion]&amp;"-php- | grep \^php"&amp;Table1[phpversion]&amp;"-php- | awk '{split($0,a,"&amp;CHAR(34)&amp;"."&amp;CHAR(34)&amp;"); print a[1]}' &gt; /root/yum_search_php_extensions_list_php"&amp;Table1[phpversion]&amp;".txt"</f>
        <v>yum search php74-php- | grep \^php74-php- | awk '{split($0,a,"."); print a[1]}' &gt; /root/yum_search_php_extensions_list_php74.txt</v>
      </c>
      <c r="W6" s="1" t="str">
        <f>"yum search php"&amp;Table1[phpversion]&amp;"-php- | grep \^php"&amp;Table1[phpversion]&amp;"-php- | awk '{split($0,a,"&amp;CHAR(34)&amp;"."&amp;CHAR(34)&amp;"); print a[1]}' | sed -E 's/[0-9]$//g' | uniq -c | sort -ntr &gt; /root/yum_search_php_extensions_list_php"&amp;Table1[phpversion]&amp;"_uniq_ntr.txt"</f>
        <v>yum search php74-php- | grep \^php74-php- | awk '{split($0,a,"."); print a[1]}' | sed -E 's/[0-9]$//g' | uniq -c | sort -ntr &gt; /root/yum_search_php_extensions_list_php74_uniq_ntr.txt</v>
      </c>
      <c r="X6" s="1" t="str">
        <f>"rsync -av ./yum_search_php_extensions_list_php"&amp;Table1[phpversion]&amp;".txt ../../../../somefiles/yum_search_php_extensions_list_php"&amp;Table1[phpversion]&amp;".txt"</f>
        <v>rsync -av ./yum_search_php_extensions_list_php74.txt ../../../../somefiles/yum_search_php_extensions_list_php74.txt</v>
      </c>
      <c r="Y6" s="3" t="str">
        <f>"RUN yum -y install $(cat /tmp/somefiles/yum_search_php_extensions_list_php"&amp;Table1[phpversion]&amp;".txt)"</f>
        <v>RUN yum -y install $(cat /tmp/somefiles/yum_search_php_extensions_list_php74.txt)</v>
      </c>
      <c r="Z6" s="5" t="str">
        <f>"touch ./somefiles/yum_search_php_extensions_list_php"&amp;Table1[phpversion]&amp;"_defined.txt"</f>
        <v>touch ./somefiles/yum_search_php_extensions_list_php74_defined.txt</v>
      </c>
      <c r="AA6" s="1" t="str">
        <f>"RUN yum -y install $(cat /tmp/somefiles/yum_search_php_extensions_list_php"&amp;Table1[phpversion]&amp;"_defined.txt)"</f>
        <v>RUN yum -y install $(cat /tmp/somefiles/yum_search_php_extensions_list_php74_defined.txt)</v>
      </c>
      <c r="AB6" s="1" t="str">
        <f>"yum search rh-php"&amp;Table1[phpversion]&amp;"-php- | grep \^rh-php"&amp;Table1[phpversion]&amp;"-php- | awk '{split($0,a,"&amp;CHAR(34)&amp;"."&amp;CHAR(34)&amp;"); print a[1]}' &gt; /root/yum_search_rh-php"&amp;Table1[phpversion]&amp;"-php-.txt"</f>
        <v>yum search rh-php74-php- | grep \^rh-php74-php- | awk '{split($0,a,"."); print a[1]}' &gt; /root/yum_search_rh-php74-php-.txt</v>
      </c>
      <c r="AC6" s="1" t="str">
        <f>"rsync -av ./yum_search_rh-php"&amp;Table1[phpversion]&amp;"-php-.txt ../../../../somefiles/yum_search_rh-php"&amp;Table1[phpversion]&amp;"-php-.txt"</f>
        <v>rsync -av ./yum_search_rh-php74-php-.txt ../../../../somefiles/yum_search_rh-php74-php-.txt</v>
      </c>
      <c r="AD6" s="1" t="str">
        <f>"yum search sclo-php"&amp;Table1[phpversion]&amp;"-php | grep \^sclo-php"&amp;Table1[phpversion]&amp;"-php | awk '{split($0,a,"&amp;CHAR(34)&amp;"."&amp;CHAR(34)&amp;"); print a[1]}' &gt; /root/yum_search_sclo-php"&amp;Table1[phpversion]&amp;"-php.txt"</f>
        <v>yum search sclo-php74-php | grep \^sclo-php74-php | awk '{split($0,a,"."); print a[1]}' &gt; /root/yum_search_sclo-php74-php.txt</v>
      </c>
      <c r="AE6" s="1" t="str">
        <f>"rsync -av ./yum_search_sclo-php"&amp;Table1[phpversion]&amp;"-php.txt ../../../../somefiles/yum_search_sclo-php"&amp;Table1[phpversion]&amp;"-php.txt"</f>
        <v>rsync -av ./yum_search_sclo-php74-php.txt ../../../../somefiles/yum_search_sclo-php74-php.txt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F4F2-6DBB-425F-BD22-39007F70D8DF}">
  <dimension ref="A1:A30"/>
  <sheetViews>
    <sheetView workbookViewId="0"/>
  </sheetViews>
  <sheetFormatPr defaultRowHeight="15" x14ac:dyDescent="0.25"/>
  <cols>
    <col min="1" max="1" width="24" bestFit="1" customWidth="1"/>
  </cols>
  <sheetData>
    <row r="1" spans="1:1" x14ac:dyDescent="0.25">
      <c r="A1" t="s">
        <v>25</v>
      </c>
    </row>
    <row r="2" spans="1:1" x14ac:dyDescent="0.25">
      <c r="A2" s="1" t="s">
        <v>64</v>
      </c>
    </row>
    <row r="3" spans="1:1" x14ac:dyDescent="0.25">
      <c r="A3" s="1" t="s">
        <v>65</v>
      </c>
    </row>
    <row r="4" spans="1:1" x14ac:dyDescent="0.25">
      <c r="A4" s="1" t="s">
        <v>66</v>
      </c>
    </row>
    <row r="5" spans="1:1" x14ac:dyDescent="0.25">
      <c r="A5" s="1" t="s">
        <v>67</v>
      </c>
    </row>
    <row r="6" spans="1:1" x14ac:dyDescent="0.25">
      <c r="A6" s="1" t="s">
        <v>68</v>
      </c>
    </row>
    <row r="7" spans="1:1" x14ac:dyDescent="0.25">
      <c r="A7" s="1" t="s">
        <v>69</v>
      </c>
    </row>
    <row r="8" spans="1:1" x14ac:dyDescent="0.25">
      <c r="A8" s="1" t="s">
        <v>70</v>
      </c>
    </row>
    <row r="9" spans="1:1" x14ac:dyDescent="0.25">
      <c r="A9" s="1" t="s">
        <v>71</v>
      </c>
    </row>
    <row r="10" spans="1:1" x14ac:dyDescent="0.25">
      <c r="A10" s="1" t="s">
        <v>72</v>
      </c>
    </row>
    <row r="11" spans="1:1" x14ac:dyDescent="0.25">
      <c r="A11" s="1" t="s">
        <v>73</v>
      </c>
    </row>
    <row r="12" spans="1:1" x14ac:dyDescent="0.25">
      <c r="A12" s="1" t="s">
        <v>74</v>
      </c>
    </row>
    <row r="13" spans="1:1" x14ac:dyDescent="0.25">
      <c r="A13" s="1" t="s">
        <v>75</v>
      </c>
    </row>
    <row r="14" spans="1:1" x14ac:dyDescent="0.25">
      <c r="A14" s="1" t="s">
        <v>76</v>
      </c>
    </row>
    <row r="15" spans="1:1" x14ac:dyDescent="0.25">
      <c r="A15" s="1" t="s">
        <v>77</v>
      </c>
    </row>
    <row r="16" spans="1:1" x14ac:dyDescent="0.25">
      <c r="A16" s="1" t="s">
        <v>78</v>
      </c>
    </row>
    <row r="17" spans="1:1" x14ac:dyDescent="0.25">
      <c r="A17" s="1" t="s">
        <v>79</v>
      </c>
    </row>
    <row r="18" spans="1:1" x14ac:dyDescent="0.25">
      <c r="A18" s="1" t="s">
        <v>80</v>
      </c>
    </row>
    <row r="19" spans="1:1" x14ac:dyDescent="0.25">
      <c r="A19" s="1" t="s">
        <v>81</v>
      </c>
    </row>
    <row r="20" spans="1:1" x14ac:dyDescent="0.25">
      <c r="A20" s="1" t="s">
        <v>82</v>
      </c>
    </row>
    <row r="21" spans="1:1" x14ac:dyDescent="0.25">
      <c r="A21" s="1" t="s">
        <v>83</v>
      </c>
    </row>
    <row r="22" spans="1:1" x14ac:dyDescent="0.25">
      <c r="A22" s="1" t="s">
        <v>84</v>
      </c>
    </row>
    <row r="23" spans="1:1" x14ac:dyDescent="0.25">
      <c r="A23" s="1" t="s">
        <v>85</v>
      </c>
    </row>
    <row r="24" spans="1:1" x14ac:dyDescent="0.25">
      <c r="A24" s="1" t="s">
        <v>86</v>
      </c>
    </row>
    <row r="25" spans="1:1" x14ac:dyDescent="0.25">
      <c r="A25" s="1" t="s">
        <v>87</v>
      </c>
    </row>
    <row r="26" spans="1:1" x14ac:dyDescent="0.25">
      <c r="A26" s="1" t="s">
        <v>88</v>
      </c>
    </row>
    <row r="27" spans="1:1" x14ac:dyDescent="0.25">
      <c r="A27" s="1" t="s">
        <v>89</v>
      </c>
    </row>
    <row r="28" spans="1:1" x14ac:dyDescent="0.25">
      <c r="A28" s="1" t="s">
        <v>90</v>
      </c>
    </row>
    <row r="29" spans="1:1" x14ac:dyDescent="0.25">
      <c r="A29" s="1" t="s">
        <v>91</v>
      </c>
    </row>
    <row r="30" spans="1:1" x14ac:dyDescent="0.25">
      <c r="A30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57F3-D3DB-452C-8E57-6291D8AE1ABF}">
  <dimension ref="A1:A32"/>
  <sheetViews>
    <sheetView workbookViewId="0"/>
  </sheetViews>
  <sheetFormatPr defaultRowHeight="15" x14ac:dyDescent="0.25"/>
  <cols>
    <col min="1" max="1" width="28.7109375" bestFit="1" customWidth="1"/>
  </cols>
  <sheetData>
    <row r="1" spans="1:1" x14ac:dyDescent="0.25">
      <c r="A1" t="s">
        <v>25</v>
      </c>
    </row>
    <row r="2" spans="1:1" x14ac:dyDescent="0.25">
      <c r="A2" s="1" t="s">
        <v>93</v>
      </c>
    </row>
    <row r="3" spans="1:1" x14ac:dyDescent="0.25">
      <c r="A3" s="1" t="s">
        <v>94</v>
      </c>
    </row>
    <row r="4" spans="1:1" x14ac:dyDescent="0.25">
      <c r="A4" s="1" t="s">
        <v>95</v>
      </c>
    </row>
    <row r="5" spans="1:1" x14ac:dyDescent="0.25">
      <c r="A5" s="1" t="s">
        <v>96</v>
      </c>
    </row>
    <row r="6" spans="1:1" x14ac:dyDescent="0.25">
      <c r="A6" s="1" t="s">
        <v>97</v>
      </c>
    </row>
    <row r="7" spans="1:1" x14ac:dyDescent="0.25">
      <c r="A7" s="1" t="s">
        <v>98</v>
      </c>
    </row>
    <row r="8" spans="1:1" x14ac:dyDescent="0.25">
      <c r="A8" s="1" t="s">
        <v>99</v>
      </c>
    </row>
    <row r="9" spans="1:1" x14ac:dyDescent="0.25">
      <c r="A9" s="1" t="s">
        <v>100</v>
      </c>
    </row>
    <row r="10" spans="1:1" x14ac:dyDescent="0.25">
      <c r="A10" s="1" t="s">
        <v>101</v>
      </c>
    </row>
    <row r="11" spans="1:1" x14ac:dyDescent="0.25">
      <c r="A11" s="1" t="s">
        <v>102</v>
      </c>
    </row>
    <row r="12" spans="1:1" x14ac:dyDescent="0.25">
      <c r="A12" s="1" t="s">
        <v>103</v>
      </c>
    </row>
    <row r="13" spans="1:1" x14ac:dyDescent="0.25">
      <c r="A13" s="1" t="s">
        <v>104</v>
      </c>
    </row>
    <row r="14" spans="1:1" x14ac:dyDescent="0.25">
      <c r="A14" s="1" t="s">
        <v>105</v>
      </c>
    </row>
    <row r="15" spans="1:1" x14ac:dyDescent="0.25">
      <c r="A15" s="1" t="s">
        <v>106</v>
      </c>
    </row>
    <row r="16" spans="1:1" x14ac:dyDescent="0.25">
      <c r="A16" s="1" t="s">
        <v>107</v>
      </c>
    </row>
    <row r="17" spans="1:1" x14ac:dyDescent="0.25">
      <c r="A17" s="1" t="s">
        <v>108</v>
      </c>
    </row>
    <row r="18" spans="1:1" x14ac:dyDescent="0.25">
      <c r="A18" s="1" t="s">
        <v>109</v>
      </c>
    </row>
    <row r="19" spans="1:1" x14ac:dyDescent="0.25">
      <c r="A19" s="1" t="s">
        <v>110</v>
      </c>
    </row>
    <row r="20" spans="1:1" x14ac:dyDescent="0.25">
      <c r="A20" s="1" t="s">
        <v>111</v>
      </c>
    </row>
    <row r="21" spans="1:1" x14ac:dyDescent="0.25">
      <c r="A21" s="1" t="s">
        <v>112</v>
      </c>
    </row>
    <row r="22" spans="1:1" x14ac:dyDescent="0.25">
      <c r="A22" s="1" t="s">
        <v>113</v>
      </c>
    </row>
    <row r="23" spans="1:1" x14ac:dyDescent="0.25">
      <c r="A23" s="1" t="s">
        <v>114</v>
      </c>
    </row>
    <row r="24" spans="1:1" x14ac:dyDescent="0.25">
      <c r="A24" s="1" t="s">
        <v>115</v>
      </c>
    </row>
    <row r="25" spans="1:1" x14ac:dyDescent="0.25">
      <c r="A25" s="1" t="s">
        <v>116</v>
      </c>
    </row>
    <row r="26" spans="1:1" x14ac:dyDescent="0.25">
      <c r="A26" s="1" t="s">
        <v>117</v>
      </c>
    </row>
    <row r="27" spans="1:1" x14ac:dyDescent="0.25">
      <c r="A27" s="1" t="s">
        <v>118</v>
      </c>
    </row>
    <row r="28" spans="1:1" x14ac:dyDescent="0.25">
      <c r="A28" s="1" t="s">
        <v>119</v>
      </c>
    </row>
    <row r="29" spans="1:1" x14ac:dyDescent="0.25">
      <c r="A29" s="1" t="s">
        <v>120</v>
      </c>
    </row>
    <row r="30" spans="1:1" x14ac:dyDescent="0.25">
      <c r="A30" s="1" t="s">
        <v>121</v>
      </c>
    </row>
    <row r="31" spans="1:1" x14ac:dyDescent="0.25">
      <c r="A31" s="1" t="s">
        <v>122</v>
      </c>
    </row>
    <row r="32" spans="1:1" x14ac:dyDescent="0.25">
      <c r="A32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703F-8E21-4EC0-A7B3-1BE100676DEA}">
  <dimension ref="A1:C32"/>
  <sheetViews>
    <sheetView workbookViewId="0">
      <selection activeCell="A12" sqref="A12"/>
    </sheetView>
  </sheetViews>
  <sheetFormatPr defaultRowHeight="15" x14ac:dyDescent="0.25"/>
  <cols>
    <col min="1" max="1" width="28.7109375" bestFit="1" customWidth="1"/>
    <col min="2" max="2" width="11.5703125" style="6" bestFit="1" customWidth="1"/>
    <col min="3" max="3" width="7.140625" bestFit="1" customWidth="1"/>
  </cols>
  <sheetData>
    <row r="1" spans="1:3" x14ac:dyDescent="0.25">
      <c r="A1" t="s">
        <v>25</v>
      </c>
      <c r="B1" s="6" t="s">
        <v>62</v>
      </c>
      <c r="C1" t="s">
        <v>63</v>
      </c>
    </row>
    <row r="2" spans="1:3" x14ac:dyDescent="0.25">
      <c r="A2" s="1" t="s">
        <v>31</v>
      </c>
      <c r="B2" s="7"/>
      <c r="C2" s="1"/>
    </row>
    <row r="3" spans="1:3" x14ac:dyDescent="0.25">
      <c r="A3" s="1" t="s">
        <v>32</v>
      </c>
      <c r="B3" s="7"/>
      <c r="C3" s="1"/>
    </row>
    <row r="4" spans="1:3" x14ac:dyDescent="0.25">
      <c r="A4" s="1" t="s">
        <v>33</v>
      </c>
      <c r="B4" s="7"/>
      <c r="C4" s="1"/>
    </row>
    <row r="5" spans="1:3" x14ac:dyDescent="0.25">
      <c r="A5" s="1" t="s">
        <v>34</v>
      </c>
      <c r="B5" s="7"/>
      <c r="C5" s="1"/>
    </row>
    <row r="6" spans="1:3" x14ac:dyDescent="0.25">
      <c r="A6" s="1" t="s">
        <v>35</v>
      </c>
      <c r="B6" s="7"/>
      <c r="C6" s="1"/>
    </row>
    <row r="7" spans="1:3" x14ac:dyDescent="0.25">
      <c r="A7" s="1" t="s">
        <v>36</v>
      </c>
      <c r="B7" s="7"/>
      <c r="C7" s="1"/>
    </row>
    <row r="8" spans="1:3" x14ac:dyDescent="0.25">
      <c r="A8" s="1" t="s">
        <v>37</v>
      </c>
      <c r="B8" s="7"/>
      <c r="C8" s="1"/>
    </row>
    <row r="9" spans="1:3" x14ac:dyDescent="0.25">
      <c r="A9" s="1" t="s">
        <v>38</v>
      </c>
      <c r="B9" s="7"/>
      <c r="C9" s="1"/>
    </row>
    <row r="10" spans="1:3" x14ac:dyDescent="0.25">
      <c r="A10" s="1" t="s">
        <v>39</v>
      </c>
      <c r="B10" s="7"/>
      <c r="C10" s="1"/>
    </row>
    <row r="11" spans="1:3" x14ac:dyDescent="0.25">
      <c r="A11" s="1" t="s">
        <v>40</v>
      </c>
      <c r="B11" s="7"/>
      <c r="C11" s="1"/>
    </row>
    <row r="12" spans="1:3" x14ac:dyDescent="0.25">
      <c r="A12" s="1" t="s">
        <v>41</v>
      </c>
      <c r="B12" s="7"/>
      <c r="C12" s="1"/>
    </row>
    <row r="13" spans="1:3" x14ac:dyDescent="0.25">
      <c r="A13" s="1" t="s">
        <v>42</v>
      </c>
      <c r="B13" s="7"/>
      <c r="C13" s="1"/>
    </row>
    <row r="14" spans="1:3" x14ac:dyDescent="0.25">
      <c r="A14" s="1" t="s">
        <v>43</v>
      </c>
      <c r="B14" s="7"/>
      <c r="C14" s="1"/>
    </row>
    <row r="15" spans="1:3" x14ac:dyDescent="0.25">
      <c r="A15" s="1" t="s">
        <v>44</v>
      </c>
      <c r="B15" s="7"/>
      <c r="C15" s="1"/>
    </row>
    <row r="16" spans="1:3" x14ac:dyDescent="0.25">
      <c r="A16" s="1" t="s">
        <v>45</v>
      </c>
      <c r="B16" s="7"/>
      <c r="C16" s="1"/>
    </row>
    <row r="17" spans="1:3" x14ac:dyDescent="0.25">
      <c r="A17" s="1" t="s">
        <v>46</v>
      </c>
      <c r="B17" s="7"/>
      <c r="C17" s="1"/>
    </row>
    <row r="18" spans="1:3" x14ac:dyDescent="0.25">
      <c r="A18" s="1" t="s">
        <v>47</v>
      </c>
      <c r="B18" s="7"/>
      <c r="C18" s="1"/>
    </row>
    <row r="19" spans="1:3" x14ac:dyDescent="0.25">
      <c r="A19" s="1" t="s">
        <v>48</v>
      </c>
      <c r="B19" s="7"/>
      <c r="C19" s="1"/>
    </row>
    <row r="20" spans="1:3" x14ac:dyDescent="0.25">
      <c r="A20" s="1" t="s">
        <v>49</v>
      </c>
      <c r="B20" s="7"/>
      <c r="C20" s="1"/>
    </row>
    <row r="21" spans="1:3" x14ac:dyDescent="0.25">
      <c r="A21" s="1" t="s">
        <v>50</v>
      </c>
      <c r="B21" s="7"/>
      <c r="C21" s="1"/>
    </row>
    <row r="22" spans="1:3" x14ac:dyDescent="0.25">
      <c r="A22" s="1" t="s">
        <v>51</v>
      </c>
      <c r="B22" s="7"/>
      <c r="C22" s="1"/>
    </row>
    <row r="23" spans="1:3" x14ac:dyDescent="0.25">
      <c r="A23" s="1" t="s">
        <v>52</v>
      </c>
      <c r="B23" s="7"/>
      <c r="C23" s="1"/>
    </row>
    <row r="24" spans="1:3" x14ac:dyDescent="0.25">
      <c r="A24" s="1" t="s">
        <v>53</v>
      </c>
      <c r="B24" s="7"/>
      <c r="C24" s="1"/>
    </row>
    <row r="25" spans="1:3" x14ac:dyDescent="0.25">
      <c r="A25" s="1" t="s">
        <v>54</v>
      </c>
      <c r="B25" s="7"/>
      <c r="C25" s="1"/>
    </row>
    <row r="26" spans="1:3" x14ac:dyDescent="0.25">
      <c r="A26" s="1" t="s">
        <v>55</v>
      </c>
      <c r="B26" s="7"/>
      <c r="C26" s="1"/>
    </row>
    <row r="27" spans="1:3" x14ac:dyDescent="0.25">
      <c r="A27" s="1" t="s">
        <v>56</v>
      </c>
      <c r="B27" s="7"/>
      <c r="C27" s="1"/>
    </row>
    <row r="28" spans="1:3" x14ac:dyDescent="0.25">
      <c r="A28" s="1" t="s">
        <v>57</v>
      </c>
      <c r="B28" s="7"/>
      <c r="C28" s="1"/>
    </row>
    <row r="29" spans="1:3" x14ac:dyDescent="0.25">
      <c r="A29" s="1" t="s">
        <v>58</v>
      </c>
      <c r="B29" s="7"/>
      <c r="C29" s="1"/>
    </row>
    <row r="30" spans="1:3" x14ac:dyDescent="0.25">
      <c r="A30" s="1" t="s">
        <v>59</v>
      </c>
      <c r="B30" s="7"/>
      <c r="C30" s="1"/>
    </row>
    <row r="31" spans="1:3" x14ac:dyDescent="0.25">
      <c r="A31" s="1" t="s">
        <v>60</v>
      </c>
      <c r="B31" s="7"/>
      <c r="C31" s="1"/>
    </row>
    <row r="32" spans="1:3" x14ac:dyDescent="0.25">
      <c r="A32" s="1" t="s">
        <v>61</v>
      </c>
      <c r="B32" s="7"/>
      <c r="C3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128D-7E60-49BB-A370-A3FEF18507FE}">
  <dimension ref="A1:A33"/>
  <sheetViews>
    <sheetView workbookViewId="0"/>
  </sheetViews>
  <sheetFormatPr defaultRowHeight="15" x14ac:dyDescent="0.25"/>
  <cols>
    <col min="1" max="1" width="28.7109375" bestFit="1" customWidth="1"/>
  </cols>
  <sheetData>
    <row r="1" spans="1:1" x14ac:dyDescent="0.25">
      <c r="A1" t="s">
        <v>25</v>
      </c>
    </row>
    <row r="2" spans="1:1" x14ac:dyDescent="0.25">
      <c r="A2" s="1" t="s">
        <v>124</v>
      </c>
    </row>
    <row r="3" spans="1:1" x14ac:dyDescent="0.25">
      <c r="A3" s="1" t="s">
        <v>125</v>
      </c>
    </row>
    <row r="4" spans="1:1" x14ac:dyDescent="0.25">
      <c r="A4" s="1" t="s">
        <v>126</v>
      </c>
    </row>
    <row r="5" spans="1:1" x14ac:dyDescent="0.25">
      <c r="A5" s="1" t="s">
        <v>127</v>
      </c>
    </row>
    <row r="6" spans="1:1" x14ac:dyDescent="0.25">
      <c r="A6" s="1" t="s">
        <v>128</v>
      </c>
    </row>
    <row r="7" spans="1:1" x14ac:dyDescent="0.25">
      <c r="A7" s="1" t="s">
        <v>129</v>
      </c>
    </row>
    <row r="8" spans="1:1" x14ac:dyDescent="0.25">
      <c r="A8" s="1" t="s">
        <v>130</v>
      </c>
    </row>
    <row r="9" spans="1:1" x14ac:dyDescent="0.25">
      <c r="A9" s="1" t="s">
        <v>131</v>
      </c>
    </row>
    <row r="10" spans="1:1" x14ac:dyDescent="0.25">
      <c r="A10" s="1" t="s">
        <v>132</v>
      </c>
    </row>
    <row r="11" spans="1:1" x14ac:dyDescent="0.25">
      <c r="A11" s="1" t="s">
        <v>133</v>
      </c>
    </row>
    <row r="12" spans="1:1" x14ac:dyDescent="0.25">
      <c r="A12" s="1" t="s">
        <v>134</v>
      </c>
    </row>
    <row r="13" spans="1:1" x14ac:dyDescent="0.25">
      <c r="A13" s="1" t="s">
        <v>135</v>
      </c>
    </row>
    <row r="14" spans="1:1" x14ac:dyDescent="0.25">
      <c r="A14" s="1" t="s">
        <v>136</v>
      </c>
    </row>
    <row r="15" spans="1:1" x14ac:dyDescent="0.25">
      <c r="A15" s="1" t="s">
        <v>137</v>
      </c>
    </row>
    <row r="16" spans="1:1" x14ac:dyDescent="0.25">
      <c r="A16" s="1" t="s">
        <v>138</v>
      </c>
    </row>
    <row r="17" spans="1:1" x14ac:dyDescent="0.25">
      <c r="A17" s="1" t="s">
        <v>139</v>
      </c>
    </row>
    <row r="18" spans="1:1" x14ac:dyDescent="0.25">
      <c r="A18" s="1" t="s">
        <v>140</v>
      </c>
    </row>
    <row r="19" spans="1:1" x14ac:dyDescent="0.25">
      <c r="A19" s="1" t="s">
        <v>141</v>
      </c>
    </row>
    <row r="20" spans="1:1" x14ac:dyDescent="0.25">
      <c r="A20" s="1" t="s">
        <v>142</v>
      </c>
    </row>
    <row r="21" spans="1:1" x14ac:dyDescent="0.25">
      <c r="A21" s="1" t="s">
        <v>143</v>
      </c>
    </row>
    <row r="22" spans="1:1" x14ac:dyDescent="0.25">
      <c r="A22" s="1" t="s">
        <v>144</v>
      </c>
    </row>
    <row r="23" spans="1:1" x14ac:dyDescent="0.25">
      <c r="A23" s="1" t="s">
        <v>145</v>
      </c>
    </row>
    <row r="24" spans="1:1" x14ac:dyDescent="0.25">
      <c r="A24" s="1" t="s">
        <v>146</v>
      </c>
    </row>
    <row r="25" spans="1:1" x14ac:dyDescent="0.25">
      <c r="A25" s="1" t="s">
        <v>147</v>
      </c>
    </row>
    <row r="26" spans="1:1" x14ac:dyDescent="0.25">
      <c r="A26" s="1" t="s">
        <v>148</v>
      </c>
    </row>
    <row r="27" spans="1:1" x14ac:dyDescent="0.25">
      <c r="A27" s="1" t="s">
        <v>149</v>
      </c>
    </row>
    <row r="28" spans="1:1" x14ac:dyDescent="0.25">
      <c r="A28" s="1" t="s">
        <v>150</v>
      </c>
    </row>
    <row r="29" spans="1:1" x14ac:dyDescent="0.25">
      <c r="A29" s="1" t="s">
        <v>151</v>
      </c>
    </row>
    <row r="30" spans="1:1" x14ac:dyDescent="0.25">
      <c r="A30" s="1" t="s">
        <v>152</v>
      </c>
    </row>
    <row r="31" spans="1:1" x14ac:dyDescent="0.25">
      <c r="A31" s="1" t="s">
        <v>153</v>
      </c>
    </row>
    <row r="32" spans="1:1" x14ac:dyDescent="0.25">
      <c r="A32" s="1" t="s">
        <v>154</v>
      </c>
    </row>
    <row r="33" spans="1:1" x14ac:dyDescent="0.25">
      <c r="A33" s="1" t="s">
        <v>155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E386-ADB0-46DF-AC9A-BF91C7BF881A}">
  <dimension ref="A1:D124"/>
  <sheetViews>
    <sheetView workbookViewId="0"/>
  </sheetViews>
  <sheetFormatPr defaultRowHeight="15" x14ac:dyDescent="0.25"/>
  <cols>
    <col min="1" max="1" width="12.7109375" bestFit="1" customWidth="1"/>
    <col min="2" max="2" width="15.42578125" bestFit="1" customWidth="1"/>
    <col min="3" max="3" width="12.7109375" style="6" bestFit="1" customWidth="1"/>
    <col min="4" max="4" width="26.140625" bestFit="1" customWidth="1"/>
    <col min="5" max="6" width="12.7109375" bestFit="1" customWidth="1"/>
    <col min="7" max="7" width="28.7109375" bestFit="1" customWidth="1"/>
  </cols>
  <sheetData>
    <row r="1" spans="1:4" x14ac:dyDescent="0.25">
      <c r="A1" t="s">
        <v>156</v>
      </c>
      <c r="B1" t="s">
        <v>157</v>
      </c>
      <c r="C1" s="6" t="s">
        <v>62</v>
      </c>
      <c r="D1" t="s">
        <v>63</v>
      </c>
    </row>
    <row r="2" spans="1:4" x14ac:dyDescent="0.25">
      <c r="A2" s="1" t="s">
        <v>187</v>
      </c>
      <c r="B2" s="1" t="s">
        <v>158</v>
      </c>
      <c r="C2" s="7"/>
      <c r="D2" s="1" t="str">
        <f>SUBSTITUTE(yum_search_rh_php_ALL[Column1.1],"rh-","")&amp;"-php-"&amp;yum_search_rh_php_ALL[Column1.2]</f>
        <v>php70-php-bcmath</v>
      </c>
    </row>
    <row r="3" spans="1:4" x14ac:dyDescent="0.25">
      <c r="A3" s="1" t="s">
        <v>188</v>
      </c>
      <c r="B3" s="1" t="s">
        <v>158</v>
      </c>
      <c r="C3" s="7"/>
      <c r="D3" s="1" t="str">
        <f>SUBSTITUTE(yum_search_rh_php_ALL[Column1.1],"rh-","")&amp;"-php-"&amp;yum_search_rh_php_ALL[Column1.2]</f>
        <v>php71-php-bcmath</v>
      </c>
    </row>
    <row r="4" spans="1:4" x14ac:dyDescent="0.25">
      <c r="A4" s="1" t="s">
        <v>191</v>
      </c>
      <c r="B4" s="1" t="s">
        <v>158</v>
      </c>
      <c r="C4" s="7"/>
      <c r="D4" s="1" t="str">
        <f>SUBSTITUTE(yum_search_rh_php_ALL[Column1.1],"rh-","")&amp;"-php-"&amp;yum_search_rh_php_ALL[Column1.2]</f>
        <v>php72-php-bcmath</v>
      </c>
    </row>
    <row r="5" spans="1:4" x14ac:dyDescent="0.25">
      <c r="A5" s="1" t="s">
        <v>192</v>
      </c>
      <c r="B5" s="1" t="s">
        <v>158</v>
      </c>
      <c r="C5" s="7"/>
      <c r="D5" s="1" t="str">
        <f>SUBSTITUTE(yum_search_rh_php_ALL[Column1.1],"rh-","")&amp;"-php-"&amp;yum_search_rh_php_ALL[Column1.2]</f>
        <v>php73-php-bcmath</v>
      </c>
    </row>
    <row r="6" spans="1:4" x14ac:dyDescent="0.25">
      <c r="A6" s="1" t="s">
        <v>187</v>
      </c>
      <c r="B6" s="1" t="s">
        <v>159</v>
      </c>
      <c r="C6" s="7"/>
      <c r="D6" s="1" t="str">
        <f>SUBSTITUTE(yum_search_rh_php_ALL[Column1.1],"rh-","")&amp;"-php-"&amp;yum_search_rh_php_ALL[Column1.2]</f>
        <v>php70-php-cli</v>
      </c>
    </row>
    <row r="7" spans="1:4" x14ac:dyDescent="0.25">
      <c r="A7" s="1" t="s">
        <v>188</v>
      </c>
      <c r="B7" s="1" t="s">
        <v>159</v>
      </c>
      <c r="C7" s="7"/>
      <c r="D7" s="1" t="str">
        <f>SUBSTITUTE(yum_search_rh_php_ALL[Column1.1],"rh-","")&amp;"-php-"&amp;yum_search_rh_php_ALL[Column1.2]</f>
        <v>php71-php-cli</v>
      </c>
    </row>
    <row r="8" spans="1:4" x14ac:dyDescent="0.25">
      <c r="A8" s="1" t="s">
        <v>191</v>
      </c>
      <c r="B8" s="1" t="s">
        <v>159</v>
      </c>
      <c r="C8" s="7"/>
      <c r="D8" s="1" t="str">
        <f>SUBSTITUTE(yum_search_rh_php_ALL[Column1.1],"rh-","")&amp;"-php-"&amp;yum_search_rh_php_ALL[Column1.2]</f>
        <v>php72-php-cli</v>
      </c>
    </row>
    <row r="9" spans="1:4" x14ac:dyDescent="0.25">
      <c r="A9" s="1" t="s">
        <v>192</v>
      </c>
      <c r="B9" s="1" t="s">
        <v>159</v>
      </c>
      <c r="C9" s="7"/>
      <c r="D9" s="1" t="str">
        <f>SUBSTITUTE(yum_search_rh_php_ALL[Column1.1],"rh-","")&amp;"-php-"&amp;yum_search_rh_php_ALL[Column1.2]</f>
        <v>php73-php-cli</v>
      </c>
    </row>
    <row r="10" spans="1:4" x14ac:dyDescent="0.25">
      <c r="A10" s="1" t="s">
        <v>187</v>
      </c>
      <c r="B10" s="1" t="s">
        <v>160</v>
      </c>
      <c r="C10" s="7"/>
      <c r="D10" s="1" t="str">
        <f>SUBSTITUTE(yum_search_rh_php_ALL[Column1.1],"rh-","")&amp;"-php-"&amp;yum_search_rh_php_ALL[Column1.2]</f>
        <v>php70-php-common</v>
      </c>
    </row>
    <row r="11" spans="1:4" x14ac:dyDescent="0.25">
      <c r="A11" s="1" t="s">
        <v>188</v>
      </c>
      <c r="B11" s="1" t="s">
        <v>160</v>
      </c>
      <c r="C11" s="7"/>
      <c r="D11" s="1" t="str">
        <f>SUBSTITUTE(yum_search_rh_php_ALL[Column1.1],"rh-","")&amp;"-php-"&amp;yum_search_rh_php_ALL[Column1.2]</f>
        <v>php71-php-common</v>
      </c>
    </row>
    <row r="12" spans="1:4" x14ac:dyDescent="0.25">
      <c r="A12" s="1" t="s">
        <v>191</v>
      </c>
      <c r="B12" s="1" t="s">
        <v>160</v>
      </c>
      <c r="C12" s="7"/>
      <c r="D12" s="1" t="str">
        <f>SUBSTITUTE(yum_search_rh_php_ALL[Column1.1],"rh-","")&amp;"-php-"&amp;yum_search_rh_php_ALL[Column1.2]</f>
        <v>php72-php-common</v>
      </c>
    </row>
    <row r="13" spans="1:4" x14ac:dyDescent="0.25">
      <c r="A13" s="1" t="s">
        <v>192</v>
      </c>
      <c r="B13" s="1" t="s">
        <v>160</v>
      </c>
      <c r="C13" s="7"/>
      <c r="D13" s="1" t="str">
        <f>SUBSTITUTE(yum_search_rh_php_ALL[Column1.1],"rh-","")&amp;"-php-"&amp;yum_search_rh_php_ALL[Column1.2]</f>
        <v>php73-php-common</v>
      </c>
    </row>
    <row r="14" spans="1:4" x14ac:dyDescent="0.25">
      <c r="A14" s="1" t="s">
        <v>187</v>
      </c>
      <c r="B14" s="1" t="s">
        <v>161</v>
      </c>
      <c r="C14" s="7"/>
      <c r="D14" s="1" t="str">
        <f>SUBSTITUTE(yum_search_rh_php_ALL[Column1.1],"rh-","")&amp;"-php-"&amp;yum_search_rh_php_ALL[Column1.2]</f>
        <v>php70-php-dba</v>
      </c>
    </row>
    <row r="15" spans="1:4" x14ac:dyDescent="0.25">
      <c r="A15" s="1" t="s">
        <v>188</v>
      </c>
      <c r="B15" s="1" t="s">
        <v>161</v>
      </c>
      <c r="C15" s="7"/>
      <c r="D15" s="1" t="str">
        <f>SUBSTITUTE(yum_search_rh_php_ALL[Column1.1],"rh-","")&amp;"-php-"&amp;yum_search_rh_php_ALL[Column1.2]</f>
        <v>php71-php-dba</v>
      </c>
    </row>
    <row r="16" spans="1:4" x14ac:dyDescent="0.25">
      <c r="A16" s="1" t="s">
        <v>191</v>
      </c>
      <c r="B16" s="1" t="s">
        <v>161</v>
      </c>
      <c r="C16" s="7"/>
      <c r="D16" s="1" t="str">
        <f>SUBSTITUTE(yum_search_rh_php_ALL[Column1.1],"rh-","")&amp;"-php-"&amp;yum_search_rh_php_ALL[Column1.2]</f>
        <v>php72-php-dba</v>
      </c>
    </row>
    <row r="17" spans="1:4" x14ac:dyDescent="0.25">
      <c r="A17" s="1" t="s">
        <v>192</v>
      </c>
      <c r="B17" s="1" t="s">
        <v>161</v>
      </c>
      <c r="C17" s="7"/>
      <c r="D17" s="1" t="str">
        <f>SUBSTITUTE(yum_search_rh_php_ALL[Column1.1],"rh-","")&amp;"-php-"&amp;yum_search_rh_php_ALL[Column1.2]</f>
        <v>php73-php-dba</v>
      </c>
    </row>
    <row r="18" spans="1:4" x14ac:dyDescent="0.25">
      <c r="A18" s="1" t="s">
        <v>187</v>
      </c>
      <c r="B18" s="1" t="s">
        <v>162</v>
      </c>
      <c r="C18" s="7"/>
      <c r="D18" s="1" t="str">
        <f>SUBSTITUTE(yum_search_rh_php_ALL[Column1.1],"rh-","")&amp;"-php-"&amp;yum_search_rh_php_ALL[Column1.2]</f>
        <v>php70-php-dbg</v>
      </c>
    </row>
    <row r="19" spans="1:4" x14ac:dyDescent="0.25">
      <c r="A19" s="1" t="s">
        <v>188</v>
      </c>
      <c r="B19" s="1" t="s">
        <v>162</v>
      </c>
      <c r="C19" s="7"/>
      <c r="D19" s="1" t="str">
        <f>SUBSTITUTE(yum_search_rh_php_ALL[Column1.1],"rh-","")&amp;"-php-"&amp;yum_search_rh_php_ALL[Column1.2]</f>
        <v>php71-php-dbg</v>
      </c>
    </row>
    <row r="20" spans="1:4" x14ac:dyDescent="0.25">
      <c r="A20" s="1" t="s">
        <v>191</v>
      </c>
      <c r="B20" s="1" t="s">
        <v>162</v>
      </c>
      <c r="C20" s="7"/>
      <c r="D20" s="1" t="str">
        <f>SUBSTITUTE(yum_search_rh_php_ALL[Column1.1],"rh-","")&amp;"-php-"&amp;yum_search_rh_php_ALL[Column1.2]</f>
        <v>php72-php-dbg</v>
      </c>
    </row>
    <row r="21" spans="1:4" x14ac:dyDescent="0.25">
      <c r="A21" s="1" t="s">
        <v>192</v>
      </c>
      <c r="B21" s="1" t="s">
        <v>162</v>
      </c>
      <c r="C21" s="7"/>
      <c r="D21" s="1" t="str">
        <f>SUBSTITUTE(yum_search_rh_php_ALL[Column1.1],"rh-","")&amp;"-php-"&amp;yum_search_rh_php_ALL[Column1.2]</f>
        <v>php73-php-dbg</v>
      </c>
    </row>
    <row r="22" spans="1:4" x14ac:dyDescent="0.25">
      <c r="A22" s="1" t="s">
        <v>187</v>
      </c>
      <c r="B22" s="1" t="s">
        <v>163</v>
      </c>
      <c r="C22" s="7"/>
      <c r="D22" s="1" t="str">
        <f>SUBSTITUTE(yum_search_rh_php_ALL[Column1.1],"rh-","")&amp;"-php-"&amp;yum_search_rh_php_ALL[Column1.2]</f>
        <v>php70-php-devel</v>
      </c>
    </row>
    <row r="23" spans="1:4" x14ac:dyDescent="0.25">
      <c r="A23" s="1" t="s">
        <v>188</v>
      </c>
      <c r="B23" s="1" t="s">
        <v>163</v>
      </c>
      <c r="C23" s="7"/>
      <c r="D23" s="1" t="str">
        <f>SUBSTITUTE(yum_search_rh_php_ALL[Column1.1],"rh-","")&amp;"-php-"&amp;yum_search_rh_php_ALL[Column1.2]</f>
        <v>php71-php-devel</v>
      </c>
    </row>
    <row r="24" spans="1:4" x14ac:dyDescent="0.25">
      <c r="A24" s="1" t="s">
        <v>191</v>
      </c>
      <c r="B24" s="1" t="s">
        <v>163</v>
      </c>
      <c r="C24" s="7"/>
      <c r="D24" s="1" t="str">
        <f>SUBSTITUTE(yum_search_rh_php_ALL[Column1.1],"rh-","")&amp;"-php-"&amp;yum_search_rh_php_ALL[Column1.2]</f>
        <v>php72-php-devel</v>
      </c>
    </row>
    <row r="25" spans="1:4" x14ac:dyDescent="0.25">
      <c r="A25" s="1" t="s">
        <v>192</v>
      </c>
      <c r="B25" s="1" t="s">
        <v>163</v>
      </c>
      <c r="C25" s="7"/>
      <c r="D25" s="1" t="str">
        <f>SUBSTITUTE(yum_search_rh_php_ALL[Column1.1],"rh-","")&amp;"-php-"&amp;yum_search_rh_php_ALL[Column1.2]</f>
        <v>php73-php-devel</v>
      </c>
    </row>
    <row r="26" spans="1:4" x14ac:dyDescent="0.25">
      <c r="A26" s="1" t="s">
        <v>187</v>
      </c>
      <c r="B26" s="1" t="s">
        <v>164</v>
      </c>
      <c r="C26" s="7"/>
      <c r="D26" s="1" t="str">
        <f>SUBSTITUTE(yum_search_rh_php_ALL[Column1.1],"rh-","")&amp;"-php-"&amp;yum_search_rh_php_ALL[Column1.2]</f>
        <v>php70-php-embedded</v>
      </c>
    </row>
    <row r="27" spans="1:4" x14ac:dyDescent="0.25">
      <c r="A27" s="1" t="s">
        <v>188</v>
      </c>
      <c r="B27" s="1" t="s">
        <v>164</v>
      </c>
      <c r="C27" s="7"/>
      <c r="D27" s="1" t="str">
        <f>SUBSTITUTE(yum_search_rh_php_ALL[Column1.1],"rh-","")&amp;"-php-"&amp;yum_search_rh_php_ALL[Column1.2]</f>
        <v>php71-php-embedded</v>
      </c>
    </row>
    <row r="28" spans="1:4" x14ac:dyDescent="0.25">
      <c r="A28" s="1" t="s">
        <v>191</v>
      </c>
      <c r="B28" s="1" t="s">
        <v>164</v>
      </c>
      <c r="C28" s="7"/>
      <c r="D28" s="1" t="str">
        <f>SUBSTITUTE(yum_search_rh_php_ALL[Column1.1],"rh-","")&amp;"-php-"&amp;yum_search_rh_php_ALL[Column1.2]</f>
        <v>php72-php-embedded</v>
      </c>
    </row>
    <row r="29" spans="1:4" x14ac:dyDescent="0.25">
      <c r="A29" s="1" t="s">
        <v>192</v>
      </c>
      <c r="B29" s="1" t="s">
        <v>164</v>
      </c>
      <c r="C29" s="7"/>
      <c r="D29" s="1" t="str">
        <f>SUBSTITUTE(yum_search_rh_php_ALL[Column1.1],"rh-","")&amp;"-php-"&amp;yum_search_rh_php_ALL[Column1.2]</f>
        <v>php73-php-embedded</v>
      </c>
    </row>
    <row r="30" spans="1:4" x14ac:dyDescent="0.25">
      <c r="A30" s="1" t="s">
        <v>187</v>
      </c>
      <c r="B30" s="1" t="s">
        <v>165</v>
      </c>
      <c r="C30" s="7"/>
      <c r="D30" s="1" t="str">
        <f>SUBSTITUTE(yum_search_rh_php_ALL[Column1.1],"rh-","")&amp;"-php-"&amp;yum_search_rh_php_ALL[Column1.2]</f>
        <v>php70-php-enchant</v>
      </c>
    </row>
    <row r="31" spans="1:4" x14ac:dyDescent="0.25">
      <c r="A31" s="1" t="s">
        <v>188</v>
      </c>
      <c r="B31" s="1" t="s">
        <v>165</v>
      </c>
      <c r="C31" s="7"/>
      <c r="D31" s="1" t="str">
        <f>SUBSTITUTE(yum_search_rh_php_ALL[Column1.1],"rh-","")&amp;"-php-"&amp;yum_search_rh_php_ALL[Column1.2]</f>
        <v>php71-php-enchant</v>
      </c>
    </row>
    <row r="32" spans="1:4" x14ac:dyDescent="0.25">
      <c r="A32" s="1" t="s">
        <v>191</v>
      </c>
      <c r="B32" s="1" t="s">
        <v>165</v>
      </c>
      <c r="C32" s="7"/>
      <c r="D32" s="1" t="str">
        <f>SUBSTITUTE(yum_search_rh_php_ALL[Column1.1],"rh-","")&amp;"-php-"&amp;yum_search_rh_php_ALL[Column1.2]</f>
        <v>php72-php-enchant</v>
      </c>
    </row>
    <row r="33" spans="1:4" x14ac:dyDescent="0.25">
      <c r="A33" s="1" t="s">
        <v>192</v>
      </c>
      <c r="B33" s="1" t="s">
        <v>165</v>
      </c>
      <c r="C33" s="7"/>
      <c r="D33" s="1" t="str">
        <f>SUBSTITUTE(yum_search_rh_php_ALL[Column1.1],"rh-","")&amp;"-php-"&amp;yum_search_rh_php_ALL[Column1.2]</f>
        <v>php73-php-enchant</v>
      </c>
    </row>
    <row r="34" spans="1:4" x14ac:dyDescent="0.25">
      <c r="A34" s="1" t="s">
        <v>187</v>
      </c>
      <c r="B34" s="1" t="s">
        <v>166</v>
      </c>
      <c r="C34" s="7"/>
      <c r="D34" s="1" t="str">
        <f>SUBSTITUTE(yum_search_rh_php_ALL[Column1.1],"rh-","")&amp;"-php-"&amp;yum_search_rh_php_ALL[Column1.2]</f>
        <v>php70-php-fpm</v>
      </c>
    </row>
    <row r="35" spans="1:4" x14ac:dyDescent="0.25">
      <c r="A35" s="1" t="s">
        <v>188</v>
      </c>
      <c r="B35" s="1" t="s">
        <v>166</v>
      </c>
      <c r="C35" s="7"/>
      <c r="D35" s="1" t="str">
        <f>SUBSTITUTE(yum_search_rh_php_ALL[Column1.1],"rh-","")&amp;"-php-"&amp;yum_search_rh_php_ALL[Column1.2]</f>
        <v>php71-php-fpm</v>
      </c>
    </row>
    <row r="36" spans="1:4" x14ac:dyDescent="0.25">
      <c r="A36" s="1" t="s">
        <v>191</v>
      </c>
      <c r="B36" s="1" t="s">
        <v>166</v>
      </c>
      <c r="C36" s="7"/>
      <c r="D36" s="1" t="str">
        <f>SUBSTITUTE(yum_search_rh_php_ALL[Column1.1],"rh-","")&amp;"-php-"&amp;yum_search_rh_php_ALL[Column1.2]</f>
        <v>php72-php-fpm</v>
      </c>
    </row>
    <row r="37" spans="1:4" x14ac:dyDescent="0.25">
      <c r="A37" s="1" t="s">
        <v>192</v>
      </c>
      <c r="B37" s="1" t="s">
        <v>166</v>
      </c>
      <c r="C37" s="7"/>
      <c r="D37" s="1" t="str">
        <f>SUBSTITUTE(yum_search_rh_php_ALL[Column1.1],"rh-","")&amp;"-php-"&amp;yum_search_rh_php_ALL[Column1.2]</f>
        <v>php73-php-fpm</v>
      </c>
    </row>
    <row r="38" spans="1:4" x14ac:dyDescent="0.25">
      <c r="A38" s="1" t="s">
        <v>187</v>
      </c>
      <c r="B38" s="1" t="s">
        <v>167</v>
      </c>
      <c r="C38" s="7"/>
      <c r="D38" s="1" t="str">
        <f>SUBSTITUTE(yum_search_rh_php_ALL[Column1.1],"rh-","")&amp;"-php-"&amp;yum_search_rh_php_ALL[Column1.2]</f>
        <v>php70-php-gd</v>
      </c>
    </row>
    <row r="39" spans="1:4" x14ac:dyDescent="0.25">
      <c r="A39" s="1" t="s">
        <v>188</v>
      </c>
      <c r="B39" s="1" t="s">
        <v>167</v>
      </c>
      <c r="C39" s="7"/>
      <c r="D39" s="1" t="str">
        <f>SUBSTITUTE(yum_search_rh_php_ALL[Column1.1],"rh-","")&amp;"-php-"&amp;yum_search_rh_php_ALL[Column1.2]</f>
        <v>php71-php-gd</v>
      </c>
    </row>
    <row r="40" spans="1:4" x14ac:dyDescent="0.25">
      <c r="A40" s="1" t="s">
        <v>191</v>
      </c>
      <c r="B40" s="1" t="s">
        <v>167</v>
      </c>
      <c r="C40" s="7"/>
      <c r="D40" s="1" t="str">
        <f>SUBSTITUTE(yum_search_rh_php_ALL[Column1.1],"rh-","")&amp;"-php-"&amp;yum_search_rh_php_ALL[Column1.2]</f>
        <v>php72-php-gd</v>
      </c>
    </row>
    <row r="41" spans="1:4" x14ac:dyDescent="0.25">
      <c r="A41" s="1" t="s">
        <v>192</v>
      </c>
      <c r="B41" s="1" t="s">
        <v>167</v>
      </c>
      <c r="C41" s="7"/>
      <c r="D41" s="1" t="str">
        <f>SUBSTITUTE(yum_search_rh_php_ALL[Column1.1],"rh-","")&amp;"-php-"&amp;yum_search_rh_php_ALL[Column1.2]</f>
        <v>php73-php-gd</v>
      </c>
    </row>
    <row r="42" spans="1:4" x14ac:dyDescent="0.25">
      <c r="A42" s="1" t="s">
        <v>187</v>
      </c>
      <c r="B42" s="1" t="s">
        <v>168</v>
      </c>
      <c r="C42" s="7"/>
      <c r="D42" s="1" t="str">
        <f>SUBSTITUTE(yum_search_rh_php_ALL[Column1.1],"rh-","")&amp;"-php-"&amp;yum_search_rh_php_ALL[Column1.2]</f>
        <v>php70-php-gmp</v>
      </c>
    </row>
    <row r="43" spans="1:4" x14ac:dyDescent="0.25">
      <c r="A43" s="1" t="s">
        <v>188</v>
      </c>
      <c r="B43" s="1" t="s">
        <v>168</v>
      </c>
      <c r="C43" s="7"/>
      <c r="D43" s="1" t="str">
        <f>SUBSTITUTE(yum_search_rh_php_ALL[Column1.1],"rh-","")&amp;"-php-"&amp;yum_search_rh_php_ALL[Column1.2]</f>
        <v>php71-php-gmp</v>
      </c>
    </row>
    <row r="44" spans="1:4" x14ac:dyDescent="0.25">
      <c r="A44" s="1" t="s">
        <v>191</v>
      </c>
      <c r="B44" s="1" t="s">
        <v>168</v>
      </c>
      <c r="C44" s="7"/>
      <c r="D44" s="1" t="str">
        <f>SUBSTITUTE(yum_search_rh_php_ALL[Column1.1],"rh-","")&amp;"-php-"&amp;yum_search_rh_php_ALL[Column1.2]</f>
        <v>php72-php-gmp</v>
      </c>
    </row>
    <row r="45" spans="1:4" x14ac:dyDescent="0.25">
      <c r="A45" s="1" t="s">
        <v>192</v>
      </c>
      <c r="B45" s="1" t="s">
        <v>168</v>
      </c>
      <c r="C45" s="7"/>
      <c r="D45" s="1" t="str">
        <f>SUBSTITUTE(yum_search_rh_php_ALL[Column1.1],"rh-","")&amp;"-php-"&amp;yum_search_rh_php_ALL[Column1.2]</f>
        <v>php73-php-gmp</v>
      </c>
    </row>
    <row r="46" spans="1:4" x14ac:dyDescent="0.25">
      <c r="A46" s="1" t="s">
        <v>187</v>
      </c>
      <c r="B46" s="1" t="s">
        <v>169</v>
      </c>
      <c r="C46" s="7"/>
      <c r="D46" s="1" t="str">
        <f>SUBSTITUTE(yum_search_rh_php_ALL[Column1.1],"rh-","")&amp;"-php-"&amp;yum_search_rh_php_ALL[Column1.2]</f>
        <v>php70-php-intl</v>
      </c>
    </row>
    <row r="47" spans="1:4" x14ac:dyDescent="0.25">
      <c r="A47" s="1" t="s">
        <v>188</v>
      </c>
      <c r="B47" s="1" t="s">
        <v>169</v>
      </c>
      <c r="C47" s="7"/>
      <c r="D47" s="1" t="str">
        <f>SUBSTITUTE(yum_search_rh_php_ALL[Column1.1],"rh-","")&amp;"-php-"&amp;yum_search_rh_php_ALL[Column1.2]</f>
        <v>php71-php-intl</v>
      </c>
    </row>
    <row r="48" spans="1:4" x14ac:dyDescent="0.25">
      <c r="A48" s="1" t="s">
        <v>191</v>
      </c>
      <c r="B48" s="1" t="s">
        <v>169</v>
      </c>
      <c r="C48" s="7"/>
      <c r="D48" s="1" t="str">
        <f>SUBSTITUTE(yum_search_rh_php_ALL[Column1.1],"rh-","")&amp;"-php-"&amp;yum_search_rh_php_ALL[Column1.2]</f>
        <v>php72-php-intl</v>
      </c>
    </row>
    <row r="49" spans="1:4" x14ac:dyDescent="0.25">
      <c r="A49" s="1" t="s">
        <v>192</v>
      </c>
      <c r="B49" s="1" t="s">
        <v>169</v>
      </c>
      <c r="C49" s="7"/>
      <c r="D49" s="1" t="str">
        <f>SUBSTITUTE(yum_search_rh_php_ALL[Column1.1],"rh-","")&amp;"-php-"&amp;yum_search_rh_php_ALL[Column1.2]</f>
        <v>php73-php-intl</v>
      </c>
    </row>
    <row r="50" spans="1:4" x14ac:dyDescent="0.25">
      <c r="A50" s="1" t="s">
        <v>187</v>
      </c>
      <c r="B50" s="1" t="s">
        <v>170</v>
      </c>
      <c r="C50" s="7"/>
      <c r="D50" s="1" t="str">
        <f>SUBSTITUTE(yum_search_rh_php_ALL[Column1.1],"rh-","")&amp;"-php-"&amp;yum_search_rh_php_ALL[Column1.2]</f>
        <v>php70-php-json</v>
      </c>
    </row>
    <row r="51" spans="1:4" x14ac:dyDescent="0.25">
      <c r="A51" s="1" t="s">
        <v>188</v>
      </c>
      <c r="B51" s="1" t="s">
        <v>170</v>
      </c>
      <c r="C51" s="7"/>
      <c r="D51" s="1" t="str">
        <f>SUBSTITUTE(yum_search_rh_php_ALL[Column1.1],"rh-","")&amp;"-php-"&amp;yum_search_rh_php_ALL[Column1.2]</f>
        <v>php71-php-json</v>
      </c>
    </row>
    <row r="52" spans="1:4" x14ac:dyDescent="0.25">
      <c r="A52" s="1" t="s">
        <v>191</v>
      </c>
      <c r="B52" s="1" t="s">
        <v>170</v>
      </c>
      <c r="C52" s="7"/>
      <c r="D52" s="1" t="str">
        <f>SUBSTITUTE(yum_search_rh_php_ALL[Column1.1],"rh-","")&amp;"-php-"&amp;yum_search_rh_php_ALL[Column1.2]</f>
        <v>php72-php-json</v>
      </c>
    </row>
    <row r="53" spans="1:4" x14ac:dyDescent="0.25">
      <c r="A53" s="1" t="s">
        <v>192</v>
      </c>
      <c r="B53" s="1" t="s">
        <v>170</v>
      </c>
      <c r="C53" s="7"/>
      <c r="D53" s="1" t="str">
        <f>SUBSTITUTE(yum_search_rh_php_ALL[Column1.1],"rh-","")&amp;"-php-"&amp;yum_search_rh_php_ALL[Column1.2]</f>
        <v>php73-php-json</v>
      </c>
    </row>
    <row r="54" spans="1:4" x14ac:dyDescent="0.25">
      <c r="A54" s="1" t="s">
        <v>187</v>
      </c>
      <c r="B54" s="1" t="s">
        <v>171</v>
      </c>
      <c r="C54" s="7"/>
      <c r="D54" s="1" t="str">
        <f>SUBSTITUTE(yum_search_rh_php_ALL[Column1.1],"rh-","")&amp;"-php-"&amp;yum_search_rh_php_ALL[Column1.2]</f>
        <v>php70-php-ldap</v>
      </c>
    </row>
    <row r="55" spans="1:4" x14ac:dyDescent="0.25">
      <c r="A55" s="1" t="s">
        <v>188</v>
      </c>
      <c r="B55" s="1" t="s">
        <v>171</v>
      </c>
      <c r="C55" s="7"/>
      <c r="D55" s="1" t="str">
        <f>SUBSTITUTE(yum_search_rh_php_ALL[Column1.1],"rh-","")&amp;"-php-"&amp;yum_search_rh_php_ALL[Column1.2]</f>
        <v>php71-php-ldap</v>
      </c>
    </row>
    <row r="56" spans="1:4" x14ac:dyDescent="0.25">
      <c r="A56" s="1" t="s">
        <v>191</v>
      </c>
      <c r="B56" s="1" t="s">
        <v>171</v>
      </c>
      <c r="C56" s="7"/>
      <c r="D56" s="1" t="str">
        <f>SUBSTITUTE(yum_search_rh_php_ALL[Column1.1],"rh-","")&amp;"-php-"&amp;yum_search_rh_php_ALL[Column1.2]</f>
        <v>php72-php-ldap</v>
      </c>
    </row>
    <row r="57" spans="1:4" x14ac:dyDescent="0.25">
      <c r="A57" s="1" t="s">
        <v>192</v>
      </c>
      <c r="B57" s="1" t="s">
        <v>171</v>
      </c>
      <c r="C57" s="7"/>
      <c r="D57" s="1" t="str">
        <f>SUBSTITUTE(yum_search_rh_php_ALL[Column1.1],"rh-","")&amp;"-php-"&amp;yum_search_rh_php_ALL[Column1.2]</f>
        <v>php73-php-ldap</v>
      </c>
    </row>
    <row r="58" spans="1:4" x14ac:dyDescent="0.25">
      <c r="A58" s="1" t="s">
        <v>187</v>
      </c>
      <c r="B58" s="1" t="s">
        <v>172</v>
      </c>
      <c r="C58" s="7"/>
      <c r="D58" s="1" t="str">
        <f>SUBSTITUTE(yum_search_rh_php_ALL[Column1.1],"rh-","")&amp;"-php-"&amp;yum_search_rh_php_ALL[Column1.2]</f>
        <v>php70-php-mbstring</v>
      </c>
    </row>
    <row r="59" spans="1:4" x14ac:dyDescent="0.25">
      <c r="A59" s="1" t="s">
        <v>188</v>
      </c>
      <c r="B59" s="1" t="s">
        <v>172</v>
      </c>
      <c r="C59" s="7"/>
      <c r="D59" s="1" t="str">
        <f>SUBSTITUTE(yum_search_rh_php_ALL[Column1.1],"rh-","")&amp;"-php-"&amp;yum_search_rh_php_ALL[Column1.2]</f>
        <v>php71-php-mbstring</v>
      </c>
    </row>
    <row r="60" spans="1:4" x14ac:dyDescent="0.25">
      <c r="A60" s="1" t="s">
        <v>191</v>
      </c>
      <c r="B60" s="1" t="s">
        <v>172</v>
      </c>
      <c r="C60" s="7"/>
      <c r="D60" s="1" t="str">
        <f>SUBSTITUTE(yum_search_rh_php_ALL[Column1.1],"rh-","")&amp;"-php-"&amp;yum_search_rh_php_ALL[Column1.2]</f>
        <v>php72-php-mbstring</v>
      </c>
    </row>
    <row r="61" spans="1:4" x14ac:dyDescent="0.25">
      <c r="A61" s="1" t="s">
        <v>192</v>
      </c>
      <c r="B61" s="1" t="s">
        <v>172</v>
      </c>
      <c r="C61" s="7"/>
      <c r="D61" s="1" t="str">
        <f>SUBSTITUTE(yum_search_rh_php_ALL[Column1.1],"rh-","")&amp;"-php-"&amp;yum_search_rh_php_ALL[Column1.2]</f>
        <v>php73-php-mbstring</v>
      </c>
    </row>
    <row r="62" spans="1:4" x14ac:dyDescent="0.25">
      <c r="A62" s="1" t="s">
        <v>187</v>
      </c>
      <c r="B62" s="1" t="s">
        <v>173</v>
      </c>
      <c r="C62" s="7"/>
      <c r="D62" s="1" t="str">
        <f>SUBSTITUTE(yum_search_rh_php_ALL[Column1.1],"rh-","")&amp;"-php-"&amp;yum_search_rh_php_ALL[Column1.2]</f>
        <v>php70-php-mysqlnd</v>
      </c>
    </row>
    <row r="63" spans="1:4" x14ac:dyDescent="0.25">
      <c r="A63" s="1" t="s">
        <v>188</v>
      </c>
      <c r="B63" s="1" t="s">
        <v>173</v>
      </c>
      <c r="C63" s="7"/>
      <c r="D63" s="1" t="str">
        <f>SUBSTITUTE(yum_search_rh_php_ALL[Column1.1],"rh-","")&amp;"-php-"&amp;yum_search_rh_php_ALL[Column1.2]</f>
        <v>php71-php-mysqlnd</v>
      </c>
    </row>
    <row r="64" spans="1:4" x14ac:dyDescent="0.25">
      <c r="A64" s="1" t="s">
        <v>191</v>
      </c>
      <c r="B64" s="1" t="s">
        <v>173</v>
      </c>
      <c r="C64" s="7"/>
      <c r="D64" s="1" t="str">
        <f>SUBSTITUTE(yum_search_rh_php_ALL[Column1.1],"rh-","")&amp;"-php-"&amp;yum_search_rh_php_ALL[Column1.2]</f>
        <v>php72-php-mysqlnd</v>
      </c>
    </row>
    <row r="65" spans="1:4" x14ac:dyDescent="0.25">
      <c r="A65" s="1" t="s">
        <v>192</v>
      </c>
      <c r="B65" s="1" t="s">
        <v>173</v>
      </c>
      <c r="C65" s="7"/>
      <c r="D65" s="1" t="str">
        <f>SUBSTITUTE(yum_search_rh_php_ALL[Column1.1],"rh-","")&amp;"-php-"&amp;yum_search_rh_php_ALL[Column1.2]</f>
        <v>php73-php-mysqlnd</v>
      </c>
    </row>
    <row r="66" spans="1:4" x14ac:dyDescent="0.25">
      <c r="A66" s="1" t="s">
        <v>187</v>
      </c>
      <c r="B66" s="1" t="s">
        <v>174</v>
      </c>
      <c r="C66" s="7"/>
      <c r="D66" s="1" t="str">
        <f>SUBSTITUTE(yum_search_rh_php_ALL[Column1.1],"rh-","")&amp;"-php-"&amp;yum_search_rh_php_ALL[Column1.2]</f>
        <v>php70-php-odbc</v>
      </c>
    </row>
    <row r="67" spans="1:4" x14ac:dyDescent="0.25">
      <c r="A67" s="1" t="s">
        <v>188</v>
      </c>
      <c r="B67" s="1" t="s">
        <v>174</v>
      </c>
      <c r="C67" s="7"/>
      <c r="D67" s="1" t="str">
        <f>SUBSTITUTE(yum_search_rh_php_ALL[Column1.1],"rh-","")&amp;"-php-"&amp;yum_search_rh_php_ALL[Column1.2]</f>
        <v>php71-php-odbc</v>
      </c>
    </row>
    <row r="68" spans="1:4" x14ac:dyDescent="0.25">
      <c r="A68" s="1" t="s">
        <v>191</v>
      </c>
      <c r="B68" s="1" t="s">
        <v>174</v>
      </c>
      <c r="C68" s="7"/>
      <c r="D68" s="1" t="str">
        <f>SUBSTITUTE(yum_search_rh_php_ALL[Column1.1],"rh-","")&amp;"-php-"&amp;yum_search_rh_php_ALL[Column1.2]</f>
        <v>php72-php-odbc</v>
      </c>
    </row>
    <row r="69" spans="1:4" x14ac:dyDescent="0.25">
      <c r="A69" s="1" t="s">
        <v>192</v>
      </c>
      <c r="B69" s="1" t="s">
        <v>174</v>
      </c>
      <c r="C69" s="7"/>
      <c r="D69" s="1" t="str">
        <f>SUBSTITUTE(yum_search_rh_php_ALL[Column1.1],"rh-","")&amp;"-php-"&amp;yum_search_rh_php_ALL[Column1.2]</f>
        <v>php73-php-odbc</v>
      </c>
    </row>
    <row r="70" spans="1:4" x14ac:dyDescent="0.25">
      <c r="A70" s="1" t="s">
        <v>187</v>
      </c>
      <c r="B70" s="1" t="s">
        <v>175</v>
      </c>
      <c r="C70" s="7"/>
      <c r="D70" s="1" t="str">
        <f>SUBSTITUTE(yum_search_rh_php_ALL[Column1.1],"rh-","")&amp;"-php-"&amp;yum_search_rh_php_ALL[Column1.2]</f>
        <v>php70-php-opcache</v>
      </c>
    </row>
    <row r="71" spans="1:4" x14ac:dyDescent="0.25">
      <c r="A71" s="1" t="s">
        <v>188</v>
      </c>
      <c r="B71" s="1" t="s">
        <v>175</v>
      </c>
      <c r="C71" s="7"/>
      <c r="D71" s="1" t="str">
        <f>SUBSTITUTE(yum_search_rh_php_ALL[Column1.1],"rh-","")&amp;"-php-"&amp;yum_search_rh_php_ALL[Column1.2]</f>
        <v>php71-php-opcache</v>
      </c>
    </row>
    <row r="72" spans="1:4" x14ac:dyDescent="0.25">
      <c r="A72" s="1" t="s">
        <v>191</v>
      </c>
      <c r="B72" s="1" t="s">
        <v>175</v>
      </c>
      <c r="C72" s="7"/>
      <c r="D72" s="1" t="str">
        <f>SUBSTITUTE(yum_search_rh_php_ALL[Column1.1],"rh-","")&amp;"-php-"&amp;yum_search_rh_php_ALL[Column1.2]</f>
        <v>php72-php-opcache</v>
      </c>
    </row>
    <row r="73" spans="1:4" x14ac:dyDescent="0.25">
      <c r="A73" s="1" t="s">
        <v>192</v>
      </c>
      <c r="B73" s="1" t="s">
        <v>175</v>
      </c>
      <c r="C73" s="7"/>
      <c r="D73" s="1" t="str">
        <f>SUBSTITUTE(yum_search_rh_php_ALL[Column1.1],"rh-","")&amp;"-php-"&amp;yum_search_rh_php_ALL[Column1.2]</f>
        <v>php73-php-opcache</v>
      </c>
    </row>
    <row r="74" spans="1:4" x14ac:dyDescent="0.25">
      <c r="A74" s="1" t="s">
        <v>187</v>
      </c>
      <c r="B74" s="1" t="s">
        <v>176</v>
      </c>
      <c r="C74" s="7"/>
      <c r="D74" s="1" t="str">
        <f>SUBSTITUTE(yum_search_rh_php_ALL[Column1.1],"rh-","")&amp;"-php-"&amp;yum_search_rh_php_ALL[Column1.2]</f>
        <v>php70-php-pdo</v>
      </c>
    </row>
    <row r="75" spans="1:4" x14ac:dyDescent="0.25">
      <c r="A75" s="1" t="s">
        <v>188</v>
      </c>
      <c r="B75" s="1" t="s">
        <v>176</v>
      </c>
      <c r="C75" s="7"/>
      <c r="D75" s="1" t="str">
        <f>SUBSTITUTE(yum_search_rh_php_ALL[Column1.1],"rh-","")&amp;"-php-"&amp;yum_search_rh_php_ALL[Column1.2]</f>
        <v>php71-php-pdo</v>
      </c>
    </row>
    <row r="76" spans="1:4" x14ac:dyDescent="0.25">
      <c r="A76" s="1" t="s">
        <v>191</v>
      </c>
      <c r="B76" s="1" t="s">
        <v>176</v>
      </c>
      <c r="C76" s="7"/>
      <c r="D76" s="1" t="str">
        <f>SUBSTITUTE(yum_search_rh_php_ALL[Column1.1],"rh-","")&amp;"-php-"&amp;yum_search_rh_php_ALL[Column1.2]</f>
        <v>php72-php-pdo</v>
      </c>
    </row>
    <row r="77" spans="1:4" x14ac:dyDescent="0.25">
      <c r="A77" s="1" t="s">
        <v>192</v>
      </c>
      <c r="B77" s="1" t="s">
        <v>176</v>
      </c>
      <c r="C77" s="7"/>
      <c r="D77" s="1" t="str">
        <f>SUBSTITUTE(yum_search_rh_php_ALL[Column1.1],"rh-","")&amp;"-php-"&amp;yum_search_rh_php_ALL[Column1.2]</f>
        <v>php73-php-pdo</v>
      </c>
    </row>
    <row r="78" spans="1:4" x14ac:dyDescent="0.25">
      <c r="A78" s="1" t="s">
        <v>187</v>
      </c>
      <c r="B78" s="1" t="s">
        <v>177</v>
      </c>
      <c r="C78" s="7"/>
      <c r="D78" s="1" t="str">
        <f>SUBSTITUTE(yum_search_rh_php_ALL[Column1.1],"rh-","")&amp;"-php-"&amp;yum_search_rh_php_ALL[Column1.2]</f>
        <v>php70-php-pear</v>
      </c>
    </row>
    <row r="79" spans="1:4" x14ac:dyDescent="0.25">
      <c r="A79" s="1" t="s">
        <v>188</v>
      </c>
      <c r="B79" s="1" t="s">
        <v>177</v>
      </c>
      <c r="C79" s="7"/>
      <c r="D79" s="1" t="str">
        <f>SUBSTITUTE(yum_search_rh_php_ALL[Column1.1],"rh-","")&amp;"-php-"&amp;yum_search_rh_php_ALL[Column1.2]</f>
        <v>php71-php-pear</v>
      </c>
    </row>
    <row r="80" spans="1:4" x14ac:dyDescent="0.25">
      <c r="A80" s="1" t="s">
        <v>191</v>
      </c>
      <c r="B80" s="1" t="s">
        <v>177</v>
      </c>
      <c r="C80" s="7"/>
      <c r="D80" s="1" t="str">
        <f>SUBSTITUTE(yum_search_rh_php_ALL[Column1.1],"rh-","")&amp;"-php-"&amp;yum_search_rh_php_ALL[Column1.2]</f>
        <v>php72-php-pear</v>
      </c>
    </row>
    <row r="81" spans="1:4" x14ac:dyDescent="0.25">
      <c r="A81" s="1" t="s">
        <v>192</v>
      </c>
      <c r="B81" s="1" t="s">
        <v>177</v>
      </c>
      <c r="C81" s="7"/>
      <c r="D81" s="1" t="str">
        <f>SUBSTITUTE(yum_search_rh_php_ALL[Column1.1],"rh-","")&amp;"-php-"&amp;yum_search_rh_php_ALL[Column1.2]</f>
        <v>php73-php-pear</v>
      </c>
    </row>
    <row r="82" spans="1:4" x14ac:dyDescent="0.25">
      <c r="A82" s="1" t="s">
        <v>188</v>
      </c>
      <c r="B82" s="1" t="s">
        <v>189</v>
      </c>
      <c r="C82" s="7"/>
      <c r="D82" s="1" t="str">
        <f>SUBSTITUTE(yum_search_rh_php_ALL[Column1.1],"rh-","")&amp;"-php-"&amp;yum_search_rh_php_ALL[Column1.2]</f>
        <v>php71-php-pecl-apcu</v>
      </c>
    </row>
    <row r="83" spans="1:4" x14ac:dyDescent="0.25">
      <c r="A83" s="1" t="s">
        <v>191</v>
      </c>
      <c r="B83" s="1" t="s">
        <v>189</v>
      </c>
      <c r="C83" s="7"/>
      <c r="D83" s="1" t="str">
        <f>SUBSTITUTE(yum_search_rh_php_ALL[Column1.1],"rh-","")&amp;"-php-"&amp;yum_search_rh_php_ALL[Column1.2]</f>
        <v>php72-php-pecl-apcu</v>
      </c>
    </row>
    <row r="84" spans="1:4" x14ac:dyDescent="0.25">
      <c r="A84" s="1" t="s">
        <v>192</v>
      </c>
      <c r="B84" s="1" t="s">
        <v>189</v>
      </c>
      <c r="C84" s="7"/>
      <c r="D84" s="1" t="str">
        <f>SUBSTITUTE(yum_search_rh_php_ALL[Column1.1],"rh-","")&amp;"-php-"&amp;yum_search_rh_php_ALL[Column1.2]</f>
        <v>php73-php-pecl-apcu</v>
      </c>
    </row>
    <row r="85" spans="1:4" x14ac:dyDescent="0.25">
      <c r="A85" s="1" t="s">
        <v>188</v>
      </c>
      <c r="B85" s="1" t="s">
        <v>190</v>
      </c>
      <c r="C85" s="7"/>
      <c r="D85" s="1" t="str">
        <f>SUBSTITUTE(yum_search_rh_php_ALL[Column1.1],"rh-","")&amp;"-php-"&amp;yum_search_rh_php_ALL[Column1.2]</f>
        <v>php71-php-pecl-apcu-devel</v>
      </c>
    </row>
    <row r="86" spans="1:4" x14ac:dyDescent="0.25">
      <c r="A86" s="1" t="s">
        <v>191</v>
      </c>
      <c r="B86" s="1" t="s">
        <v>190</v>
      </c>
      <c r="C86" s="7"/>
      <c r="D86" s="1" t="str">
        <f>SUBSTITUTE(yum_search_rh_php_ALL[Column1.1],"rh-","")&amp;"-php-"&amp;yum_search_rh_php_ALL[Column1.2]</f>
        <v>php72-php-pecl-apcu-devel</v>
      </c>
    </row>
    <row r="87" spans="1:4" x14ac:dyDescent="0.25">
      <c r="A87" s="1" t="s">
        <v>192</v>
      </c>
      <c r="B87" s="1" t="s">
        <v>190</v>
      </c>
      <c r="C87" s="7"/>
      <c r="D87" s="1" t="str">
        <f>SUBSTITUTE(yum_search_rh_php_ALL[Column1.1],"rh-","")&amp;"-php-"&amp;yum_search_rh_php_ALL[Column1.2]</f>
        <v>php73-php-pecl-apcu-devel</v>
      </c>
    </row>
    <row r="88" spans="1:4" x14ac:dyDescent="0.25">
      <c r="A88" s="1" t="s">
        <v>192</v>
      </c>
      <c r="B88" s="1" t="s">
        <v>193</v>
      </c>
      <c r="C88" s="7"/>
      <c r="D88" s="1" t="str">
        <f>SUBSTITUTE(yum_search_rh_php_ALL[Column1.1],"rh-","")&amp;"-php-"&amp;yum_search_rh_php_ALL[Column1.2]</f>
        <v>php73-php-pecl-xdebug</v>
      </c>
    </row>
    <row r="89" spans="1:4" x14ac:dyDescent="0.25">
      <c r="A89" s="1" t="s">
        <v>187</v>
      </c>
      <c r="B89" s="1" t="s">
        <v>178</v>
      </c>
      <c r="C89" s="7"/>
      <c r="D89" s="1" t="str">
        <f>SUBSTITUTE(yum_search_rh_php_ALL[Column1.1],"rh-","")&amp;"-php-"&amp;yum_search_rh_php_ALL[Column1.2]</f>
        <v>php70-php-pgsql</v>
      </c>
    </row>
    <row r="90" spans="1:4" x14ac:dyDescent="0.25">
      <c r="A90" s="1" t="s">
        <v>188</v>
      </c>
      <c r="B90" s="1" t="s">
        <v>178</v>
      </c>
      <c r="C90" s="7"/>
      <c r="D90" s="1" t="str">
        <f>SUBSTITUTE(yum_search_rh_php_ALL[Column1.1],"rh-","")&amp;"-php-"&amp;yum_search_rh_php_ALL[Column1.2]</f>
        <v>php71-php-pgsql</v>
      </c>
    </row>
    <row r="91" spans="1:4" x14ac:dyDescent="0.25">
      <c r="A91" s="1" t="s">
        <v>191</v>
      </c>
      <c r="B91" s="1" t="s">
        <v>178</v>
      </c>
      <c r="C91" s="7"/>
      <c r="D91" s="1" t="str">
        <f>SUBSTITUTE(yum_search_rh_php_ALL[Column1.1],"rh-","")&amp;"-php-"&amp;yum_search_rh_php_ALL[Column1.2]</f>
        <v>php72-php-pgsql</v>
      </c>
    </row>
    <row r="92" spans="1:4" x14ac:dyDescent="0.25">
      <c r="A92" s="1" t="s">
        <v>192</v>
      </c>
      <c r="B92" s="1" t="s">
        <v>178</v>
      </c>
      <c r="C92" s="7"/>
      <c r="D92" s="1" t="str">
        <f>SUBSTITUTE(yum_search_rh_php_ALL[Column1.1],"rh-","")&amp;"-php-"&amp;yum_search_rh_php_ALL[Column1.2]</f>
        <v>php73-php-pgsql</v>
      </c>
    </row>
    <row r="93" spans="1:4" x14ac:dyDescent="0.25">
      <c r="A93" s="1" t="s">
        <v>187</v>
      </c>
      <c r="B93" s="1" t="s">
        <v>179</v>
      </c>
      <c r="C93" s="7"/>
      <c r="D93" s="1" t="str">
        <f>SUBSTITUTE(yum_search_rh_php_ALL[Column1.1],"rh-","")&amp;"-php-"&amp;yum_search_rh_php_ALL[Column1.2]</f>
        <v>php70-php-process</v>
      </c>
    </row>
    <row r="94" spans="1:4" x14ac:dyDescent="0.25">
      <c r="A94" s="1" t="s">
        <v>188</v>
      </c>
      <c r="B94" s="1" t="s">
        <v>179</v>
      </c>
      <c r="C94" s="7"/>
      <c r="D94" s="1" t="str">
        <f>SUBSTITUTE(yum_search_rh_php_ALL[Column1.1],"rh-","")&amp;"-php-"&amp;yum_search_rh_php_ALL[Column1.2]</f>
        <v>php71-php-process</v>
      </c>
    </row>
    <row r="95" spans="1:4" x14ac:dyDescent="0.25">
      <c r="A95" s="1" t="s">
        <v>191</v>
      </c>
      <c r="B95" s="1" t="s">
        <v>179</v>
      </c>
      <c r="C95" s="7"/>
      <c r="D95" s="1" t="str">
        <f>SUBSTITUTE(yum_search_rh_php_ALL[Column1.1],"rh-","")&amp;"-php-"&amp;yum_search_rh_php_ALL[Column1.2]</f>
        <v>php72-php-process</v>
      </c>
    </row>
    <row r="96" spans="1:4" x14ac:dyDescent="0.25">
      <c r="A96" s="1" t="s">
        <v>192</v>
      </c>
      <c r="B96" s="1" t="s">
        <v>179</v>
      </c>
      <c r="C96" s="7"/>
      <c r="D96" s="1" t="str">
        <f>SUBSTITUTE(yum_search_rh_php_ALL[Column1.1],"rh-","")&amp;"-php-"&amp;yum_search_rh_php_ALL[Column1.2]</f>
        <v>php73-php-process</v>
      </c>
    </row>
    <row r="97" spans="1:4" x14ac:dyDescent="0.25">
      <c r="A97" s="1" t="s">
        <v>187</v>
      </c>
      <c r="B97" s="1" t="s">
        <v>180</v>
      </c>
      <c r="C97" s="7"/>
      <c r="D97" s="1" t="str">
        <f>SUBSTITUTE(yum_search_rh_php_ALL[Column1.1],"rh-","")&amp;"-php-"&amp;yum_search_rh_php_ALL[Column1.2]</f>
        <v>php70-php-pspell</v>
      </c>
    </row>
    <row r="98" spans="1:4" x14ac:dyDescent="0.25">
      <c r="A98" s="1" t="s">
        <v>188</v>
      </c>
      <c r="B98" s="1" t="s">
        <v>180</v>
      </c>
      <c r="C98" s="7"/>
      <c r="D98" s="1" t="str">
        <f>SUBSTITUTE(yum_search_rh_php_ALL[Column1.1],"rh-","")&amp;"-php-"&amp;yum_search_rh_php_ALL[Column1.2]</f>
        <v>php71-php-pspell</v>
      </c>
    </row>
    <row r="99" spans="1:4" x14ac:dyDescent="0.25">
      <c r="A99" s="1" t="s">
        <v>191</v>
      </c>
      <c r="B99" s="1" t="s">
        <v>180</v>
      </c>
      <c r="C99" s="7"/>
      <c r="D99" s="1" t="str">
        <f>SUBSTITUTE(yum_search_rh_php_ALL[Column1.1],"rh-","")&amp;"-php-"&amp;yum_search_rh_php_ALL[Column1.2]</f>
        <v>php72-php-pspell</v>
      </c>
    </row>
    <row r="100" spans="1:4" x14ac:dyDescent="0.25">
      <c r="A100" s="1" t="s">
        <v>192</v>
      </c>
      <c r="B100" s="1" t="s">
        <v>180</v>
      </c>
      <c r="C100" s="7"/>
      <c r="D100" s="1" t="str">
        <f>SUBSTITUTE(yum_search_rh_php_ALL[Column1.1],"rh-","")&amp;"-php-"&amp;yum_search_rh_php_ALL[Column1.2]</f>
        <v>php73-php-pspell</v>
      </c>
    </row>
    <row r="101" spans="1:4" x14ac:dyDescent="0.25">
      <c r="A101" s="1" t="s">
        <v>187</v>
      </c>
      <c r="B101" s="1" t="s">
        <v>181</v>
      </c>
      <c r="C101" s="7"/>
      <c r="D101" s="1" t="str">
        <f>SUBSTITUTE(yum_search_rh_php_ALL[Column1.1],"rh-","")&amp;"-php-"&amp;yum_search_rh_php_ALL[Column1.2]</f>
        <v>php70-php-recode</v>
      </c>
    </row>
    <row r="102" spans="1:4" x14ac:dyDescent="0.25">
      <c r="A102" s="1" t="s">
        <v>188</v>
      </c>
      <c r="B102" s="1" t="s">
        <v>181</v>
      </c>
      <c r="C102" s="7"/>
      <c r="D102" s="1" t="str">
        <f>SUBSTITUTE(yum_search_rh_php_ALL[Column1.1],"rh-","")&amp;"-php-"&amp;yum_search_rh_php_ALL[Column1.2]</f>
        <v>php71-php-recode</v>
      </c>
    </row>
    <row r="103" spans="1:4" x14ac:dyDescent="0.25">
      <c r="A103" s="1" t="s">
        <v>191</v>
      </c>
      <c r="B103" s="1" t="s">
        <v>181</v>
      </c>
      <c r="C103" s="7"/>
      <c r="D103" s="1" t="str">
        <f>SUBSTITUTE(yum_search_rh_php_ALL[Column1.1],"rh-","")&amp;"-php-"&amp;yum_search_rh_php_ALL[Column1.2]</f>
        <v>php72-php-recode</v>
      </c>
    </row>
    <row r="104" spans="1:4" x14ac:dyDescent="0.25">
      <c r="A104" s="1" t="s">
        <v>192</v>
      </c>
      <c r="B104" s="1" t="s">
        <v>181</v>
      </c>
      <c r="C104" s="7"/>
      <c r="D104" s="1" t="str">
        <f>SUBSTITUTE(yum_search_rh_php_ALL[Column1.1],"rh-","")&amp;"-php-"&amp;yum_search_rh_php_ALL[Column1.2]</f>
        <v>php73-php-recode</v>
      </c>
    </row>
    <row r="105" spans="1:4" x14ac:dyDescent="0.25">
      <c r="A105" s="1" t="s">
        <v>187</v>
      </c>
      <c r="B105" s="1" t="s">
        <v>182</v>
      </c>
      <c r="C105" s="7"/>
      <c r="D105" s="1" t="str">
        <f>SUBSTITUTE(yum_search_rh_php_ALL[Column1.1],"rh-","")&amp;"-php-"&amp;yum_search_rh_php_ALL[Column1.2]</f>
        <v>php70-php-snmp</v>
      </c>
    </row>
    <row r="106" spans="1:4" x14ac:dyDescent="0.25">
      <c r="A106" s="1" t="s">
        <v>188</v>
      </c>
      <c r="B106" s="1" t="s">
        <v>182</v>
      </c>
      <c r="C106" s="7"/>
      <c r="D106" s="1" t="str">
        <f>SUBSTITUTE(yum_search_rh_php_ALL[Column1.1],"rh-","")&amp;"-php-"&amp;yum_search_rh_php_ALL[Column1.2]</f>
        <v>php71-php-snmp</v>
      </c>
    </row>
    <row r="107" spans="1:4" x14ac:dyDescent="0.25">
      <c r="A107" s="1" t="s">
        <v>191</v>
      </c>
      <c r="B107" s="1" t="s">
        <v>182</v>
      </c>
      <c r="C107" s="7"/>
      <c r="D107" s="1" t="str">
        <f>SUBSTITUTE(yum_search_rh_php_ALL[Column1.1],"rh-","")&amp;"-php-"&amp;yum_search_rh_php_ALL[Column1.2]</f>
        <v>php72-php-snmp</v>
      </c>
    </row>
    <row r="108" spans="1:4" x14ac:dyDescent="0.25">
      <c r="A108" s="1" t="s">
        <v>192</v>
      </c>
      <c r="B108" s="1" t="s">
        <v>182</v>
      </c>
      <c r="C108" s="7"/>
      <c r="D108" s="1" t="str">
        <f>SUBSTITUTE(yum_search_rh_php_ALL[Column1.1],"rh-","")&amp;"-php-"&amp;yum_search_rh_php_ALL[Column1.2]</f>
        <v>php73-php-snmp</v>
      </c>
    </row>
    <row r="109" spans="1:4" x14ac:dyDescent="0.25">
      <c r="A109" s="1" t="s">
        <v>187</v>
      </c>
      <c r="B109" s="1" t="s">
        <v>183</v>
      </c>
      <c r="C109" s="7"/>
      <c r="D109" s="1" t="str">
        <f>SUBSTITUTE(yum_search_rh_php_ALL[Column1.1],"rh-","")&amp;"-php-"&amp;yum_search_rh_php_ALL[Column1.2]</f>
        <v>php70-php-soap</v>
      </c>
    </row>
    <row r="110" spans="1:4" x14ac:dyDescent="0.25">
      <c r="A110" s="1" t="s">
        <v>188</v>
      </c>
      <c r="B110" s="1" t="s">
        <v>183</v>
      </c>
      <c r="C110" s="7"/>
      <c r="D110" s="1" t="str">
        <f>SUBSTITUTE(yum_search_rh_php_ALL[Column1.1],"rh-","")&amp;"-php-"&amp;yum_search_rh_php_ALL[Column1.2]</f>
        <v>php71-php-soap</v>
      </c>
    </row>
    <row r="111" spans="1:4" x14ac:dyDescent="0.25">
      <c r="A111" s="1" t="s">
        <v>191</v>
      </c>
      <c r="B111" s="1" t="s">
        <v>183</v>
      </c>
      <c r="C111" s="7"/>
      <c r="D111" s="1" t="str">
        <f>SUBSTITUTE(yum_search_rh_php_ALL[Column1.1],"rh-","")&amp;"-php-"&amp;yum_search_rh_php_ALL[Column1.2]</f>
        <v>php72-php-soap</v>
      </c>
    </row>
    <row r="112" spans="1:4" x14ac:dyDescent="0.25">
      <c r="A112" s="1" t="s">
        <v>192</v>
      </c>
      <c r="B112" s="1" t="s">
        <v>183</v>
      </c>
      <c r="C112" s="7"/>
      <c r="D112" s="1" t="str">
        <f>SUBSTITUTE(yum_search_rh_php_ALL[Column1.1],"rh-","")&amp;"-php-"&amp;yum_search_rh_php_ALL[Column1.2]</f>
        <v>php73-php-soap</v>
      </c>
    </row>
    <row r="113" spans="1:4" x14ac:dyDescent="0.25">
      <c r="A113" s="1" t="s">
        <v>187</v>
      </c>
      <c r="B113" s="1" t="s">
        <v>184</v>
      </c>
      <c r="C113" s="7"/>
      <c r="D113" s="1" t="str">
        <f>SUBSTITUTE(yum_search_rh_php_ALL[Column1.1],"rh-","")&amp;"-php-"&amp;yum_search_rh_php_ALL[Column1.2]</f>
        <v>php70-php-xml</v>
      </c>
    </row>
    <row r="114" spans="1:4" x14ac:dyDescent="0.25">
      <c r="A114" s="1" t="s">
        <v>188</v>
      </c>
      <c r="B114" s="1" t="s">
        <v>184</v>
      </c>
      <c r="C114" s="7"/>
      <c r="D114" s="1" t="str">
        <f>SUBSTITUTE(yum_search_rh_php_ALL[Column1.1],"rh-","")&amp;"-php-"&amp;yum_search_rh_php_ALL[Column1.2]</f>
        <v>php71-php-xml</v>
      </c>
    </row>
    <row r="115" spans="1:4" x14ac:dyDescent="0.25">
      <c r="A115" s="1" t="s">
        <v>191</v>
      </c>
      <c r="B115" s="1" t="s">
        <v>184</v>
      </c>
      <c r="C115" s="7"/>
      <c r="D115" s="1" t="str">
        <f>SUBSTITUTE(yum_search_rh_php_ALL[Column1.1],"rh-","")&amp;"-php-"&amp;yum_search_rh_php_ALL[Column1.2]</f>
        <v>php72-php-xml</v>
      </c>
    </row>
    <row r="116" spans="1:4" x14ac:dyDescent="0.25">
      <c r="A116" s="1" t="s">
        <v>192</v>
      </c>
      <c r="B116" s="1" t="s">
        <v>184</v>
      </c>
      <c r="C116" s="7"/>
      <c r="D116" s="1" t="str">
        <f>SUBSTITUTE(yum_search_rh_php_ALL[Column1.1],"rh-","")&amp;"-php-"&amp;yum_search_rh_php_ALL[Column1.2]</f>
        <v>php73-php-xml</v>
      </c>
    </row>
    <row r="117" spans="1:4" x14ac:dyDescent="0.25">
      <c r="A117" s="1" t="s">
        <v>187</v>
      </c>
      <c r="B117" s="1" t="s">
        <v>185</v>
      </c>
      <c r="C117" s="7"/>
      <c r="D117" s="1" t="str">
        <f>SUBSTITUTE(yum_search_rh_php_ALL[Column1.1],"rh-","")&amp;"-php-"&amp;yum_search_rh_php_ALL[Column1.2]</f>
        <v>php70-php-xmlrpc</v>
      </c>
    </row>
    <row r="118" spans="1:4" x14ac:dyDescent="0.25">
      <c r="A118" s="1" t="s">
        <v>188</v>
      </c>
      <c r="B118" s="1" t="s">
        <v>185</v>
      </c>
      <c r="C118" s="7"/>
      <c r="D118" s="1" t="str">
        <f>SUBSTITUTE(yum_search_rh_php_ALL[Column1.1],"rh-","")&amp;"-php-"&amp;yum_search_rh_php_ALL[Column1.2]</f>
        <v>php71-php-xmlrpc</v>
      </c>
    </row>
    <row r="119" spans="1:4" x14ac:dyDescent="0.25">
      <c r="A119" s="1" t="s">
        <v>191</v>
      </c>
      <c r="B119" s="1" t="s">
        <v>185</v>
      </c>
      <c r="C119" s="7"/>
      <c r="D119" s="1" t="str">
        <f>SUBSTITUTE(yum_search_rh_php_ALL[Column1.1],"rh-","")&amp;"-php-"&amp;yum_search_rh_php_ALL[Column1.2]</f>
        <v>php72-php-xmlrpc</v>
      </c>
    </row>
    <row r="120" spans="1:4" x14ac:dyDescent="0.25">
      <c r="A120" s="1" t="s">
        <v>192</v>
      </c>
      <c r="B120" s="1" t="s">
        <v>185</v>
      </c>
      <c r="C120" s="7"/>
      <c r="D120" s="1" t="str">
        <f>SUBSTITUTE(yum_search_rh_php_ALL[Column1.1],"rh-","")&amp;"-php-"&amp;yum_search_rh_php_ALL[Column1.2]</f>
        <v>php73-php-xmlrpc</v>
      </c>
    </row>
    <row r="121" spans="1:4" x14ac:dyDescent="0.25">
      <c r="A121" s="1" t="s">
        <v>187</v>
      </c>
      <c r="B121" s="1" t="s">
        <v>186</v>
      </c>
      <c r="C121" s="7"/>
      <c r="D121" s="1" t="str">
        <f>SUBSTITUTE(yum_search_rh_php_ALL[Column1.1],"rh-","")&amp;"-php-"&amp;yum_search_rh_php_ALL[Column1.2]</f>
        <v>php70-php-zip</v>
      </c>
    </row>
    <row r="122" spans="1:4" x14ac:dyDescent="0.25">
      <c r="A122" s="1" t="s">
        <v>188</v>
      </c>
      <c r="B122" s="1" t="s">
        <v>186</v>
      </c>
      <c r="C122" s="7"/>
      <c r="D122" s="1" t="str">
        <f>SUBSTITUTE(yum_search_rh_php_ALL[Column1.1],"rh-","")&amp;"-php-"&amp;yum_search_rh_php_ALL[Column1.2]</f>
        <v>php71-php-zip</v>
      </c>
    </row>
    <row r="123" spans="1:4" x14ac:dyDescent="0.25">
      <c r="A123" s="1" t="s">
        <v>191</v>
      </c>
      <c r="B123" s="1" t="s">
        <v>186</v>
      </c>
      <c r="C123" s="7"/>
      <c r="D123" s="1" t="str">
        <f>SUBSTITUTE(yum_search_rh_php_ALL[Column1.1],"rh-","")&amp;"-php-"&amp;yum_search_rh_php_ALL[Column1.2]</f>
        <v>php72-php-zip</v>
      </c>
    </row>
    <row r="124" spans="1:4" x14ac:dyDescent="0.25">
      <c r="A124" s="1" t="s">
        <v>192</v>
      </c>
      <c r="B124" s="1" t="s">
        <v>186</v>
      </c>
      <c r="C124" s="7"/>
      <c r="D124" s="1" t="str">
        <f>SUBSTITUTE(yum_search_rh_php_ALL[Column1.1],"rh-","")&amp;"-php-"&amp;yum_search_rh_php_ALL[Column1.2]</f>
        <v>php73-php-zip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32B4C-1F89-4507-9250-CFCB203BF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php70</vt:lpstr>
      <vt:lpstr>php71</vt:lpstr>
      <vt:lpstr>php72</vt:lpstr>
      <vt:lpstr>php73</vt:lpstr>
      <vt:lpstr>all_php _extensions_list1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huangwin</dc:creator>
  <cp:lastModifiedBy>huangwin</cp:lastModifiedBy>
  <dcterms:created xsi:type="dcterms:W3CDTF">2020-02-05T08:15:29Z</dcterms:created>
  <dcterms:modified xsi:type="dcterms:W3CDTF">2020-02-16T15:02:41Z</dcterms:modified>
</cp:coreProperties>
</file>