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F9EB92B5-117F-43F3-8999-3E68DD48D81B}" xr6:coauthVersionLast="45" xr6:coauthVersionMax="45" xr10:uidLastSave="{00000000-0000-0000-0000-000000000000}"/>
  <bookViews>
    <workbookView xWindow="-120" yWindow="-120" windowWidth="38640" windowHeight="21390" xr2:uid="{C049AC20-6C73-4D65-AAE1-ED45EE317C13}"/>
  </bookViews>
  <sheets>
    <sheet name="main" sheetId="1" r:id="rId1"/>
    <sheet name="php70" sheetId="5" r:id="rId2"/>
    <sheet name="php71" sheetId="6" r:id="rId3"/>
    <sheet name="php72" sheetId="3" r:id="rId4"/>
    <sheet name="php73" sheetId="4" r:id="rId5"/>
    <sheet name="all_php _extensions_list1" sheetId="7" r:id="rId6"/>
    <sheet name="sclo-php70_2" sheetId="8" r:id="rId7"/>
  </sheets>
  <definedNames>
    <definedName name="ExternalData_1" localSheetId="5" hidden="1">'all_php _extensions_list1'!$A$1:$B$124</definedName>
    <definedName name="ExternalData_1" localSheetId="1" hidden="1">'php70'!$A$1:$A$30</definedName>
    <definedName name="ExternalData_1" localSheetId="2" hidden="1">'php71'!$A$1:$A$32</definedName>
    <definedName name="ExternalData_1" localSheetId="3" hidden="1">'php72'!$A$1:$A$32</definedName>
    <definedName name="ExternalData_1" localSheetId="4" hidden="1">'php73'!$A$1:$A$33</definedName>
    <definedName name="ExternalData_1" localSheetId="6" hidden="1">'sclo-php70_2'!$A$1:$B$141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A2" i="1"/>
  <c r="AA3" i="1"/>
  <c r="AA4" i="1"/>
  <c r="AA5" i="1"/>
  <c r="AA6" i="1"/>
  <c r="AA7" i="1"/>
  <c r="AA8" i="1"/>
  <c r="AA9" i="1"/>
  <c r="Z2" i="1"/>
  <c r="Z3" i="1"/>
  <c r="Z4" i="1"/>
  <c r="Z5" i="1"/>
  <c r="Z6" i="1"/>
  <c r="Z7" i="1"/>
  <c r="Z8" i="1"/>
  <c r="Z9" i="1"/>
  <c r="X3" i="1"/>
  <c r="X4" i="1"/>
  <c r="X5" i="1"/>
  <c r="X6" i="1"/>
  <c r="X7" i="1"/>
  <c r="X8" i="1"/>
  <c r="X9" i="1"/>
  <c r="X2" i="1"/>
  <c r="W2" i="1"/>
  <c r="W3" i="1"/>
  <c r="W4" i="1"/>
  <c r="W5" i="1"/>
  <c r="W6" i="1"/>
  <c r="W7" i="1"/>
  <c r="W8" i="1"/>
  <c r="W9" i="1"/>
  <c r="S3" i="1"/>
  <c r="S4" i="1"/>
  <c r="S5" i="1"/>
  <c r="S6" i="1"/>
  <c r="S7" i="1"/>
  <c r="S8" i="1"/>
  <c r="S9" i="1"/>
  <c r="S2" i="1"/>
  <c r="Q2" i="1"/>
  <c r="Q3" i="1"/>
  <c r="Q4" i="1"/>
  <c r="Q5" i="1"/>
  <c r="Q6" i="1"/>
  <c r="Q7" i="1"/>
  <c r="Q8" i="1"/>
  <c r="Q9" i="1"/>
  <c r="P2" i="1"/>
  <c r="R2" i="1" s="1"/>
  <c r="P3" i="1"/>
  <c r="R3" i="1" s="1"/>
  <c r="P4" i="1"/>
  <c r="R4" i="1" s="1"/>
  <c r="P5" i="1"/>
  <c r="P6" i="1"/>
  <c r="P7" i="1"/>
  <c r="P8" i="1"/>
  <c r="P9" i="1"/>
  <c r="O2" i="1"/>
  <c r="O3" i="1"/>
  <c r="O4" i="1"/>
  <c r="O5" i="1"/>
  <c r="O6" i="1"/>
  <c r="O7" i="1"/>
  <c r="O8" i="1"/>
  <c r="O9" i="1"/>
  <c r="AL3" i="1"/>
  <c r="AG3" i="1"/>
  <c r="AL2" i="1"/>
  <c r="AG2" i="1"/>
  <c r="D2" i="1"/>
  <c r="D3" i="1"/>
  <c r="D4" i="1"/>
  <c r="D5" i="1"/>
  <c r="D6" i="1"/>
  <c r="D7" i="1"/>
  <c r="D8" i="1"/>
  <c r="D9" i="1"/>
  <c r="E3" i="1"/>
  <c r="F3" i="1"/>
  <c r="G3" i="1"/>
  <c r="H3" i="1"/>
  <c r="I3" i="1"/>
  <c r="J3" i="1"/>
  <c r="K3" i="1"/>
  <c r="T3" i="1"/>
  <c r="Y3" i="1"/>
  <c r="AC3" i="1"/>
  <c r="AD3" i="1"/>
  <c r="AE3" i="1"/>
  <c r="AF3" i="1"/>
  <c r="AH3" i="1"/>
  <c r="AI3" i="1"/>
  <c r="AJ3" i="1"/>
  <c r="AK3" i="1"/>
  <c r="AM3" i="1"/>
  <c r="AN3" i="1"/>
  <c r="AO3" i="1"/>
  <c r="AP3" i="1"/>
  <c r="E2" i="1"/>
  <c r="F2" i="1"/>
  <c r="G2" i="1"/>
  <c r="H2" i="1"/>
  <c r="I2" i="1"/>
  <c r="J2" i="1"/>
  <c r="K2" i="1"/>
  <c r="T2" i="1"/>
  <c r="Y2" i="1"/>
  <c r="AC2" i="1"/>
  <c r="AD2" i="1"/>
  <c r="AE2" i="1"/>
  <c r="AF2" i="1"/>
  <c r="AH2" i="1"/>
  <c r="AI2" i="1"/>
  <c r="AJ2" i="1"/>
  <c r="AK2" i="1"/>
  <c r="AM2" i="1"/>
  <c r="AN2" i="1"/>
  <c r="AO2" i="1"/>
  <c r="AP2" i="1"/>
  <c r="AL9" i="1"/>
  <c r="AG9" i="1"/>
  <c r="AL8" i="1"/>
  <c r="AG8" i="1"/>
  <c r="AL7" i="1"/>
  <c r="AG7" i="1"/>
  <c r="AL6" i="1"/>
  <c r="AG6" i="1"/>
  <c r="AL5" i="1"/>
  <c r="AG5" i="1"/>
  <c r="AL4" i="1"/>
  <c r="AG4" i="1"/>
  <c r="AK4" i="1"/>
  <c r="AK5" i="1"/>
  <c r="AK6" i="1"/>
  <c r="AK7" i="1"/>
  <c r="AK8" i="1"/>
  <c r="AK9" i="1"/>
  <c r="E4" i="1"/>
  <c r="F4" i="1"/>
  <c r="G4" i="1"/>
  <c r="H4" i="1"/>
  <c r="I4" i="1"/>
  <c r="J4" i="1"/>
  <c r="K4" i="1"/>
  <c r="T4" i="1"/>
  <c r="Y4" i="1"/>
  <c r="AC4" i="1"/>
  <c r="AD4" i="1"/>
  <c r="AE4" i="1"/>
  <c r="AF4" i="1"/>
  <c r="AH4" i="1"/>
  <c r="AI4" i="1"/>
  <c r="AJ4" i="1"/>
  <c r="AM4" i="1"/>
  <c r="AN4" i="1"/>
  <c r="AO4" i="1"/>
  <c r="AP4" i="1"/>
  <c r="AJ5" i="1" l="1"/>
  <c r="AJ6" i="1"/>
  <c r="AJ7" i="1"/>
  <c r="AJ8" i="1"/>
  <c r="AJ9" i="1"/>
  <c r="AI5" i="1"/>
  <c r="AI6" i="1"/>
  <c r="AI7" i="1"/>
  <c r="AI8" i="1"/>
  <c r="AI9" i="1"/>
  <c r="AH5" i="1"/>
  <c r="AH6" i="1"/>
  <c r="AH7" i="1"/>
  <c r="AH8" i="1"/>
  <c r="AH9" i="1"/>
  <c r="AF5" i="1"/>
  <c r="AF6" i="1"/>
  <c r="AF7" i="1"/>
  <c r="AF8" i="1"/>
  <c r="AF9" i="1"/>
  <c r="AP5" i="1"/>
  <c r="AP6" i="1"/>
  <c r="AP7" i="1"/>
  <c r="AP8" i="1"/>
  <c r="AP9" i="1"/>
  <c r="AN5" i="1"/>
  <c r="AN6" i="1"/>
  <c r="AN7" i="1"/>
  <c r="AN8" i="1"/>
  <c r="AN9" i="1"/>
  <c r="D78" i="8" l="1"/>
  <c r="D86" i="8"/>
  <c r="D2" i="8"/>
  <c r="D6" i="8"/>
  <c r="D10" i="8"/>
  <c r="D12" i="8"/>
  <c r="D16" i="8"/>
  <c r="D17" i="8"/>
  <c r="D21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82" i="8"/>
  <c r="D90" i="8"/>
  <c r="D92" i="8"/>
  <c r="D95" i="8"/>
  <c r="D101" i="8"/>
  <c r="D105" i="8"/>
  <c r="D109" i="8"/>
  <c r="D113" i="8"/>
  <c r="D117" i="8"/>
  <c r="D121" i="8"/>
  <c r="D125" i="8"/>
  <c r="D128" i="8"/>
  <c r="D132" i="8"/>
  <c r="D138" i="8"/>
  <c r="D79" i="8"/>
  <c r="D87" i="8"/>
  <c r="D3" i="8"/>
  <c r="D7" i="8"/>
  <c r="D11" i="8"/>
  <c r="D13" i="8"/>
  <c r="D18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83" i="8"/>
  <c r="D91" i="8"/>
  <c r="D93" i="8"/>
  <c r="D96" i="8"/>
  <c r="D102" i="8"/>
  <c r="D106" i="8"/>
  <c r="D110" i="8"/>
  <c r="D114" i="8"/>
  <c r="D118" i="8"/>
  <c r="D122" i="8"/>
  <c r="D126" i="8"/>
  <c r="D129" i="8"/>
  <c r="D133" i="8"/>
  <c r="D139" i="8"/>
  <c r="D80" i="8"/>
  <c r="D88" i="8"/>
  <c r="D4" i="8"/>
  <c r="D8" i="8"/>
  <c r="D14" i="8"/>
  <c r="D19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4" i="8"/>
  <c r="D94" i="8"/>
  <c r="D97" i="8"/>
  <c r="D99" i="8"/>
  <c r="D103" i="8"/>
  <c r="D107" i="8"/>
  <c r="D111" i="8"/>
  <c r="D115" i="8"/>
  <c r="D119" i="8"/>
  <c r="D123" i="8"/>
  <c r="D127" i="8"/>
  <c r="D130" i="8"/>
  <c r="D134" i="8"/>
  <c r="D136" i="8"/>
  <c r="D140" i="8"/>
  <c r="D81" i="8"/>
  <c r="D89" i="8"/>
  <c r="D5" i="8"/>
  <c r="D9" i="8"/>
  <c r="D15" i="8"/>
  <c r="D20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5" i="8"/>
  <c r="D98" i="8"/>
  <c r="D100" i="8"/>
  <c r="D104" i="8"/>
  <c r="D108" i="8"/>
  <c r="D112" i="8"/>
  <c r="D116" i="8"/>
  <c r="D120" i="8"/>
  <c r="D124" i="8"/>
  <c r="D131" i="8"/>
  <c r="D135" i="8"/>
  <c r="D137" i="8"/>
  <c r="D14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AO5" i="1"/>
  <c r="AO6" i="1"/>
  <c r="AO7" i="1"/>
  <c r="AO8" i="1"/>
  <c r="AO9" i="1"/>
  <c r="AM5" i="1"/>
  <c r="AM6" i="1"/>
  <c r="AM7" i="1"/>
  <c r="AM8" i="1"/>
  <c r="AM9" i="1"/>
  <c r="AE5" i="1"/>
  <c r="AE6" i="1"/>
  <c r="AE7" i="1"/>
  <c r="AE8" i="1"/>
  <c r="AE9" i="1"/>
  <c r="AD5" i="1"/>
  <c r="AD6" i="1"/>
  <c r="AD7" i="1"/>
  <c r="AD8" i="1"/>
  <c r="AD9" i="1"/>
  <c r="AC5" i="1" l="1"/>
  <c r="AC6" i="1"/>
  <c r="AC7" i="1"/>
  <c r="AC8" i="1"/>
  <c r="AC9" i="1"/>
  <c r="H5" i="1" l="1"/>
  <c r="H6" i="1"/>
  <c r="H7" i="1"/>
  <c r="H8" i="1"/>
  <c r="H9" i="1"/>
  <c r="Y5" i="1"/>
  <c r="Y6" i="1"/>
  <c r="Y7" i="1"/>
  <c r="Y8" i="1"/>
  <c r="Y9" i="1"/>
  <c r="T5" i="1"/>
  <c r="T6" i="1"/>
  <c r="T7" i="1"/>
  <c r="T8" i="1"/>
  <c r="T9" i="1"/>
  <c r="I5" i="1" l="1"/>
  <c r="I6" i="1"/>
  <c r="I7" i="1"/>
  <c r="I8" i="1"/>
  <c r="I9" i="1"/>
  <c r="F5" i="1" l="1"/>
  <c r="F6" i="1"/>
  <c r="F7" i="1"/>
  <c r="F8" i="1"/>
  <c r="F9" i="1"/>
  <c r="E5" i="1" l="1"/>
  <c r="E6" i="1"/>
  <c r="E7" i="1"/>
  <c r="E8" i="1"/>
  <c r="E9" i="1"/>
  <c r="R5" i="1"/>
  <c r="R6" i="1"/>
  <c r="R7" i="1"/>
  <c r="R8" i="1"/>
  <c r="R9" i="1"/>
  <c r="K5" i="1"/>
  <c r="K6" i="1"/>
  <c r="K7" i="1"/>
  <c r="K8" i="1"/>
  <c r="K9" i="1"/>
  <c r="J5" i="1" l="1"/>
  <c r="J6" i="1"/>
  <c r="J7" i="1"/>
  <c r="J8" i="1"/>
  <c r="J9" i="1"/>
  <c r="G5" i="1"/>
  <c r="G6" i="1"/>
  <c r="G7" i="1"/>
  <c r="G8" i="1"/>
  <c r="G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6A05E-A4C8-4578-A29F-7DB91614E570}" keepAlive="1" name="Query - yum_search_rh-php_ALL" description="Connection to the 'yum_search_rh-php_ALL' query in the workbook." type="5" refreshedVersion="6" background="1" saveData="1">
    <dbPr connection="Provider=Microsoft.Mashup.OleDb.1;Data Source=$Workbook$;Location=yum_search_rh-php_ALL;Extended Properties=&quot;&quot;" command="SELECT * FROM [yum_search_rh-php_ALL]"/>
  </connection>
  <connection id="2" xr16:uid="{700D90DE-39A5-4BFC-8AD5-C03BAA153DC9}" keepAlive="1" name="Query - yum_search_rh-php70-php-" description="Connection to the 'yum_search_rh-php70-php-' query in the workbook." type="5" refreshedVersion="6" background="1" saveData="1">
    <dbPr connection="Provider=Microsoft.Mashup.OleDb.1;Data Source=$Workbook$;Location=yum_search_rh-php70-php-;Extended Properties=&quot;&quot;" command="SELECT * FROM [yum_search_rh-php70-php-]"/>
  </connection>
  <connection id="3" xr16:uid="{D010C676-2261-4458-B553-7F9BC2E218C5}" keepAlive="1" name="Query - yum_search_rh-php71-php-" description="Connection to the 'yum_search_rh-php71-php-' query in the workbook." type="5" refreshedVersion="6" background="1" saveData="1">
    <dbPr connection="Provider=Microsoft.Mashup.OleDb.1;Data Source=$Workbook$;Location=yum_search_rh-php71-php-;Extended Properties=&quot;&quot;" command="SELECT * FROM [yum_search_rh-php71-php-]"/>
  </connection>
  <connection id="4" xr16:uid="{DCDBD0CF-E224-4BD4-BB8A-874266FEAEDE}" keepAlive="1" name="Query - yum_search_rh-php72-php-" description="Connection to the 'yum_search_rh-php72-php-' query in the workbook." type="5" refreshedVersion="6" background="1" saveData="1">
    <dbPr connection="Provider=Microsoft.Mashup.OleDb.1;Data Source=$Workbook$;Location=yum_search_rh-php72-php-;Extended Properties=&quot;&quot;" command="SELECT * FROM [yum_search_rh-php72-php-]"/>
  </connection>
  <connection id="5" xr16:uid="{78DB8905-E03B-4067-AF5C-ACB6189FA74B}" keepAlive="1" name="Query - yum_search_rh-php73-php-" description="Connection to the 'yum_search_rh-php73-php-' query in the workbook." type="5" refreshedVersion="6" background="1" saveData="1">
    <dbPr connection="Provider=Microsoft.Mashup.OleDb.1;Data Source=$Workbook$;Location=yum_search_rh-php73-php-;Extended Properties=&quot;&quot;" command="SELECT * FROM [yum_search_rh-php73-php-]"/>
  </connection>
  <connection id="6" xr16:uid="{831E6FB7-B439-4840-826C-CF047C0ACB00}" keepAlive="1" name="Query - yum_search_sclo-php_ALL" description="Connection to the 'yum_search_sclo-php_ALL' query in the workbook." type="5" refreshedVersion="6" background="1" saveData="1">
    <dbPr connection="Provider=Microsoft.Mashup.OleDb.1;Data Source=$Workbook$;Location=yum_search_sclo-php_ALL;Extended Properties=&quot;&quot;" command="SELECT * FROM [yum_search_sclo-php_ALL]"/>
  </connection>
</connections>
</file>

<file path=xl/sharedStrings.xml><?xml version="1.0" encoding="utf-8"?>
<sst xmlns="http://schemas.openxmlformats.org/spreadsheetml/2006/main" count="751" uniqueCount="256">
  <si>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</si>
  <si>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</si>
  <si>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</si>
  <si>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</si>
  <si>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</si>
  <si>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</si>
  <si>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</si>
  <si>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</si>
  <si>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</si>
  <si>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</si>
  <si>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</si>
  <si>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</si>
  <si>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</si>
  <si>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</si>
  <si>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</si>
  <si>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</si>
  <si>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</si>
  <si>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</si>
  <si>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</si>
  <si>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</si>
  <si>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</si>
  <si>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</si>
  <si>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</si>
  <si>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</si>
  <si>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</si>
  <si>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</si>
  <si>
    <t>Column2</t>
  </si>
  <si>
    <t>Column12</t>
  </si>
  <si>
    <t>Column3</t>
  </si>
  <si>
    <t>rh-php72-php-bcmath</t>
  </si>
  <si>
    <t>rh-php72-php-cli</t>
  </si>
  <si>
    <t>rh-php72-php-common</t>
  </si>
  <si>
    <t>rh-php72-php-dba</t>
  </si>
  <si>
    <t>rh-php72-php-dbg</t>
  </si>
  <si>
    <t>rh-php72-php-devel</t>
  </si>
  <si>
    <t>rh-php72-php-embedded</t>
  </si>
  <si>
    <t>rh-php72-php-enchant</t>
  </si>
  <si>
    <t>rh-php72-php-fpm</t>
  </si>
  <si>
    <t>rh-php72-php-gd</t>
  </si>
  <si>
    <t>rh-php72-php-gmp</t>
  </si>
  <si>
    <t>rh-php72-php-intl</t>
  </si>
  <si>
    <t>rh-php72-php-json</t>
  </si>
  <si>
    <t>rh-php72-php-ldap</t>
  </si>
  <si>
    <t>rh-php72-php-mbstring</t>
  </si>
  <si>
    <t>rh-php72-php-mysqlnd</t>
  </si>
  <si>
    <t>rh-php72-php-odbc</t>
  </si>
  <si>
    <t>rh-php72-php-opcache</t>
  </si>
  <si>
    <t>rh-php72-php-pdo</t>
  </si>
  <si>
    <t>rh-php72-php-pear</t>
  </si>
  <si>
    <t>rh-php72-php-pecl-apcu</t>
  </si>
  <si>
    <t>rh-php72-php-pecl-apcu-devel</t>
  </si>
  <si>
    <t>rh-php72-php-pgsql</t>
  </si>
  <si>
    <t>rh-php72-php-process</t>
  </si>
  <si>
    <t>rh-php72-php-pspell</t>
  </si>
  <si>
    <t>rh-php72-php-recode</t>
  </si>
  <si>
    <t>rh-php72-php-snmp</t>
  </si>
  <si>
    <t>rh-php72-php-soap</t>
  </si>
  <si>
    <t>rh-php72-php-xml</t>
  </si>
  <si>
    <t>rh-php72-php-xmlrpc</t>
  </si>
  <si>
    <t>rh-php72-php-zip</t>
  </si>
  <si>
    <t>delimiter</t>
  </si>
  <si>
    <t>new</t>
  </si>
  <si>
    <t>rh-php70-php-bcmath</t>
  </si>
  <si>
    <t>rh-php70-php-cli</t>
  </si>
  <si>
    <t>rh-php70-php-common</t>
  </si>
  <si>
    <t>rh-php70-php-dba</t>
  </si>
  <si>
    <t>rh-php70-php-dbg</t>
  </si>
  <si>
    <t>rh-php70-php-devel</t>
  </si>
  <si>
    <t>rh-php70-php-embedded</t>
  </si>
  <si>
    <t>rh-php70-php-enchant</t>
  </si>
  <si>
    <t>rh-php70-php-fpm</t>
  </si>
  <si>
    <t>rh-php70-php-gd</t>
  </si>
  <si>
    <t>rh-php70-php-gmp</t>
  </si>
  <si>
    <t>rh-php70-php-intl</t>
  </si>
  <si>
    <t>rh-php70-php-json</t>
  </si>
  <si>
    <t>rh-php70-php-ldap</t>
  </si>
  <si>
    <t>rh-php70-php-mbstring</t>
  </si>
  <si>
    <t>rh-php70-php-mysqlnd</t>
  </si>
  <si>
    <t>rh-php70-php-odbc</t>
  </si>
  <si>
    <t>rh-php70-php-opcache</t>
  </si>
  <si>
    <t>rh-php70-php-pdo</t>
  </si>
  <si>
    <t>rh-php70-php-pear</t>
  </si>
  <si>
    <t>rh-php70-php-pgsql</t>
  </si>
  <si>
    <t>rh-php70-php-process</t>
  </si>
  <si>
    <t>rh-php70-php-pspell</t>
  </si>
  <si>
    <t>rh-php70-php-recode</t>
  </si>
  <si>
    <t>rh-php70-php-snmp</t>
  </si>
  <si>
    <t>rh-php70-php-soap</t>
  </si>
  <si>
    <t>rh-php70-php-xml</t>
  </si>
  <si>
    <t>rh-php70-php-xmlrpc</t>
  </si>
  <si>
    <t>rh-php70-php-zip</t>
  </si>
  <si>
    <t>rh-php71-php-bcmath</t>
  </si>
  <si>
    <t>rh-php71-php-cli</t>
  </si>
  <si>
    <t>rh-php71-php-common</t>
  </si>
  <si>
    <t>rh-php71-php-dba</t>
  </si>
  <si>
    <t>rh-php71-php-dbg</t>
  </si>
  <si>
    <t>rh-php71-php-devel</t>
  </si>
  <si>
    <t>rh-php71-php-embedded</t>
  </si>
  <si>
    <t>rh-php71-php-enchant</t>
  </si>
  <si>
    <t>rh-php71-php-fpm</t>
  </si>
  <si>
    <t>rh-php71-php-gd</t>
  </si>
  <si>
    <t>rh-php71-php-gmp</t>
  </si>
  <si>
    <t>rh-php71-php-intl</t>
  </si>
  <si>
    <t>rh-php71-php-json</t>
  </si>
  <si>
    <t>rh-php71-php-ldap</t>
  </si>
  <si>
    <t>rh-php71-php-mbstring</t>
  </si>
  <si>
    <t>rh-php71-php-mysqlnd</t>
  </si>
  <si>
    <t>rh-php71-php-odbc</t>
  </si>
  <si>
    <t>rh-php71-php-opcache</t>
  </si>
  <si>
    <t>rh-php71-php-pdo</t>
  </si>
  <si>
    <t>rh-php71-php-pear</t>
  </si>
  <si>
    <t>rh-php71-php-pecl-apcu</t>
  </si>
  <si>
    <t>rh-php71-php-pecl-apcu-devel</t>
  </si>
  <si>
    <t>rh-php71-php-pgsql</t>
  </si>
  <si>
    <t>rh-php71-php-process</t>
  </si>
  <si>
    <t>rh-php71-php-pspell</t>
  </si>
  <si>
    <t>rh-php71-php-recode</t>
  </si>
  <si>
    <t>rh-php71-php-snmp</t>
  </si>
  <si>
    <t>rh-php71-php-soap</t>
  </si>
  <si>
    <t>rh-php71-php-xml</t>
  </si>
  <si>
    <t>rh-php71-php-xmlrpc</t>
  </si>
  <si>
    <t>rh-php71-php-zip</t>
  </si>
  <si>
    <t>rh-php73-php-bcmath</t>
  </si>
  <si>
    <t>rh-php73-php-cli</t>
  </si>
  <si>
    <t>rh-php73-php-common</t>
  </si>
  <si>
    <t>rh-php73-php-dba</t>
  </si>
  <si>
    <t>rh-php73-php-dbg</t>
  </si>
  <si>
    <t>rh-php73-php-devel</t>
  </si>
  <si>
    <t>rh-php73-php-embedded</t>
  </si>
  <si>
    <t>rh-php73-php-enchant</t>
  </si>
  <si>
    <t>rh-php73-php-fpm</t>
  </si>
  <si>
    <t>rh-php73-php-gd</t>
  </si>
  <si>
    <t>rh-php73-php-gmp</t>
  </si>
  <si>
    <t>rh-php73-php-intl</t>
  </si>
  <si>
    <t>rh-php73-php-json</t>
  </si>
  <si>
    <t>rh-php73-php-ldap</t>
  </si>
  <si>
    <t>rh-php73-php-mbstring</t>
  </si>
  <si>
    <t>rh-php73-php-mysqlnd</t>
  </si>
  <si>
    <t>rh-php73-php-odbc</t>
  </si>
  <si>
    <t>rh-php73-php-opcache</t>
  </si>
  <si>
    <t>rh-php73-php-pdo</t>
  </si>
  <si>
    <t>rh-php73-php-pear</t>
  </si>
  <si>
    <t>rh-php73-php-pecl-apcu</t>
  </si>
  <si>
    <t>rh-php73-php-pecl-apcu-devel</t>
  </si>
  <si>
    <t>rh-php73-php-pecl-xdebug</t>
  </si>
  <si>
    <t>rh-php73-php-pgsql</t>
  </si>
  <si>
    <t>rh-php73-php-process</t>
  </si>
  <si>
    <t>rh-php73-php-pspell</t>
  </si>
  <si>
    <t>rh-php73-php-recode</t>
  </si>
  <si>
    <t>rh-php73-php-snmp</t>
  </si>
  <si>
    <t>rh-php73-php-soap</t>
  </si>
  <si>
    <t>rh-php73-php-xml</t>
  </si>
  <si>
    <t>rh-php73-php-xmlrpc</t>
  </si>
  <si>
    <t>rh-php73-php-zip</t>
  </si>
  <si>
    <t>Column1.1</t>
  </si>
  <si>
    <t>Column1.2</t>
  </si>
  <si>
    <t>bcmath</t>
  </si>
  <si>
    <t>cli</t>
  </si>
  <si>
    <t>common</t>
  </si>
  <si>
    <t>dba</t>
  </si>
  <si>
    <t>dbg</t>
  </si>
  <si>
    <t>devel</t>
  </si>
  <si>
    <t>embedded</t>
  </si>
  <si>
    <t>enchant</t>
  </si>
  <si>
    <t>fpm</t>
  </si>
  <si>
    <t>gd</t>
  </si>
  <si>
    <t>gmp</t>
  </si>
  <si>
    <t>intl</t>
  </si>
  <si>
    <t>json</t>
  </si>
  <si>
    <t>ldap</t>
  </si>
  <si>
    <t>mbstring</t>
  </si>
  <si>
    <t>mysqlnd</t>
  </si>
  <si>
    <t>odbc</t>
  </si>
  <si>
    <t>opcache</t>
  </si>
  <si>
    <t>pdo</t>
  </si>
  <si>
    <t>pear</t>
  </si>
  <si>
    <t>pgsql</t>
  </si>
  <si>
    <t>process</t>
  </si>
  <si>
    <t>pspell</t>
  </si>
  <si>
    <t>recode</t>
  </si>
  <si>
    <t>snmp</t>
  </si>
  <si>
    <t>soap</t>
  </si>
  <si>
    <t>xml</t>
  </si>
  <si>
    <t>xmlrpc</t>
  </si>
  <si>
    <t>zip</t>
  </si>
  <si>
    <t>rh-php70</t>
  </si>
  <si>
    <t>rh-php71</t>
  </si>
  <si>
    <t>pecl-apcu</t>
  </si>
  <si>
    <t>pecl-apcu-devel</t>
  </si>
  <si>
    <t>rh-php72</t>
  </si>
  <si>
    <t>rh-php73</t>
  </si>
  <si>
    <t>pecl-xdebug</t>
  </si>
  <si>
    <t>sclo-php70</t>
  </si>
  <si>
    <t>pecl-propro-devel</t>
  </si>
  <si>
    <t>pecl-raphf-devel</t>
  </si>
  <si>
    <t>ast</t>
  </si>
  <si>
    <t>imap</t>
  </si>
  <si>
    <t>mcrypt</t>
  </si>
  <si>
    <t>pecl-amqp</t>
  </si>
  <si>
    <t>pecl-apcu-bc</t>
  </si>
  <si>
    <t>pecl-apfd</t>
  </si>
  <si>
    <t>pecl-geoip</t>
  </si>
  <si>
    <t>pecl-http</t>
  </si>
  <si>
    <t>pecl-http-devel</t>
  </si>
  <si>
    <t>pecl-igbinary</t>
  </si>
  <si>
    <t>pecl-igbinary-devel</t>
  </si>
  <si>
    <t>pecl-imagick</t>
  </si>
  <si>
    <t>pecl-imagick-devel</t>
  </si>
  <si>
    <t>pecl-lzf</t>
  </si>
  <si>
    <t>pecl-memcached</t>
  </si>
  <si>
    <t>pecl-mongodb</t>
  </si>
  <si>
    <t>pecl-msgpack</t>
  </si>
  <si>
    <t>pecl-msgpack-devel</t>
  </si>
  <si>
    <t>pecl-propro</t>
  </si>
  <si>
    <t>pecl-raphf</t>
  </si>
  <si>
    <t>pecl-redis</t>
  </si>
  <si>
    <t>pecl-redis4</t>
  </si>
  <si>
    <t>pecl-redis5</t>
  </si>
  <si>
    <t>pecl-selinux</t>
  </si>
  <si>
    <t>pecl-solr2</t>
  </si>
  <si>
    <t>pecl-ssh2</t>
  </si>
  <si>
    <t>pecl-uploadprogress</t>
  </si>
  <si>
    <t>pecl-uuid</t>
  </si>
  <si>
    <t>pecl-xattr</t>
  </si>
  <si>
    <t>phpiredis</t>
  </si>
  <si>
    <t>smbclient</t>
  </si>
  <si>
    <t>tidy</t>
  </si>
  <si>
    <t>sclo-php71</t>
  </si>
  <si>
    <t>sclo-php72</t>
  </si>
  <si>
    <t>pecl-rrd</t>
  </si>
  <si>
    <t>sodium</t>
  </si>
  <si>
    <t>sclo-php73</t>
  </si>
  <si>
    <t>touch1</t>
  </si>
  <si>
    <t>touch2</t>
  </si>
  <si>
    <t>yum_install_php_extensions_list_defined2</t>
  </si>
  <si>
    <t>yum_install_php_extensions_list_defined1</t>
  </si>
  <si>
    <t>touch3</t>
  </si>
  <si>
    <t>dir_part1</t>
  </si>
  <si>
    <t>dir_part2</t>
  </si>
  <si>
    <t>/opt/remi/</t>
  </si>
  <si>
    <t>/etc/opt/remi/</t>
  </si>
  <si>
    <t>/root/etc/php-fpm.d/</t>
  </si>
  <si>
    <t>/php-fpm.d/</t>
  </si>
  <si>
    <t>dir_part1_mkdir_for_rsync</t>
  </si>
  <si>
    <t>dir_part2_mkdir_for_rsync</t>
  </si>
  <si>
    <t>has_opcache</t>
  </si>
  <si>
    <t>#</t>
  </si>
  <si>
    <t>/opt/remi</t>
  </si>
  <si>
    <t>/var/opt/remi</t>
  </si>
  <si>
    <t>/root/var/lib/php</t>
  </si>
  <si>
    <t>/lib/php</t>
  </si>
  <si>
    <t>dir_part1_mkdir_phpfpm2</t>
  </si>
  <si>
    <t>dir_part2_mkdir_phpfpm2</t>
  </si>
  <si>
    <t>/etc/opt/remi</t>
  </si>
  <si>
    <t>/root/etc</t>
  </si>
  <si>
    <t>dir_part3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</si>
</sst>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D9A6A9-8527-4BD0-A8BC-2BB5A4CC42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3104DA-8B2B-4E3B-9712-A152A87F25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E20E12-4738-4B72-9F8D-650EF304090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9CD286-12BB-4898-9164-CB44545102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DB0FC-3A7A-4794-A71A-06097474426E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2" name="Column1.1" tableColumnId="2"/>
      <queryTableField id="3" name="Column1.2" tableColumnId="3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579022-25C6-49A9-9915-00B5B70BCA12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Column1.1" tableColumnId="2"/>
      <queryTableField id="3" name="Column1.2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AP9" totalsRowShown="0">
  <autoFilter ref="A1:AP9" xr:uid="{C340FAE0-AF3D-4F90-AFFE-D93D54F240F6}"/>
  <sortState xmlns:xlrd2="http://schemas.microsoft.com/office/spreadsheetml/2017/richdata2" ref="A2:AP9">
    <sortCondition ref="A1:A9"/>
  </sortState>
  <tableColumns count="42">
    <tableColumn id="1" xr3:uid="{3B5C6C50-3094-4EE4-B482-3E434AD52D4A}" name="phpversion"/>
    <tableColumn id="36" xr3:uid="{8D112CEF-DA93-4213-B3CF-2A9E698B835F}" name="dir_part1"/>
    <tableColumn id="35" xr3:uid="{BF7AF166-04F7-4E74-BB3A-7C1F206D8837}" name="dir_part2"/>
    <tableColumn id="2" xr3:uid="{50591847-E73F-47E0-815B-011F0B35F7DC}" name="cp_default_conf_from_container_to_WORKDIR" dataDxfId="15">
      <calculatedColumnFormula>"docker cp myremiphptest:"&amp;Table1[[#This Row],[dir_part1]]&amp;"php"&amp;Table1[phpversion]&amp;Table1[[#This Row],[dir_part2]]&amp;"www.conf "&amp;"php-fpm_"&amp;A2&amp;"00_www.yourdomain.com.conf"</calculatedColumnFormula>
    </tableColumn>
    <tableColumn id="3" xr3:uid="{5C69C6C7-AB72-4FF8-BDD6-E2ECA20BF283}" name="cat_onetime" dataDxfId="52">
      <calculatedColumnFormula>"cat php-fpm_"&amp;Table1[phpversion]&amp;"00_www.yourdomain.com.conf"</calculatedColumnFormula>
    </tableColumn>
    <tableColumn id="4" xr3:uid="{3AB302B3-5007-4EEA-B3BC-B017929B6F48}" name="geneate_www_default" dataDxfId="51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50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49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48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47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14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38" xr3:uid="{14FE21A7-DF6B-4EF4-9C81-802C9C6C239C}" name="dir_part1_mkdir_for_rsync" dataDxfId="13"/>
    <tableColumn id="37" xr3:uid="{3366B59D-5E40-4F12-A41D-073B544F0A1B}" name="dir_part2_mkdir_for_rsync" dataDxfId="12"/>
    <tableColumn id="39" xr3:uid="{0DE735FE-75A0-444E-A18B-402D9FC0037E}" name="has_opcache" dataDxfId="11"/>
    <tableColumn id="10" xr3:uid="{4B07F4D0-4D7E-4CE5-B0BF-AA024734B0C4}" name="mkdir_for_rsync" dataDxfId="10">
      <calculatedColumnFormula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calculatedColumnFormula>
    </tableColumn>
    <tableColumn id="11" xr3:uid="{026C5F7B-98D0-4196-AE84-1CF72B1AF98D}" name="rsync" dataDxfId="9">
      <calculatedColumnFormula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calculatedColumnFormula>
    </tableColumn>
    <tableColumn id="12" xr3:uid="{3202B7E2-79CB-486F-A68C-B0F7E8480608}" name="rsync2" dataDxfId="8">
      <calculatedColumnFormula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calculatedColumnFormula>
    </tableColumn>
    <tableColumn id="13" xr3:uid="{AF647A5B-A5F2-4C46-ACC5-0F29545F0F56}" name="rsync22" dataDxfId="46">
      <calculatedColumnFormula>Table1[rsync]</calculatedColumnFormula>
    </tableColumn>
    <tableColumn id="14" xr3:uid="{1AA5D311-DD4B-4120-9F59-DABBC78B6A63}" name="docker_run_mount_for_php_lib_session" dataDxfId="7">
      <calculatedColumnFormula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calculatedColumnFormula>
    </tableColumn>
    <tableColumn id="15" xr3:uid="{8511B3E5-A129-4AF3-AE23-6D14FE600DAC}" name="echo_php-fpm_conf_file" dataDxfId="6">
      <calculatedColumnFormula>"RUN echo 'include=/etc/opt/remi/php"&amp;Table1[phpversion]&amp;"/php-fpm2.d/*.conf' &gt;&gt; /etc/opt/remi/php"&amp;Table1[phpversion]&amp;"/php-fpm.conf"</calculatedColumnFormula>
    </tableColumn>
    <tableColumn id="41" xr3:uid="{38872846-3282-4F14-BEE2-8DA59B5EF91D}" name="dir_part1_mkdir_phpfpm2" dataDxfId="5"/>
    <tableColumn id="40" xr3:uid="{CCBA1351-A4A2-4940-A07D-19CD685DF58C}" name="dir_part2_mkdir_phpfpm2" dataDxfId="4"/>
    <tableColumn id="16" xr3:uid="{2BEF8FF5-3FFA-400D-A280-DEB7CF6F2CE1}" name="mkdir_for_php-fpm2" dataDxfId="3">
      <calculatedColumnFormula>"mkdir -p /opt/centos7-remi-php/default_paths_for_docker"&amp;Table1[[#This Row],[dir_part1_mkdir_phpfpm2]]&amp;"/php"&amp;Table1[phpversion]&amp;Table1[[#This Row],[dir_part2_mkdir_phpfpm2]]&amp;"/php-fpm2.d"</calculatedColumnFormula>
    </tableColumn>
    <tableColumn id="17" xr3:uid="{48AC645D-E7CC-43C8-AFCA-247B35E9F520}" name="rsync_for_php-fpm2" dataDxfId="45">
      <calculatedColumnFormula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calculatedColumnFormula>
    </tableColumn>
    <tableColumn id="18" xr3:uid="{C5647375-F32D-408A-A835-A6ED3D154BE2}" name="docker_exec_cp_php-fpm_template" dataDxfId="44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2">
      <calculatedColumnFormula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calculatedColumnFormula>
    </tableColumn>
    <tableColumn id="42" xr3:uid="{11A08F50-551B-4ABF-B350-48102025A364}" name="dir_part3" dataDxfId="1">
      <calculatedColumnFormula>SUBSTITUTE(Table1[[#This Row],[dir_part1_mkdir_phpfpm2]]&amp;"/php"&amp;Table1[phpversion]&amp;Table1[[#This Row],[dir_part2_mkdir_phpfpm2]],"/","\/")</calculatedColumnFormula>
    </tableColumn>
    <tableColumn id="20" xr3:uid="{8C639CED-7496-46CD-8C8B-916B342FC9F1}" name="sed_for_include_php-fpm2" dataDxfId="0">
      <calculatedColumnFormula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calculatedColumnFormula>
    </tableColumn>
    <tableColumn id="21" xr3:uid="{F906BB42-752A-4D94-982A-B76F44B0E5A2}" name="RUN yum install php extensions" dataDxfId="43">
      <calculatedColumnFormula>"# RUN yum -y install php"&amp;Table1[phpversion]&amp;"-php*"</calculatedColumnFormula>
    </tableColumn>
    <tableColumn id="22" xr3:uid="{7F985A91-715D-427D-A53D-77BF0AEA236E}" name="yum_search_php_extensions_list" dataDxfId="42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41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40">
      <calculatedColumnFormula>"rsync -av ./yum_search_php_extensions_list_php"&amp;Table1[phpversion]&amp;".txt ../../../../somefiles_for_yum/yum_search_php_extensions_list_php"&amp;Table1[phpversion]&amp;".txt"</calculatedColumnFormula>
    </tableColumn>
    <tableColumn id="25" xr3:uid="{48C3E075-DF25-45C2-884B-98D0DACF4B9B}" name="yum_install_php_extensions_list" dataDxfId="39">
      <calculatedColumnFormula>"RUN yum -y install $(cat /tmp/somefiles/yum_search_php_extensions_list_php"&amp;Table1[phpversion]&amp;".txt)"</calculatedColumnFormula>
    </tableColumn>
    <tableColumn id="31" xr3:uid="{0FF30652-DF96-481A-8619-9808BE10E406}" name="touch1" dataDxfId="38">
      <calculatedColumnFormula>"touch ./somefiles_for_yum/yum_search_php_extensions_list_php"&amp;Table1[phpversion]&amp;"_defined.txt"</calculatedColumnFormula>
    </tableColumn>
    <tableColumn id="32" xr3:uid="{6DA4837A-2137-4D40-A761-02CFE39344B8}" name="touch2" dataDxfId="37">
      <calculatedColumnFormula>"touch ./somefiles_for_yum/yum_search_php_extensions_list_php"&amp;Table1[phpversion]&amp;"_defined2.txt"</calculatedColumnFormula>
    </tableColumn>
    <tableColumn id="34" xr3:uid="{5B0D06E3-EBD3-439F-A5AD-7AD019660B98}" name="touch3" dataDxfId="36">
      <calculatedColumnFormula>"touch ./somefiles_for_yum/yum_search_php_extensions_list_php"&amp;Table1[phpversion]&amp;"_defined2-exclude.txt"</calculatedColumnFormula>
    </tableColumn>
    <tableColumn id="30" xr3:uid="{6B20EDA7-4EEC-4B4D-AC5E-4EA6222525BC}" name="yum_install_php_extensions_list_defined1" dataDxfId="16">
      <calculatedColumnFormula>"RUN yum -y install $(cat /opt/centos7-remi-php/somefiles_for_yum/yum_search_php_extensions_list_php"&amp;Table1[phpversion]&amp;"_defined.txt)"</calculatedColumnFormula>
    </tableColumn>
    <tableColumn id="33" xr3:uid="{B9966C84-33B9-4751-9D80-A7656B3B0766}" name="yum_install_php_extensions_list_defined2" dataDxfId="35">
      <calculatedColumnFormula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calculatedColumnFormula>
    </tableColumn>
    <tableColumn id="26" xr3:uid="{52FB5D12-9A0B-433D-8E7A-5C96F9F1C8E9}" name="Column1" dataDxfId="34">
      <calculatedColumnFormula>"yum search rh-php"&amp;Table1[phpversion]&amp;"-php- | grep \^rh-php"&amp;Table1[phpversion]&amp;"-php- | awk '{split($0,a,"&amp;CHAR(34)&amp;"."&amp;CHAR(34)&amp;"); print a[1]}' &gt; /root/yum_search_rh-php"&amp;Table1[phpversion]&amp;"-php-.txt"</calculatedColumnFormula>
    </tableColumn>
    <tableColumn id="28" xr3:uid="{E435D43B-DE66-4904-9434-DE7A94FE4CE7}" name="Column12" dataDxfId="33">
      <calculatedColumnFormula>"rsync -av ./yum_search_rh-php"&amp;Table1[phpversion]&amp;"-php-.txt ../../../../somefiles_for_yum/yum_search_rh-php"&amp;Table1[phpversion]&amp;"-php-.txt"</calculatedColumnFormula>
    </tableColumn>
    <tableColumn id="27" xr3:uid="{7B012F7A-CB5E-42D3-90C0-2499E9EE1003}" name="Column2" dataDxfId="32">
      <calculatedColumnFormula>"yum search sclo-php"&amp;Table1[phpversion]&amp;"-php | grep \^sclo-php"&amp;Table1[phpversion]&amp;"-php | awk '{split($0,a,"&amp;CHAR(34)&amp;"."&amp;CHAR(34)&amp;"); print a[1]}' &gt; /root/yum_search_sclo-php"&amp;Table1[phpversion]&amp;"-php.txt"</calculatedColumnFormula>
    </tableColumn>
    <tableColumn id="29" xr3:uid="{FB66C8CB-1C4A-4F6E-96C0-A03C20BBD625}" name="Column3" dataDxfId="31">
      <calculatedColumnFormula>"rsync -av ./yum_search_sclo-php"&amp;Table1[phpversion]&amp;"-php.txt ../../../../somefiles_for_yum/yum_search_sclo-php"&amp;Table1[phpversion]&amp;"-php.txt"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1FE72-14CC-4C6F-895E-1F168D847C3E}" name="yum_search_rh_php70_php" displayName="yum_search_rh_php70_php" ref="A1:A30" tableType="queryTable" totalsRowShown="0">
  <autoFilter ref="A1:A30" xr:uid="{ABB211D3-789B-45BB-9E47-13EA4842E9A9}"/>
  <tableColumns count="1">
    <tableColumn id="1" xr3:uid="{D7BE560D-59A1-4E73-8237-815AD0B84F78}" uniqueName="1" name="Column1" queryTableFieldId="1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18B73-8235-4132-9817-491B86500104}" name="yum_search_rh_php71_php" displayName="yum_search_rh_php71_php" ref="A1:A32" tableType="queryTable" totalsRowShown="0">
  <autoFilter ref="A1:A32" xr:uid="{2BB180CE-D8BA-4BD7-88F9-99ECF68250D4}"/>
  <tableColumns count="1">
    <tableColumn id="1" xr3:uid="{1B550A57-5552-4E07-BEF2-BF0C8F1DE693}" uniqueName="1" name="Column1" queryTableFieldId="1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BEF78-8393-4840-8510-6532BEBED26F}" name="yum_search_rh_php72_php" displayName="yum_search_rh_php72_php" ref="A1:C32" tableType="queryTable" totalsRowShown="0">
  <autoFilter ref="A1:C32" xr:uid="{B31DC204-EBA5-4655-A791-35ABA222A138}"/>
  <tableColumns count="3">
    <tableColumn id="1" xr3:uid="{AAD1DCE1-C63F-4D16-ACC4-9D2A20E7610B}" uniqueName="1" name="Column1" queryTableFieldId="1" dataDxfId="28"/>
    <tableColumn id="2" xr3:uid="{6BD31BC4-5923-440C-8EED-09CE2938A331}" uniqueName="2" name="delimiter" queryTableFieldId="2" dataDxfId="27"/>
    <tableColumn id="3" xr3:uid="{3A097321-6627-4AD2-8852-AFC74A4F606E}" uniqueName="3" name="new" queryTableFieldId="3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12B4C-B774-4DE2-90E1-06A645065580}" name="yum_search_rh_php73_php" displayName="yum_search_rh_php73_php" ref="A1:A33" tableType="queryTable" totalsRowShown="0">
  <autoFilter ref="A1:A33" xr:uid="{ED87AA10-94CF-4EE1-917F-6EE4D95D4E78}"/>
  <tableColumns count="1">
    <tableColumn id="1" xr3:uid="{1C586EA7-1806-4E73-AB9C-AD41B829222A}" uniqueName="1" name="Column1" queryTableFieldId="1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C8FC7-3D15-4872-87BC-76E04CB9CF30}" name="yum_search_rh_php_ALL" displayName="yum_search_rh_php_ALL" ref="A1:D124" tableType="queryTable" totalsRowShown="0">
  <autoFilter ref="A1:D124" xr:uid="{DB18BECF-EFFE-4A1F-B01C-DF4AB6A5AA4F}">
    <filterColumn colId="0">
      <filters>
        <filter val="rh-php72"/>
      </filters>
    </filterColumn>
  </autoFilter>
  <tableColumns count="4">
    <tableColumn id="2" xr3:uid="{6C52E9D6-9B38-4E9C-B612-F30A9B904117}" uniqueName="2" name="Column1.1" queryTableFieldId="2" dataDxfId="24"/>
    <tableColumn id="3" xr3:uid="{2328150C-2C00-4BD2-93E8-CC41747C426D}" uniqueName="3" name="Column1.2" queryTableFieldId="3" dataDxfId="23"/>
    <tableColumn id="8" xr3:uid="{A2A3673A-5C1E-44C4-B335-F4F4DE16B190}" uniqueName="8" name="delimiter" queryTableFieldId="8" dataDxfId="22"/>
    <tableColumn id="9" xr3:uid="{D65B6B68-228E-4BF3-BC6F-268EC38755E8}" uniqueName="9" name="new" queryTableFieldId="9" dataDxfId="21">
      <calculatedColumnFormula>SUBSTITUTE(yum_search_rh_php_ALL[Column1.1],"rh-","")&amp;"-php-"&amp;yum_search_rh_php_ALL[Column1.2]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9AC35A-4CB4-4522-A216-431178896C18}" name="yum_search_sclo_php_ALL" displayName="yum_search_sclo_php_ALL" ref="A1:D141" tableType="queryTable" totalsRowShown="0">
  <autoFilter ref="A1:D141" xr:uid="{9D036311-8175-48B7-A58E-AAD22B344ECB}">
    <filterColumn colId="0">
      <filters>
        <filter val="sclo-php73"/>
      </filters>
    </filterColumn>
  </autoFilter>
  <sortState xmlns:xlrd2="http://schemas.microsoft.com/office/spreadsheetml/2017/richdata2" ref="A2:D141">
    <sortCondition ref="B1:B141"/>
  </sortState>
  <tableColumns count="4">
    <tableColumn id="2" xr3:uid="{5F52E8F9-05C6-4526-8BA3-97723BF572F0}" uniqueName="2" name="Column1.1" queryTableFieldId="2" dataDxfId="20"/>
    <tableColumn id="3" xr3:uid="{5331ADD4-A283-4889-8F0E-2FA743CA615A}" uniqueName="3" name="Column1.2" queryTableFieldId="3" dataDxfId="19"/>
    <tableColumn id="4" xr3:uid="{FD262D27-E3C3-4AD2-8042-79F77E8A9978}" uniqueName="4" name="delimiter" queryTableFieldId="4" dataDxfId="18"/>
    <tableColumn id="5" xr3:uid="{23142A60-B067-425F-814C-3B6F8DD77520}" uniqueName="5" name="new" queryTableFieldId="5" dataDxfId="17">
      <calculatedColumnFormula>SUBSTITUTE(yum_search_sclo_php_ALL[Column1.1],"sclo-","")&amp;"-php-"&amp;yum_search_sclo_php_ALL[Column1.2]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AP9"/>
  <sheetViews>
    <sheetView tabSelected="1" topLeftCell="AN1" zoomScale="80" zoomScaleNormal="80" workbookViewId="0">
      <selection activeCell="AP5" sqref="AP5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3" width="22" bestFit="1" customWidth="1"/>
    <col min="4" max="4" width="117.7109375" bestFit="1" customWidth="1"/>
    <col min="5" max="5" width="46.7109375" bestFit="1" customWidth="1"/>
    <col min="6" max="6" width="193.7109375" bestFit="1" customWidth="1"/>
    <col min="7" max="7" width="74.85546875" bestFit="1" customWidth="1"/>
    <col min="8" max="9" width="255.7109375" bestFit="1" customWidth="1"/>
    <col min="10" max="10" width="159.28515625" bestFit="1" customWidth="1"/>
    <col min="11" max="11" width="255.7109375" style="2" bestFit="1" customWidth="1"/>
    <col min="12" max="12" width="28.140625" style="4" bestFit="1" customWidth="1"/>
    <col min="13" max="13" width="28.140625" style="4" customWidth="1"/>
    <col min="14" max="14" width="15.28515625" style="4" customWidth="1"/>
    <col min="15" max="15" width="255.7109375" style="4" bestFit="1" customWidth="1"/>
    <col min="16" max="18" width="255.7109375" bestFit="1" customWidth="1"/>
    <col min="19" max="19" width="122.85546875" bestFit="1" customWidth="1"/>
    <col min="20" max="20" width="99.5703125" style="2" bestFit="1" customWidth="1"/>
    <col min="21" max="22" width="27.85546875" style="4" bestFit="1" customWidth="1"/>
    <col min="23" max="23" width="98" bestFit="1" customWidth="1"/>
    <col min="24" max="24" width="255.7109375" bestFit="1" customWidth="1"/>
    <col min="25" max="25" width="239.140625" style="2" bestFit="1" customWidth="1"/>
    <col min="26" max="26" width="130.7109375" bestFit="1" customWidth="1"/>
    <col min="27" max="27" width="31.28515625" bestFit="1" customWidth="1"/>
    <col min="28" max="28" width="248.5703125" bestFit="1" customWidth="1"/>
    <col min="29" max="29" width="33.42578125" bestFit="1" customWidth="1"/>
    <col min="30" max="30" width="130.28515625" bestFit="1" customWidth="1"/>
    <col min="31" max="31" width="180" bestFit="1" customWidth="1"/>
    <col min="32" max="32" width="128.140625" bestFit="1" customWidth="1"/>
    <col min="33" max="33" width="114.140625" style="2" bestFit="1" customWidth="1"/>
    <col min="34" max="34" width="81.7109375" style="4" bestFit="1" customWidth="1"/>
    <col min="35" max="35" width="82.85546875" style="4" bestFit="1" customWidth="1"/>
    <col min="36" max="36" width="91.42578125" style="4" bestFit="1" customWidth="1"/>
    <col min="37" max="37" width="123.140625" bestFit="1" customWidth="1"/>
    <col min="38" max="38" width="250.140625" bestFit="1" customWidth="1"/>
    <col min="39" max="39" width="122.28515625" bestFit="1" customWidth="1"/>
    <col min="40" max="40" width="101" bestFit="1" customWidth="1"/>
    <col min="41" max="41" width="126.28515625" bestFit="1" customWidth="1"/>
    <col min="42" max="42" width="103.7109375" bestFit="1" customWidth="1"/>
  </cols>
  <sheetData>
    <row r="1" spans="1:42" x14ac:dyDescent="0.25">
      <c r="A1" t="s">
        <v>0</v>
      </c>
      <c r="B1" t="s">
        <v>237</v>
      </c>
      <c r="C1" t="s">
        <v>238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8</v>
      </c>
      <c r="L1" s="4" t="s">
        <v>243</v>
      </c>
      <c r="M1" s="4" t="s">
        <v>244</v>
      </c>
      <c r="N1" s="4" t="s">
        <v>245</v>
      </c>
      <c r="O1" s="4" t="s">
        <v>9</v>
      </c>
      <c r="P1" t="s">
        <v>10</v>
      </c>
      <c r="Q1" t="s">
        <v>11</v>
      </c>
      <c r="R1" t="s">
        <v>12</v>
      </c>
      <c r="S1" t="s">
        <v>17</v>
      </c>
      <c r="T1" s="2" t="s">
        <v>13</v>
      </c>
      <c r="U1" s="4" t="s">
        <v>251</v>
      </c>
      <c r="V1" s="4" t="s">
        <v>252</v>
      </c>
      <c r="W1" t="s">
        <v>14</v>
      </c>
      <c r="X1" t="s">
        <v>15</v>
      </c>
      <c r="Y1" s="2" t="s">
        <v>16</v>
      </c>
      <c r="Z1" t="s">
        <v>18</v>
      </c>
      <c r="AA1" t="s">
        <v>255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s="2" t="s">
        <v>24</v>
      </c>
      <c r="AH1" s="4" t="s">
        <v>232</v>
      </c>
      <c r="AI1" s="4" t="s">
        <v>233</v>
      </c>
      <c r="AJ1" s="4" t="s">
        <v>236</v>
      </c>
      <c r="AK1" t="s">
        <v>235</v>
      </c>
      <c r="AL1" t="s">
        <v>234</v>
      </c>
      <c r="AM1" t="s">
        <v>25</v>
      </c>
      <c r="AN1" t="s">
        <v>27</v>
      </c>
      <c r="AO1" t="s">
        <v>26</v>
      </c>
      <c r="AP1" t="s">
        <v>28</v>
      </c>
    </row>
    <row r="2" spans="1:42" x14ac:dyDescent="0.25">
      <c r="A2">
        <v>54</v>
      </c>
      <c r="B2" t="s">
        <v>239</v>
      </c>
      <c r="C2" t="s">
        <v>241</v>
      </c>
      <c r="D2" s="1" t="str">
        <f>"docker cp myremiphptest:"&amp;Table1[[#This Row],[dir_part1]]&amp;"php"&amp;Table1[phpversion]&amp;Table1[[#This Row],[dir_part2]]&amp;"www.conf "&amp;"php-fpm_"&amp;A2&amp;"00_www.yourdomain.com.conf"</f>
        <v>docker cp myremiphptest:/opt/remi/php54/root/etc/php-fpm.d/www.conf php-fpm_5400_www.yourdomain.com.conf</v>
      </c>
      <c r="E2" s="1" t="str">
        <f>"cat php-fpm_"&amp;Table1[phpversion]&amp;"00_www.yourdomain.com.conf"</f>
        <v>cat php-fpm_5400_www.yourdomain.com.conf</v>
      </c>
      <c r="F2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php-fpm_5400_www.yourdomain.com.conf | grep -v \^\; | grep -v \^\$ | sed 's/9000/5400/g' | sed 's/\[www\]/\[www-php54\]/g' | sed 's/\=\ apache/\=\ sshuser/g' &gt; www_php-fpm_5400.conf</v>
      </c>
      <c r="G2" s="1" t="str">
        <f>"COPY www_php-fpm_"&amp;Table1[phpversion]&amp;"00.conf /etc/opt/remi/php"&amp;Table1[phpversion]&amp;"/php-fpm.d/www.conf"</f>
        <v>COPY www_php-fpm_5400.conf /etc/opt/remi/php54/php-fpm.d/www.conf</v>
      </c>
      <c r="H2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php-fpm_5400_www.yourdomain.com.conf | grep -v \^\; | grep -v \^\$ | sed 's/9000/5401/g' | sed 's/\[www\]/\[www.yourdomain.com-php54\]/g' | sed 's/\=\ apache/\=\ sshuser/g' | sed 's/php-fpm\/www-/php-fpm\/www.yourdomain.com-/g' | sed 's/php\/session/php\/session\/www.yourdomain.com/g' &gt; php-fpm_5401_www.yourdomain.com_NEW.conf_template</v>
      </c>
      <c r="I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php-fpm_5401_www.yourdomain.com_NEW.conf_template | sed 's/php\/wsdlcache/php\/wsdlcache\/www.yourdomain.com/g' &gt; php-fpm_5401_www.yourdomain.com_NEW2.conf_template; cat php-fpm_append_conf.txt &gt;&gt; php-fpm_5401_www.yourdomain.com_NEW2.conf_template</v>
      </c>
      <c r="J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php-fpm_5401_www.yourdomain.com_NEW2.conf_template /etc/opt/remi/php54/php-fpm.d/php-fpm_5401_www.yourdomain.com_NEW2.conf_template</v>
      </c>
      <c r="K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/var/opt/remi/php54/lib/php/session/www.yourdomain.com
mkdir /var/opt/remi/php54/lib/php/wsdlcache/www.yourdomain.com
chmod 770 /var/opt/remi/php54/lib/php/session/www.yourdomain.com
chmod 770 /var/opt/remi/php54/lib/php/wsdlcache/www.yourdomain.com
</v>
      </c>
      <c r="L2" s="5" t="s">
        <v>247</v>
      </c>
      <c r="M2" s="5" t="s">
        <v>249</v>
      </c>
      <c r="N2" s="5" t="s">
        <v>246</v>
      </c>
      <c r="O2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/opt/centos7-remi-php/default_paths_for_docker/opt/remi/php54/root/var/lib/php/opcache
mkdir -p /opt/centos7-remi-php/default_paths_for_docker/opt/remi/php54/root/var/lib/php/session
mkdir -p /opt/centos7-remi-php/default_paths_for_docker/opt/remi/php54/root/var/lib/php/wsdlcache
</v>
      </c>
      <c r="P2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Q2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/opt/centos7-remi-php/default_paths_for_docker/opt/remi/php54/root/var/lib/php/opcache/ /opt/remi/php54/root/var/lib/php/opcache/www.yourdomain.com/
rsync -av /opt/centos7-remi-php/default_paths_for_docker/opt/remi/php54/root/var/lib/php/session/ /opt/remi/php54/root/var/lib/php/session/www.yourdomain.com/
rsync -av /opt/centos7-remi-php/default_paths_for_docker/opt/remi/php54/root/var/lib/php/wsdlcache/ /opt/remi/php54/root/var/lib/php/wsdlcache/www.yourdomain.com/
#touch /opt/remi/php54/root/var/lib/php/opcache/www.yourdomain.com/.keep
touch /opt/remi/php54/root/var/lib/php/session/www.yourdomain.com/.keep
touch /opt/remi/php54/root/var/lib/php/wsdlcache/www.yourdomain.com/.keep</v>
      </c>
      <c r="R2" s="1" t="str">
        <f>Table1[rsync]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S2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$current_dir/volumes/volume_yourdomain.com/opt/remi/php54/root/var/lib/php:/opt/remi/php54/root/var/lib/php \</v>
      </c>
      <c r="T2" s="3" t="str">
        <f>"RUN echo 'include=/etc/opt/remi/php"&amp;Table1[phpversion]&amp;"/php-fpm2.d/*.conf' &gt;&gt; /etc/opt/remi/php"&amp;Table1[phpversion]&amp;"/php-fpm.conf"</f>
        <v>RUN echo 'include=/etc/opt/remi/php54/php-fpm2.d/*.conf' &gt;&gt; /etc/opt/remi/php54/php-fpm.conf</v>
      </c>
      <c r="U2" s="5" t="s">
        <v>247</v>
      </c>
      <c r="V2" s="5" t="s">
        <v>254</v>
      </c>
      <c r="W2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/opt/centos7-remi-php/default_paths_for_docker/opt/remi/php54/root/etc/php-fpm2.d</v>
      </c>
      <c r="X2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/opt/remi/php54/root/etc/php-fpm.d/ --exclude '*' /opt/centos7-remi-php/default_paths_for_docker/opt/remi/php54/root/etc/php-fpm2.d/
rsync -av /opt/remi/php54/root/etc/php-fpm.d/php-fpm_5401_www.yourdomain.com_NEW2.conf_template /opt/centos7-remi-php/default_paths_for_docker/opt/remi/php54/root/etc/php-fpm2.d/php-fpm_5401_www.yourdomain.com_NEW2.conf</v>
      </c>
      <c r="Y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/etc/opt/remi/php54/php-fpm.d/php-fpm_5401_www.yourdomain.com_NEW2.conf_template /etc/opt/remi/php54/php-fpm2.d/php-fpm_5401_www.yourdomain.com_NEW2.conf</v>
      </c>
      <c r="Z2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$current_dir/volumes/volume_yourdomain.com/opt/remi/php54/root/etc/php-fpm2.d:/opt/remi/php54/root/etc/php-fpm2.d \</v>
      </c>
      <c r="AA2" s="1" t="str">
        <f>SUBSTITUTE(Table1[[#This Row],[dir_part1_mkdir_phpfpm2]]&amp;"/php"&amp;Table1[phpversion]&amp;Table1[[#This Row],[dir_part2_mkdir_phpfpm2]],"/","\/")</f>
        <v>\/opt\/remi\/php54\/root\/etc</v>
      </c>
      <c r="AB2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's/include\=\/opt\/remi\/php54\/root\/etc\/php-fpm.d\/\*\.conf/include\=\/opt\/remi\/php54\/root\/etc\/php-fpm.d\/\*\.conf\ninclude\=\/opt\/remi\/php54\/root\/etc\/php-fpm2.d\/\*\.conf/g' /opt/remi/php54/root/etc/php-fpm.conf</v>
      </c>
      <c r="AC2" s="1" t="str">
        <f>"# RUN yum -y install php"&amp;Table1[phpversion]&amp;"-php*"</f>
        <v># RUN yum -y install php54-php*</v>
      </c>
      <c r="AD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php54-php- | grep \^php54-php- | awk '{split($0,a,"."); print a[1]}' &gt; /root/yum_search_php_extensions_list_php54.txt</v>
      </c>
      <c r="AE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php54-php- | grep \^php54-php- | awk '{split($0,a,"."); print a[1]}' | sed -E 's/[0-9]$//g' | uniq -c | sort -ntr &gt; /root/yum_search_php_extensions_list_php54_uniq_ntr.txt</v>
      </c>
      <c r="AF2" s="1" t="str">
        <f>"rsync -av ./yum_search_php_extensions_list_php"&amp;Table1[phpversion]&amp;".txt ../../../../somefiles_for_yum/yum_search_php_extensions_list_php"&amp;Table1[phpversion]&amp;".txt"</f>
        <v>rsync -av ./yum_search_php_extensions_list_php54.txt ../../../../somefiles_for_yum/yum_search_php_extensions_list_php54.txt</v>
      </c>
      <c r="AG2" s="3" t="str">
        <f>"RUN yum -y install $(cat /opt/centos7-remi-php/somefiles/yum_search_php_extensions_list_php"&amp;Table1[phpversion]&amp;".txt)"</f>
        <v>RUN yum -y install $(cat /opt/centos7-remi-php/somefiles/yum_search_php_extensions_list_php54.txt)</v>
      </c>
      <c r="AH2" s="5" t="str">
        <f>"touch ./somefiles_for_yum/yum_search_php_extensions_list_php"&amp;Table1[phpversion]&amp;"_defined.txt"</f>
        <v>touch ./somefiles_for_yum/yum_search_php_extensions_list_php54_defined.txt</v>
      </c>
      <c r="AI2" s="5" t="str">
        <f>"touch ./somefiles_for_yum/yum_search_php_extensions_list_php"&amp;Table1[phpversion]&amp;"_defined2.txt"</f>
        <v>touch ./somefiles_for_yum/yum_search_php_extensions_list_php54_defined2.txt</v>
      </c>
      <c r="AJ2" s="5" t="str">
        <f>"touch ./somefiles_for_yum/yum_search_php_extensions_list_php"&amp;Table1[phpversion]&amp;"_defined2-exclude.txt"</f>
        <v>touch ./somefiles_for_yum/yum_search_php_extensions_list_php54_defined2-exclude.txt</v>
      </c>
      <c r="AK2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/opt/centos7-remi-php/somefiles_for_yum/yum_search_php_extensions_list_php54_defined.txt)</v>
      </c>
      <c r="AL2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/opt/centos7-remi-php/somefiles_for_yum/yum_search_php_extensions_list_php54_defined2.txt) --exclude="$(cat /opt/centos7-remi-php/somefiles_for_yum/yum_search_php_extensions_list_php54_defined2-exclude.txt)"</v>
      </c>
      <c r="AM2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rh-php54-php- | grep \^rh-php54-php- | awk '{split($0,a,"."); print a[1]}' &gt; /root/yum_search_rh-php54-php-.txt</v>
      </c>
      <c r="AN2" s="1" t="str">
        <f>"rsync -av ./yum_search_rh-php"&amp;Table1[phpversion]&amp;"-php-.txt ../../../../somefiles_for_yum/yum_search_rh-php"&amp;Table1[phpversion]&amp;"-php-.txt"</f>
        <v>rsync -av ./yum_search_rh-php54-php-.txt ../../../../somefiles_for_yum/yum_search_rh-php54-php-.txt</v>
      </c>
      <c r="AO2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sclo-php54-php | grep \^sclo-php54-php | awk '{split($0,a,"."); print a[1]}' &gt; /root/yum_search_sclo-php54-php.txt</v>
      </c>
      <c r="AP2" s="1" t="str">
        <f>"rsync -av ./yum_search_sclo-php"&amp;Table1[phpversion]&amp;"-php.txt ../../../../somefiles_for_yum/yum_search_sclo-php"&amp;Table1[phpversion]&amp;"-php.txt"</f>
        <v>rsync -av ./yum_search_sclo-php54-php.txt ../../../../somefiles_for_yum/yum_search_sclo-php54-php.txt</v>
      </c>
    </row>
    <row r="3" spans="1:42" x14ac:dyDescent="0.25">
      <c r="A3">
        <v>55</v>
      </c>
      <c r="B3" t="s">
        <v>239</v>
      </c>
      <c r="C3" t="s">
        <v>241</v>
      </c>
      <c r="D3" s="1" t="str">
        <f>"docker cp myremiphptest:"&amp;Table1[[#This Row],[dir_part1]]&amp;"php"&amp;Table1[phpversion]&amp;Table1[[#This Row],[dir_part2]]&amp;"www.conf "&amp;"php-fpm_"&amp;A3&amp;"00_www.yourdomain.com.conf"</f>
        <v>docker cp myremiphptest:/opt/remi/php55/root/etc/php-fpm.d/www.conf php-fpm_5500_www.yourdomain.com.conf</v>
      </c>
      <c r="E3" s="1" t="str">
        <f>"cat php-fpm_"&amp;Table1[phpversion]&amp;"00_www.yourdomain.com.conf"</f>
        <v>cat php-fpm_5500_www.yourdomain.com.conf</v>
      </c>
      <c r="F3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php-fpm_5500_www.yourdomain.com.conf | grep -v \^\; | grep -v \^\$ | sed 's/9000/5500/g' | sed 's/\[www\]/\[www-php55\]/g' | sed 's/\=\ apache/\=\ sshuser/g' &gt; www_php-fpm_5500.conf</v>
      </c>
      <c r="G3" s="1" t="str">
        <f>"COPY www_php-fpm_"&amp;Table1[phpversion]&amp;"00.conf /etc/opt/remi/php"&amp;Table1[phpversion]&amp;"/php-fpm.d/www.conf"</f>
        <v>COPY www_php-fpm_5500.conf /etc/opt/remi/php55/php-fpm.d/www.conf</v>
      </c>
      <c r="H3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php-fpm_5500_www.yourdomain.com.conf | grep -v \^\; | grep -v \^\$ | sed 's/9000/5501/g' | sed 's/\[www\]/\[www.yourdomain.com-php55\]/g' | sed 's/\=\ apache/\=\ sshuser/g' | sed 's/php-fpm\/www-/php-fpm\/www.yourdomain.com-/g' | sed 's/php\/session/php\/session\/www.yourdomain.com/g' &gt; php-fpm_5501_www.yourdomain.com_NEW.conf_template</v>
      </c>
      <c r="I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php-fpm_5501_www.yourdomain.com_NEW.conf_template | sed 's/php\/wsdlcache/php\/wsdlcache\/www.yourdomain.com/g' &gt; php-fpm_5501_www.yourdomain.com_NEW2.conf_template; cat php-fpm_append_conf.txt &gt;&gt; php-fpm_5501_www.yourdomain.com_NEW2.conf_template</v>
      </c>
      <c r="J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php-fpm_5501_www.yourdomain.com_NEW2.conf_template /etc/opt/remi/php55/php-fpm.d/php-fpm_5501_www.yourdomain.com_NEW2.conf_template</v>
      </c>
      <c r="K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/var/opt/remi/php55/lib/php/session/www.yourdomain.com
mkdir /var/opt/remi/php55/lib/php/wsdlcache/www.yourdomain.com
chmod 770 /var/opt/remi/php55/lib/php/session/www.yourdomain.com
chmod 770 /var/opt/remi/php55/lib/php/wsdlcache/www.yourdomain.com
</v>
      </c>
      <c r="L3" s="5" t="s">
        <v>247</v>
      </c>
      <c r="M3" s="5" t="s">
        <v>249</v>
      </c>
      <c r="N3" s="5" t="s">
        <v>246</v>
      </c>
      <c r="O3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/opt/centos7-remi-php/default_paths_for_docker/opt/remi/php55/root/var/lib/php/opcache
mkdir -p /opt/centos7-remi-php/default_paths_for_docker/opt/remi/php55/root/var/lib/php/session
mkdir -p /opt/centos7-remi-php/default_paths_for_docker/opt/remi/php55/root/var/lib/php/wsdlcache
</v>
      </c>
      <c r="P3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Q3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/opt/centos7-remi-php/default_paths_for_docker/opt/remi/php55/root/var/lib/php/opcache/ /opt/remi/php55/root/var/lib/php/opcache/www.yourdomain.com/
rsync -av /opt/centos7-remi-php/default_paths_for_docker/opt/remi/php55/root/var/lib/php/session/ /opt/remi/php55/root/var/lib/php/session/www.yourdomain.com/
rsync -av /opt/centos7-remi-php/default_paths_for_docker/opt/remi/php55/root/var/lib/php/wsdlcache/ /opt/remi/php55/root/var/lib/php/wsdlcache/www.yourdomain.com/
#touch /opt/remi/php55/root/var/lib/php/opcache/www.yourdomain.com/.keep
touch /opt/remi/php55/root/var/lib/php/session/www.yourdomain.com/.keep
touch /opt/remi/php55/root/var/lib/php/wsdlcache/www.yourdomain.com/.keep</v>
      </c>
      <c r="R3" s="1" t="str">
        <f>Table1[rsync]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S3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$current_dir/volumes/volume_yourdomain.com/opt/remi/php55/root/var/lib/php:/opt/remi/php55/root/var/lib/php \</v>
      </c>
      <c r="T3" s="3" t="str">
        <f>"RUN echo 'include=/etc/opt/remi/php"&amp;Table1[phpversion]&amp;"/php-fpm2.d/*.conf' &gt;&gt; /etc/opt/remi/php"&amp;Table1[phpversion]&amp;"/php-fpm.conf"</f>
        <v>RUN echo 'include=/etc/opt/remi/php55/php-fpm2.d/*.conf' &gt;&gt; /etc/opt/remi/php55/php-fpm.conf</v>
      </c>
      <c r="U3" s="5" t="s">
        <v>247</v>
      </c>
      <c r="V3" s="5" t="s">
        <v>254</v>
      </c>
      <c r="W3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/opt/centos7-remi-php/default_paths_for_docker/opt/remi/php55/root/etc/php-fpm2.d</v>
      </c>
      <c r="X3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/opt/remi/php55/root/etc/php-fpm.d/ --exclude '*' /opt/centos7-remi-php/default_paths_for_docker/opt/remi/php55/root/etc/php-fpm2.d/
rsync -av /opt/remi/php55/root/etc/php-fpm.d/php-fpm_5501_www.yourdomain.com_NEW2.conf_template /opt/centos7-remi-php/default_paths_for_docker/opt/remi/php55/root/etc/php-fpm2.d/php-fpm_5501_www.yourdomain.com_NEW2.conf</v>
      </c>
      <c r="Y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/etc/opt/remi/php55/php-fpm.d/php-fpm_5501_www.yourdomain.com_NEW2.conf_template /etc/opt/remi/php55/php-fpm2.d/php-fpm_5501_www.yourdomain.com_NEW2.conf</v>
      </c>
      <c r="Z3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$current_dir/volumes/volume_yourdomain.com/opt/remi/php55/root/etc/php-fpm2.d:/opt/remi/php55/root/etc/php-fpm2.d \</v>
      </c>
      <c r="AA3" s="1" t="str">
        <f>SUBSTITUTE(Table1[[#This Row],[dir_part1_mkdir_phpfpm2]]&amp;"/php"&amp;Table1[phpversion]&amp;Table1[[#This Row],[dir_part2_mkdir_phpfpm2]],"/","\/")</f>
        <v>\/opt\/remi\/php55\/root\/etc</v>
      </c>
      <c r="AB3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's/include\=\/opt\/remi\/php55\/root\/etc\/php-fpm.d\/\*\.conf/include\=\/opt\/remi\/php55\/root\/etc\/php-fpm.d\/\*\.conf\ninclude\=\/opt\/remi\/php55\/root\/etc\/php-fpm2.d\/\*\.conf/g' /opt/remi/php55/root/etc/php-fpm.conf</v>
      </c>
      <c r="AC3" s="1" t="str">
        <f>"# RUN yum -y install php"&amp;Table1[phpversion]&amp;"-php*"</f>
        <v># RUN yum -y install php55-php*</v>
      </c>
      <c r="AD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php55-php- | grep \^php55-php- | awk '{split($0,a,"."); print a[1]}' &gt; /root/yum_search_php_extensions_list_php55.txt</v>
      </c>
      <c r="AE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php55-php- | grep \^php55-php- | awk '{split($0,a,"."); print a[1]}' | sed -E 's/[0-9]$//g' | uniq -c | sort -ntr &gt; /root/yum_search_php_extensions_list_php55_uniq_ntr.txt</v>
      </c>
      <c r="AF3" s="1" t="str">
        <f>"rsync -av ./yum_search_php_extensions_list_php"&amp;Table1[phpversion]&amp;".txt ../../../../somefiles_for_yum/yum_search_php_extensions_list_php"&amp;Table1[phpversion]&amp;".txt"</f>
        <v>rsync -av ./yum_search_php_extensions_list_php55.txt ../../../../somefiles_for_yum/yum_search_php_extensions_list_php55.txt</v>
      </c>
      <c r="AG3" s="3" t="str">
        <f>"RUN yum -y install $(cat /opt/centos7-remi-php/somefiles/yum_search_php_extensions_list_php"&amp;Table1[phpversion]&amp;".txt)"</f>
        <v>RUN yum -y install $(cat /opt/centos7-remi-php/somefiles/yum_search_php_extensions_list_php55.txt)</v>
      </c>
      <c r="AH3" s="5" t="str">
        <f>"touch ./somefiles_for_yum/yum_search_php_extensions_list_php"&amp;Table1[phpversion]&amp;"_defined.txt"</f>
        <v>touch ./somefiles_for_yum/yum_search_php_extensions_list_php55_defined.txt</v>
      </c>
      <c r="AI3" s="5" t="str">
        <f>"touch ./somefiles_for_yum/yum_search_php_extensions_list_php"&amp;Table1[phpversion]&amp;"_defined2.txt"</f>
        <v>touch ./somefiles_for_yum/yum_search_php_extensions_list_php55_defined2.txt</v>
      </c>
      <c r="AJ3" s="5" t="str">
        <f>"touch ./somefiles_for_yum/yum_search_php_extensions_list_php"&amp;Table1[phpversion]&amp;"_defined2-exclude.txt"</f>
        <v>touch ./somefiles_for_yum/yum_search_php_extensions_list_php55_defined2-exclude.txt</v>
      </c>
      <c r="AK3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/opt/centos7-remi-php/somefiles_for_yum/yum_search_php_extensions_list_php55_defined.txt)</v>
      </c>
      <c r="AL3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/opt/centos7-remi-php/somefiles_for_yum/yum_search_php_extensions_list_php55_defined2.txt) --exclude="$(cat /opt/centos7-remi-php/somefiles_for_yum/yum_search_php_extensions_list_php55_defined2-exclude.txt)"</v>
      </c>
      <c r="AM3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rh-php55-php- | grep \^rh-php55-php- | awk '{split($0,a,"."); print a[1]}' &gt; /root/yum_search_rh-php55-php-.txt</v>
      </c>
      <c r="AN3" s="1" t="str">
        <f>"rsync -av ./yum_search_rh-php"&amp;Table1[phpversion]&amp;"-php-.txt ../../../../somefiles_for_yum/yum_search_rh-php"&amp;Table1[phpversion]&amp;"-php-.txt"</f>
        <v>rsync -av ./yum_search_rh-php55-php-.txt ../../../../somefiles_for_yum/yum_search_rh-php55-php-.txt</v>
      </c>
      <c r="AO3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sclo-php55-php | grep \^sclo-php55-php | awk '{split($0,a,"."); print a[1]}' &gt; /root/yum_search_sclo-php55-php.txt</v>
      </c>
      <c r="AP3" s="1" t="str">
        <f>"rsync -av ./yum_search_sclo-php"&amp;Table1[phpversion]&amp;"-php.txt ../../../../somefiles_for_yum/yum_search_sclo-php"&amp;Table1[phpversion]&amp;"-php.txt"</f>
        <v>rsync -av ./yum_search_sclo-php55-php.txt ../../../../somefiles_for_yum/yum_search_sclo-php55-php.txt</v>
      </c>
    </row>
    <row r="4" spans="1:42" x14ac:dyDescent="0.25">
      <c r="A4">
        <v>56</v>
      </c>
      <c r="B4" t="s">
        <v>239</v>
      </c>
      <c r="C4" t="s">
        <v>241</v>
      </c>
      <c r="D4" s="1" t="str">
        <f>"docker cp myremiphptest:"&amp;Table1[[#This Row],[dir_part1]]&amp;"php"&amp;Table1[phpversion]&amp;Table1[[#This Row],[dir_part2]]&amp;"www.conf "&amp;"php-fpm_"&amp;A4&amp;"00_www.yourdomain.com.conf"</f>
        <v>docker cp myremiphptest:/opt/remi/php56/root/etc/php-fpm.d/www.conf php-fpm_5600_www.yourdomain.com.conf</v>
      </c>
      <c r="E4" s="1" t="str">
        <f>"cat php-fpm_"&amp;Table1[phpversion]&amp;"00_www.yourdomain.com.conf"</f>
        <v>cat php-fpm_5600_www.yourdomain.com.conf</v>
      </c>
      <c r="F4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php-fpm_5600_www.yourdomain.com.conf | grep -v \^\; | grep -v \^\$ | sed 's/9000/5600/g' | sed 's/\[www\]/\[www-php56\]/g' | sed 's/\=\ apache/\=\ sshuser/g' &gt; www_php-fpm_5600.conf</v>
      </c>
      <c r="G4" s="1" t="str">
        <f>"COPY www_php-fpm_"&amp;Table1[phpversion]&amp;"00.conf /etc/opt/remi/php"&amp;Table1[phpversion]&amp;"/php-fpm.d/www.conf"</f>
        <v>COPY www_php-fpm_5600.conf /etc/opt/remi/php56/php-fpm.d/www.conf</v>
      </c>
      <c r="H4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php-fpm_5600_www.yourdomain.com.conf | grep -v \^\; | grep -v \^\$ | sed 's/9000/5601/g' | sed 's/\[www\]/\[www.yourdomain.com-php56\]/g' | sed 's/\=\ apache/\=\ sshuser/g' | sed 's/php-fpm\/www-/php-fpm\/www.yourdomain.com-/g' | sed 's/php\/session/php\/session\/www.yourdomain.com/g' &gt; php-fpm_5601_www.yourdomain.com_NEW.conf_template</v>
      </c>
      <c r="I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php-fpm_5601_www.yourdomain.com_NEW.conf_template | sed 's/php\/wsdlcache/php\/wsdlcache\/www.yourdomain.com/g' &gt; php-fpm_5601_www.yourdomain.com_NEW2.conf_template; cat php-fpm_append_conf.txt &gt;&gt; php-fpm_5601_www.yourdomain.com_NEW2.conf_template</v>
      </c>
      <c r="J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php-fpm_5601_www.yourdomain.com_NEW2.conf_template /etc/opt/remi/php56/php-fpm.d/php-fpm_5601_www.yourdomain.com_NEW2.conf_template</v>
      </c>
      <c r="K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/var/opt/remi/php56/lib/php/session/www.yourdomain.com
mkdir /var/opt/remi/php56/lib/php/wsdlcache/www.yourdomain.com
chmod 770 /var/opt/remi/php56/lib/php/session/www.yourdomain.com
chmod 770 /var/opt/remi/php56/lib/php/wsdlcache/www.yourdomain.com
</v>
      </c>
      <c r="L4" s="5" t="s">
        <v>247</v>
      </c>
      <c r="M4" s="5" t="s">
        <v>249</v>
      </c>
      <c r="N4" s="5" t="s">
        <v>246</v>
      </c>
      <c r="O4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/opt/centos7-remi-php/default_paths_for_docker/opt/remi/php56/root/var/lib/php/opcache
mkdir -p /opt/centos7-remi-php/default_paths_for_docker/opt/remi/php56/root/var/lib/php/session
mkdir -p /opt/centos7-remi-php/default_paths_for_docker/opt/remi/php56/root/var/lib/php/wsdlcache
</v>
      </c>
      <c r="P4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Q4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/opt/centos7-remi-php/default_paths_for_docker/opt/remi/php56/root/var/lib/php/opcache/ /opt/remi/php56/root/var/lib/php/opcache/www.yourdomain.com/
rsync -av /opt/centos7-remi-php/default_paths_for_docker/opt/remi/php56/root/var/lib/php/session/ /opt/remi/php56/root/var/lib/php/session/www.yourdomain.com/
rsync -av /opt/centos7-remi-php/default_paths_for_docker/opt/remi/php56/root/var/lib/php/wsdlcache/ /opt/remi/php56/root/var/lib/php/wsdlcache/www.yourdomain.com/
#touch /opt/remi/php56/root/var/lib/php/opcache/www.yourdomain.com/.keep
touch /opt/remi/php56/root/var/lib/php/session/www.yourdomain.com/.keep
touch /opt/remi/php56/root/var/lib/php/wsdlcache/www.yourdomain.com/.keep</v>
      </c>
      <c r="R4" s="1" t="str">
        <f>Table1[rsync]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S4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$current_dir/volumes/volume_yourdomain.com/opt/remi/php56/root/var/lib/php:/opt/remi/php56/root/var/lib/php \</v>
      </c>
      <c r="T4" s="3" t="str">
        <f>"RUN echo 'include=/etc/opt/remi/php"&amp;Table1[phpversion]&amp;"/php-fpm2.d/*.conf' &gt;&gt; /etc/opt/remi/php"&amp;Table1[phpversion]&amp;"/php-fpm.conf"</f>
        <v>RUN echo 'include=/etc/opt/remi/php56/php-fpm2.d/*.conf' &gt;&gt; /etc/opt/remi/php56/php-fpm.conf</v>
      </c>
      <c r="U4" s="5" t="s">
        <v>247</v>
      </c>
      <c r="V4" s="5" t="s">
        <v>254</v>
      </c>
      <c r="W4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/opt/centos7-remi-php/default_paths_for_docker/opt/remi/php56/root/etc/php-fpm2.d</v>
      </c>
      <c r="X4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/opt/remi/php56/root/etc/php-fpm.d/ --exclude '*' /opt/centos7-remi-php/default_paths_for_docker/opt/remi/php56/root/etc/php-fpm2.d/
rsync -av /opt/remi/php56/root/etc/php-fpm.d/php-fpm_5601_www.yourdomain.com_NEW2.conf_template /opt/centos7-remi-php/default_paths_for_docker/opt/remi/php56/root/etc/php-fpm2.d/php-fpm_5601_www.yourdomain.com_NEW2.conf</v>
      </c>
      <c r="Y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/etc/opt/remi/php56/php-fpm.d/php-fpm_5601_www.yourdomain.com_NEW2.conf_template /etc/opt/remi/php56/php-fpm2.d/php-fpm_5601_www.yourdomain.com_NEW2.conf</v>
      </c>
      <c r="Z4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$current_dir/volumes/volume_yourdomain.com/opt/remi/php56/root/etc/php-fpm2.d:/opt/remi/php56/root/etc/php-fpm2.d \</v>
      </c>
      <c r="AA4" s="1" t="str">
        <f>SUBSTITUTE(Table1[[#This Row],[dir_part1_mkdir_phpfpm2]]&amp;"/php"&amp;Table1[phpversion]&amp;Table1[[#This Row],[dir_part2_mkdir_phpfpm2]],"/","\/")</f>
        <v>\/opt\/remi\/php56\/root\/etc</v>
      </c>
      <c r="AB4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's/include\=\/opt\/remi\/php56\/root\/etc\/php-fpm.d\/\*\.conf/include\=\/opt\/remi\/php56\/root\/etc\/php-fpm.d\/\*\.conf\ninclude\=\/opt\/remi\/php56\/root\/etc\/php-fpm2.d\/\*\.conf/g' /opt/remi/php56/root/etc/php-fpm.conf</v>
      </c>
      <c r="AC4" s="1" t="str">
        <f>"# RUN yum -y install php"&amp;Table1[phpversion]&amp;"-php*"</f>
        <v># RUN yum -y install php56-php*</v>
      </c>
      <c r="AD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php56-php- | grep \^php56-php- | awk '{split($0,a,"."); print a[1]}' &gt; /root/yum_search_php_extensions_list_php56.txt</v>
      </c>
      <c r="AE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php56-php- | grep \^php56-php- | awk '{split($0,a,"."); print a[1]}' | sed -E 's/[0-9]$//g' | uniq -c | sort -ntr &gt; /root/yum_search_php_extensions_list_php56_uniq_ntr.txt</v>
      </c>
      <c r="AF4" s="1" t="str">
        <f>"rsync -av ./yum_search_php_extensions_list_php"&amp;Table1[phpversion]&amp;".txt ../../../../somefiles_for_yum/yum_search_php_extensions_list_php"&amp;Table1[phpversion]&amp;".txt"</f>
        <v>rsync -av ./yum_search_php_extensions_list_php56.txt ../../../../somefiles_for_yum/yum_search_php_extensions_list_php56.txt</v>
      </c>
      <c r="AG4" s="3" t="str">
        <f>"RUN yum -y install $(cat /opt/centos7-remi-php/somefiles/yum_search_php_extensions_list_php"&amp;Table1[phpversion]&amp;".txt)"</f>
        <v>RUN yum -y install $(cat /opt/centos7-remi-php/somefiles/yum_search_php_extensions_list_php56.txt)</v>
      </c>
      <c r="AH4" s="5" t="str">
        <f>"touch ./somefiles_for_yum/yum_search_php_extensions_list_php"&amp;Table1[phpversion]&amp;"_defined.txt"</f>
        <v>touch ./somefiles_for_yum/yum_search_php_extensions_list_php56_defined.txt</v>
      </c>
      <c r="AI4" s="5" t="str">
        <f>"touch ./somefiles_for_yum/yum_search_php_extensions_list_php"&amp;Table1[phpversion]&amp;"_defined2.txt"</f>
        <v>touch ./somefiles_for_yum/yum_search_php_extensions_list_php56_defined2.txt</v>
      </c>
      <c r="AJ4" s="5" t="str">
        <f>"touch ./somefiles_for_yum/yum_search_php_extensions_list_php"&amp;Table1[phpversion]&amp;"_defined2-exclude.txt"</f>
        <v>touch ./somefiles_for_yum/yum_search_php_extensions_list_php56_defined2-exclude.txt</v>
      </c>
      <c r="AK4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/opt/centos7-remi-php/somefiles_for_yum/yum_search_php_extensions_list_php56_defined.txt)</v>
      </c>
      <c r="AL4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/opt/centos7-remi-php/somefiles_for_yum/yum_search_php_extensions_list_php56_defined2.txt) --exclude="$(cat /opt/centos7-remi-php/somefiles_for_yum/yum_search_php_extensions_list_php56_defined2-exclude.txt)"</v>
      </c>
      <c r="AM4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rh-php56-php- | grep \^rh-php56-php- | awk '{split($0,a,"."); print a[1]}' &gt; /root/yum_search_rh-php56-php-.txt</v>
      </c>
      <c r="AN4" s="1" t="str">
        <f>"rsync -av ./yum_search_rh-php"&amp;Table1[phpversion]&amp;"-php-.txt ../../../../somefiles_for_yum/yum_search_rh-php"&amp;Table1[phpversion]&amp;"-php-.txt"</f>
        <v>rsync -av ./yum_search_rh-php56-php-.txt ../../../../somefiles_for_yum/yum_search_rh-php56-php-.txt</v>
      </c>
      <c r="AO4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sclo-php56-php | grep \^sclo-php56-php | awk '{split($0,a,"."); print a[1]}' &gt; /root/yum_search_sclo-php56-php.txt</v>
      </c>
      <c r="AP4" s="1" t="str">
        <f>"rsync -av ./yum_search_sclo-php"&amp;Table1[phpversion]&amp;"-php.txt ../../../../somefiles_for_yum/yum_search_sclo-php"&amp;Table1[phpversion]&amp;"-php.txt"</f>
        <v>rsync -av ./yum_search_sclo-php56-php.txt ../../../../somefiles_for_yum/yum_search_sclo-php56-php.txt</v>
      </c>
    </row>
    <row r="5" spans="1:42" x14ac:dyDescent="0.25">
      <c r="A5">
        <v>70</v>
      </c>
      <c r="B5" t="s">
        <v>240</v>
      </c>
      <c r="C5" t="s">
        <v>242</v>
      </c>
      <c r="D5" t="str">
        <f>"docker cp myremiphptest:"&amp;Table1[[#This Row],[dir_part1]]&amp;"php"&amp;Table1[phpversion]&amp;Table1[[#This Row],[dir_part2]]&amp;"www.conf "&amp;"php-fpm_"&amp;A5&amp;"00_www.yourdomain.com.conf"</f>
        <v>docker cp myremiphptest:/etc/opt/remi/php70/php-fpm.d/www.conf php-fpm_7000_www.yourdomain.com.conf</v>
      </c>
      <c r="E5" t="str">
        <f>"cat php-fpm_"&amp;Table1[phpversion]&amp;"00_www.yourdomain.com.conf"</f>
        <v>cat php-fpm_7000_www.yourdomain.com.conf</v>
      </c>
      <c r="F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G5" t="str">
        <f>"COPY www_php-fpm_"&amp;Table1[phpversion]&amp;"00.conf /etc/opt/remi/php"&amp;Table1[phpversion]&amp;"/php-fpm.d/www.conf"</f>
        <v>COPY www_php-fpm_7000.conf /etc/opt/remi/php70/php-fpm.d/www.conf</v>
      </c>
      <c r="H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I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J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K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L5" s="5" t="s">
        <v>248</v>
      </c>
      <c r="M5" s="5" t="s">
        <v>250</v>
      </c>
      <c r="N5" s="5"/>
      <c r="O5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/opt/centos7-remi-php/default_paths_for_docker/var/opt/remi/php70/lib/php/opcache
mkdir -p /opt/centos7-remi-php/default_paths_for_docker/var/opt/remi/php70/lib/php/session
mkdir -p /opt/centos7-remi-php/default_paths_for_docker/var/opt/remi/php70/lib/php/wsdlcache
</v>
      </c>
      <c r="P5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Q5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/opt/centos7-remi-php/default_paths_for_docker/var/opt/remi/php70/lib/php/opcache/ /var/opt/remi/php70/lib/php/opcache/www.yourdomain.com/
rsync -av /opt/centos7-remi-php/default_paths_for_docker/var/opt/remi/php70/lib/php/session/ /var/opt/remi/php70/lib/php/session/www.yourdomain.com/
rsync -av /opt/centos7-remi-php/default_paths_for_docker/var/opt/remi/php70/lib/php/wsdlcache/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R5" s="1" t="str">
        <f>Table1[rsync]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S5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$current_dir/volumes/volume_yourdomain.com/var/opt/remi/php70/lib/php:/var/opt/remi/php70/lib/php \</v>
      </c>
      <c r="T5" s="3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U5" s="5" t="s">
        <v>253</v>
      </c>
      <c r="V5" s="5"/>
      <c r="W5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/opt/centos7-remi-php/default_paths_for_docker/etc/opt/remi/php70/php-fpm2.d</v>
      </c>
      <c r="X5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/etc/opt/remi/php70/php-fpm.d/ --exclude '*' /opt/centos7-remi-php/default_paths_for_docker/etc/opt/remi/php70/php-fpm2.d/
rsync -av /etc/opt/remi/php70/php-fpm.d/php-fpm_7001_www.yourdomain.com_NEW2.conf_template /opt/centos7-remi-php/default_paths_for_docker/etc/opt/remi/php70/php-fpm2.d/php-fpm_7001_www.yourdomain.com_NEW2.conf</v>
      </c>
      <c r="Y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Z5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$current_dir/volumes/volume_yourdomain.com/etc/opt/remi/php70/php-fpm2.d:/etc/opt/remi/php70/php-fpm2.d \</v>
      </c>
      <c r="AA5" s="1" t="str">
        <f>SUBSTITUTE(Table1[[#This Row],[dir_part1_mkdir_phpfpm2]]&amp;"/php"&amp;Table1[phpversion]&amp;Table1[[#This Row],[dir_part2_mkdir_phpfpm2]],"/","\/")</f>
        <v>\/etc\/opt\/remi\/php70</v>
      </c>
      <c r="AB5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's/include\=\/etc\/opt\/remi\/php70\/php-fpm.d\/\*\.conf/include\=\/etc\/opt\/remi\/php70\/php-fpm.d\/\*\.conf\ninclude\=\/etc\/opt\/remi\/php70\/php-fpm2.d\/\*\.conf/g' /etc/opt/remi/php70/php-fpm.conf</v>
      </c>
      <c r="AC5" s="1" t="str">
        <f>"# RUN yum -y install php"&amp;Table1[phpversion]&amp;"-php*"</f>
        <v># RUN yum -y install php70-php*</v>
      </c>
      <c r="AD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AE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AF5" s="1" t="str">
        <f>"rsync -av ./yum_search_php_extensions_list_php"&amp;Table1[phpversion]&amp;".txt ../../../../somefiles_for_yum/yum_search_php_extensions_list_php"&amp;Table1[phpversion]&amp;".txt"</f>
        <v>rsync -av ./yum_search_php_extensions_list_php70.txt ../../../../somefiles_for_yum/yum_search_php_extensions_list_php70.txt</v>
      </c>
      <c r="AG5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/opt/centos7-remi-php/somefiles_for_yum/yum_search_php_extensions_list_php70.txt)</v>
      </c>
      <c r="AH5" s="5" t="str">
        <f>"touch ./somefiles_for_yum/yum_search_php_extensions_list_php"&amp;Table1[phpversion]&amp;"_defined.txt"</f>
        <v>touch ./somefiles_for_yum/yum_search_php_extensions_list_php70_defined.txt</v>
      </c>
      <c r="AI5" s="5" t="str">
        <f>"touch ./somefiles_for_yum/yum_search_php_extensions_list_php"&amp;Table1[phpversion]&amp;"_defined2.txt"</f>
        <v>touch ./somefiles_for_yum/yum_search_php_extensions_list_php70_defined2.txt</v>
      </c>
      <c r="AJ5" s="5" t="str">
        <f>"touch ./somefiles_for_yum/yum_search_php_extensions_list_php"&amp;Table1[phpversion]&amp;"_defined2-exclude.txt"</f>
        <v>touch ./somefiles_for_yum/yum_search_php_extensions_list_php70_defined2-exclude.txt</v>
      </c>
      <c r="AK5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/opt/centos7-remi-php/somefiles_for_yum/yum_search_php_extensions_list_php70_defined.txt)</v>
      </c>
      <c r="AL5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/opt/centos7-remi-php/somefiles_for_yum/yum_search_php_extensions_list_php70_defined2.txt) --exclude="$(cat /opt/centos7-remi-php/somefiles_for_yum/yum_search_php_extensions_list_php70_defined2-exclude.txt)"</v>
      </c>
      <c r="AM5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rh-php70-php- | grep \^rh-php70-php- | awk '{split($0,a,"."); print a[1]}' &gt; /root/yum_search_rh-php70-php-.txt</v>
      </c>
      <c r="AN5" s="1" t="str">
        <f>"rsync -av ./yum_search_rh-php"&amp;Table1[phpversion]&amp;"-php-.txt ../../../../somefiles_for_yum/yum_search_rh-php"&amp;Table1[phpversion]&amp;"-php-.txt"</f>
        <v>rsync -av ./yum_search_rh-php70-php-.txt ../../../../somefiles_for_yum/yum_search_rh-php70-php-.txt</v>
      </c>
      <c r="AO5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sclo-php70-php | grep \^sclo-php70-php | awk '{split($0,a,"."); print a[1]}' &gt; /root/yum_search_sclo-php70-php.txt</v>
      </c>
      <c r="AP5" s="1" t="str">
        <f>"rsync -av ./yum_search_sclo-php"&amp;Table1[phpversion]&amp;"-php.txt ../../../../somefiles_for_yum/yum_search_sclo-php"&amp;Table1[phpversion]&amp;"-php.txt"</f>
        <v>rsync -av ./yum_search_sclo-php70-php.txt ../../../../somefiles_for_yum/yum_search_sclo-php70-php.txt</v>
      </c>
    </row>
    <row r="6" spans="1:42" x14ac:dyDescent="0.25">
      <c r="A6">
        <v>71</v>
      </c>
      <c r="B6" t="s">
        <v>240</v>
      </c>
      <c r="C6" t="s">
        <v>242</v>
      </c>
      <c r="D6" t="str">
        <f>"docker cp myremiphptest:"&amp;Table1[[#This Row],[dir_part1]]&amp;"php"&amp;Table1[phpversion]&amp;Table1[[#This Row],[dir_part2]]&amp;"www.conf "&amp;"php-fpm_"&amp;A6&amp;"00_www.yourdomain.com.conf"</f>
        <v>docker cp myremiphptest:/etc/opt/remi/php71/php-fpm.d/www.conf php-fpm_7100_www.yourdomain.com.conf</v>
      </c>
      <c r="E6" t="str">
        <f>"cat php-fpm_"&amp;Table1[phpversion]&amp;"00_www.yourdomain.com.conf"</f>
        <v>cat php-fpm_7100_www.yourdomain.com.conf</v>
      </c>
      <c r="F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G6" t="str">
        <f>"COPY www_php-fpm_"&amp;Table1[phpversion]&amp;"00.conf /etc/opt/remi/php"&amp;Table1[phpversion]&amp;"/php-fpm.d/www.conf"</f>
        <v>COPY www_php-fpm_7100.conf /etc/opt/remi/php71/php-fpm.d/www.conf</v>
      </c>
      <c r="H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I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J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K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L6" s="5" t="s">
        <v>248</v>
      </c>
      <c r="M6" s="5" t="s">
        <v>250</v>
      </c>
      <c r="N6" s="5"/>
      <c r="O6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/opt/centos7-remi-php/default_paths_for_docker/var/opt/remi/php71/lib/php/opcache
mkdir -p /opt/centos7-remi-php/default_paths_for_docker/var/opt/remi/php71/lib/php/session
mkdir -p /opt/centos7-remi-php/default_paths_for_docker/var/opt/remi/php71/lib/php/wsdlcache
</v>
      </c>
      <c r="P6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Q6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/opt/centos7-remi-php/default_paths_for_docker/var/opt/remi/php71/lib/php/opcache/ /var/opt/remi/php71/lib/php/opcache/www.yourdomain.com/
rsync -av /opt/centos7-remi-php/default_paths_for_docker/var/opt/remi/php71/lib/php/session/ /var/opt/remi/php71/lib/php/session/www.yourdomain.com/
rsync -av /opt/centos7-remi-php/default_paths_for_docker/var/opt/remi/php71/lib/php/wsdlcache/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R6" s="1" t="str">
        <f>Table1[rsync]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S6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$current_dir/volumes/volume_yourdomain.com/var/opt/remi/php71/lib/php:/var/opt/remi/php71/lib/php \</v>
      </c>
      <c r="T6" s="3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U6" s="5" t="s">
        <v>253</v>
      </c>
      <c r="V6" s="5"/>
      <c r="W6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/opt/centos7-remi-php/default_paths_for_docker/etc/opt/remi/php71/php-fpm2.d</v>
      </c>
      <c r="X6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/etc/opt/remi/php71/php-fpm.d/ --exclude '*' /opt/centos7-remi-php/default_paths_for_docker/etc/opt/remi/php71/php-fpm2.d/
rsync -av /etc/opt/remi/php71/php-fpm.d/php-fpm_7101_www.yourdomain.com_NEW2.conf_template /opt/centos7-remi-php/default_paths_for_docker/etc/opt/remi/php71/php-fpm2.d/php-fpm_7101_www.yourdomain.com_NEW2.conf</v>
      </c>
      <c r="Y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Z6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$current_dir/volumes/volume_yourdomain.com/etc/opt/remi/php71/php-fpm2.d:/etc/opt/remi/php71/php-fpm2.d \</v>
      </c>
      <c r="AA6" s="1" t="str">
        <f>SUBSTITUTE(Table1[[#This Row],[dir_part1_mkdir_phpfpm2]]&amp;"/php"&amp;Table1[phpversion]&amp;Table1[[#This Row],[dir_part2_mkdir_phpfpm2]],"/","\/")</f>
        <v>\/etc\/opt\/remi\/php71</v>
      </c>
      <c r="AB6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's/include\=\/etc\/opt\/remi\/php71\/php-fpm.d\/\*\.conf/include\=\/etc\/opt\/remi\/php71\/php-fpm.d\/\*\.conf\ninclude\=\/etc\/opt\/remi\/php71\/php-fpm2.d\/\*\.conf/g' /etc/opt/remi/php71/php-fpm.conf</v>
      </c>
      <c r="AC6" s="1" t="str">
        <f>"# RUN yum -y install php"&amp;Table1[phpversion]&amp;"-php*"</f>
        <v># RUN yum -y install php71-php*</v>
      </c>
      <c r="AD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AE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AF6" s="1" t="str">
        <f>"rsync -av ./yum_search_php_extensions_list_php"&amp;Table1[phpversion]&amp;".txt ../../../../somefiles_for_yum/yum_search_php_extensions_list_php"&amp;Table1[phpversion]&amp;".txt"</f>
        <v>rsync -av ./yum_search_php_extensions_list_php71.txt ../../../../somefiles_for_yum/yum_search_php_extensions_list_php71.txt</v>
      </c>
      <c r="AG6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/opt/centos7-remi-php/somefiles_for_yum/yum_search_php_extensions_list_php71.txt)</v>
      </c>
      <c r="AH6" s="5" t="str">
        <f>"touch ./somefiles_for_yum/yum_search_php_extensions_list_php"&amp;Table1[phpversion]&amp;"_defined.txt"</f>
        <v>touch ./somefiles_for_yum/yum_search_php_extensions_list_php71_defined.txt</v>
      </c>
      <c r="AI6" s="5" t="str">
        <f>"touch ./somefiles_for_yum/yum_search_php_extensions_list_php"&amp;Table1[phpversion]&amp;"_defined2.txt"</f>
        <v>touch ./somefiles_for_yum/yum_search_php_extensions_list_php71_defined2.txt</v>
      </c>
      <c r="AJ6" s="5" t="str">
        <f>"touch ./somefiles_for_yum/yum_search_php_extensions_list_php"&amp;Table1[phpversion]&amp;"_defined2-exclude.txt"</f>
        <v>touch ./somefiles_for_yum/yum_search_php_extensions_list_php71_defined2-exclude.txt</v>
      </c>
      <c r="AK6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/opt/centos7-remi-php/somefiles_for_yum/yum_search_php_extensions_list_php71_defined.txt)</v>
      </c>
      <c r="AL6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/opt/centos7-remi-php/somefiles_for_yum/yum_search_php_extensions_list_php71_defined2.txt) --exclude="$(cat /opt/centos7-remi-php/somefiles_for_yum/yum_search_php_extensions_list_php71_defined2-exclude.txt)"</v>
      </c>
      <c r="AM6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rh-php71-php- | grep \^rh-php71-php- | awk '{split($0,a,"."); print a[1]}' &gt; /root/yum_search_rh-php71-php-.txt</v>
      </c>
      <c r="AN6" s="1" t="str">
        <f>"rsync -av ./yum_search_rh-php"&amp;Table1[phpversion]&amp;"-php-.txt ../../../../somefiles_for_yum/yum_search_rh-php"&amp;Table1[phpversion]&amp;"-php-.txt"</f>
        <v>rsync -av ./yum_search_rh-php71-php-.txt ../../../../somefiles_for_yum/yum_search_rh-php71-php-.txt</v>
      </c>
      <c r="AO6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sclo-php71-php | grep \^sclo-php71-php | awk '{split($0,a,"."); print a[1]}' &gt; /root/yum_search_sclo-php71-php.txt</v>
      </c>
      <c r="AP6" s="1" t="str">
        <f>"rsync -av ./yum_search_sclo-php"&amp;Table1[phpversion]&amp;"-php.txt ../../../../somefiles_for_yum/yum_search_sclo-php"&amp;Table1[phpversion]&amp;"-php.txt"</f>
        <v>rsync -av ./yum_search_sclo-php71-php.txt ../../../../somefiles_for_yum/yum_search_sclo-php71-php.txt</v>
      </c>
    </row>
    <row r="7" spans="1:42" x14ac:dyDescent="0.25">
      <c r="A7">
        <v>72</v>
      </c>
      <c r="B7" t="s">
        <v>240</v>
      </c>
      <c r="C7" t="s">
        <v>242</v>
      </c>
      <c r="D7" t="str">
        <f>"docker cp myremiphptest:"&amp;Table1[[#This Row],[dir_part1]]&amp;"php"&amp;Table1[phpversion]&amp;Table1[[#This Row],[dir_part2]]&amp;"www.conf "&amp;"php-fpm_"&amp;A7&amp;"00_www.yourdomain.com.conf"</f>
        <v>docker cp myremiphptest:/etc/opt/remi/php72/php-fpm.d/www.conf php-fpm_7200_www.yourdomain.com.conf</v>
      </c>
      <c r="E7" t="str">
        <f>"cat php-fpm_"&amp;Table1[phpversion]&amp;"00_www.yourdomain.com.conf"</f>
        <v>cat php-fpm_7200_www.yourdomain.com.conf</v>
      </c>
      <c r="F7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G7" t="str">
        <f>"COPY www_php-fpm_"&amp;Table1[phpversion]&amp;"00.conf /etc/opt/remi/php"&amp;Table1[phpversion]&amp;"/php-fpm.d/www.conf"</f>
        <v>COPY www_php-fpm_7200.conf /etc/opt/remi/php72/php-fpm.d/www.conf</v>
      </c>
      <c r="H7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I7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J7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K7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L7" s="5" t="s">
        <v>248</v>
      </c>
      <c r="M7" s="5" t="s">
        <v>250</v>
      </c>
      <c r="N7" s="5"/>
      <c r="O7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/opt/centos7-remi-php/default_paths_for_docker/var/opt/remi/php72/lib/php/opcache
mkdir -p /opt/centos7-remi-php/default_paths_for_docker/var/opt/remi/php72/lib/php/session
mkdir -p /opt/centos7-remi-php/default_paths_for_docker/var/opt/remi/php72/lib/php/wsdlcache
</v>
      </c>
      <c r="P7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Q7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/opt/centos7-remi-php/default_paths_for_docker/var/opt/remi/php72/lib/php/opcache/ /var/opt/remi/php72/lib/php/opcache/www.yourdomain.com/
rsync -av /opt/centos7-remi-php/default_paths_for_docker/var/opt/remi/php72/lib/php/session/ /var/opt/remi/php72/lib/php/session/www.yourdomain.com/
rsync -av /opt/centos7-remi-php/default_paths_for_docker/var/opt/remi/php72/lib/php/wsdlcache/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R7" s="1" t="str">
        <f>Table1[rsync]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S7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$current_dir/volumes/volume_yourdomain.com/var/opt/remi/php72/lib/php:/var/opt/remi/php72/lib/php \</v>
      </c>
      <c r="T7" s="3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U7" s="5" t="s">
        <v>253</v>
      </c>
      <c r="V7" s="5"/>
      <c r="W7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/opt/centos7-remi-php/default_paths_for_docker/etc/opt/remi/php72/php-fpm2.d</v>
      </c>
      <c r="X7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/etc/opt/remi/php72/php-fpm.d/ --exclude '*' /opt/centos7-remi-php/default_paths_for_docker/etc/opt/remi/php72/php-fpm2.d/
rsync -av /etc/opt/remi/php72/php-fpm.d/php-fpm_7201_www.yourdomain.com_NEW2.conf_template /opt/centos7-remi-php/default_paths_for_docker/etc/opt/remi/php72/php-fpm2.d/php-fpm_7201_www.yourdomain.com_NEW2.conf</v>
      </c>
      <c r="Y7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Z7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$current_dir/volumes/volume_yourdomain.com/etc/opt/remi/php72/php-fpm2.d:/etc/opt/remi/php72/php-fpm2.d \</v>
      </c>
      <c r="AA7" s="1" t="str">
        <f>SUBSTITUTE(Table1[[#This Row],[dir_part1_mkdir_phpfpm2]]&amp;"/php"&amp;Table1[phpversion]&amp;Table1[[#This Row],[dir_part2_mkdir_phpfpm2]],"/","\/")</f>
        <v>\/etc\/opt\/remi\/php72</v>
      </c>
      <c r="AB7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's/include\=\/etc\/opt\/remi\/php72\/php-fpm.d\/\*\.conf/include\=\/etc\/opt\/remi\/php72\/php-fpm.d\/\*\.conf\ninclude\=\/etc\/opt\/remi\/php72\/php-fpm2.d\/\*\.conf/g' /etc/opt/remi/php72/php-fpm.conf</v>
      </c>
      <c r="AC7" s="1" t="str">
        <f>"# RUN yum -y install php"&amp;Table1[phpversion]&amp;"-php*"</f>
        <v># RUN yum -y install php72-php*</v>
      </c>
      <c r="AD7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AE7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AF7" s="1" t="str">
        <f>"rsync -av ./yum_search_php_extensions_list_php"&amp;Table1[phpversion]&amp;".txt ../../../../somefiles_for_yum/yum_search_php_extensions_list_php"&amp;Table1[phpversion]&amp;".txt"</f>
        <v>rsync -av ./yum_search_php_extensions_list_php72.txt ../../../../somefiles_for_yum/yum_search_php_extensions_list_php72.txt</v>
      </c>
      <c r="AG7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/opt/centos7-remi-php/somefiles_for_yum/yum_search_php_extensions_list_php72.txt)</v>
      </c>
      <c r="AH7" s="5" t="str">
        <f>"touch ./somefiles_for_yum/yum_search_php_extensions_list_php"&amp;Table1[phpversion]&amp;"_defined.txt"</f>
        <v>touch ./somefiles_for_yum/yum_search_php_extensions_list_php72_defined.txt</v>
      </c>
      <c r="AI7" s="5" t="str">
        <f>"touch ./somefiles_for_yum/yum_search_php_extensions_list_php"&amp;Table1[phpversion]&amp;"_defined2.txt"</f>
        <v>touch ./somefiles_for_yum/yum_search_php_extensions_list_php72_defined2.txt</v>
      </c>
      <c r="AJ7" s="5" t="str">
        <f>"touch ./somefiles_for_yum/yum_search_php_extensions_list_php"&amp;Table1[phpversion]&amp;"_defined2-exclude.txt"</f>
        <v>touch ./somefiles_for_yum/yum_search_php_extensions_list_php72_defined2-exclude.txt</v>
      </c>
      <c r="AK7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/opt/centos7-remi-php/somefiles_for_yum/yum_search_php_extensions_list_php72_defined.txt)</v>
      </c>
      <c r="AL7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/opt/centos7-remi-php/somefiles_for_yum/yum_search_php_extensions_list_php72_defined2.txt) --exclude="$(cat /opt/centos7-remi-php/somefiles_for_yum/yum_search_php_extensions_list_php72_defined2-exclude.txt)"</v>
      </c>
      <c r="AM7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rh-php72-php- | grep \^rh-php72-php- | awk '{split($0,a,"."); print a[1]}' &gt; /root/yum_search_rh-php72-php-.txt</v>
      </c>
      <c r="AN7" s="1" t="str">
        <f>"rsync -av ./yum_search_rh-php"&amp;Table1[phpversion]&amp;"-php-.txt ../../../../somefiles_for_yum/yum_search_rh-php"&amp;Table1[phpversion]&amp;"-php-.txt"</f>
        <v>rsync -av ./yum_search_rh-php72-php-.txt ../../../../somefiles_for_yum/yum_search_rh-php72-php-.txt</v>
      </c>
      <c r="AO7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sclo-php72-php | grep \^sclo-php72-php | awk '{split($0,a,"."); print a[1]}' &gt; /root/yum_search_sclo-php72-php.txt</v>
      </c>
      <c r="AP7" s="1" t="str">
        <f>"rsync -av ./yum_search_sclo-php"&amp;Table1[phpversion]&amp;"-php.txt ../../../../somefiles_for_yum/yum_search_sclo-php"&amp;Table1[phpversion]&amp;"-php.txt"</f>
        <v>rsync -av ./yum_search_sclo-php72-php.txt ../../../../somefiles_for_yum/yum_search_sclo-php72-php.txt</v>
      </c>
    </row>
    <row r="8" spans="1:42" x14ac:dyDescent="0.25">
      <c r="A8">
        <v>73</v>
      </c>
      <c r="B8" t="s">
        <v>240</v>
      </c>
      <c r="C8" t="s">
        <v>242</v>
      </c>
      <c r="D8" t="str">
        <f>"docker cp myremiphptest:"&amp;Table1[[#This Row],[dir_part1]]&amp;"php"&amp;Table1[phpversion]&amp;Table1[[#This Row],[dir_part2]]&amp;"www.conf "&amp;"php-fpm_"&amp;A8&amp;"00_www.yourdomain.com.conf"</f>
        <v>docker cp myremiphptest:/etc/opt/remi/php73/php-fpm.d/www.conf php-fpm_7300_www.yourdomain.com.conf</v>
      </c>
      <c r="E8" t="str">
        <f>"cat php-fpm_"&amp;Table1[phpversion]&amp;"00_www.yourdomain.com.conf"</f>
        <v>cat php-fpm_7300_www.yourdomain.com.conf</v>
      </c>
      <c r="F8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G8" t="str">
        <f>"COPY www_php-fpm_"&amp;Table1[phpversion]&amp;"00.conf /etc/opt/remi/php"&amp;Table1[phpversion]&amp;"/php-fpm.d/www.conf"</f>
        <v>COPY www_php-fpm_7300.conf /etc/opt/remi/php73/php-fpm.d/www.conf</v>
      </c>
      <c r="H8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I8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J8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K8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L8" s="5" t="s">
        <v>248</v>
      </c>
      <c r="M8" s="5" t="s">
        <v>250</v>
      </c>
      <c r="N8" s="5"/>
      <c r="O8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/opt/centos7-remi-php/default_paths_for_docker/var/opt/remi/php73/lib/php/opcache
mkdir -p /opt/centos7-remi-php/default_paths_for_docker/var/opt/remi/php73/lib/php/session
mkdir -p /opt/centos7-remi-php/default_paths_for_docker/var/opt/remi/php73/lib/php/wsdlcache
</v>
      </c>
      <c r="P8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Q8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/opt/centos7-remi-php/default_paths_for_docker/var/opt/remi/php73/lib/php/opcache/ /var/opt/remi/php73/lib/php/opcache/www.yourdomain.com/
rsync -av /opt/centos7-remi-php/default_paths_for_docker/var/opt/remi/php73/lib/php/session/ /var/opt/remi/php73/lib/php/session/www.yourdomain.com/
rsync -av /opt/centos7-remi-php/default_paths_for_docker/var/opt/remi/php73/lib/php/wsdlcache/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R8" s="1" t="str">
        <f>Table1[rsync]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S8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$current_dir/volumes/volume_yourdomain.com/var/opt/remi/php73/lib/php:/var/opt/remi/php73/lib/php \</v>
      </c>
      <c r="T8" s="3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U8" s="5" t="s">
        <v>253</v>
      </c>
      <c r="V8" s="5"/>
      <c r="W8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/opt/centos7-remi-php/default_paths_for_docker/etc/opt/remi/php73/php-fpm2.d</v>
      </c>
      <c r="X8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/etc/opt/remi/php73/php-fpm.d/ --exclude '*' /opt/centos7-remi-php/default_paths_for_docker/etc/opt/remi/php73/php-fpm2.d/
rsync -av /etc/opt/remi/php73/php-fpm.d/php-fpm_7301_www.yourdomain.com_NEW2.conf_template /opt/centos7-remi-php/default_paths_for_docker/etc/opt/remi/php73/php-fpm2.d/php-fpm_7301_www.yourdomain.com_NEW2.conf</v>
      </c>
      <c r="Y8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Z8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$current_dir/volumes/volume_yourdomain.com/etc/opt/remi/php73/php-fpm2.d:/etc/opt/remi/php73/php-fpm2.d \</v>
      </c>
      <c r="AA8" s="1" t="str">
        <f>SUBSTITUTE(Table1[[#This Row],[dir_part1_mkdir_phpfpm2]]&amp;"/php"&amp;Table1[phpversion]&amp;Table1[[#This Row],[dir_part2_mkdir_phpfpm2]],"/","\/")</f>
        <v>\/etc\/opt\/remi\/php73</v>
      </c>
      <c r="AB8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's/include\=\/etc\/opt\/remi\/php73\/php-fpm.d\/\*\.conf/include\=\/etc\/opt\/remi\/php73\/php-fpm.d\/\*\.conf\ninclude\=\/etc\/opt\/remi\/php73\/php-fpm2.d\/\*\.conf/g' /etc/opt/remi/php73/php-fpm.conf</v>
      </c>
      <c r="AC8" s="1" t="str">
        <f>"# RUN yum -y install php"&amp;Table1[phpversion]&amp;"-php*"</f>
        <v># RUN yum -y install php73-php*</v>
      </c>
      <c r="AD8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AE8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AF8" s="1" t="str">
        <f>"rsync -av ./yum_search_php_extensions_list_php"&amp;Table1[phpversion]&amp;".txt ../../../../somefiles_for_yum/yum_search_php_extensions_list_php"&amp;Table1[phpversion]&amp;".txt"</f>
        <v>rsync -av ./yum_search_php_extensions_list_php73.txt ../../../../somefiles_for_yum/yum_search_php_extensions_list_php73.txt</v>
      </c>
      <c r="AG8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/opt/centos7-remi-php/somefiles_for_yum/yum_search_php_extensions_list_php73.txt)</v>
      </c>
      <c r="AH8" s="5" t="str">
        <f>"touch ./somefiles_for_yum/yum_search_php_extensions_list_php"&amp;Table1[phpversion]&amp;"_defined.txt"</f>
        <v>touch ./somefiles_for_yum/yum_search_php_extensions_list_php73_defined.txt</v>
      </c>
      <c r="AI8" s="5" t="str">
        <f>"touch ./somefiles_for_yum/yum_search_php_extensions_list_php"&amp;Table1[phpversion]&amp;"_defined2.txt"</f>
        <v>touch ./somefiles_for_yum/yum_search_php_extensions_list_php73_defined2.txt</v>
      </c>
      <c r="AJ8" s="5" t="str">
        <f>"touch ./somefiles_for_yum/yum_search_php_extensions_list_php"&amp;Table1[phpversion]&amp;"_defined2-exclude.txt"</f>
        <v>touch ./somefiles_for_yum/yum_search_php_extensions_list_php73_defined2-exclude.txt</v>
      </c>
      <c r="AK8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/opt/centos7-remi-php/somefiles_for_yum/yum_search_php_extensions_list_php73_defined.txt)</v>
      </c>
      <c r="AL8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/opt/centos7-remi-php/somefiles_for_yum/yum_search_php_extensions_list_php73_defined2.txt) --exclude="$(cat /opt/centos7-remi-php/somefiles_for_yum/yum_search_php_extensions_list_php73_defined2-exclude.txt)"</v>
      </c>
      <c r="AM8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rh-php73-php- | grep \^rh-php73-php- | awk '{split($0,a,"."); print a[1]}' &gt; /root/yum_search_rh-php73-php-.txt</v>
      </c>
      <c r="AN8" s="1" t="str">
        <f>"rsync -av ./yum_search_rh-php"&amp;Table1[phpversion]&amp;"-php-.txt ../../../../somefiles_for_yum/yum_search_rh-php"&amp;Table1[phpversion]&amp;"-php-.txt"</f>
        <v>rsync -av ./yum_search_rh-php73-php-.txt ../../../../somefiles_for_yum/yum_search_rh-php73-php-.txt</v>
      </c>
      <c r="AO8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sclo-php73-php | grep \^sclo-php73-php | awk '{split($0,a,"."); print a[1]}' &gt; /root/yum_search_sclo-php73-php.txt</v>
      </c>
      <c r="AP8" s="1" t="str">
        <f>"rsync -av ./yum_search_sclo-php"&amp;Table1[phpversion]&amp;"-php.txt ../../../../somefiles_for_yum/yum_search_sclo-php"&amp;Table1[phpversion]&amp;"-php.txt"</f>
        <v>rsync -av ./yum_search_sclo-php73-php.txt ../../../../somefiles_for_yum/yum_search_sclo-php73-php.txt</v>
      </c>
    </row>
    <row r="9" spans="1:42" x14ac:dyDescent="0.25">
      <c r="A9">
        <v>74</v>
      </c>
      <c r="B9" t="s">
        <v>240</v>
      </c>
      <c r="C9" t="s">
        <v>242</v>
      </c>
      <c r="D9" t="str">
        <f>"docker cp myremiphptest:"&amp;Table1[[#This Row],[dir_part1]]&amp;"php"&amp;Table1[phpversion]&amp;Table1[[#This Row],[dir_part2]]&amp;"www.conf "&amp;"php-fpm_"&amp;A9&amp;"00_www.yourdomain.com.conf"</f>
        <v>docker cp myremiphptest:/etc/opt/remi/php74/php-fpm.d/www.conf php-fpm_7400_www.yourdomain.com.conf</v>
      </c>
      <c r="E9" t="str">
        <f>"cat php-fpm_"&amp;Table1[phpversion]&amp;"00_www.yourdomain.com.conf"</f>
        <v>cat php-fpm_7400_www.yourdomain.com.conf</v>
      </c>
      <c r="F9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G9" t="str">
        <f>"COPY www_php-fpm_"&amp;Table1[phpversion]&amp;"00.conf /etc/opt/remi/php"&amp;Table1[phpversion]&amp;"/php-fpm.d/www.conf"</f>
        <v>COPY www_php-fpm_7400.conf /etc/opt/remi/php74/php-fpm.d/www.conf</v>
      </c>
      <c r="H9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I9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J9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K9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L9" s="5" t="s">
        <v>248</v>
      </c>
      <c r="M9" s="5" t="s">
        <v>250</v>
      </c>
      <c r="N9" s="5"/>
      <c r="O9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/opt/centos7-remi-php/default_paths_for_docker/var/opt/remi/php74/lib/php/opcache
mkdir -p /opt/centos7-remi-php/default_paths_for_docker/var/opt/remi/php74/lib/php/session
mkdir -p /opt/centos7-remi-php/default_paths_for_docker/var/opt/remi/php74/lib/php/wsdlcache
</v>
      </c>
      <c r="P9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Q9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/opt/centos7-remi-php/default_paths_for_docker/var/opt/remi/php74/lib/php/opcache/ /var/opt/remi/php74/lib/php/opcache/www.yourdomain.com/
rsync -av /opt/centos7-remi-php/default_paths_for_docker/var/opt/remi/php74/lib/php/session/ /var/opt/remi/php74/lib/php/session/www.yourdomain.com/
rsync -av /opt/centos7-remi-php/default_paths_for_docker/var/opt/remi/php74/lib/php/wsdlcache/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R9" s="1" t="str">
        <f>Table1[rsync]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S9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$current_dir/volumes/volume_yourdomain.com/var/opt/remi/php74/lib/php:/var/opt/remi/php74/lib/php \</v>
      </c>
      <c r="T9" s="3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U9" s="5" t="s">
        <v>253</v>
      </c>
      <c r="V9" s="5"/>
      <c r="W9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/opt/centos7-remi-php/default_paths_for_docker/etc/opt/remi/php74/php-fpm2.d</v>
      </c>
      <c r="X9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/etc/opt/remi/php74/php-fpm.d/ --exclude '*' /opt/centos7-remi-php/default_paths_for_docker/etc/opt/remi/php74/php-fpm2.d/
rsync -av /etc/opt/remi/php74/php-fpm.d/php-fpm_7401_www.yourdomain.com_NEW2.conf_template /opt/centos7-remi-php/default_paths_for_docker/etc/opt/remi/php74/php-fpm2.d/php-fpm_7401_www.yourdomain.com_NEW2.conf</v>
      </c>
      <c r="Y9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Z9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$current_dir/volumes/volume_yourdomain.com/etc/opt/remi/php74/php-fpm2.d:/etc/opt/remi/php74/php-fpm2.d \</v>
      </c>
      <c r="AA9" s="1" t="str">
        <f>SUBSTITUTE(Table1[[#This Row],[dir_part1_mkdir_phpfpm2]]&amp;"/php"&amp;Table1[phpversion]&amp;Table1[[#This Row],[dir_part2_mkdir_phpfpm2]],"/","\/")</f>
        <v>\/etc\/opt\/remi\/php74</v>
      </c>
      <c r="AB9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's/include\=\/etc\/opt\/remi\/php74\/php-fpm.d\/\*\.conf/include\=\/etc\/opt\/remi\/php74\/php-fpm.d\/\*\.conf\ninclude\=\/etc\/opt\/remi\/php74\/php-fpm2.d\/\*\.conf/g' /etc/opt/remi/php74/php-fpm.conf</v>
      </c>
      <c r="AC9" s="1" t="str">
        <f>"# RUN yum -y install php"&amp;Table1[phpversion]&amp;"-php*"</f>
        <v># RUN yum -y install php74-php*</v>
      </c>
      <c r="AD9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AE9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AF9" s="1" t="str">
        <f>"rsync -av ./yum_search_php_extensions_list_php"&amp;Table1[phpversion]&amp;".txt ../../../../somefiles_for_yum/yum_search_php_extensions_list_php"&amp;Table1[phpversion]&amp;".txt"</f>
        <v>rsync -av ./yum_search_php_extensions_list_php74.txt ../../../../somefiles_for_yum/yum_search_php_extensions_list_php74.txt</v>
      </c>
      <c r="AG9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/opt/centos7-remi-php/somefiles_for_yum/yum_search_php_extensions_list_php74.txt)</v>
      </c>
      <c r="AH9" s="5" t="str">
        <f>"touch ./somefiles_for_yum/yum_search_php_extensions_list_php"&amp;Table1[phpversion]&amp;"_defined.txt"</f>
        <v>touch ./somefiles_for_yum/yum_search_php_extensions_list_php74_defined.txt</v>
      </c>
      <c r="AI9" s="5" t="str">
        <f>"touch ./somefiles_for_yum/yum_search_php_extensions_list_php"&amp;Table1[phpversion]&amp;"_defined2.txt"</f>
        <v>touch ./somefiles_for_yum/yum_search_php_extensions_list_php74_defined2.txt</v>
      </c>
      <c r="AJ9" s="5" t="str">
        <f>"touch ./somefiles_for_yum/yum_search_php_extensions_list_php"&amp;Table1[phpversion]&amp;"_defined2-exclude.txt"</f>
        <v>touch ./somefiles_for_yum/yum_search_php_extensions_list_php74_defined2-exclude.txt</v>
      </c>
      <c r="AK9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/opt/centos7-remi-php/somefiles_for_yum/yum_search_php_extensions_list_php74_defined.txt)</v>
      </c>
      <c r="AL9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/opt/centos7-remi-php/somefiles_for_yum/yum_search_php_extensions_list_php74_defined2.txt) --exclude="$(cat /opt/centos7-remi-php/somefiles_for_yum/yum_search_php_extensions_list_php74_defined2-exclude.txt)"</v>
      </c>
      <c r="AM9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rh-php74-php- | grep \^rh-php74-php- | awk '{split($0,a,"."); print a[1]}' &gt; /root/yum_search_rh-php74-php-.txt</v>
      </c>
      <c r="AN9" s="1" t="str">
        <f>"rsync -av ./yum_search_rh-php"&amp;Table1[phpversion]&amp;"-php-.txt ../../../../somefiles_for_yum/yum_search_rh-php"&amp;Table1[phpversion]&amp;"-php-.txt"</f>
        <v>rsync -av ./yum_search_rh-php74-php-.txt ../../../../somefiles_for_yum/yum_search_rh-php74-php-.txt</v>
      </c>
      <c r="AO9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sclo-php74-php | grep \^sclo-php74-php | awk '{split($0,a,"."); print a[1]}' &gt; /root/yum_search_sclo-php74-php.txt</v>
      </c>
      <c r="AP9" s="1" t="str">
        <f>"rsync -av ./yum_search_sclo-php"&amp;Table1[phpversion]&amp;"-php.txt ../../../../somefiles_for_yum/yum_search_sclo-php"&amp;Table1[phpversion]&amp;"-php.txt"</f>
        <v>rsync -av ./yum_search_sclo-php74-php.txt ../../../../somefiles_for_yum/yum_search_sclo-php74-php.txt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4F2-6DBB-425F-BD22-39007F70D8DF}">
  <dimension ref="A1:A30"/>
  <sheetViews>
    <sheetView workbookViewId="0">
      <selection activeCell="A30" sqref="A30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25</v>
      </c>
    </row>
    <row r="2" spans="1:1" x14ac:dyDescent="0.25">
      <c r="A2" s="1" t="s">
        <v>62</v>
      </c>
    </row>
    <row r="3" spans="1:1" x14ac:dyDescent="0.25">
      <c r="A3" s="1" t="s">
        <v>63</v>
      </c>
    </row>
    <row r="4" spans="1:1" x14ac:dyDescent="0.25">
      <c r="A4" s="1" t="s">
        <v>64</v>
      </c>
    </row>
    <row r="5" spans="1:1" x14ac:dyDescent="0.25">
      <c r="A5" s="1" t="s">
        <v>65</v>
      </c>
    </row>
    <row r="6" spans="1:1" x14ac:dyDescent="0.25">
      <c r="A6" s="1" t="s">
        <v>66</v>
      </c>
    </row>
    <row r="7" spans="1:1" x14ac:dyDescent="0.25">
      <c r="A7" s="1" t="s">
        <v>67</v>
      </c>
    </row>
    <row r="8" spans="1:1" x14ac:dyDescent="0.25">
      <c r="A8" s="1" t="s">
        <v>68</v>
      </c>
    </row>
    <row r="9" spans="1:1" x14ac:dyDescent="0.25">
      <c r="A9" s="1" t="s">
        <v>69</v>
      </c>
    </row>
    <row r="10" spans="1:1" x14ac:dyDescent="0.25">
      <c r="A10" s="1" t="s">
        <v>70</v>
      </c>
    </row>
    <row r="11" spans="1:1" x14ac:dyDescent="0.25">
      <c r="A11" s="1" t="s">
        <v>71</v>
      </c>
    </row>
    <row r="12" spans="1:1" x14ac:dyDescent="0.25">
      <c r="A12" s="1" t="s">
        <v>72</v>
      </c>
    </row>
    <row r="13" spans="1:1" x14ac:dyDescent="0.25">
      <c r="A13" s="1" t="s">
        <v>73</v>
      </c>
    </row>
    <row r="14" spans="1:1" x14ac:dyDescent="0.25">
      <c r="A14" s="1" t="s">
        <v>74</v>
      </c>
    </row>
    <row r="15" spans="1:1" x14ac:dyDescent="0.25">
      <c r="A15" s="1" t="s">
        <v>75</v>
      </c>
    </row>
    <row r="16" spans="1:1" x14ac:dyDescent="0.25">
      <c r="A16" s="1" t="s">
        <v>76</v>
      </c>
    </row>
    <row r="17" spans="1:1" x14ac:dyDescent="0.25">
      <c r="A17" s="1" t="s">
        <v>77</v>
      </c>
    </row>
    <row r="18" spans="1:1" x14ac:dyDescent="0.25">
      <c r="A18" s="1" t="s">
        <v>78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81</v>
      </c>
    </row>
    <row r="22" spans="1:1" x14ac:dyDescent="0.25">
      <c r="A22" s="1" t="s">
        <v>82</v>
      </c>
    </row>
    <row r="23" spans="1:1" x14ac:dyDescent="0.25">
      <c r="A23" s="1" t="s">
        <v>83</v>
      </c>
    </row>
    <row r="24" spans="1:1" x14ac:dyDescent="0.25">
      <c r="A24" s="1" t="s">
        <v>84</v>
      </c>
    </row>
    <row r="25" spans="1:1" x14ac:dyDescent="0.25">
      <c r="A25" s="1" t="s">
        <v>85</v>
      </c>
    </row>
    <row r="26" spans="1:1" x14ac:dyDescent="0.25">
      <c r="A26" s="1" t="s">
        <v>86</v>
      </c>
    </row>
    <row r="27" spans="1:1" x14ac:dyDescent="0.25">
      <c r="A27" s="1" t="s">
        <v>87</v>
      </c>
    </row>
    <row r="28" spans="1:1" x14ac:dyDescent="0.25">
      <c r="A28" s="1" t="s">
        <v>88</v>
      </c>
    </row>
    <row r="29" spans="1:1" x14ac:dyDescent="0.25">
      <c r="A29" s="1" t="s">
        <v>89</v>
      </c>
    </row>
    <row r="30" spans="1:1" x14ac:dyDescent="0.25">
      <c r="A30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7F3-D3DB-452C-8E57-6291D8AE1ABF}">
  <dimension ref="A1:A32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91</v>
      </c>
    </row>
    <row r="3" spans="1:1" x14ac:dyDescent="0.25">
      <c r="A3" s="1" t="s">
        <v>92</v>
      </c>
    </row>
    <row r="4" spans="1:1" x14ac:dyDescent="0.25">
      <c r="A4" s="1" t="s">
        <v>93</v>
      </c>
    </row>
    <row r="5" spans="1:1" x14ac:dyDescent="0.25">
      <c r="A5" s="1" t="s">
        <v>94</v>
      </c>
    </row>
    <row r="6" spans="1:1" x14ac:dyDescent="0.25">
      <c r="A6" s="1" t="s">
        <v>95</v>
      </c>
    </row>
    <row r="7" spans="1:1" x14ac:dyDescent="0.25">
      <c r="A7" s="1" t="s">
        <v>96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100</v>
      </c>
    </row>
    <row r="12" spans="1:1" x14ac:dyDescent="0.25">
      <c r="A12" s="1" t="s">
        <v>101</v>
      </c>
    </row>
    <row r="13" spans="1:1" x14ac:dyDescent="0.25">
      <c r="A13" s="1" t="s">
        <v>102</v>
      </c>
    </row>
    <row r="14" spans="1:1" x14ac:dyDescent="0.25">
      <c r="A14" s="1" t="s">
        <v>103</v>
      </c>
    </row>
    <row r="15" spans="1:1" x14ac:dyDescent="0.25">
      <c r="A15" s="1" t="s">
        <v>104</v>
      </c>
    </row>
    <row r="16" spans="1:1" x14ac:dyDescent="0.25">
      <c r="A16" s="1" t="s">
        <v>105</v>
      </c>
    </row>
    <row r="17" spans="1:1" x14ac:dyDescent="0.25">
      <c r="A17" s="1" t="s">
        <v>106</v>
      </c>
    </row>
    <row r="18" spans="1:1" x14ac:dyDescent="0.25">
      <c r="A18" s="1" t="s">
        <v>107</v>
      </c>
    </row>
    <row r="19" spans="1:1" x14ac:dyDescent="0.25">
      <c r="A19" s="1" t="s">
        <v>108</v>
      </c>
    </row>
    <row r="20" spans="1:1" x14ac:dyDescent="0.25">
      <c r="A20" s="1" t="s">
        <v>109</v>
      </c>
    </row>
    <row r="21" spans="1:1" x14ac:dyDescent="0.25">
      <c r="A21" s="1" t="s">
        <v>110</v>
      </c>
    </row>
    <row r="22" spans="1:1" x14ac:dyDescent="0.25">
      <c r="A22" s="1" t="s">
        <v>111</v>
      </c>
    </row>
    <row r="23" spans="1:1" x14ac:dyDescent="0.25">
      <c r="A23" s="1" t="s">
        <v>112</v>
      </c>
    </row>
    <row r="24" spans="1:1" x14ac:dyDescent="0.25">
      <c r="A24" s="1" t="s">
        <v>113</v>
      </c>
    </row>
    <row r="25" spans="1:1" x14ac:dyDescent="0.25">
      <c r="A25" s="1" t="s">
        <v>114</v>
      </c>
    </row>
    <row r="26" spans="1:1" x14ac:dyDescent="0.25">
      <c r="A26" s="1" t="s">
        <v>115</v>
      </c>
    </row>
    <row r="27" spans="1:1" x14ac:dyDescent="0.25">
      <c r="A27" s="1" t="s">
        <v>116</v>
      </c>
    </row>
    <row r="28" spans="1:1" x14ac:dyDescent="0.25">
      <c r="A28" s="1" t="s">
        <v>117</v>
      </c>
    </row>
    <row r="29" spans="1:1" x14ac:dyDescent="0.25">
      <c r="A29" s="1" t="s">
        <v>118</v>
      </c>
    </row>
    <row r="30" spans="1:1" x14ac:dyDescent="0.25">
      <c r="A30" s="1" t="s">
        <v>119</v>
      </c>
    </row>
    <row r="31" spans="1:1" x14ac:dyDescent="0.25">
      <c r="A31" s="1" t="s">
        <v>120</v>
      </c>
    </row>
    <row r="32" spans="1:1" x14ac:dyDescent="0.25">
      <c r="A32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703F-8E21-4EC0-A7B3-1BE100676DEA}">
  <dimension ref="A1:C32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1.5703125" style="6" bestFit="1" customWidth="1"/>
    <col min="3" max="3" width="7.140625" bestFit="1" customWidth="1"/>
  </cols>
  <sheetData>
    <row r="1" spans="1:3" x14ac:dyDescent="0.25">
      <c r="A1" t="s">
        <v>25</v>
      </c>
      <c r="B1" s="6" t="s">
        <v>60</v>
      </c>
      <c r="C1" t="s">
        <v>61</v>
      </c>
    </row>
    <row r="2" spans="1:3" x14ac:dyDescent="0.25">
      <c r="A2" s="1" t="s">
        <v>29</v>
      </c>
      <c r="B2" s="7"/>
      <c r="C2" s="1"/>
    </row>
    <row r="3" spans="1:3" x14ac:dyDescent="0.25">
      <c r="A3" s="1" t="s">
        <v>30</v>
      </c>
      <c r="B3" s="7"/>
      <c r="C3" s="1"/>
    </row>
    <row r="4" spans="1:3" x14ac:dyDescent="0.25">
      <c r="A4" s="1" t="s">
        <v>31</v>
      </c>
      <c r="B4" s="7"/>
      <c r="C4" s="1"/>
    </row>
    <row r="5" spans="1:3" x14ac:dyDescent="0.25">
      <c r="A5" s="1" t="s">
        <v>32</v>
      </c>
      <c r="B5" s="7"/>
      <c r="C5" s="1"/>
    </row>
    <row r="6" spans="1:3" x14ac:dyDescent="0.25">
      <c r="A6" s="1" t="s">
        <v>33</v>
      </c>
      <c r="B6" s="7"/>
      <c r="C6" s="1"/>
    </row>
    <row r="7" spans="1:3" x14ac:dyDescent="0.25">
      <c r="A7" s="1" t="s">
        <v>34</v>
      </c>
      <c r="B7" s="7"/>
      <c r="C7" s="1"/>
    </row>
    <row r="8" spans="1:3" x14ac:dyDescent="0.25">
      <c r="A8" s="1" t="s">
        <v>35</v>
      </c>
      <c r="B8" s="7"/>
      <c r="C8" s="1"/>
    </row>
    <row r="9" spans="1:3" x14ac:dyDescent="0.25">
      <c r="A9" s="1" t="s">
        <v>36</v>
      </c>
      <c r="B9" s="7"/>
      <c r="C9" s="1"/>
    </row>
    <row r="10" spans="1:3" x14ac:dyDescent="0.25">
      <c r="A10" s="1" t="s">
        <v>37</v>
      </c>
      <c r="B10" s="7"/>
      <c r="C10" s="1"/>
    </row>
    <row r="11" spans="1:3" x14ac:dyDescent="0.25">
      <c r="A11" s="1" t="s">
        <v>38</v>
      </c>
      <c r="B11" s="7"/>
      <c r="C11" s="1"/>
    </row>
    <row r="12" spans="1:3" x14ac:dyDescent="0.25">
      <c r="A12" s="1" t="s">
        <v>39</v>
      </c>
      <c r="B12" s="7"/>
      <c r="C12" s="1"/>
    </row>
    <row r="13" spans="1:3" x14ac:dyDescent="0.25">
      <c r="A13" s="1" t="s">
        <v>40</v>
      </c>
      <c r="B13" s="7"/>
      <c r="C13" s="1"/>
    </row>
    <row r="14" spans="1:3" x14ac:dyDescent="0.25">
      <c r="A14" s="1" t="s">
        <v>41</v>
      </c>
      <c r="B14" s="7"/>
      <c r="C14" s="1"/>
    </row>
    <row r="15" spans="1:3" x14ac:dyDescent="0.25">
      <c r="A15" s="1" t="s">
        <v>42</v>
      </c>
      <c r="B15" s="7"/>
      <c r="C15" s="1"/>
    </row>
    <row r="16" spans="1:3" x14ac:dyDescent="0.25">
      <c r="A16" s="1" t="s">
        <v>43</v>
      </c>
      <c r="B16" s="7"/>
      <c r="C16" s="1"/>
    </row>
    <row r="17" spans="1:3" x14ac:dyDescent="0.25">
      <c r="A17" s="1" t="s">
        <v>44</v>
      </c>
      <c r="B17" s="7"/>
      <c r="C17" s="1"/>
    </row>
    <row r="18" spans="1:3" x14ac:dyDescent="0.25">
      <c r="A18" s="1" t="s">
        <v>45</v>
      </c>
      <c r="B18" s="7"/>
      <c r="C18" s="1"/>
    </row>
    <row r="19" spans="1:3" x14ac:dyDescent="0.25">
      <c r="A19" s="1" t="s">
        <v>46</v>
      </c>
      <c r="B19" s="7"/>
      <c r="C19" s="1"/>
    </row>
    <row r="20" spans="1:3" x14ac:dyDescent="0.25">
      <c r="A20" s="1" t="s">
        <v>47</v>
      </c>
      <c r="B20" s="7"/>
      <c r="C20" s="1"/>
    </row>
    <row r="21" spans="1:3" x14ac:dyDescent="0.25">
      <c r="A21" s="1" t="s">
        <v>48</v>
      </c>
      <c r="B21" s="7"/>
      <c r="C21" s="1"/>
    </row>
    <row r="22" spans="1:3" x14ac:dyDescent="0.25">
      <c r="A22" s="1" t="s">
        <v>49</v>
      </c>
      <c r="B22" s="7"/>
      <c r="C22" s="1"/>
    </row>
    <row r="23" spans="1:3" x14ac:dyDescent="0.25">
      <c r="A23" s="1" t="s">
        <v>50</v>
      </c>
      <c r="B23" s="7"/>
      <c r="C23" s="1"/>
    </row>
    <row r="24" spans="1:3" x14ac:dyDescent="0.25">
      <c r="A24" s="1" t="s">
        <v>51</v>
      </c>
      <c r="B24" s="7"/>
      <c r="C24" s="1"/>
    </row>
    <row r="25" spans="1:3" x14ac:dyDescent="0.25">
      <c r="A25" s="1" t="s">
        <v>52</v>
      </c>
      <c r="B25" s="7"/>
      <c r="C25" s="1"/>
    </row>
    <row r="26" spans="1:3" x14ac:dyDescent="0.25">
      <c r="A26" s="1" t="s">
        <v>53</v>
      </c>
      <c r="B26" s="7"/>
      <c r="C26" s="1"/>
    </row>
    <row r="27" spans="1:3" x14ac:dyDescent="0.25">
      <c r="A27" s="1" t="s">
        <v>54</v>
      </c>
      <c r="B27" s="7"/>
      <c r="C27" s="1"/>
    </row>
    <row r="28" spans="1:3" x14ac:dyDescent="0.25">
      <c r="A28" s="1" t="s">
        <v>55</v>
      </c>
      <c r="B28" s="7"/>
      <c r="C28" s="1"/>
    </row>
    <row r="29" spans="1:3" x14ac:dyDescent="0.25">
      <c r="A29" s="1" t="s">
        <v>56</v>
      </c>
      <c r="B29" s="7"/>
      <c r="C29" s="1"/>
    </row>
    <row r="30" spans="1:3" x14ac:dyDescent="0.25">
      <c r="A30" s="1" t="s">
        <v>57</v>
      </c>
      <c r="B30" s="7"/>
      <c r="C30" s="1"/>
    </row>
    <row r="31" spans="1:3" x14ac:dyDescent="0.25">
      <c r="A31" s="1" t="s">
        <v>58</v>
      </c>
      <c r="B31" s="7"/>
      <c r="C31" s="1"/>
    </row>
    <row r="32" spans="1:3" x14ac:dyDescent="0.25">
      <c r="A32" s="1" t="s">
        <v>59</v>
      </c>
      <c r="B32" s="7"/>
      <c r="C3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28D-7E60-49BB-A370-A3FEF18507FE}">
  <dimension ref="A1:A33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0" spans="1:1" x14ac:dyDescent="0.25">
      <c r="A10" s="1" t="s">
        <v>130</v>
      </c>
    </row>
    <row r="11" spans="1:1" x14ac:dyDescent="0.25">
      <c r="A11" s="1" t="s">
        <v>131</v>
      </c>
    </row>
    <row r="12" spans="1:1" x14ac:dyDescent="0.25">
      <c r="A12" s="1" t="s">
        <v>132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136</v>
      </c>
    </row>
    <row r="17" spans="1:1" x14ac:dyDescent="0.25">
      <c r="A17" s="1" t="s">
        <v>137</v>
      </c>
    </row>
    <row r="18" spans="1:1" x14ac:dyDescent="0.25">
      <c r="A18" s="1" t="s">
        <v>138</v>
      </c>
    </row>
    <row r="19" spans="1:1" x14ac:dyDescent="0.25">
      <c r="A19" s="1" t="s">
        <v>139</v>
      </c>
    </row>
    <row r="20" spans="1:1" x14ac:dyDescent="0.25">
      <c r="A20" s="1" t="s">
        <v>140</v>
      </c>
    </row>
    <row r="21" spans="1:1" x14ac:dyDescent="0.25">
      <c r="A21" s="1" t="s">
        <v>141</v>
      </c>
    </row>
    <row r="22" spans="1:1" x14ac:dyDescent="0.25">
      <c r="A22" s="1" t="s">
        <v>142</v>
      </c>
    </row>
    <row r="23" spans="1:1" x14ac:dyDescent="0.25">
      <c r="A23" s="1" t="s">
        <v>143</v>
      </c>
    </row>
    <row r="24" spans="1:1" x14ac:dyDescent="0.25">
      <c r="A24" s="1" t="s">
        <v>144</v>
      </c>
    </row>
    <row r="25" spans="1:1" x14ac:dyDescent="0.25">
      <c r="A25" s="1" t="s">
        <v>145</v>
      </c>
    </row>
    <row r="26" spans="1:1" x14ac:dyDescent="0.25">
      <c r="A26" s="1" t="s">
        <v>146</v>
      </c>
    </row>
    <row r="27" spans="1:1" x14ac:dyDescent="0.25">
      <c r="A27" s="1" t="s">
        <v>147</v>
      </c>
    </row>
    <row r="28" spans="1:1" x14ac:dyDescent="0.25">
      <c r="A28" s="1" t="s">
        <v>148</v>
      </c>
    </row>
    <row r="29" spans="1:1" x14ac:dyDescent="0.25">
      <c r="A29" s="1" t="s">
        <v>149</v>
      </c>
    </row>
    <row r="30" spans="1:1" x14ac:dyDescent="0.25">
      <c r="A30" s="1" t="s">
        <v>150</v>
      </c>
    </row>
    <row r="31" spans="1:1" x14ac:dyDescent="0.25">
      <c r="A31" s="1" t="s">
        <v>151</v>
      </c>
    </row>
    <row r="32" spans="1:1" x14ac:dyDescent="0.25">
      <c r="A32" s="1" t="s">
        <v>152</v>
      </c>
    </row>
    <row r="33" spans="1:1" x14ac:dyDescent="0.25">
      <c r="A33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386-ADB0-46DF-AC9A-BF91C7BF881A}">
  <dimension ref="A1:D124"/>
  <sheetViews>
    <sheetView workbookViewId="0">
      <selection activeCell="D4" sqref="A1:D124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12.7109375" style="6" bestFit="1" customWidth="1"/>
    <col min="4" max="4" width="26.140625" bestFit="1" customWidth="1"/>
    <col min="5" max="6" width="12.7109375" bestFit="1" customWidth="1"/>
    <col min="7" max="7" width="28.710937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185</v>
      </c>
      <c r="B2" s="1" t="s">
        <v>156</v>
      </c>
      <c r="C2" s="7"/>
      <c r="D2" s="1" t="str">
        <f>SUBSTITUTE(yum_search_rh_php_ALL[Column1.1],"rh-","")&amp;"-php-"&amp;yum_search_rh_php_ALL[Column1.2]</f>
        <v>php70-php-bcmath</v>
      </c>
    </row>
    <row r="3" spans="1:4" hidden="1" x14ac:dyDescent="0.25">
      <c r="A3" s="1" t="s">
        <v>186</v>
      </c>
      <c r="B3" s="1" t="s">
        <v>156</v>
      </c>
      <c r="C3" s="7"/>
      <c r="D3" s="1" t="str">
        <f>SUBSTITUTE(yum_search_rh_php_ALL[Column1.1],"rh-","")&amp;"-php-"&amp;yum_search_rh_php_ALL[Column1.2]</f>
        <v>php71-php-bcmath</v>
      </c>
    </row>
    <row r="4" spans="1:4" x14ac:dyDescent="0.25">
      <c r="A4" s="1" t="s">
        <v>189</v>
      </c>
      <c r="B4" s="1" t="s">
        <v>156</v>
      </c>
      <c r="C4" s="7"/>
      <c r="D4" s="1" t="str">
        <f>SUBSTITUTE(yum_search_rh_php_ALL[Column1.1],"rh-","")&amp;"-php-"&amp;yum_search_rh_php_ALL[Column1.2]</f>
        <v>php72-php-bcmath</v>
      </c>
    </row>
    <row r="5" spans="1:4" hidden="1" x14ac:dyDescent="0.25">
      <c r="A5" s="1" t="s">
        <v>190</v>
      </c>
      <c r="B5" s="1" t="s">
        <v>156</v>
      </c>
      <c r="C5" s="7"/>
      <c r="D5" s="1" t="str">
        <f>SUBSTITUTE(yum_search_rh_php_ALL[Column1.1],"rh-","")&amp;"-php-"&amp;yum_search_rh_php_ALL[Column1.2]</f>
        <v>php73-php-bcmath</v>
      </c>
    </row>
    <row r="6" spans="1:4" hidden="1" x14ac:dyDescent="0.25">
      <c r="A6" s="1" t="s">
        <v>185</v>
      </c>
      <c r="B6" s="1" t="s">
        <v>157</v>
      </c>
      <c r="C6" s="7"/>
      <c r="D6" s="1" t="str">
        <f>SUBSTITUTE(yum_search_rh_php_ALL[Column1.1],"rh-","")&amp;"-php-"&amp;yum_search_rh_php_ALL[Column1.2]</f>
        <v>php70-php-cli</v>
      </c>
    </row>
    <row r="7" spans="1:4" hidden="1" x14ac:dyDescent="0.25">
      <c r="A7" s="1" t="s">
        <v>186</v>
      </c>
      <c r="B7" s="1" t="s">
        <v>157</v>
      </c>
      <c r="C7" s="7"/>
      <c r="D7" s="1" t="str">
        <f>SUBSTITUTE(yum_search_rh_php_ALL[Column1.1],"rh-","")&amp;"-php-"&amp;yum_search_rh_php_ALL[Column1.2]</f>
        <v>php71-php-cli</v>
      </c>
    </row>
    <row r="8" spans="1:4" x14ac:dyDescent="0.25">
      <c r="A8" s="1" t="s">
        <v>189</v>
      </c>
      <c r="B8" s="1" t="s">
        <v>157</v>
      </c>
      <c r="C8" s="7"/>
      <c r="D8" s="1" t="str">
        <f>SUBSTITUTE(yum_search_rh_php_ALL[Column1.1],"rh-","")&amp;"-php-"&amp;yum_search_rh_php_ALL[Column1.2]</f>
        <v>php72-php-cli</v>
      </c>
    </row>
    <row r="9" spans="1:4" hidden="1" x14ac:dyDescent="0.25">
      <c r="A9" s="1" t="s">
        <v>190</v>
      </c>
      <c r="B9" s="1" t="s">
        <v>157</v>
      </c>
      <c r="C9" s="7"/>
      <c r="D9" s="1" t="str">
        <f>SUBSTITUTE(yum_search_rh_php_ALL[Column1.1],"rh-","")&amp;"-php-"&amp;yum_search_rh_php_ALL[Column1.2]</f>
        <v>php73-php-cli</v>
      </c>
    </row>
    <row r="10" spans="1:4" hidden="1" x14ac:dyDescent="0.25">
      <c r="A10" s="1" t="s">
        <v>185</v>
      </c>
      <c r="B10" s="1" t="s">
        <v>158</v>
      </c>
      <c r="C10" s="7"/>
      <c r="D10" s="1" t="str">
        <f>SUBSTITUTE(yum_search_rh_php_ALL[Column1.1],"rh-","")&amp;"-php-"&amp;yum_search_rh_php_ALL[Column1.2]</f>
        <v>php70-php-common</v>
      </c>
    </row>
    <row r="11" spans="1:4" hidden="1" x14ac:dyDescent="0.25">
      <c r="A11" s="1" t="s">
        <v>186</v>
      </c>
      <c r="B11" s="1" t="s">
        <v>158</v>
      </c>
      <c r="C11" s="7"/>
      <c r="D11" s="1" t="str">
        <f>SUBSTITUTE(yum_search_rh_php_ALL[Column1.1],"rh-","")&amp;"-php-"&amp;yum_search_rh_php_ALL[Column1.2]</f>
        <v>php71-php-common</v>
      </c>
    </row>
    <row r="12" spans="1:4" x14ac:dyDescent="0.25">
      <c r="A12" s="1" t="s">
        <v>189</v>
      </c>
      <c r="B12" s="1" t="s">
        <v>158</v>
      </c>
      <c r="C12" s="7"/>
      <c r="D12" s="1" t="str">
        <f>SUBSTITUTE(yum_search_rh_php_ALL[Column1.1],"rh-","")&amp;"-php-"&amp;yum_search_rh_php_ALL[Column1.2]</f>
        <v>php72-php-common</v>
      </c>
    </row>
    <row r="13" spans="1:4" hidden="1" x14ac:dyDescent="0.25">
      <c r="A13" s="1" t="s">
        <v>190</v>
      </c>
      <c r="B13" s="1" t="s">
        <v>158</v>
      </c>
      <c r="C13" s="7"/>
      <c r="D13" s="1" t="str">
        <f>SUBSTITUTE(yum_search_rh_php_ALL[Column1.1],"rh-","")&amp;"-php-"&amp;yum_search_rh_php_ALL[Column1.2]</f>
        <v>php73-php-common</v>
      </c>
    </row>
    <row r="14" spans="1:4" hidden="1" x14ac:dyDescent="0.25">
      <c r="A14" s="1" t="s">
        <v>185</v>
      </c>
      <c r="B14" s="1" t="s">
        <v>159</v>
      </c>
      <c r="C14" s="7"/>
      <c r="D14" s="1" t="str">
        <f>SUBSTITUTE(yum_search_rh_php_ALL[Column1.1],"rh-","")&amp;"-php-"&amp;yum_search_rh_php_ALL[Column1.2]</f>
        <v>php70-php-dba</v>
      </c>
    </row>
    <row r="15" spans="1:4" hidden="1" x14ac:dyDescent="0.25">
      <c r="A15" s="1" t="s">
        <v>186</v>
      </c>
      <c r="B15" s="1" t="s">
        <v>159</v>
      </c>
      <c r="C15" s="7"/>
      <c r="D15" s="1" t="str">
        <f>SUBSTITUTE(yum_search_rh_php_ALL[Column1.1],"rh-","")&amp;"-php-"&amp;yum_search_rh_php_ALL[Column1.2]</f>
        <v>php71-php-dba</v>
      </c>
    </row>
    <row r="16" spans="1:4" x14ac:dyDescent="0.25">
      <c r="A16" s="1" t="s">
        <v>189</v>
      </c>
      <c r="B16" s="1" t="s">
        <v>159</v>
      </c>
      <c r="C16" s="7"/>
      <c r="D16" s="1" t="str">
        <f>SUBSTITUTE(yum_search_rh_php_ALL[Column1.1],"rh-","")&amp;"-php-"&amp;yum_search_rh_php_ALL[Column1.2]</f>
        <v>php72-php-dba</v>
      </c>
    </row>
    <row r="17" spans="1:4" hidden="1" x14ac:dyDescent="0.25">
      <c r="A17" s="1" t="s">
        <v>190</v>
      </c>
      <c r="B17" s="1" t="s">
        <v>159</v>
      </c>
      <c r="C17" s="7"/>
      <c r="D17" s="1" t="str">
        <f>SUBSTITUTE(yum_search_rh_php_ALL[Column1.1],"rh-","")&amp;"-php-"&amp;yum_search_rh_php_ALL[Column1.2]</f>
        <v>php73-php-dba</v>
      </c>
    </row>
    <row r="18" spans="1:4" hidden="1" x14ac:dyDescent="0.25">
      <c r="A18" s="1" t="s">
        <v>185</v>
      </c>
      <c r="B18" s="1" t="s">
        <v>160</v>
      </c>
      <c r="C18" s="7"/>
      <c r="D18" s="1" t="str">
        <f>SUBSTITUTE(yum_search_rh_php_ALL[Column1.1],"rh-","")&amp;"-php-"&amp;yum_search_rh_php_ALL[Column1.2]</f>
        <v>php70-php-dbg</v>
      </c>
    </row>
    <row r="19" spans="1:4" hidden="1" x14ac:dyDescent="0.25">
      <c r="A19" s="1" t="s">
        <v>186</v>
      </c>
      <c r="B19" s="1" t="s">
        <v>160</v>
      </c>
      <c r="C19" s="7"/>
      <c r="D19" s="1" t="str">
        <f>SUBSTITUTE(yum_search_rh_php_ALL[Column1.1],"rh-","")&amp;"-php-"&amp;yum_search_rh_php_ALL[Column1.2]</f>
        <v>php71-php-dbg</v>
      </c>
    </row>
    <row r="20" spans="1:4" x14ac:dyDescent="0.25">
      <c r="A20" s="1" t="s">
        <v>189</v>
      </c>
      <c r="B20" s="1" t="s">
        <v>160</v>
      </c>
      <c r="C20" s="7"/>
      <c r="D20" s="1" t="str">
        <f>SUBSTITUTE(yum_search_rh_php_ALL[Column1.1],"rh-","")&amp;"-php-"&amp;yum_search_rh_php_ALL[Column1.2]</f>
        <v>php72-php-dbg</v>
      </c>
    </row>
    <row r="21" spans="1:4" hidden="1" x14ac:dyDescent="0.25">
      <c r="A21" s="1" t="s">
        <v>190</v>
      </c>
      <c r="B21" s="1" t="s">
        <v>160</v>
      </c>
      <c r="C21" s="7"/>
      <c r="D21" s="1" t="str">
        <f>SUBSTITUTE(yum_search_rh_php_ALL[Column1.1],"rh-","")&amp;"-php-"&amp;yum_search_rh_php_ALL[Column1.2]</f>
        <v>php73-php-dbg</v>
      </c>
    </row>
    <row r="22" spans="1:4" hidden="1" x14ac:dyDescent="0.25">
      <c r="A22" s="1" t="s">
        <v>185</v>
      </c>
      <c r="B22" s="1" t="s">
        <v>161</v>
      </c>
      <c r="C22" s="7"/>
      <c r="D22" s="1" t="str">
        <f>SUBSTITUTE(yum_search_rh_php_ALL[Column1.1],"rh-","")&amp;"-php-"&amp;yum_search_rh_php_ALL[Column1.2]</f>
        <v>php70-php-devel</v>
      </c>
    </row>
    <row r="23" spans="1:4" hidden="1" x14ac:dyDescent="0.25">
      <c r="A23" s="1" t="s">
        <v>186</v>
      </c>
      <c r="B23" s="1" t="s">
        <v>161</v>
      </c>
      <c r="C23" s="7"/>
      <c r="D23" s="1" t="str">
        <f>SUBSTITUTE(yum_search_rh_php_ALL[Column1.1],"rh-","")&amp;"-php-"&amp;yum_search_rh_php_ALL[Column1.2]</f>
        <v>php71-php-devel</v>
      </c>
    </row>
    <row r="24" spans="1:4" x14ac:dyDescent="0.25">
      <c r="A24" s="1" t="s">
        <v>189</v>
      </c>
      <c r="B24" s="1" t="s">
        <v>161</v>
      </c>
      <c r="C24" s="7"/>
      <c r="D24" s="1" t="str">
        <f>SUBSTITUTE(yum_search_rh_php_ALL[Column1.1],"rh-","")&amp;"-php-"&amp;yum_search_rh_php_ALL[Column1.2]</f>
        <v>php72-php-devel</v>
      </c>
    </row>
    <row r="25" spans="1:4" hidden="1" x14ac:dyDescent="0.25">
      <c r="A25" s="1" t="s">
        <v>190</v>
      </c>
      <c r="B25" s="1" t="s">
        <v>161</v>
      </c>
      <c r="C25" s="7"/>
      <c r="D25" s="1" t="str">
        <f>SUBSTITUTE(yum_search_rh_php_ALL[Column1.1],"rh-","")&amp;"-php-"&amp;yum_search_rh_php_ALL[Column1.2]</f>
        <v>php73-php-devel</v>
      </c>
    </row>
    <row r="26" spans="1:4" hidden="1" x14ac:dyDescent="0.25">
      <c r="A26" s="1" t="s">
        <v>185</v>
      </c>
      <c r="B26" s="1" t="s">
        <v>162</v>
      </c>
      <c r="C26" s="7"/>
      <c r="D26" s="1" t="str">
        <f>SUBSTITUTE(yum_search_rh_php_ALL[Column1.1],"rh-","")&amp;"-php-"&amp;yum_search_rh_php_ALL[Column1.2]</f>
        <v>php70-php-embedded</v>
      </c>
    </row>
    <row r="27" spans="1:4" hidden="1" x14ac:dyDescent="0.25">
      <c r="A27" s="1" t="s">
        <v>186</v>
      </c>
      <c r="B27" s="1" t="s">
        <v>162</v>
      </c>
      <c r="C27" s="7"/>
      <c r="D27" s="1" t="str">
        <f>SUBSTITUTE(yum_search_rh_php_ALL[Column1.1],"rh-","")&amp;"-php-"&amp;yum_search_rh_php_ALL[Column1.2]</f>
        <v>php71-php-embedded</v>
      </c>
    </row>
    <row r="28" spans="1:4" x14ac:dyDescent="0.25">
      <c r="A28" s="1" t="s">
        <v>189</v>
      </c>
      <c r="B28" s="1" t="s">
        <v>162</v>
      </c>
      <c r="C28" s="7"/>
      <c r="D28" s="1" t="str">
        <f>SUBSTITUTE(yum_search_rh_php_ALL[Column1.1],"rh-","")&amp;"-php-"&amp;yum_search_rh_php_ALL[Column1.2]</f>
        <v>php72-php-embedded</v>
      </c>
    </row>
    <row r="29" spans="1:4" hidden="1" x14ac:dyDescent="0.25">
      <c r="A29" s="1" t="s">
        <v>190</v>
      </c>
      <c r="B29" s="1" t="s">
        <v>162</v>
      </c>
      <c r="C29" s="7"/>
      <c r="D29" s="1" t="str">
        <f>SUBSTITUTE(yum_search_rh_php_ALL[Column1.1],"rh-","")&amp;"-php-"&amp;yum_search_rh_php_ALL[Column1.2]</f>
        <v>php73-php-embedded</v>
      </c>
    </row>
    <row r="30" spans="1:4" hidden="1" x14ac:dyDescent="0.25">
      <c r="A30" s="1" t="s">
        <v>185</v>
      </c>
      <c r="B30" s="1" t="s">
        <v>163</v>
      </c>
      <c r="C30" s="7"/>
      <c r="D30" s="1" t="str">
        <f>SUBSTITUTE(yum_search_rh_php_ALL[Column1.1],"rh-","")&amp;"-php-"&amp;yum_search_rh_php_ALL[Column1.2]</f>
        <v>php70-php-enchant</v>
      </c>
    </row>
    <row r="31" spans="1:4" hidden="1" x14ac:dyDescent="0.25">
      <c r="A31" s="1" t="s">
        <v>186</v>
      </c>
      <c r="B31" s="1" t="s">
        <v>163</v>
      </c>
      <c r="C31" s="7"/>
      <c r="D31" s="1" t="str">
        <f>SUBSTITUTE(yum_search_rh_php_ALL[Column1.1],"rh-","")&amp;"-php-"&amp;yum_search_rh_php_ALL[Column1.2]</f>
        <v>php71-php-enchant</v>
      </c>
    </row>
    <row r="32" spans="1:4" x14ac:dyDescent="0.25">
      <c r="A32" s="1" t="s">
        <v>189</v>
      </c>
      <c r="B32" s="1" t="s">
        <v>163</v>
      </c>
      <c r="C32" s="7"/>
      <c r="D32" s="1" t="str">
        <f>SUBSTITUTE(yum_search_rh_php_ALL[Column1.1],"rh-","")&amp;"-php-"&amp;yum_search_rh_php_ALL[Column1.2]</f>
        <v>php72-php-enchant</v>
      </c>
    </row>
    <row r="33" spans="1:4" hidden="1" x14ac:dyDescent="0.25">
      <c r="A33" s="1" t="s">
        <v>190</v>
      </c>
      <c r="B33" s="1" t="s">
        <v>163</v>
      </c>
      <c r="C33" s="7"/>
      <c r="D33" s="1" t="str">
        <f>SUBSTITUTE(yum_search_rh_php_ALL[Column1.1],"rh-","")&amp;"-php-"&amp;yum_search_rh_php_ALL[Column1.2]</f>
        <v>php73-php-enchant</v>
      </c>
    </row>
    <row r="34" spans="1:4" hidden="1" x14ac:dyDescent="0.25">
      <c r="A34" s="1" t="s">
        <v>185</v>
      </c>
      <c r="B34" s="1" t="s">
        <v>164</v>
      </c>
      <c r="C34" s="7"/>
      <c r="D34" s="1" t="str">
        <f>SUBSTITUTE(yum_search_rh_php_ALL[Column1.1],"rh-","")&amp;"-php-"&amp;yum_search_rh_php_ALL[Column1.2]</f>
        <v>php70-php-fpm</v>
      </c>
    </row>
    <row r="35" spans="1:4" hidden="1" x14ac:dyDescent="0.25">
      <c r="A35" s="1" t="s">
        <v>186</v>
      </c>
      <c r="B35" s="1" t="s">
        <v>164</v>
      </c>
      <c r="C35" s="7"/>
      <c r="D35" s="1" t="str">
        <f>SUBSTITUTE(yum_search_rh_php_ALL[Column1.1],"rh-","")&amp;"-php-"&amp;yum_search_rh_php_ALL[Column1.2]</f>
        <v>php71-php-fpm</v>
      </c>
    </row>
    <row r="36" spans="1:4" x14ac:dyDescent="0.25">
      <c r="A36" s="1" t="s">
        <v>189</v>
      </c>
      <c r="B36" s="1" t="s">
        <v>164</v>
      </c>
      <c r="C36" s="7"/>
      <c r="D36" s="1" t="str">
        <f>SUBSTITUTE(yum_search_rh_php_ALL[Column1.1],"rh-","")&amp;"-php-"&amp;yum_search_rh_php_ALL[Column1.2]</f>
        <v>php72-php-fpm</v>
      </c>
    </row>
    <row r="37" spans="1:4" hidden="1" x14ac:dyDescent="0.25">
      <c r="A37" s="1" t="s">
        <v>190</v>
      </c>
      <c r="B37" s="1" t="s">
        <v>164</v>
      </c>
      <c r="C37" s="7"/>
      <c r="D37" s="1" t="str">
        <f>SUBSTITUTE(yum_search_rh_php_ALL[Column1.1],"rh-","")&amp;"-php-"&amp;yum_search_rh_php_ALL[Column1.2]</f>
        <v>php73-php-fpm</v>
      </c>
    </row>
    <row r="38" spans="1:4" hidden="1" x14ac:dyDescent="0.25">
      <c r="A38" s="1" t="s">
        <v>185</v>
      </c>
      <c r="B38" s="1" t="s">
        <v>165</v>
      </c>
      <c r="C38" s="7"/>
      <c r="D38" s="1" t="str">
        <f>SUBSTITUTE(yum_search_rh_php_ALL[Column1.1],"rh-","")&amp;"-php-"&amp;yum_search_rh_php_ALL[Column1.2]</f>
        <v>php70-php-gd</v>
      </c>
    </row>
    <row r="39" spans="1:4" hidden="1" x14ac:dyDescent="0.25">
      <c r="A39" s="1" t="s">
        <v>186</v>
      </c>
      <c r="B39" s="1" t="s">
        <v>165</v>
      </c>
      <c r="C39" s="7"/>
      <c r="D39" s="1" t="str">
        <f>SUBSTITUTE(yum_search_rh_php_ALL[Column1.1],"rh-","")&amp;"-php-"&amp;yum_search_rh_php_ALL[Column1.2]</f>
        <v>php71-php-gd</v>
      </c>
    </row>
    <row r="40" spans="1:4" x14ac:dyDescent="0.25">
      <c r="A40" s="1" t="s">
        <v>189</v>
      </c>
      <c r="B40" s="1" t="s">
        <v>165</v>
      </c>
      <c r="C40" s="7"/>
      <c r="D40" s="1" t="str">
        <f>SUBSTITUTE(yum_search_rh_php_ALL[Column1.1],"rh-","")&amp;"-php-"&amp;yum_search_rh_php_ALL[Column1.2]</f>
        <v>php72-php-gd</v>
      </c>
    </row>
    <row r="41" spans="1:4" hidden="1" x14ac:dyDescent="0.25">
      <c r="A41" s="1" t="s">
        <v>190</v>
      </c>
      <c r="B41" s="1" t="s">
        <v>165</v>
      </c>
      <c r="C41" s="7"/>
      <c r="D41" s="1" t="str">
        <f>SUBSTITUTE(yum_search_rh_php_ALL[Column1.1],"rh-","")&amp;"-php-"&amp;yum_search_rh_php_ALL[Column1.2]</f>
        <v>php73-php-gd</v>
      </c>
    </row>
    <row r="42" spans="1:4" hidden="1" x14ac:dyDescent="0.25">
      <c r="A42" s="1" t="s">
        <v>185</v>
      </c>
      <c r="B42" s="1" t="s">
        <v>166</v>
      </c>
      <c r="C42" s="7"/>
      <c r="D42" s="1" t="str">
        <f>SUBSTITUTE(yum_search_rh_php_ALL[Column1.1],"rh-","")&amp;"-php-"&amp;yum_search_rh_php_ALL[Column1.2]</f>
        <v>php70-php-gmp</v>
      </c>
    </row>
    <row r="43" spans="1:4" hidden="1" x14ac:dyDescent="0.25">
      <c r="A43" s="1" t="s">
        <v>186</v>
      </c>
      <c r="B43" s="1" t="s">
        <v>166</v>
      </c>
      <c r="C43" s="7"/>
      <c r="D43" s="1" t="str">
        <f>SUBSTITUTE(yum_search_rh_php_ALL[Column1.1],"rh-","")&amp;"-php-"&amp;yum_search_rh_php_ALL[Column1.2]</f>
        <v>php71-php-gmp</v>
      </c>
    </row>
    <row r="44" spans="1:4" x14ac:dyDescent="0.25">
      <c r="A44" s="1" t="s">
        <v>189</v>
      </c>
      <c r="B44" s="1" t="s">
        <v>166</v>
      </c>
      <c r="C44" s="7"/>
      <c r="D44" s="1" t="str">
        <f>SUBSTITUTE(yum_search_rh_php_ALL[Column1.1],"rh-","")&amp;"-php-"&amp;yum_search_rh_php_ALL[Column1.2]</f>
        <v>php72-php-gmp</v>
      </c>
    </row>
    <row r="45" spans="1:4" hidden="1" x14ac:dyDescent="0.25">
      <c r="A45" s="1" t="s">
        <v>190</v>
      </c>
      <c r="B45" s="1" t="s">
        <v>166</v>
      </c>
      <c r="C45" s="7"/>
      <c r="D45" s="1" t="str">
        <f>SUBSTITUTE(yum_search_rh_php_ALL[Column1.1],"rh-","")&amp;"-php-"&amp;yum_search_rh_php_ALL[Column1.2]</f>
        <v>php73-php-gmp</v>
      </c>
    </row>
    <row r="46" spans="1:4" hidden="1" x14ac:dyDescent="0.25">
      <c r="A46" s="1" t="s">
        <v>185</v>
      </c>
      <c r="B46" s="1" t="s">
        <v>167</v>
      </c>
      <c r="C46" s="7"/>
      <c r="D46" s="1" t="str">
        <f>SUBSTITUTE(yum_search_rh_php_ALL[Column1.1],"rh-","")&amp;"-php-"&amp;yum_search_rh_php_ALL[Column1.2]</f>
        <v>php70-php-intl</v>
      </c>
    </row>
    <row r="47" spans="1:4" hidden="1" x14ac:dyDescent="0.25">
      <c r="A47" s="1" t="s">
        <v>186</v>
      </c>
      <c r="B47" s="1" t="s">
        <v>167</v>
      </c>
      <c r="C47" s="7"/>
      <c r="D47" s="1" t="str">
        <f>SUBSTITUTE(yum_search_rh_php_ALL[Column1.1],"rh-","")&amp;"-php-"&amp;yum_search_rh_php_ALL[Column1.2]</f>
        <v>php71-php-intl</v>
      </c>
    </row>
    <row r="48" spans="1:4" x14ac:dyDescent="0.25">
      <c r="A48" s="1" t="s">
        <v>189</v>
      </c>
      <c r="B48" s="1" t="s">
        <v>167</v>
      </c>
      <c r="C48" s="7"/>
      <c r="D48" s="1" t="str">
        <f>SUBSTITUTE(yum_search_rh_php_ALL[Column1.1],"rh-","")&amp;"-php-"&amp;yum_search_rh_php_ALL[Column1.2]</f>
        <v>php72-php-intl</v>
      </c>
    </row>
    <row r="49" spans="1:4" hidden="1" x14ac:dyDescent="0.25">
      <c r="A49" s="1" t="s">
        <v>190</v>
      </c>
      <c r="B49" s="1" t="s">
        <v>167</v>
      </c>
      <c r="C49" s="7"/>
      <c r="D49" s="1" t="str">
        <f>SUBSTITUTE(yum_search_rh_php_ALL[Column1.1],"rh-","")&amp;"-php-"&amp;yum_search_rh_php_ALL[Column1.2]</f>
        <v>php73-php-intl</v>
      </c>
    </row>
    <row r="50" spans="1:4" hidden="1" x14ac:dyDescent="0.25">
      <c r="A50" s="1" t="s">
        <v>185</v>
      </c>
      <c r="B50" s="1" t="s">
        <v>168</v>
      </c>
      <c r="C50" s="7"/>
      <c r="D50" s="1" t="str">
        <f>SUBSTITUTE(yum_search_rh_php_ALL[Column1.1],"rh-","")&amp;"-php-"&amp;yum_search_rh_php_ALL[Column1.2]</f>
        <v>php70-php-json</v>
      </c>
    </row>
    <row r="51" spans="1:4" hidden="1" x14ac:dyDescent="0.25">
      <c r="A51" s="1" t="s">
        <v>186</v>
      </c>
      <c r="B51" s="1" t="s">
        <v>168</v>
      </c>
      <c r="C51" s="7"/>
      <c r="D51" s="1" t="str">
        <f>SUBSTITUTE(yum_search_rh_php_ALL[Column1.1],"rh-","")&amp;"-php-"&amp;yum_search_rh_php_ALL[Column1.2]</f>
        <v>php71-php-json</v>
      </c>
    </row>
    <row r="52" spans="1:4" x14ac:dyDescent="0.25">
      <c r="A52" s="1" t="s">
        <v>189</v>
      </c>
      <c r="B52" s="1" t="s">
        <v>168</v>
      </c>
      <c r="C52" s="7"/>
      <c r="D52" s="1" t="str">
        <f>SUBSTITUTE(yum_search_rh_php_ALL[Column1.1],"rh-","")&amp;"-php-"&amp;yum_search_rh_php_ALL[Column1.2]</f>
        <v>php72-php-json</v>
      </c>
    </row>
    <row r="53" spans="1:4" hidden="1" x14ac:dyDescent="0.25">
      <c r="A53" s="1" t="s">
        <v>190</v>
      </c>
      <c r="B53" s="1" t="s">
        <v>168</v>
      </c>
      <c r="C53" s="7"/>
      <c r="D53" s="1" t="str">
        <f>SUBSTITUTE(yum_search_rh_php_ALL[Column1.1],"rh-","")&amp;"-php-"&amp;yum_search_rh_php_ALL[Column1.2]</f>
        <v>php73-php-json</v>
      </c>
    </row>
    <row r="54" spans="1:4" hidden="1" x14ac:dyDescent="0.25">
      <c r="A54" s="1" t="s">
        <v>185</v>
      </c>
      <c r="B54" s="1" t="s">
        <v>169</v>
      </c>
      <c r="C54" s="7"/>
      <c r="D54" s="1" t="str">
        <f>SUBSTITUTE(yum_search_rh_php_ALL[Column1.1],"rh-","")&amp;"-php-"&amp;yum_search_rh_php_ALL[Column1.2]</f>
        <v>php70-php-ldap</v>
      </c>
    </row>
    <row r="55" spans="1:4" hidden="1" x14ac:dyDescent="0.25">
      <c r="A55" s="1" t="s">
        <v>186</v>
      </c>
      <c r="B55" s="1" t="s">
        <v>169</v>
      </c>
      <c r="C55" s="7"/>
      <c r="D55" s="1" t="str">
        <f>SUBSTITUTE(yum_search_rh_php_ALL[Column1.1],"rh-","")&amp;"-php-"&amp;yum_search_rh_php_ALL[Column1.2]</f>
        <v>php71-php-ldap</v>
      </c>
    </row>
    <row r="56" spans="1:4" x14ac:dyDescent="0.25">
      <c r="A56" s="1" t="s">
        <v>189</v>
      </c>
      <c r="B56" s="1" t="s">
        <v>169</v>
      </c>
      <c r="C56" s="7"/>
      <c r="D56" s="1" t="str">
        <f>SUBSTITUTE(yum_search_rh_php_ALL[Column1.1],"rh-","")&amp;"-php-"&amp;yum_search_rh_php_ALL[Column1.2]</f>
        <v>php72-php-ldap</v>
      </c>
    </row>
    <row r="57" spans="1:4" hidden="1" x14ac:dyDescent="0.25">
      <c r="A57" s="1" t="s">
        <v>190</v>
      </c>
      <c r="B57" s="1" t="s">
        <v>169</v>
      </c>
      <c r="C57" s="7"/>
      <c r="D57" s="1" t="str">
        <f>SUBSTITUTE(yum_search_rh_php_ALL[Column1.1],"rh-","")&amp;"-php-"&amp;yum_search_rh_php_ALL[Column1.2]</f>
        <v>php73-php-ldap</v>
      </c>
    </row>
    <row r="58" spans="1:4" hidden="1" x14ac:dyDescent="0.25">
      <c r="A58" s="1" t="s">
        <v>185</v>
      </c>
      <c r="B58" s="1" t="s">
        <v>170</v>
      </c>
      <c r="C58" s="7"/>
      <c r="D58" s="1" t="str">
        <f>SUBSTITUTE(yum_search_rh_php_ALL[Column1.1],"rh-","")&amp;"-php-"&amp;yum_search_rh_php_ALL[Column1.2]</f>
        <v>php70-php-mbstring</v>
      </c>
    </row>
    <row r="59" spans="1:4" hidden="1" x14ac:dyDescent="0.25">
      <c r="A59" s="1" t="s">
        <v>186</v>
      </c>
      <c r="B59" s="1" t="s">
        <v>170</v>
      </c>
      <c r="C59" s="7"/>
      <c r="D59" s="1" t="str">
        <f>SUBSTITUTE(yum_search_rh_php_ALL[Column1.1],"rh-","")&amp;"-php-"&amp;yum_search_rh_php_ALL[Column1.2]</f>
        <v>php71-php-mbstring</v>
      </c>
    </row>
    <row r="60" spans="1:4" x14ac:dyDescent="0.25">
      <c r="A60" s="1" t="s">
        <v>189</v>
      </c>
      <c r="B60" s="1" t="s">
        <v>170</v>
      </c>
      <c r="C60" s="7"/>
      <c r="D60" s="1" t="str">
        <f>SUBSTITUTE(yum_search_rh_php_ALL[Column1.1],"rh-","")&amp;"-php-"&amp;yum_search_rh_php_ALL[Column1.2]</f>
        <v>php72-php-mbstring</v>
      </c>
    </row>
    <row r="61" spans="1:4" hidden="1" x14ac:dyDescent="0.25">
      <c r="A61" s="1" t="s">
        <v>190</v>
      </c>
      <c r="B61" s="1" t="s">
        <v>170</v>
      </c>
      <c r="C61" s="7"/>
      <c r="D61" s="1" t="str">
        <f>SUBSTITUTE(yum_search_rh_php_ALL[Column1.1],"rh-","")&amp;"-php-"&amp;yum_search_rh_php_ALL[Column1.2]</f>
        <v>php73-php-mbstring</v>
      </c>
    </row>
    <row r="62" spans="1:4" hidden="1" x14ac:dyDescent="0.25">
      <c r="A62" s="1" t="s">
        <v>185</v>
      </c>
      <c r="B62" s="1" t="s">
        <v>171</v>
      </c>
      <c r="C62" s="7"/>
      <c r="D62" s="1" t="str">
        <f>SUBSTITUTE(yum_search_rh_php_ALL[Column1.1],"rh-","")&amp;"-php-"&amp;yum_search_rh_php_ALL[Column1.2]</f>
        <v>php70-php-mysqlnd</v>
      </c>
    </row>
    <row r="63" spans="1:4" hidden="1" x14ac:dyDescent="0.25">
      <c r="A63" s="1" t="s">
        <v>186</v>
      </c>
      <c r="B63" s="1" t="s">
        <v>171</v>
      </c>
      <c r="C63" s="7"/>
      <c r="D63" s="1" t="str">
        <f>SUBSTITUTE(yum_search_rh_php_ALL[Column1.1],"rh-","")&amp;"-php-"&amp;yum_search_rh_php_ALL[Column1.2]</f>
        <v>php71-php-mysqlnd</v>
      </c>
    </row>
    <row r="64" spans="1:4" x14ac:dyDescent="0.25">
      <c r="A64" s="1" t="s">
        <v>189</v>
      </c>
      <c r="B64" s="1" t="s">
        <v>171</v>
      </c>
      <c r="C64" s="7"/>
      <c r="D64" s="1" t="str">
        <f>SUBSTITUTE(yum_search_rh_php_ALL[Column1.1],"rh-","")&amp;"-php-"&amp;yum_search_rh_php_ALL[Column1.2]</f>
        <v>php72-php-mysqlnd</v>
      </c>
    </row>
    <row r="65" spans="1:4" hidden="1" x14ac:dyDescent="0.25">
      <c r="A65" s="1" t="s">
        <v>190</v>
      </c>
      <c r="B65" s="1" t="s">
        <v>171</v>
      </c>
      <c r="C65" s="7"/>
      <c r="D65" s="1" t="str">
        <f>SUBSTITUTE(yum_search_rh_php_ALL[Column1.1],"rh-","")&amp;"-php-"&amp;yum_search_rh_php_ALL[Column1.2]</f>
        <v>php73-php-mysqlnd</v>
      </c>
    </row>
    <row r="66" spans="1:4" hidden="1" x14ac:dyDescent="0.25">
      <c r="A66" s="1" t="s">
        <v>185</v>
      </c>
      <c r="B66" s="1" t="s">
        <v>172</v>
      </c>
      <c r="C66" s="7"/>
      <c r="D66" s="1" t="str">
        <f>SUBSTITUTE(yum_search_rh_php_ALL[Column1.1],"rh-","")&amp;"-php-"&amp;yum_search_rh_php_ALL[Column1.2]</f>
        <v>php70-php-odbc</v>
      </c>
    </row>
    <row r="67" spans="1:4" hidden="1" x14ac:dyDescent="0.25">
      <c r="A67" s="1" t="s">
        <v>186</v>
      </c>
      <c r="B67" s="1" t="s">
        <v>172</v>
      </c>
      <c r="C67" s="7"/>
      <c r="D67" s="1" t="str">
        <f>SUBSTITUTE(yum_search_rh_php_ALL[Column1.1],"rh-","")&amp;"-php-"&amp;yum_search_rh_php_ALL[Column1.2]</f>
        <v>php71-php-odbc</v>
      </c>
    </row>
    <row r="68" spans="1:4" x14ac:dyDescent="0.25">
      <c r="A68" s="1" t="s">
        <v>189</v>
      </c>
      <c r="B68" s="1" t="s">
        <v>172</v>
      </c>
      <c r="C68" s="7"/>
      <c r="D68" s="1" t="str">
        <f>SUBSTITUTE(yum_search_rh_php_ALL[Column1.1],"rh-","")&amp;"-php-"&amp;yum_search_rh_php_ALL[Column1.2]</f>
        <v>php72-php-odbc</v>
      </c>
    </row>
    <row r="69" spans="1:4" hidden="1" x14ac:dyDescent="0.25">
      <c r="A69" s="1" t="s">
        <v>190</v>
      </c>
      <c r="B69" s="1" t="s">
        <v>172</v>
      </c>
      <c r="C69" s="7"/>
      <c r="D69" s="1" t="str">
        <f>SUBSTITUTE(yum_search_rh_php_ALL[Column1.1],"rh-","")&amp;"-php-"&amp;yum_search_rh_php_ALL[Column1.2]</f>
        <v>php73-php-odbc</v>
      </c>
    </row>
    <row r="70" spans="1:4" hidden="1" x14ac:dyDescent="0.25">
      <c r="A70" s="1" t="s">
        <v>185</v>
      </c>
      <c r="B70" s="1" t="s">
        <v>173</v>
      </c>
      <c r="C70" s="7"/>
      <c r="D70" s="1" t="str">
        <f>SUBSTITUTE(yum_search_rh_php_ALL[Column1.1],"rh-","")&amp;"-php-"&amp;yum_search_rh_php_ALL[Column1.2]</f>
        <v>php70-php-opcache</v>
      </c>
    </row>
    <row r="71" spans="1:4" hidden="1" x14ac:dyDescent="0.25">
      <c r="A71" s="1" t="s">
        <v>186</v>
      </c>
      <c r="B71" s="1" t="s">
        <v>173</v>
      </c>
      <c r="C71" s="7"/>
      <c r="D71" s="1" t="str">
        <f>SUBSTITUTE(yum_search_rh_php_ALL[Column1.1],"rh-","")&amp;"-php-"&amp;yum_search_rh_php_ALL[Column1.2]</f>
        <v>php71-php-opcache</v>
      </c>
    </row>
    <row r="72" spans="1:4" x14ac:dyDescent="0.25">
      <c r="A72" s="1" t="s">
        <v>189</v>
      </c>
      <c r="B72" s="1" t="s">
        <v>173</v>
      </c>
      <c r="C72" s="7"/>
      <c r="D72" s="1" t="str">
        <f>SUBSTITUTE(yum_search_rh_php_ALL[Column1.1],"rh-","")&amp;"-php-"&amp;yum_search_rh_php_ALL[Column1.2]</f>
        <v>php72-php-opcache</v>
      </c>
    </row>
    <row r="73" spans="1:4" hidden="1" x14ac:dyDescent="0.25">
      <c r="A73" s="1" t="s">
        <v>190</v>
      </c>
      <c r="B73" s="1" t="s">
        <v>173</v>
      </c>
      <c r="C73" s="7"/>
      <c r="D73" s="1" t="str">
        <f>SUBSTITUTE(yum_search_rh_php_ALL[Column1.1],"rh-","")&amp;"-php-"&amp;yum_search_rh_php_ALL[Column1.2]</f>
        <v>php73-php-opcache</v>
      </c>
    </row>
    <row r="74" spans="1:4" hidden="1" x14ac:dyDescent="0.25">
      <c r="A74" s="1" t="s">
        <v>185</v>
      </c>
      <c r="B74" s="1" t="s">
        <v>174</v>
      </c>
      <c r="C74" s="7"/>
      <c r="D74" s="1" t="str">
        <f>SUBSTITUTE(yum_search_rh_php_ALL[Column1.1],"rh-","")&amp;"-php-"&amp;yum_search_rh_php_ALL[Column1.2]</f>
        <v>php70-php-pdo</v>
      </c>
    </row>
    <row r="75" spans="1:4" hidden="1" x14ac:dyDescent="0.25">
      <c r="A75" s="1" t="s">
        <v>186</v>
      </c>
      <c r="B75" s="1" t="s">
        <v>174</v>
      </c>
      <c r="C75" s="7"/>
      <c r="D75" s="1" t="str">
        <f>SUBSTITUTE(yum_search_rh_php_ALL[Column1.1],"rh-","")&amp;"-php-"&amp;yum_search_rh_php_ALL[Column1.2]</f>
        <v>php71-php-pdo</v>
      </c>
    </row>
    <row r="76" spans="1:4" x14ac:dyDescent="0.25">
      <c r="A76" s="1" t="s">
        <v>189</v>
      </c>
      <c r="B76" s="1" t="s">
        <v>174</v>
      </c>
      <c r="C76" s="7"/>
      <c r="D76" s="1" t="str">
        <f>SUBSTITUTE(yum_search_rh_php_ALL[Column1.1],"rh-","")&amp;"-php-"&amp;yum_search_rh_php_ALL[Column1.2]</f>
        <v>php72-php-pdo</v>
      </c>
    </row>
    <row r="77" spans="1:4" hidden="1" x14ac:dyDescent="0.25">
      <c r="A77" s="1" t="s">
        <v>190</v>
      </c>
      <c r="B77" s="1" t="s">
        <v>174</v>
      </c>
      <c r="C77" s="7"/>
      <c r="D77" s="1" t="str">
        <f>SUBSTITUTE(yum_search_rh_php_ALL[Column1.1],"rh-","")&amp;"-php-"&amp;yum_search_rh_php_ALL[Column1.2]</f>
        <v>php73-php-pdo</v>
      </c>
    </row>
    <row r="78" spans="1:4" hidden="1" x14ac:dyDescent="0.25">
      <c r="A78" s="1" t="s">
        <v>185</v>
      </c>
      <c r="B78" s="1" t="s">
        <v>175</v>
      </c>
      <c r="C78" s="7"/>
      <c r="D78" s="1" t="str">
        <f>SUBSTITUTE(yum_search_rh_php_ALL[Column1.1],"rh-","")&amp;"-php-"&amp;yum_search_rh_php_ALL[Column1.2]</f>
        <v>php70-php-pear</v>
      </c>
    </row>
    <row r="79" spans="1:4" hidden="1" x14ac:dyDescent="0.25">
      <c r="A79" s="1" t="s">
        <v>186</v>
      </c>
      <c r="B79" s="1" t="s">
        <v>175</v>
      </c>
      <c r="C79" s="7"/>
      <c r="D79" s="1" t="str">
        <f>SUBSTITUTE(yum_search_rh_php_ALL[Column1.1],"rh-","")&amp;"-php-"&amp;yum_search_rh_php_ALL[Column1.2]</f>
        <v>php71-php-pear</v>
      </c>
    </row>
    <row r="80" spans="1:4" x14ac:dyDescent="0.25">
      <c r="A80" s="1" t="s">
        <v>189</v>
      </c>
      <c r="B80" s="1" t="s">
        <v>175</v>
      </c>
      <c r="C80" s="7"/>
      <c r="D80" s="1" t="str">
        <f>SUBSTITUTE(yum_search_rh_php_ALL[Column1.1],"rh-","")&amp;"-php-"&amp;yum_search_rh_php_ALL[Column1.2]</f>
        <v>php72-php-pear</v>
      </c>
    </row>
    <row r="81" spans="1:4" hidden="1" x14ac:dyDescent="0.25">
      <c r="A81" s="1" t="s">
        <v>190</v>
      </c>
      <c r="B81" s="1" t="s">
        <v>175</v>
      </c>
      <c r="C81" s="7"/>
      <c r="D81" s="1" t="str">
        <f>SUBSTITUTE(yum_search_rh_php_ALL[Column1.1],"rh-","")&amp;"-php-"&amp;yum_search_rh_php_ALL[Column1.2]</f>
        <v>php73-php-pear</v>
      </c>
    </row>
    <row r="82" spans="1:4" hidden="1" x14ac:dyDescent="0.25">
      <c r="A82" s="1" t="s">
        <v>186</v>
      </c>
      <c r="B82" s="1" t="s">
        <v>187</v>
      </c>
      <c r="C82" s="7"/>
      <c r="D82" s="1" t="str">
        <f>SUBSTITUTE(yum_search_rh_php_ALL[Column1.1],"rh-","")&amp;"-php-"&amp;yum_search_rh_php_ALL[Column1.2]</f>
        <v>php71-php-pecl-apcu</v>
      </c>
    </row>
    <row r="83" spans="1:4" x14ac:dyDescent="0.25">
      <c r="A83" s="1" t="s">
        <v>189</v>
      </c>
      <c r="B83" s="1" t="s">
        <v>187</v>
      </c>
      <c r="C83" s="7"/>
      <c r="D83" s="1" t="str">
        <f>SUBSTITUTE(yum_search_rh_php_ALL[Column1.1],"rh-","")&amp;"-php-"&amp;yum_search_rh_php_ALL[Column1.2]</f>
        <v>php72-php-pecl-apcu</v>
      </c>
    </row>
    <row r="84" spans="1:4" hidden="1" x14ac:dyDescent="0.25">
      <c r="A84" s="1" t="s">
        <v>190</v>
      </c>
      <c r="B84" s="1" t="s">
        <v>187</v>
      </c>
      <c r="C84" s="7"/>
      <c r="D84" s="1" t="str">
        <f>SUBSTITUTE(yum_search_rh_php_ALL[Column1.1],"rh-","")&amp;"-php-"&amp;yum_search_rh_php_ALL[Column1.2]</f>
        <v>php73-php-pecl-apcu</v>
      </c>
    </row>
    <row r="85" spans="1:4" hidden="1" x14ac:dyDescent="0.25">
      <c r="A85" s="1" t="s">
        <v>186</v>
      </c>
      <c r="B85" s="1" t="s">
        <v>188</v>
      </c>
      <c r="C85" s="7"/>
      <c r="D85" s="1" t="str">
        <f>SUBSTITUTE(yum_search_rh_php_ALL[Column1.1],"rh-","")&amp;"-php-"&amp;yum_search_rh_php_ALL[Column1.2]</f>
        <v>php71-php-pecl-apcu-devel</v>
      </c>
    </row>
    <row r="86" spans="1:4" x14ac:dyDescent="0.25">
      <c r="A86" s="1" t="s">
        <v>189</v>
      </c>
      <c r="B86" s="1" t="s">
        <v>188</v>
      </c>
      <c r="C86" s="7"/>
      <c r="D86" s="1" t="str">
        <f>SUBSTITUTE(yum_search_rh_php_ALL[Column1.1],"rh-","")&amp;"-php-"&amp;yum_search_rh_php_ALL[Column1.2]</f>
        <v>php72-php-pecl-apcu-devel</v>
      </c>
    </row>
    <row r="87" spans="1:4" hidden="1" x14ac:dyDescent="0.25">
      <c r="A87" s="1" t="s">
        <v>190</v>
      </c>
      <c r="B87" s="1" t="s">
        <v>188</v>
      </c>
      <c r="C87" s="7"/>
      <c r="D87" s="1" t="str">
        <f>SUBSTITUTE(yum_search_rh_php_ALL[Column1.1],"rh-","")&amp;"-php-"&amp;yum_search_rh_php_ALL[Column1.2]</f>
        <v>php73-php-pecl-apcu-devel</v>
      </c>
    </row>
    <row r="88" spans="1:4" hidden="1" x14ac:dyDescent="0.25">
      <c r="A88" s="1" t="s">
        <v>190</v>
      </c>
      <c r="B88" s="1" t="s">
        <v>191</v>
      </c>
      <c r="C88" s="7"/>
      <c r="D88" s="1" t="str">
        <f>SUBSTITUTE(yum_search_rh_php_ALL[Column1.1],"rh-","")&amp;"-php-"&amp;yum_search_rh_php_ALL[Column1.2]</f>
        <v>php73-php-pecl-xdebug</v>
      </c>
    </row>
    <row r="89" spans="1:4" hidden="1" x14ac:dyDescent="0.25">
      <c r="A89" s="1" t="s">
        <v>185</v>
      </c>
      <c r="B89" s="1" t="s">
        <v>176</v>
      </c>
      <c r="C89" s="7"/>
      <c r="D89" s="1" t="str">
        <f>SUBSTITUTE(yum_search_rh_php_ALL[Column1.1],"rh-","")&amp;"-php-"&amp;yum_search_rh_php_ALL[Column1.2]</f>
        <v>php70-php-pgsql</v>
      </c>
    </row>
    <row r="90" spans="1:4" hidden="1" x14ac:dyDescent="0.25">
      <c r="A90" s="1" t="s">
        <v>186</v>
      </c>
      <c r="B90" s="1" t="s">
        <v>176</v>
      </c>
      <c r="C90" s="7"/>
      <c r="D90" s="1" t="str">
        <f>SUBSTITUTE(yum_search_rh_php_ALL[Column1.1],"rh-","")&amp;"-php-"&amp;yum_search_rh_php_ALL[Column1.2]</f>
        <v>php71-php-pgsql</v>
      </c>
    </row>
    <row r="91" spans="1:4" x14ac:dyDescent="0.25">
      <c r="A91" s="1" t="s">
        <v>189</v>
      </c>
      <c r="B91" s="1" t="s">
        <v>176</v>
      </c>
      <c r="C91" s="7"/>
      <c r="D91" s="1" t="str">
        <f>SUBSTITUTE(yum_search_rh_php_ALL[Column1.1],"rh-","")&amp;"-php-"&amp;yum_search_rh_php_ALL[Column1.2]</f>
        <v>php72-php-pgsql</v>
      </c>
    </row>
    <row r="92" spans="1:4" hidden="1" x14ac:dyDescent="0.25">
      <c r="A92" s="1" t="s">
        <v>190</v>
      </c>
      <c r="B92" s="1" t="s">
        <v>176</v>
      </c>
      <c r="C92" s="7"/>
      <c r="D92" s="1" t="str">
        <f>SUBSTITUTE(yum_search_rh_php_ALL[Column1.1],"rh-","")&amp;"-php-"&amp;yum_search_rh_php_ALL[Column1.2]</f>
        <v>php73-php-pgsql</v>
      </c>
    </row>
    <row r="93" spans="1:4" hidden="1" x14ac:dyDescent="0.25">
      <c r="A93" s="1" t="s">
        <v>185</v>
      </c>
      <c r="B93" s="1" t="s">
        <v>177</v>
      </c>
      <c r="C93" s="7"/>
      <c r="D93" s="1" t="str">
        <f>SUBSTITUTE(yum_search_rh_php_ALL[Column1.1],"rh-","")&amp;"-php-"&amp;yum_search_rh_php_ALL[Column1.2]</f>
        <v>php70-php-process</v>
      </c>
    </row>
    <row r="94" spans="1:4" hidden="1" x14ac:dyDescent="0.25">
      <c r="A94" s="1" t="s">
        <v>186</v>
      </c>
      <c r="B94" s="1" t="s">
        <v>177</v>
      </c>
      <c r="C94" s="7"/>
      <c r="D94" s="1" t="str">
        <f>SUBSTITUTE(yum_search_rh_php_ALL[Column1.1],"rh-","")&amp;"-php-"&amp;yum_search_rh_php_ALL[Column1.2]</f>
        <v>php71-php-process</v>
      </c>
    </row>
    <row r="95" spans="1:4" x14ac:dyDescent="0.25">
      <c r="A95" s="1" t="s">
        <v>189</v>
      </c>
      <c r="B95" s="1" t="s">
        <v>177</v>
      </c>
      <c r="C95" s="7"/>
      <c r="D95" s="1" t="str">
        <f>SUBSTITUTE(yum_search_rh_php_ALL[Column1.1],"rh-","")&amp;"-php-"&amp;yum_search_rh_php_ALL[Column1.2]</f>
        <v>php72-php-process</v>
      </c>
    </row>
    <row r="96" spans="1:4" hidden="1" x14ac:dyDescent="0.25">
      <c r="A96" s="1" t="s">
        <v>190</v>
      </c>
      <c r="B96" s="1" t="s">
        <v>177</v>
      </c>
      <c r="C96" s="7"/>
      <c r="D96" s="1" t="str">
        <f>SUBSTITUTE(yum_search_rh_php_ALL[Column1.1],"rh-","")&amp;"-php-"&amp;yum_search_rh_php_ALL[Column1.2]</f>
        <v>php73-php-process</v>
      </c>
    </row>
    <row r="97" spans="1:4" hidden="1" x14ac:dyDescent="0.25">
      <c r="A97" s="1" t="s">
        <v>185</v>
      </c>
      <c r="B97" s="1" t="s">
        <v>178</v>
      </c>
      <c r="C97" s="7"/>
      <c r="D97" s="1" t="str">
        <f>SUBSTITUTE(yum_search_rh_php_ALL[Column1.1],"rh-","")&amp;"-php-"&amp;yum_search_rh_php_ALL[Column1.2]</f>
        <v>php70-php-pspell</v>
      </c>
    </row>
    <row r="98" spans="1:4" hidden="1" x14ac:dyDescent="0.25">
      <c r="A98" s="1" t="s">
        <v>186</v>
      </c>
      <c r="B98" s="1" t="s">
        <v>178</v>
      </c>
      <c r="C98" s="7"/>
      <c r="D98" s="1" t="str">
        <f>SUBSTITUTE(yum_search_rh_php_ALL[Column1.1],"rh-","")&amp;"-php-"&amp;yum_search_rh_php_ALL[Column1.2]</f>
        <v>php71-php-pspell</v>
      </c>
    </row>
    <row r="99" spans="1:4" x14ac:dyDescent="0.25">
      <c r="A99" s="1" t="s">
        <v>189</v>
      </c>
      <c r="B99" s="1" t="s">
        <v>178</v>
      </c>
      <c r="C99" s="7"/>
      <c r="D99" s="1" t="str">
        <f>SUBSTITUTE(yum_search_rh_php_ALL[Column1.1],"rh-","")&amp;"-php-"&amp;yum_search_rh_php_ALL[Column1.2]</f>
        <v>php72-php-pspell</v>
      </c>
    </row>
    <row r="100" spans="1:4" hidden="1" x14ac:dyDescent="0.25">
      <c r="A100" s="1" t="s">
        <v>190</v>
      </c>
      <c r="B100" s="1" t="s">
        <v>178</v>
      </c>
      <c r="C100" s="7"/>
      <c r="D100" s="1" t="str">
        <f>SUBSTITUTE(yum_search_rh_php_ALL[Column1.1],"rh-","")&amp;"-php-"&amp;yum_search_rh_php_ALL[Column1.2]</f>
        <v>php73-php-pspell</v>
      </c>
    </row>
    <row r="101" spans="1:4" hidden="1" x14ac:dyDescent="0.25">
      <c r="A101" s="1" t="s">
        <v>185</v>
      </c>
      <c r="B101" s="1" t="s">
        <v>179</v>
      </c>
      <c r="C101" s="7"/>
      <c r="D101" s="1" t="str">
        <f>SUBSTITUTE(yum_search_rh_php_ALL[Column1.1],"rh-","")&amp;"-php-"&amp;yum_search_rh_php_ALL[Column1.2]</f>
        <v>php70-php-recode</v>
      </c>
    </row>
    <row r="102" spans="1:4" hidden="1" x14ac:dyDescent="0.25">
      <c r="A102" s="1" t="s">
        <v>186</v>
      </c>
      <c r="B102" s="1" t="s">
        <v>179</v>
      </c>
      <c r="C102" s="7"/>
      <c r="D102" s="1" t="str">
        <f>SUBSTITUTE(yum_search_rh_php_ALL[Column1.1],"rh-","")&amp;"-php-"&amp;yum_search_rh_php_ALL[Column1.2]</f>
        <v>php71-php-recode</v>
      </c>
    </row>
    <row r="103" spans="1:4" x14ac:dyDescent="0.25">
      <c r="A103" s="1" t="s">
        <v>189</v>
      </c>
      <c r="B103" s="1" t="s">
        <v>179</v>
      </c>
      <c r="C103" s="7"/>
      <c r="D103" s="1" t="str">
        <f>SUBSTITUTE(yum_search_rh_php_ALL[Column1.1],"rh-","")&amp;"-php-"&amp;yum_search_rh_php_ALL[Column1.2]</f>
        <v>php72-php-recode</v>
      </c>
    </row>
    <row r="104" spans="1:4" hidden="1" x14ac:dyDescent="0.25">
      <c r="A104" s="1" t="s">
        <v>190</v>
      </c>
      <c r="B104" s="1" t="s">
        <v>179</v>
      </c>
      <c r="C104" s="7"/>
      <c r="D104" s="1" t="str">
        <f>SUBSTITUTE(yum_search_rh_php_ALL[Column1.1],"rh-","")&amp;"-php-"&amp;yum_search_rh_php_ALL[Column1.2]</f>
        <v>php73-php-recode</v>
      </c>
    </row>
    <row r="105" spans="1:4" hidden="1" x14ac:dyDescent="0.25">
      <c r="A105" s="1" t="s">
        <v>185</v>
      </c>
      <c r="B105" s="1" t="s">
        <v>180</v>
      </c>
      <c r="C105" s="7"/>
      <c r="D105" s="1" t="str">
        <f>SUBSTITUTE(yum_search_rh_php_ALL[Column1.1],"rh-","")&amp;"-php-"&amp;yum_search_rh_php_ALL[Column1.2]</f>
        <v>php70-php-snmp</v>
      </c>
    </row>
    <row r="106" spans="1:4" hidden="1" x14ac:dyDescent="0.25">
      <c r="A106" s="1" t="s">
        <v>186</v>
      </c>
      <c r="B106" s="1" t="s">
        <v>180</v>
      </c>
      <c r="C106" s="7"/>
      <c r="D106" s="1" t="str">
        <f>SUBSTITUTE(yum_search_rh_php_ALL[Column1.1],"rh-","")&amp;"-php-"&amp;yum_search_rh_php_ALL[Column1.2]</f>
        <v>php71-php-snmp</v>
      </c>
    </row>
    <row r="107" spans="1:4" x14ac:dyDescent="0.25">
      <c r="A107" s="1" t="s">
        <v>189</v>
      </c>
      <c r="B107" s="1" t="s">
        <v>180</v>
      </c>
      <c r="C107" s="7"/>
      <c r="D107" s="1" t="str">
        <f>SUBSTITUTE(yum_search_rh_php_ALL[Column1.1],"rh-","")&amp;"-php-"&amp;yum_search_rh_php_ALL[Column1.2]</f>
        <v>php72-php-snmp</v>
      </c>
    </row>
    <row r="108" spans="1:4" hidden="1" x14ac:dyDescent="0.25">
      <c r="A108" s="1" t="s">
        <v>190</v>
      </c>
      <c r="B108" s="1" t="s">
        <v>180</v>
      </c>
      <c r="C108" s="7"/>
      <c r="D108" s="1" t="str">
        <f>SUBSTITUTE(yum_search_rh_php_ALL[Column1.1],"rh-","")&amp;"-php-"&amp;yum_search_rh_php_ALL[Column1.2]</f>
        <v>php73-php-snmp</v>
      </c>
    </row>
    <row r="109" spans="1:4" hidden="1" x14ac:dyDescent="0.25">
      <c r="A109" s="1" t="s">
        <v>185</v>
      </c>
      <c r="B109" s="1" t="s">
        <v>181</v>
      </c>
      <c r="C109" s="7"/>
      <c r="D109" s="1" t="str">
        <f>SUBSTITUTE(yum_search_rh_php_ALL[Column1.1],"rh-","")&amp;"-php-"&amp;yum_search_rh_php_ALL[Column1.2]</f>
        <v>php70-php-soap</v>
      </c>
    </row>
    <row r="110" spans="1:4" hidden="1" x14ac:dyDescent="0.25">
      <c r="A110" s="1" t="s">
        <v>186</v>
      </c>
      <c r="B110" s="1" t="s">
        <v>181</v>
      </c>
      <c r="C110" s="7"/>
      <c r="D110" s="1" t="str">
        <f>SUBSTITUTE(yum_search_rh_php_ALL[Column1.1],"rh-","")&amp;"-php-"&amp;yum_search_rh_php_ALL[Column1.2]</f>
        <v>php71-php-soap</v>
      </c>
    </row>
    <row r="111" spans="1:4" x14ac:dyDescent="0.25">
      <c r="A111" s="1" t="s">
        <v>189</v>
      </c>
      <c r="B111" s="1" t="s">
        <v>181</v>
      </c>
      <c r="C111" s="7"/>
      <c r="D111" s="1" t="str">
        <f>SUBSTITUTE(yum_search_rh_php_ALL[Column1.1],"rh-","")&amp;"-php-"&amp;yum_search_rh_php_ALL[Column1.2]</f>
        <v>php72-php-soap</v>
      </c>
    </row>
    <row r="112" spans="1:4" hidden="1" x14ac:dyDescent="0.25">
      <c r="A112" s="1" t="s">
        <v>190</v>
      </c>
      <c r="B112" s="1" t="s">
        <v>181</v>
      </c>
      <c r="C112" s="7"/>
      <c r="D112" s="1" t="str">
        <f>SUBSTITUTE(yum_search_rh_php_ALL[Column1.1],"rh-","")&amp;"-php-"&amp;yum_search_rh_php_ALL[Column1.2]</f>
        <v>php73-php-soap</v>
      </c>
    </row>
    <row r="113" spans="1:4" hidden="1" x14ac:dyDescent="0.25">
      <c r="A113" s="1" t="s">
        <v>185</v>
      </c>
      <c r="B113" s="1" t="s">
        <v>182</v>
      </c>
      <c r="C113" s="7"/>
      <c r="D113" s="1" t="str">
        <f>SUBSTITUTE(yum_search_rh_php_ALL[Column1.1],"rh-","")&amp;"-php-"&amp;yum_search_rh_php_ALL[Column1.2]</f>
        <v>php70-php-xml</v>
      </c>
    </row>
    <row r="114" spans="1:4" hidden="1" x14ac:dyDescent="0.25">
      <c r="A114" s="1" t="s">
        <v>186</v>
      </c>
      <c r="B114" s="1" t="s">
        <v>182</v>
      </c>
      <c r="C114" s="7"/>
      <c r="D114" s="1" t="str">
        <f>SUBSTITUTE(yum_search_rh_php_ALL[Column1.1],"rh-","")&amp;"-php-"&amp;yum_search_rh_php_ALL[Column1.2]</f>
        <v>php71-php-xml</v>
      </c>
    </row>
    <row r="115" spans="1:4" x14ac:dyDescent="0.25">
      <c r="A115" s="1" t="s">
        <v>189</v>
      </c>
      <c r="B115" s="1" t="s">
        <v>182</v>
      </c>
      <c r="C115" s="7"/>
      <c r="D115" s="1" t="str">
        <f>SUBSTITUTE(yum_search_rh_php_ALL[Column1.1],"rh-","")&amp;"-php-"&amp;yum_search_rh_php_ALL[Column1.2]</f>
        <v>php72-php-xml</v>
      </c>
    </row>
    <row r="116" spans="1:4" hidden="1" x14ac:dyDescent="0.25">
      <c r="A116" s="1" t="s">
        <v>190</v>
      </c>
      <c r="B116" s="1" t="s">
        <v>182</v>
      </c>
      <c r="C116" s="7"/>
      <c r="D116" s="1" t="str">
        <f>SUBSTITUTE(yum_search_rh_php_ALL[Column1.1],"rh-","")&amp;"-php-"&amp;yum_search_rh_php_ALL[Column1.2]</f>
        <v>php73-php-xml</v>
      </c>
    </row>
    <row r="117" spans="1:4" hidden="1" x14ac:dyDescent="0.25">
      <c r="A117" s="1" t="s">
        <v>185</v>
      </c>
      <c r="B117" s="1" t="s">
        <v>183</v>
      </c>
      <c r="C117" s="7"/>
      <c r="D117" s="1" t="str">
        <f>SUBSTITUTE(yum_search_rh_php_ALL[Column1.1],"rh-","")&amp;"-php-"&amp;yum_search_rh_php_ALL[Column1.2]</f>
        <v>php70-php-xmlrpc</v>
      </c>
    </row>
    <row r="118" spans="1:4" hidden="1" x14ac:dyDescent="0.25">
      <c r="A118" s="1" t="s">
        <v>186</v>
      </c>
      <c r="B118" s="1" t="s">
        <v>183</v>
      </c>
      <c r="C118" s="7"/>
      <c r="D118" s="1" t="str">
        <f>SUBSTITUTE(yum_search_rh_php_ALL[Column1.1],"rh-","")&amp;"-php-"&amp;yum_search_rh_php_ALL[Column1.2]</f>
        <v>php71-php-xmlrpc</v>
      </c>
    </row>
    <row r="119" spans="1:4" x14ac:dyDescent="0.25">
      <c r="A119" s="1" t="s">
        <v>189</v>
      </c>
      <c r="B119" s="1" t="s">
        <v>183</v>
      </c>
      <c r="C119" s="7"/>
      <c r="D119" s="1" t="str">
        <f>SUBSTITUTE(yum_search_rh_php_ALL[Column1.1],"rh-","")&amp;"-php-"&amp;yum_search_rh_php_ALL[Column1.2]</f>
        <v>php72-php-xmlrpc</v>
      </c>
    </row>
    <row r="120" spans="1:4" hidden="1" x14ac:dyDescent="0.25">
      <c r="A120" s="1" t="s">
        <v>190</v>
      </c>
      <c r="B120" s="1" t="s">
        <v>183</v>
      </c>
      <c r="C120" s="7"/>
      <c r="D120" s="1" t="str">
        <f>SUBSTITUTE(yum_search_rh_php_ALL[Column1.1],"rh-","")&amp;"-php-"&amp;yum_search_rh_php_ALL[Column1.2]</f>
        <v>php73-php-xmlrpc</v>
      </c>
    </row>
    <row r="121" spans="1:4" hidden="1" x14ac:dyDescent="0.25">
      <c r="A121" s="1" t="s">
        <v>185</v>
      </c>
      <c r="B121" s="1" t="s">
        <v>184</v>
      </c>
      <c r="C121" s="7"/>
      <c r="D121" s="1" t="str">
        <f>SUBSTITUTE(yum_search_rh_php_ALL[Column1.1],"rh-","")&amp;"-php-"&amp;yum_search_rh_php_ALL[Column1.2]</f>
        <v>php70-php-zip</v>
      </c>
    </row>
    <row r="122" spans="1:4" hidden="1" x14ac:dyDescent="0.25">
      <c r="A122" s="1" t="s">
        <v>186</v>
      </c>
      <c r="B122" s="1" t="s">
        <v>184</v>
      </c>
      <c r="C122" s="7"/>
      <c r="D122" s="1" t="str">
        <f>SUBSTITUTE(yum_search_rh_php_ALL[Column1.1],"rh-","")&amp;"-php-"&amp;yum_search_rh_php_ALL[Column1.2]</f>
        <v>php71-php-zip</v>
      </c>
    </row>
    <row r="123" spans="1:4" x14ac:dyDescent="0.25">
      <c r="A123" s="1" t="s">
        <v>189</v>
      </c>
      <c r="B123" s="1" t="s">
        <v>184</v>
      </c>
      <c r="C123" s="7"/>
      <c r="D123" s="1" t="str">
        <f>SUBSTITUTE(yum_search_rh_php_ALL[Column1.1],"rh-","")&amp;"-php-"&amp;yum_search_rh_php_ALL[Column1.2]</f>
        <v>php72-php-zip</v>
      </c>
    </row>
    <row r="124" spans="1:4" hidden="1" x14ac:dyDescent="0.25">
      <c r="A124" s="1" t="s">
        <v>190</v>
      </c>
      <c r="B124" s="1" t="s">
        <v>184</v>
      </c>
      <c r="C124" s="7"/>
      <c r="D124" s="1" t="str">
        <f>SUBSTITUTE(yum_search_rh_php_ALL[Column1.1],"rh-","")&amp;"-php-"&amp;yum_search_rh_php_ALL[Column1.2]</f>
        <v>php73-php-zip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B1F3-6DDE-4AE5-85CB-99E5641B1D09}">
  <dimension ref="A1:D141"/>
  <sheetViews>
    <sheetView workbookViewId="0">
      <selection sqref="A1:D141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1.5703125" style="6" bestFit="1" customWidth="1"/>
    <col min="4" max="4" width="30.14062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192</v>
      </c>
      <c r="B2" s="1" t="s">
        <v>195</v>
      </c>
      <c r="C2" s="7"/>
      <c r="D2" s="1" t="str">
        <f>SUBSTITUTE(yum_search_sclo_php_ALL[Column1.1],"sclo-","")&amp;"-php-"&amp;yum_search_sclo_php_ALL[Column1.2]</f>
        <v>php70-php-ast</v>
      </c>
    </row>
    <row r="3" spans="1:4" hidden="1" x14ac:dyDescent="0.25">
      <c r="A3" s="1" t="s">
        <v>227</v>
      </c>
      <c r="B3" s="1" t="s">
        <v>195</v>
      </c>
      <c r="C3" s="7"/>
      <c r="D3" s="1" t="str">
        <f>SUBSTITUTE(yum_search_sclo_php_ALL[Column1.1],"sclo-","")&amp;"-php-"&amp;yum_search_sclo_php_ALL[Column1.2]</f>
        <v>php71-php-ast</v>
      </c>
    </row>
    <row r="4" spans="1:4" hidden="1" x14ac:dyDescent="0.25">
      <c r="A4" s="1" t="s">
        <v>228</v>
      </c>
      <c r="B4" s="1" t="s">
        <v>195</v>
      </c>
      <c r="C4" s="7"/>
      <c r="D4" s="1" t="str">
        <f>SUBSTITUTE(yum_search_sclo_php_ALL[Column1.1],"sclo-","")&amp;"-php-"&amp;yum_search_sclo_php_ALL[Column1.2]</f>
        <v>php72-php-ast</v>
      </c>
    </row>
    <row r="5" spans="1:4" x14ac:dyDescent="0.25">
      <c r="A5" s="1" t="s">
        <v>231</v>
      </c>
      <c r="B5" s="1" t="s">
        <v>195</v>
      </c>
      <c r="C5" s="7"/>
      <c r="D5" s="1" t="str">
        <f>SUBSTITUTE(yum_search_sclo_php_ALL[Column1.1],"sclo-","")&amp;"-php-"&amp;yum_search_sclo_php_ALL[Column1.2]</f>
        <v>php73-php-ast</v>
      </c>
    </row>
    <row r="6" spans="1:4" hidden="1" x14ac:dyDescent="0.25">
      <c r="A6" s="1" t="s">
        <v>192</v>
      </c>
      <c r="B6" s="1" t="s">
        <v>196</v>
      </c>
      <c r="C6" s="7"/>
      <c r="D6" s="1" t="str">
        <f>SUBSTITUTE(yum_search_sclo_php_ALL[Column1.1],"sclo-","")&amp;"-php-"&amp;yum_search_sclo_php_ALL[Column1.2]</f>
        <v>php70-php-imap</v>
      </c>
    </row>
    <row r="7" spans="1:4" hidden="1" x14ac:dyDescent="0.25">
      <c r="A7" s="1" t="s">
        <v>227</v>
      </c>
      <c r="B7" s="1" t="s">
        <v>196</v>
      </c>
      <c r="C7" s="7"/>
      <c r="D7" s="1" t="str">
        <f>SUBSTITUTE(yum_search_sclo_php_ALL[Column1.1],"sclo-","")&amp;"-php-"&amp;yum_search_sclo_php_ALL[Column1.2]</f>
        <v>php71-php-imap</v>
      </c>
    </row>
    <row r="8" spans="1:4" hidden="1" x14ac:dyDescent="0.25">
      <c r="A8" s="1" t="s">
        <v>228</v>
      </c>
      <c r="B8" s="1" t="s">
        <v>196</v>
      </c>
      <c r="C8" s="7"/>
      <c r="D8" s="1" t="str">
        <f>SUBSTITUTE(yum_search_sclo_php_ALL[Column1.1],"sclo-","")&amp;"-php-"&amp;yum_search_sclo_php_ALL[Column1.2]</f>
        <v>php72-php-imap</v>
      </c>
    </row>
    <row r="9" spans="1:4" x14ac:dyDescent="0.25">
      <c r="A9" s="1" t="s">
        <v>231</v>
      </c>
      <c r="B9" s="1" t="s">
        <v>196</v>
      </c>
      <c r="C9" s="7"/>
      <c r="D9" s="1" t="str">
        <f>SUBSTITUTE(yum_search_sclo_php_ALL[Column1.1],"sclo-","")&amp;"-php-"&amp;yum_search_sclo_php_ALL[Column1.2]</f>
        <v>php73-php-imap</v>
      </c>
    </row>
    <row r="10" spans="1:4" hidden="1" x14ac:dyDescent="0.25">
      <c r="A10" s="1" t="s">
        <v>192</v>
      </c>
      <c r="B10" s="1" t="s">
        <v>197</v>
      </c>
      <c r="C10" s="7"/>
      <c r="D10" s="1" t="str">
        <f>SUBSTITUTE(yum_search_sclo_php_ALL[Column1.1],"sclo-","")&amp;"-php-"&amp;yum_search_sclo_php_ALL[Column1.2]</f>
        <v>php70-php-mcrypt</v>
      </c>
    </row>
    <row r="11" spans="1:4" hidden="1" x14ac:dyDescent="0.25">
      <c r="A11" s="1" t="s">
        <v>227</v>
      </c>
      <c r="B11" s="1" t="s">
        <v>197</v>
      </c>
      <c r="C11" s="7"/>
      <c r="D11" s="1" t="str">
        <f>SUBSTITUTE(yum_search_sclo_php_ALL[Column1.1],"sclo-","")&amp;"-php-"&amp;yum_search_sclo_php_ALL[Column1.2]</f>
        <v>php71-php-mcrypt</v>
      </c>
    </row>
    <row r="12" spans="1:4" hidden="1" x14ac:dyDescent="0.25">
      <c r="A12" s="1" t="s">
        <v>192</v>
      </c>
      <c r="B12" s="1" t="s">
        <v>198</v>
      </c>
      <c r="C12" s="7"/>
      <c r="D12" s="1" t="str">
        <f>SUBSTITUTE(yum_search_sclo_php_ALL[Column1.1],"sclo-","")&amp;"-php-"&amp;yum_search_sclo_php_ALL[Column1.2]</f>
        <v>php70-php-pecl-amqp</v>
      </c>
    </row>
    <row r="13" spans="1:4" hidden="1" x14ac:dyDescent="0.25">
      <c r="A13" s="1" t="s">
        <v>227</v>
      </c>
      <c r="B13" s="1" t="s">
        <v>198</v>
      </c>
      <c r="C13" s="7"/>
      <c r="D13" s="1" t="str">
        <f>SUBSTITUTE(yum_search_sclo_php_ALL[Column1.1],"sclo-","")&amp;"-php-"&amp;yum_search_sclo_php_ALL[Column1.2]</f>
        <v>php71-php-pecl-amqp</v>
      </c>
    </row>
    <row r="14" spans="1:4" hidden="1" x14ac:dyDescent="0.25">
      <c r="A14" s="1" t="s">
        <v>228</v>
      </c>
      <c r="B14" s="1" t="s">
        <v>198</v>
      </c>
      <c r="C14" s="7"/>
      <c r="D14" s="1" t="str">
        <f>SUBSTITUTE(yum_search_sclo_php_ALL[Column1.1],"sclo-","")&amp;"-php-"&amp;yum_search_sclo_php_ALL[Column1.2]</f>
        <v>php72-php-pecl-amqp</v>
      </c>
    </row>
    <row r="15" spans="1:4" x14ac:dyDescent="0.25">
      <c r="A15" s="1" t="s">
        <v>231</v>
      </c>
      <c r="B15" s="1" t="s">
        <v>198</v>
      </c>
      <c r="C15" s="7"/>
      <c r="D15" s="1" t="str">
        <f>SUBSTITUTE(yum_search_sclo_php_ALL[Column1.1],"sclo-","")&amp;"-php-"&amp;yum_search_sclo_php_ALL[Column1.2]</f>
        <v>php73-php-pecl-amqp</v>
      </c>
    </row>
    <row r="16" spans="1:4" hidden="1" x14ac:dyDescent="0.25">
      <c r="A16" s="1" t="s">
        <v>192</v>
      </c>
      <c r="B16" s="1" t="s">
        <v>187</v>
      </c>
      <c r="C16" s="7"/>
      <c r="D16" s="1" t="str">
        <f>SUBSTITUTE(yum_search_sclo_php_ALL[Column1.1],"sclo-","")&amp;"-php-"&amp;yum_search_sclo_php_ALL[Column1.2]</f>
        <v>php70-php-pecl-apcu</v>
      </c>
    </row>
    <row r="17" spans="1:4" hidden="1" x14ac:dyDescent="0.25">
      <c r="A17" s="1" t="s">
        <v>192</v>
      </c>
      <c r="B17" s="1" t="s">
        <v>199</v>
      </c>
      <c r="C17" s="7"/>
      <c r="D17" s="1" t="str">
        <f>SUBSTITUTE(yum_search_sclo_php_ALL[Column1.1],"sclo-","")&amp;"-php-"&amp;yum_search_sclo_php_ALL[Column1.2]</f>
        <v>php70-php-pecl-apcu-bc</v>
      </c>
    </row>
    <row r="18" spans="1:4" hidden="1" x14ac:dyDescent="0.25">
      <c r="A18" s="1" t="s">
        <v>227</v>
      </c>
      <c r="B18" s="1" t="s">
        <v>199</v>
      </c>
      <c r="C18" s="7"/>
      <c r="D18" s="1" t="str">
        <f>SUBSTITUTE(yum_search_sclo_php_ALL[Column1.1],"sclo-","")&amp;"-php-"&amp;yum_search_sclo_php_ALL[Column1.2]</f>
        <v>php71-php-pecl-apcu-bc</v>
      </c>
    </row>
    <row r="19" spans="1:4" hidden="1" x14ac:dyDescent="0.25">
      <c r="A19" s="1" t="s">
        <v>228</v>
      </c>
      <c r="B19" s="1" t="s">
        <v>199</v>
      </c>
      <c r="C19" s="7"/>
      <c r="D19" s="1" t="str">
        <f>SUBSTITUTE(yum_search_sclo_php_ALL[Column1.1],"sclo-","")&amp;"-php-"&amp;yum_search_sclo_php_ALL[Column1.2]</f>
        <v>php72-php-pecl-apcu-bc</v>
      </c>
    </row>
    <row r="20" spans="1:4" x14ac:dyDescent="0.25">
      <c r="A20" s="1" t="s">
        <v>231</v>
      </c>
      <c r="B20" s="1" t="s">
        <v>199</v>
      </c>
      <c r="C20" s="7"/>
      <c r="D20" s="1" t="str">
        <f>SUBSTITUTE(yum_search_sclo_php_ALL[Column1.1],"sclo-","")&amp;"-php-"&amp;yum_search_sclo_php_ALL[Column1.2]</f>
        <v>php73-php-pecl-apcu-bc</v>
      </c>
    </row>
    <row r="21" spans="1:4" hidden="1" x14ac:dyDescent="0.25">
      <c r="A21" s="1" t="s">
        <v>192</v>
      </c>
      <c r="B21" s="1" t="s">
        <v>188</v>
      </c>
      <c r="C21" s="7"/>
      <c r="D21" s="1" t="str">
        <f>SUBSTITUTE(yum_search_sclo_php_ALL[Column1.1],"sclo-","")&amp;"-php-"&amp;yum_search_sclo_php_ALL[Column1.2]</f>
        <v>php70-php-pecl-apcu-devel</v>
      </c>
    </row>
    <row r="22" spans="1:4" hidden="1" x14ac:dyDescent="0.25">
      <c r="A22" s="1" t="s">
        <v>192</v>
      </c>
      <c r="B22" s="1" t="s">
        <v>200</v>
      </c>
      <c r="C22" s="7"/>
      <c r="D22" s="1" t="str">
        <f>SUBSTITUTE(yum_search_sclo_php_ALL[Column1.1],"sclo-","")&amp;"-php-"&amp;yum_search_sclo_php_ALL[Column1.2]</f>
        <v>php70-php-pecl-apfd</v>
      </c>
    </row>
    <row r="23" spans="1:4" hidden="1" x14ac:dyDescent="0.25">
      <c r="A23" s="1" t="s">
        <v>227</v>
      </c>
      <c r="B23" s="1" t="s">
        <v>200</v>
      </c>
      <c r="C23" s="7"/>
      <c r="D23" s="1" t="str">
        <f>SUBSTITUTE(yum_search_sclo_php_ALL[Column1.1],"sclo-","")&amp;"-php-"&amp;yum_search_sclo_php_ALL[Column1.2]</f>
        <v>php71-php-pecl-apfd</v>
      </c>
    </row>
    <row r="24" spans="1:4" hidden="1" x14ac:dyDescent="0.25">
      <c r="A24" s="1" t="s">
        <v>228</v>
      </c>
      <c r="B24" s="1" t="s">
        <v>200</v>
      </c>
      <c r="C24" s="7"/>
      <c r="D24" s="1" t="str">
        <f>SUBSTITUTE(yum_search_sclo_php_ALL[Column1.1],"sclo-","")&amp;"-php-"&amp;yum_search_sclo_php_ALL[Column1.2]</f>
        <v>php72-php-pecl-apfd</v>
      </c>
    </row>
    <row r="25" spans="1:4" x14ac:dyDescent="0.25">
      <c r="A25" s="1" t="s">
        <v>231</v>
      </c>
      <c r="B25" s="1" t="s">
        <v>200</v>
      </c>
      <c r="C25" s="7"/>
      <c r="D25" s="1" t="str">
        <f>SUBSTITUTE(yum_search_sclo_php_ALL[Column1.1],"sclo-","")&amp;"-php-"&amp;yum_search_sclo_php_ALL[Column1.2]</f>
        <v>php73-php-pecl-apfd</v>
      </c>
    </row>
    <row r="26" spans="1:4" hidden="1" x14ac:dyDescent="0.25">
      <c r="A26" s="1" t="s">
        <v>192</v>
      </c>
      <c r="B26" s="1" t="s">
        <v>201</v>
      </c>
      <c r="C26" s="7"/>
      <c r="D26" s="1" t="str">
        <f>SUBSTITUTE(yum_search_sclo_php_ALL[Column1.1],"sclo-","")&amp;"-php-"&amp;yum_search_sclo_php_ALL[Column1.2]</f>
        <v>php70-php-pecl-geoip</v>
      </c>
    </row>
    <row r="27" spans="1:4" hidden="1" x14ac:dyDescent="0.25">
      <c r="A27" s="1" t="s">
        <v>227</v>
      </c>
      <c r="B27" s="1" t="s">
        <v>201</v>
      </c>
      <c r="C27" s="7"/>
      <c r="D27" s="1" t="str">
        <f>SUBSTITUTE(yum_search_sclo_php_ALL[Column1.1],"sclo-","")&amp;"-php-"&amp;yum_search_sclo_php_ALL[Column1.2]</f>
        <v>php71-php-pecl-geoip</v>
      </c>
    </row>
    <row r="28" spans="1:4" hidden="1" x14ac:dyDescent="0.25">
      <c r="A28" s="1" t="s">
        <v>228</v>
      </c>
      <c r="B28" s="1" t="s">
        <v>201</v>
      </c>
      <c r="C28" s="7"/>
      <c r="D28" s="1" t="str">
        <f>SUBSTITUTE(yum_search_sclo_php_ALL[Column1.1],"sclo-","")&amp;"-php-"&amp;yum_search_sclo_php_ALL[Column1.2]</f>
        <v>php72-php-pecl-geoip</v>
      </c>
    </row>
    <row r="29" spans="1:4" x14ac:dyDescent="0.25">
      <c r="A29" s="1" t="s">
        <v>231</v>
      </c>
      <c r="B29" s="1" t="s">
        <v>201</v>
      </c>
      <c r="C29" s="7"/>
      <c r="D29" s="1" t="str">
        <f>SUBSTITUTE(yum_search_sclo_php_ALL[Column1.1],"sclo-","")&amp;"-php-"&amp;yum_search_sclo_php_ALL[Column1.2]</f>
        <v>php73-php-pecl-geoip</v>
      </c>
    </row>
    <row r="30" spans="1:4" hidden="1" x14ac:dyDescent="0.25">
      <c r="A30" s="1" t="s">
        <v>192</v>
      </c>
      <c r="B30" s="1" t="s">
        <v>202</v>
      </c>
      <c r="C30" s="7"/>
      <c r="D30" s="1" t="str">
        <f>SUBSTITUTE(yum_search_sclo_php_ALL[Column1.1],"sclo-","")&amp;"-php-"&amp;yum_search_sclo_php_ALL[Column1.2]</f>
        <v>php70-php-pecl-http</v>
      </c>
    </row>
    <row r="31" spans="1:4" hidden="1" x14ac:dyDescent="0.25">
      <c r="A31" s="1" t="s">
        <v>227</v>
      </c>
      <c r="B31" s="1" t="s">
        <v>202</v>
      </c>
      <c r="C31" s="7"/>
      <c r="D31" s="1" t="str">
        <f>SUBSTITUTE(yum_search_sclo_php_ALL[Column1.1],"sclo-","")&amp;"-php-"&amp;yum_search_sclo_php_ALL[Column1.2]</f>
        <v>php71-php-pecl-http</v>
      </c>
    </row>
    <row r="32" spans="1:4" hidden="1" x14ac:dyDescent="0.25">
      <c r="A32" s="1" t="s">
        <v>228</v>
      </c>
      <c r="B32" s="1" t="s">
        <v>202</v>
      </c>
      <c r="C32" s="7"/>
      <c r="D32" s="1" t="str">
        <f>SUBSTITUTE(yum_search_sclo_php_ALL[Column1.1],"sclo-","")&amp;"-php-"&amp;yum_search_sclo_php_ALL[Column1.2]</f>
        <v>php72-php-pecl-http</v>
      </c>
    </row>
    <row r="33" spans="1:4" x14ac:dyDescent="0.25">
      <c r="A33" s="1" t="s">
        <v>231</v>
      </c>
      <c r="B33" s="1" t="s">
        <v>202</v>
      </c>
      <c r="C33" s="7"/>
      <c r="D33" s="1" t="str">
        <f>SUBSTITUTE(yum_search_sclo_php_ALL[Column1.1],"sclo-","")&amp;"-php-"&amp;yum_search_sclo_php_ALL[Column1.2]</f>
        <v>php73-php-pecl-http</v>
      </c>
    </row>
    <row r="34" spans="1:4" hidden="1" x14ac:dyDescent="0.25">
      <c r="A34" s="1" t="s">
        <v>192</v>
      </c>
      <c r="B34" s="1" t="s">
        <v>203</v>
      </c>
      <c r="C34" s="7"/>
      <c r="D34" s="1" t="str">
        <f>SUBSTITUTE(yum_search_sclo_php_ALL[Column1.1],"sclo-","")&amp;"-php-"&amp;yum_search_sclo_php_ALL[Column1.2]</f>
        <v>php70-php-pecl-http-devel</v>
      </c>
    </row>
    <row r="35" spans="1:4" hidden="1" x14ac:dyDescent="0.25">
      <c r="A35" s="1" t="s">
        <v>227</v>
      </c>
      <c r="B35" s="1" t="s">
        <v>203</v>
      </c>
      <c r="C35" s="7"/>
      <c r="D35" s="1" t="str">
        <f>SUBSTITUTE(yum_search_sclo_php_ALL[Column1.1],"sclo-","")&amp;"-php-"&amp;yum_search_sclo_php_ALL[Column1.2]</f>
        <v>php71-php-pecl-http-devel</v>
      </c>
    </row>
    <row r="36" spans="1:4" hidden="1" x14ac:dyDescent="0.25">
      <c r="A36" s="1" t="s">
        <v>228</v>
      </c>
      <c r="B36" s="1" t="s">
        <v>203</v>
      </c>
      <c r="C36" s="7"/>
      <c r="D36" s="1" t="str">
        <f>SUBSTITUTE(yum_search_sclo_php_ALL[Column1.1],"sclo-","")&amp;"-php-"&amp;yum_search_sclo_php_ALL[Column1.2]</f>
        <v>php72-php-pecl-http-devel</v>
      </c>
    </row>
    <row r="37" spans="1:4" x14ac:dyDescent="0.25">
      <c r="A37" s="1" t="s">
        <v>231</v>
      </c>
      <c r="B37" s="1" t="s">
        <v>203</v>
      </c>
      <c r="C37" s="7"/>
      <c r="D37" s="1" t="str">
        <f>SUBSTITUTE(yum_search_sclo_php_ALL[Column1.1],"sclo-","")&amp;"-php-"&amp;yum_search_sclo_php_ALL[Column1.2]</f>
        <v>php73-php-pecl-http-devel</v>
      </c>
    </row>
    <row r="38" spans="1:4" hidden="1" x14ac:dyDescent="0.25">
      <c r="A38" s="1" t="s">
        <v>192</v>
      </c>
      <c r="B38" s="1" t="s">
        <v>204</v>
      </c>
      <c r="C38" s="7"/>
      <c r="D38" s="1" t="str">
        <f>SUBSTITUTE(yum_search_sclo_php_ALL[Column1.1],"sclo-","")&amp;"-php-"&amp;yum_search_sclo_php_ALL[Column1.2]</f>
        <v>php70-php-pecl-igbinary</v>
      </c>
    </row>
    <row r="39" spans="1:4" hidden="1" x14ac:dyDescent="0.25">
      <c r="A39" s="1" t="s">
        <v>227</v>
      </c>
      <c r="B39" s="1" t="s">
        <v>204</v>
      </c>
      <c r="C39" s="7"/>
      <c r="D39" s="1" t="str">
        <f>SUBSTITUTE(yum_search_sclo_php_ALL[Column1.1],"sclo-","")&amp;"-php-"&amp;yum_search_sclo_php_ALL[Column1.2]</f>
        <v>php71-php-pecl-igbinary</v>
      </c>
    </row>
    <row r="40" spans="1:4" hidden="1" x14ac:dyDescent="0.25">
      <c r="A40" s="1" t="s">
        <v>228</v>
      </c>
      <c r="B40" s="1" t="s">
        <v>204</v>
      </c>
      <c r="C40" s="7"/>
      <c r="D40" s="1" t="str">
        <f>SUBSTITUTE(yum_search_sclo_php_ALL[Column1.1],"sclo-","")&amp;"-php-"&amp;yum_search_sclo_php_ALL[Column1.2]</f>
        <v>php72-php-pecl-igbinary</v>
      </c>
    </row>
    <row r="41" spans="1:4" x14ac:dyDescent="0.25">
      <c r="A41" s="1" t="s">
        <v>231</v>
      </c>
      <c r="B41" s="1" t="s">
        <v>204</v>
      </c>
      <c r="C41" s="7"/>
      <c r="D41" s="1" t="str">
        <f>SUBSTITUTE(yum_search_sclo_php_ALL[Column1.1],"sclo-","")&amp;"-php-"&amp;yum_search_sclo_php_ALL[Column1.2]</f>
        <v>php73-php-pecl-igbinary</v>
      </c>
    </row>
    <row r="42" spans="1:4" hidden="1" x14ac:dyDescent="0.25">
      <c r="A42" s="1" t="s">
        <v>192</v>
      </c>
      <c r="B42" s="1" t="s">
        <v>205</v>
      </c>
      <c r="C42" s="7"/>
      <c r="D42" s="1" t="str">
        <f>SUBSTITUTE(yum_search_sclo_php_ALL[Column1.1],"sclo-","")&amp;"-php-"&amp;yum_search_sclo_php_ALL[Column1.2]</f>
        <v>php70-php-pecl-igbinary-devel</v>
      </c>
    </row>
    <row r="43" spans="1:4" hidden="1" x14ac:dyDescent="0.25">
      <c r="A43" s="1" t="s">
        <v>227</v>
      </c>
      <c r="B43" s="1" t="s">
        <v>205</v>
      </c>
      <c r="C43" s="7"/>
      <c r="D43" s="1" t="str">
        <f>SUBSTITUTE(yum_search_sclo_php_ALL[Column1.1],"sclo-","")&amp;"-php-"&amp;yum_search_sclo_php_ALL[Column1.2]</f>
        <v>php71-php-pecl-igbinary-devel</v>
      </c>
    </row>
    <row r="44" spans="1:4" hidden="1" x14ac:dyDescent="0.25">
      <c r="A44" s="1" t="s">
        <v>228</v>
      </c>
      <c r="B44" s="1" t="s">
        <v>205</v>
      </c>
      <c r="C44" s="7"/>
      <c r="D44" s="1" t="str">
        <f>SUBSTITUTE(yum_search_sclo_php_ALL[Column1.1],"sclo-","")&amp;"-php-"&amp;yum_search_sclo_php_ALL[Column1.2]</f>
        <v>php72-php-pecl-igbinary-devel</v>
      </c>
    </row>
    <row r="45" spans="1:4" x14ac:dyDescent="0.25">
      <c r="A45" s="1" t="s">
        <v>231</v>
      </c>
      <c r="B45" s="1" t="s">
        <v>205</v>
      </c>
      <c r="C45" s="7"/>
      <c r="D45" s="1" t="str">
        <f>SUBSTITUTE(yum_search_sclo_php_ALL[Column1.1],"sclo-","")&amp;"-php-"&amp;yum_search_sclo_php_ALL[Column1.2]</f>
        <v>php73-php-pecl-igbinary-devel</v>
      </c>
    </row>
    <row r="46" spans="1:4" hidden="1" x14ac:dyDescent="0.25">
      <c r="A46" s="1" t="s">
        <v>192</v>
      </c>
      <c r="B46" s="1" t="s">
        <v>206</v>
      </c>
      <c r="C46" s="7"/>
      <c r="D46" s="1" t="str">
        <f>SUBSTITUTE(yum_search_sclo_php_ALL[Column1.1],"sclo-","")&amp;"-php-"&amp;yum_search_sclo_php_ALL[Column1.2]</f>
        <v>php70-php-pecl-imagick</v>
      </c>
    </row>
    <row r="47" spans="1:4" hidden="1" x14ac:dyDescent="0.25">
      <c r="A47" s="1" t="s">
        <v>227</v>
      </c>
      <c r="B47" s="1" t="s">
        <v>206</v>
      </c>
      <c r="C47" s="7"/>
      <c r="D47" s="1" t="str">
        <f>SUBSTITUTE(yum_search_sclo_php_ALL[Column1.1],"sclo-","")&amp;"-php-"&amp;yum_search_sclo_php_ALL[Column1.2]</f>
        <v>php71-php-pecl-imagick</v>
      </c>
    </row>
    <row r="48" spans="1:4" hidden="1" x14ac:dyDescent="0.25">
      <c r="A48" s="1" t="s">
        <v>228</v>
      </c>
      <c r="B48" s="1" t="s">
        <v>206</v>
      </c>
      <c r="C48" s="7"/>
      <c r="D48" s="1" t="str">
        <f>SUBSTITUTE(yum_search_sclo_php_ALL[Column1.1],"sclo-","")&amp;"-php-"&amp;yum_search_sclo_php_ALL[Column1.2]</f>
        <v>php72-php-pecl-imagick</v>
      </c>
    </row>
    <row r="49" spans="1:4" x14ac:dyDescent="0.25">
      <c r="A49" s="1" t="s">
        <v>231</v>
      </c>
      <c r="B49" s="1" t="s">
        <v>206</v>
      </c>
      <c r="C49" s="7"/>
      <c r="D49" s="1" t="str">
        <f>SUBSTITUTE(yum_search_sclo_php_ALL[Column1.1],"sclo-","")&amp;"-php-"&amp;yum_search_sclo_php_ALL[Column1.2]</f>
        <v>php73-php-pecl-imagick</v>
      </c>
    </row>
    <row r="50" spans="1:4" hidden="1" x14ac:dyDescent="0.25">
      <c r="A50" s="1" t="s">
        <v>192</v>
      </c>
      <c r="B50" s="1" t="s">
        <v>207</v>
      </c>
      <c r="C50" s="7"/>
      <c r="D50" s="1" t="str">
        <f>SUBSTITUTE(yum_search_sclo_php_ALL[Column1.1],"sclo-","")&amp;"-php-"&amp;yum_search_sclo_php_ALL[Column1.2]</f>
        <v>php70-php-pecl-imagick-devel</v>
      </c>
    </row>
    <row r="51" spans="1:4" hidden="1" x14ac:dyDescent="0.25">
      <c r="A51" s="1" t="s">
        <v>227</v>
      </c>
      <c r="B51" s="1" t="s">
        <v>207</v>
      </c>
      <c r="C51" s="7"/>
      <c r="D51" s="1" t="str">
        <f>SUBSTITUTE(yum_search_sclo_php_ALL[Column1.1],"sclo-","")&amp;"-php-"&amp;yum_search_sclo_php_ALL[Column1.2]</f>
        <v>php71-php-pecl-imagick-devel</v>
      </c>
    </row>
    <row r="52" spans="1:4" hidden="1" x14ac:dyDescent="0.25">
      <c r="A52" s="1" t="s">
        <v>228</v>
      </c>
      <c r="B52" s="1" t="s">
        <v>207</v>
      </c>
      <c r="C52" s="7"/>
      <c r="D52" s="1" t="str">
        <f>SUBSTITUTE(yum_search_sclo_php_ALL[Column1.1],"sclo-","")&amp;"-php-"&amp;yum_search_sclo_php_ALL[Column1.2]</f>
        <v>php72-php-pecl-imagick-devel</v>
      </c>
    </row>
    <row r="53" spans="1:4" x14ac:dyDescent="0.25">
      <c r="A53" s="1" t="s">
        <v>231</v>
      </c>
      <c r="B53" s="1" t="s">
        <v>207</v>
      </c>
      <c r="C53" s="7"/>
      <c r="D53" s="1" t="str">
        <f>SUBSTITUTE(yum_search_sclo_php_ALL[Column1.1],"sclo-","")&amp;"-php-"&amp;yum_search_sclo_php_ALL[Column1.2]</f>
        <v>php73-php-pecl-imagick-devel</v>
      </c>
    </row>
    <row r="54" spans="1:4" hidden="1" x14ac:dyDescent="0.25">
      <c r="A54" s="1" t="s">
        <v>192</v>
      </c>
      <c r="B54" s="1" t="s">
        <v>208</v>
      </c>
      <c r="C54" s="7"/>
      <c r="D54" s="1" t="str">
        <f>SUBSTITUTE(yum_search_sclo_php_ALL[Column1.1],"sclo-","")&amp;"-php-"&amp;yum_search_sclo_php_ALL[Column1.2]</f>
        <v>php70-php-pecl-lzf</v>
      </c>
    </row>
    <row r="55" spans="1:4" hidden="1" x14ac:dyDescent="0.25">
      <c r="A55" s="1" t="s">
        <v>227</v>
      </c>
      <c r="B55" s="1" t="s">
        <v>208</v>
      </c>
      <c r="C55" s="7"/>
      <c r="D55" s="1" t="str">
        <f>SUBSTITUTE(yum_search_sclo_php_ALL[Column1.1],"sclo-","")&amp;"-php-"&amp;yum_search_sclo_php_ALL[Column1.2]</f>
        <v>php71-php-pecl-lzf</v>
      </c>
    </row>
    <row r="56" spans="1:4" hidden="1" x14ac:dyDescent="0.25">
      <c r="A56" s="1" t="s">
        <v>228</v>
      </c>
      <c r="B56" s="1" t="s">
        <v>208</v>
      </c>
      <c r="C56" s="7"/>
      <c r="D56" s="1" t="str">
        <f>SUBSTITUTE(yum_search_sclo_php_ALL[Column1.1],"sclo-","")&amp;"-php-"&amp;yum_search_sclo_php_ALL[Column1.2]</f>
        <v>php72-php-pecl-lzf</v>
      </c>
    </row>
    <row r="57" spans="1:4" x14ac:dyDescent="0.25">
      <c r="A57" s="1" t="s">
        <v>231</v>
      </c>
      <c r="B57" s="1" t="s">
        <v>208</v>
      </c>
      <c r="C57" s="7"/>
      <c r="D57" s="1" t="str">
        <f>SUBSTITUTE(yum_search_sclo_php_ALL[Column1.1],"sclo-","")&amp;"-php-"&amp;yum_search_sclo_php_ALL[Column1.2]</f>
        <v>php73-php-pecl-lzf</v>
      </c>
    </row>
    <row r="58" spans="1:4" hidden="1" x14ac:dyDescent="0.25">
      <c r="A58" s="1" t="s">
        <v>192</v>
      </c>
      <c r="B58" s="1" t="s">
        <v>209</v>
      </c>
      <c r="C58" s="7"/>
      <c r="D58" s="1" t="str">
        <f>SUBSTITUTE(yum_search_sclo_php_ALL[Column1.1],"sclo-","")&amp;"-php-"&amp;yum_search_sclo_php_ALL[Column1.2]</f>
        <v>php70-php-pecl-memcached</v>
      </c>
    </row>
    <row r="59" spans="1:4" hidden="1" x14ac:dyDescent="0.25">
      <c r="A59" s="1" t="s">
        <v>227</v>
      </c>
      <c r="B59" s="1" t="s">
        <v>209</v>
      </c>
      <c r="C59" s="7"/>
      <c r="D59" s="1" t="str">
        <f>SUBSTITUTE(yum_search_sclo_php_ALL[Column1.1],"sclo-","")&amp;"-php-"&amp;yum_search_sclo_php_ALL[Column1.2]</f>
        <v>php71-php-pecl-memcached</v>
      </c>
    </row>
    <row r="60" spans="1:4" hidden="1" x14ac:dyDescent="0.25">
      <c r="A60" s="1" t="s">
        <v>228</v>
      </c>
      <c r="B60" s="1" t="s">
        <v>209</v>
      </c>
      <c r="C60" s="7"/>
      <c r="D60" s="1" t="str">
        <f>SUBSTITUTE(yum_search_sclo_php_ALL[Column1.1],"sclo-","")&amp;"-php-"&amp;yum_search_sclo_php_ALL[Column1.2]</f>
        <v>php72-php-pecl-memcached</v>
      </c>
    </row>
    <row r="61" spans="1:4" x14ac:dyDescent="0.25">
      <c r="A61" s="1" t="s">
        <v>231</v>
      </c>
      <c r="B61" s="1" t="s">
        <v>209</v>
      </c>
      <c r="C61" s="7"/>
      <c r="D61" s="1" t="str">
        <f>SUBSTITUTE(yum_search_sclo_php_ALL[Column1.1],"sclo-","")&amp;"-php-"&amp;yum_search_sclo_php_ALL[Column1.2]</f>
        <v>php73-php-pecl-memcached</v>
      </c>
    </row>
    <row r="62" spans="1:4" hidden="1" x14ac:dyDescent="0.25">
      <c r="A62" s="1" t="s">
        <v>192</v>
      </c>
      <c r="B62" s="1" t="s">
        <v>210</v>
      </c>
      <c r="C62" s="7"/>
      <c r="D62" s="1" t="str">
        <f>SUBSTITUTE(yum_search_sclo_php_ALL[Column1.1],"sclo-","")&amp;"-php-"&amp;yum_search_sclo_php_ALL[Column1.2]</f>
        <v>php70-php-pecl-mongodb</v>
      </c>
    </row>
    <row r="63" spans="1:4" hidden="1" x14ac:dyDescent="0.25">
      <c r="A63" s="1" t="s">
        <v>227</v>
      </c>
      <c r="B63" s="1" t="s">
        <v>210</v>
      </c>
      <c r="C63" s="7"/>
      <c r="D63" s="1" t="str">
        <f>SUBSTITUTE(yum_search_sclo_php_ALL[Column1.1],"sclo-","")&amp;"-php-"&amp;yum_search_sclo_php_ALL[Column1.2]</f>
        <v>php71-php-pecl-mongodb</v>
      </c>
    </row>
    <row r="64" spans="1:4" hidden="1" x14ac:dyDescent="0.25">
      <c r="A64" s="1" t="s">
        <v>228</v>
      </c>
      <c r="B64" s="1" t="s">
        <v>210</v>
      </c>
      <c r="C64" s="7"/>
      <c r="D64" s="1" t="str">
        <f>SUBSTITUTE(yum_search_sclo_php_ALL[Column1.1],"sclo-","")&amp;"-php-"&amp;yum_search_sclo_php_ALL[Column1.2]</f>
        <v>php72-php-pecl-mongodb</v>
      </c>
    </row>
    <row r="65" spans="1:4" x14ac:dyDescent="0.25">
      <c r="A65" s="1" t="s">
        <v>231</v>
      </c>
      <c r="B65" s="1" t="s">
        <v>210</v>
      </c>
      <c r="C65" s="7"/>
      <c r="D65" s="1" t="str">
        <f>SUBSTITUTE(yum_search_sclo_php_ALL[Column1.1],"sclo-","")&amp;"-php-"&amp;yum_search_sclo_php_ALL[Column1.2]</f>
        <v>php73-php-pecl-mongodb</v>
      </c>
    </row>
    <row r="66" spans="1:4" hidden="1" x14ac:dyDescent="0.25">
      <c r="A66" s="1" t="s">
        <v>192</v>
      </c>
      <c r="B66" s="1" t="s">
        <v>211</v>
      </c>
      <c r="C66" s="7"/>
      <c r="D66" s="1" t="str">
        <f>SUBSTITUTE(yum_search_sclo_php_ALL[Column1.1],"sclo-","")&amp;"-php-"&amp;yum_search_sclo_php_ALL[Column1.2]</f>
        <v>php70-php-pecl-msgpack</v>
      </c>
    </row>
    <row r="67" spans="1:4" hidden="1" x14ac:dyDescent="0.25">
      <c r="A67" s="1" t="s">
        <v>227</v>
      </c>
      <c r="B67" s="1" t="s">
        <v>211</v>
      </c>
      <c r="C67" s="7"/>
      <c r="D67" s="1" t="str">
        <f>SUBSTITUTE(yum_search_sclo_php_ALL[Column1.1],"sclo-","")&amp;"-php-"&amp;yum_search_sclo_php_ALL[Column1.2]</f>
        <v>php71-php-pecl-msgpack</v>
      </c>
    </row>
    <row r="68" spans="1:4" hidden="1" x14ac:dyDescent="0.25">
      <c r="A68" s="1" t="s">
        <v>228</v>
      </c>
      <c r="B68" s="1" t="s">
        <v>211</v>
      </c>
      <c r="C68" s="7"/>
      <c r="D68" s="1" t="str">
        <f>SUBSTITUTE(yum_search_sclo_php_ALL[Column1.1],"sclo-","")&amp;"-php-"&amp;yum_search_sclo_php_ALL[Column1.2]</f>
        <v>php72-php-pecl-msgpack</v>
      </c>
    </row>
    <row r="69" spans="1:4" x14ac:dyDescent="0.25">
      <c r="A69" s="1" t="s">
        <v>231</v>
      </c>
      <c r="B69" s="1" t="s">
        <v>211</v>
      </c>
      <c r="C69" s="7"/>
      <c r="D69" s="1" t="str">
        <f>SUBSTITUTE(yum_search_sclo_php_ALL[Column1.1],"sclo-","")&amp;"-php-"&amp;yum_search_sclo_php_ALL[Column1.2]</f>
        <v>php73-php-pecl-msgpack</v>
      </c>
    </row>
    <row r="70" spans="1:4" hidden="1" x14ac:dyDescent="0.25">
      <c r="A70" s="1" t="s">
        <v>192</v>
      </c>
      <c r="B70" s="1" t="s">
        <v>212</v>
      </c>
      <c r="C70" s="7"/>
      <c r="D70" s="1" t="str">
        <f>SUBSTITUTE(yum_search_sclo_php_ALL[Column1.1],"sclo-","")&amp;"-php-"&amp;yum_search_sclo_php_ALL[Column1.2]</f>
        <v>php70-php-pecl-msgpack-devel</v>
      </c>
    </row>
    <row r="71" spans="1:4" hidden="1" x14ac:dyDescent="0.25">
      <c r="A71" s="1" t="s">
        <v>227</v>
      </c>
      <c r="B71" s="1" t="s">
        <v>212</v>
      </c>
      <c r="C71" s="7"/>
      <c r="D71" s="1" t="str">
        <f>SUBSTITUTE(yum_search_sclo_php_ALL[Column1.1],"sclo-","")&amp;"-php-"&amp;yum_search_sclo_php_ALL[Column1.2]</f>
        <v>php71-php-pecl-msgpack-devel</v>
      </c>
    </row>
    <row r="72" spans="1:4" hidden="1" x14ac:dyDescent="0.25">
      <c r="A72" s="1" t="s">
        <v>228</v>
      </c>
      <c r="B72" s="1" t="s">
        <v>212</v>
      </c>
      <c r="C72" s="7"/>
      <c r="D72" s="1" t="str">
        <f>SUBSTITUTE(yum_search_sclo_php_ALL[Column1.1],"sclo-","")&amp;"-php-"&amp;yum_search_sclo_php_ALL[Column1.2]</f>
        <v>php72-php-pecl-msgpack-devel</v>
      </c>
    </row>
    <row r="73" spans="1:4" x14ac:dyDescent="0.25">
      <c r="A73" s="1" t="s">
        <v>231</v>
      </c>
      <c r="B73" s="1" t="s">
        <v>212</v>
      </c>
      <c r="C73" s="7"/>
      <c r="D73" s="1" t="str">
        <f>SUBSTITUTE(yum_search_sclo_php_ALL[Column1.1],"sclo-","")&amp;"-php-"&amp;yum_search_sclo_php_ALL[Column1.2]</f>
        <v>php73-php-pecl-msgpack-devel</v>
      </c>
    </row>
    <row r="74" spans="1:4" hidden="1" x14ac:dyDescent="0.25">
      <c r="A74" s="1" t="s">
        <v>192</v>
      </c>
      <c r="B74" s="1" t="s">
        <v>213</v>
      </c>
      <c r="C74" s="7"/>
      <c r="D74" s="1" t="str">
        <f>SUBSTITUTE(yum_search_sclo_php_ALL[Column1.1],"sclo-","")&amp;"-php-"&amp;yum_search_sclo_php_ALL[Column1.2]</f>
        <v>php70-php-pecl-propro</v>
      </c>
    </row>
    <row r="75" spans="1:4" hidden="1" x14ac:dyDescent="0.25">
      <c r="A75" s="1" t="s">
        <v>227</v>
      </c>
      <c r="B75" s="1" t="s">
        <v>213</v>
      </c>
      <c r="C75" s="7"/>
      <c r="D75" s="1" t="str">
        <f>SUBSTITUTE(yum_search_sclo_php_ALL[Column1.1],"sclo-","")&amp;"-php-"&amp;yum_search_sclo_php_ALL[Column1.2]</f>
        <v>php71-php-pecl-propro</v>
      </c>
    </row>
    <row r="76" spans="1:4" hidden="1" x14ac:dyDescent="0.25">
      <c r="A76" s="1" t="s">
        <v>228</v>
      </c>
      <c r="B76" s="1" t="s">
        <v>213</v>
      </c>
      <c r="C76" s="7"/>
      <c r="D76" s="1" t="str">
        <f>SUBSTITUTE(yum_search_sclo_php_ALL[Column1.1],"sclo-","")&amp;"-php-"&amp;yum_search_sclo_php_ALL[Column1.2]</f>
        <v>php72-php-pecl-propro</v>
      </c>
    </row>
    <row r="77" spans="1:4" x14ac:dyDescent="0.25">
      <c r="A77" s="1" t="s">
        <v>231</v>
      </c>
      <c r="B77" s="1" t="s">
        <v>213</v>
      </c>
      <c r="C77" s="7"/>
      <c r="D77" s="1" t="str">
        <f>SUBSTITUTE(yum_search_sclo_php_ALL[Column1.1],"sclo-","")&amp;"-php-"&amp;yum_search_sclo_php_ALL[Column1.2]</f>
        <v>php73-php-pecl-propro</v>
      </c>
    </row>
    <row r="78" spans="1:4" hidden="1" x14ac:dyDescent="0.25">
      <c r="A78" s="1" t="s">
        <v>192</v>
      </c>
      <c r="B78" s="1" t="s">
        <v>193</v>
      </c>
      <c r="C78" s="7"/>
      <c r="D78" s="1" t="str">
        <f>SUBSTITUTE(yum_search_sclo_php_ALL[Column1.1],"sclo-","")&amp;"-php-"&amp;yum_search_sclo_php_ALL[Column1.2]</f>
        <v>php70-php-pecl-propro-devel</v>
      </c>
    </row>
    <row r="79" spans="1:4" hidden="1" x14ac:dyDescent="0.25">
      <c r="A79" s="1" t="s">
        <v>227</v>
      </c>
      <c r="B79" s="1" t="s">
        <v>193</v>
      </c>
      <c r="C79" s="7"/>
      <c r="D79" s="1" t="str">
        <f>SUBSTITUTE(yum_search_sclo_php_ALL[Column1.1],"sclo-","")&amp;"-php-"&amp;yum_search_sclo_php_ALL[Column1.2]</f>
        <v>php71-php-pecl-propro-devel</v>
      </c>
    </row>
    <row r="80" spans="1:4" hidden="1" x14ac:dyDescent="0.25">
      <c r="A80" s="1" t="s">
        <v>228</v>
      </c>
      <c r="B80" s="1" t="s">
        <v>193</v>
      </c>
      <c r="C80" s="7"/>
      <c r="D80" s="1" t="str">
        <f>SUBSTITUTE(yum_search_sclo_php_ALL[Column1.1],"sclo-","")&amp;"-php-"&amp;yum_search_sclo_php_ALL[Column1.2]</f>
        <v>php72-php-pecl-propro-devel</v>
      </c>
    </row>
    <row r="81" spans="1:4" x14ac:dyDescent="0.25">
      <c r="A81" s="1" t="s">
        <v>231</v>
      </c>
      <c r="B81" s="1" t="s">
        <v>193</v>
      </c>
      <c r="C81" s="7"/>
      <c r="D81" s="1" t="str">
        <f>SUBSTITUTE(yum_search_sclo_php_ALL[Column1.1],"sclo-","")&amp;"-php-"&amp;yum_search_sclo_php_ALL[Column1.2]</f>
        <v>php73-php-pecl-propro-devel</v>
      </c>
    </row>
    <row r="82" spans="1:4" hidden="1" x14ac:dyDescent="0.25">
      <c r="A82" s="1" t="s">
        <v>192</v>
      </c>
      <c r="B82" s="1" t="s">
        <v>214</v>
      </c>
      <c r="C82" s="7"/>
      <c r="D82" s="1" t="str">
        <f>SUBSTITUTE(yum_search_sclo_php_ALL[Column1.1],"sclo-","")&amp;"-php-"&amp;yum_search_sclo_php_ALL[Column1.2]</f>
        <v>php70-php-pecl-raphf</v>
      </c>
    </row>
    <row r="83" spans="1:4" hidden="1" x14ac:dyDescent="0.25">
      <c r="A83" s="1" t="s">
        <v>227</v>
      </c>
      <c r="B83" s="1" t="s">
        <v>214</v>
      </c>
      <c r="C83" s="7"/>
      <c r="D83" s="1" t="str">
        <f>SUBSTITUTE(yum_search_sclo_php_ALL[Column1.1],"sclo-","")&amp;"-php-"&amp;yum_search_sclo_php_ALL[Column1.2]</f>
        <v>php71-php-pecl-raphf</v>
      </c>
    </row>
    <row r="84" spans="1:4" hidden="1" x14ac:dyDescent="0.25">
      <c r="A84" s="1" t="s">
        <v>228</v>
      </c>
      <c r="B84" s="1" t="s">
        <v>214</v>
      </c>
      <c r="C84" s="7"/>
      <c r="D84" s="1" t="str">
        <f>SUBSTITUTE(yum_search_sclo_php_ALL[Column1.1],"sclo-","")&amp;"-php-"&amp;yum_search_sclo_php_ALL[Column1.2]</f>
        <v>php72-php-pecl-raphf</v>
      </c>
    </row>
    <row r="85" spans="1:4" x14ac:dyDescent="0.25">
      <c r="A85" s="1" t="s">
        <v>231</v>
      </c>
      <c r="B85" s="1" t="s">
        <v>214</v>
      </c>
      <c r="C85" s="7"/>
      <c r="D85" s="1" t="str">
        <f>SUBSTITUTE(yum_search_sclo_php_ALL[Column1.1],"sclo-","")&amp;"-php-"&amp;yum_search_sclo_php_ALL[Column1.2]</f>
        <v>php73-php-pecl-raphf</v>
      </c>
    </row>
    <row r="86" spans="1:4" hidden="1" x14ac:dyDescent="0.25">
      <c r="A86" s="1" t="s">
        <v>192</v>
      </c>
      <c r="B86" s="1" t="s">
        <v>194</v>
      </c>
      <c r="C86" s="7"/>
      <c r="D86" s="1" t="str">
        <f>SUBSTITUTE(yum_search_sclo_php_ALL[Column1.1],"sclo-","")&amp;"-php-"&amp;yum_search_sclo_php_ALL[Column1.2]</f>
        <v>php70-php-pecl-raphf-devel</v>
      </c>
    </row>
    <row r="87" spans="1:4" hidden="1" x14ac:dyDescent="0.25">
      <c r="A87" s="1" t="s">
        <v>227</v>
      </c>
      <c r="B87" s="1" t="s">
        <v>194</v>
      </c>
      <c r="C87" s="7"/>
      <c r="D87" s="1" t="str">
        <f>SUBSTITUTE(yum_search_sclo_php_ALL[Column1.1],"sclo-","")&amp;"-php-"&amp;yum_search_sclo_php_ALL[Column1.2]</f>
        <v>php71-php-pecl-raphf-devel</v>
      </c>
    </row>
    <row r="88" spans="1:4" hidden="1" x14ac:dyDescent="0.25">
      <c r="A88" s="1" t="s">
        <v>228</v>
      </c>
      <c r="B88" s="1" t="s">
        <v>194</v>
      </c>
      <c r="C88" s="7"/>
      <c r="D88" s="1" t="str">
        <f>SUBSTITUTE(yum_search_sclo_php_ALL[Column1.1],"sclo-","")&amp;"-php-"&amp;yum_search_sclo_php_ALL[Column1.2]</f>
        <v>php72-php-pecl-raphf-devel</v>
      </c>
    </row>
    <row r="89" spans="1:4" x14ac:dyDescent="0.25">
      <c r="A89" s="1" t="s">
        <v>231</v>
      </c>
      <c r="B89" s="1" t="s">
        <v>194</v>
      </c>
      <c r="C89" s="7"/>
      <c r="D89" s="1" t="str">
        <f>SUBSTITUTE(yum_search_sclo_php_ALL[Column1.1],"sclo-","")&amp;"-php-"&amp;yum_search_sclo_php_ALL[Column1.2]</f>
        <v>php73-php-pecl-raphf-devel</v>
      </c>
    </row>
    <row r="90" spans="1:4" hidden="1" x14ac:dyDescent="0.25">
      <c r="A90" s="1" t="s">
        <v>192</v>
      </c>
      <c r="B90" s="1" t="s">
        <v>215</v>
      </c>
      <c r="C90" s="7"/>
      <c r="D90" s="1" t="str">
        <f>SUBSTITUTE(yum_search_sclo_php_ALL[Column1.1],"sclo-","")&amp;"-php-"&amp;yum_search_sclo_php_ALL[Column1.2]</f>
        <v>php70-php-pecl-redis</v>
      </c>
    </row>
    <row r="91" spans="1:4" hidden="1" x14ac:dyDescent="0.25">
      <c r="A91" s="1" t="s">
        <v>227</v>
      </c>
      <c r="B91" s="1" t="s">
        <v>215</v>
      </c>
      <c r="C91" s="7"/>
      <c r="D91" s="1" t="str">
        <f>SUBSTITUTE(yum_search_sclo_php_ALL[Column1.1],"sclo-","")&amp;"-php-"&amp;yum_search_sclo_php_ALL[Column1.2]</f>
        <v>php71-php-pecl-redis</v>
      </c>
    </row>
    <row r="92" spans="1:4" hidden="1" x14ac:dyDescent="0.25">
      <c r="A92" s="1" t="s">
        <v>192</v>
      </c>
      <c r="B92" s="1" t="s">
        <v>216</v>
      </c>
      <c r="C92" s="7"/>
      <c r="D92" s="1" t="str">
        <f>SUBSTITUTE(yum_search_sclo_php_ALL[Column1.1],"sclo-","")&amp;"-php-"&amp;yum_search_sclo_php_ALL[Column1.2]</f>
        <v>php70-php-pecl-redis4</v>
      </c>
    </row>
    <row r="93" spans="1:4" hidden="1" x14ac:dyDescent="0.25">
      <c r="A93" s="1" t="s">
        <v>227</v>
      </c>
      <c r="B93" s="1" t="s">
        <v>216</v>
      </c>
      <c r="C93" s="7"/>
      <c r="D93" s="1" t="str">
        <f>SUBSTITUTE(yum_search_sclo_php_ALL[Column1.1],"sclo-","")&amp;"-php-"&amp;yum_search_sclo_php_ALL[Column1.2]</f>
        <v>php71-php-pecl-redis4</v>
      </c>
    </row>
    <row r="94" spans="1:4" hidden="1" x14ac:dyDescent="0.25">
      <c r="A94" s="1" t="s">
        <v>228</v>
      </c>
      <c r="B94" s="1" t="s">
        <v>216</v>
      </c>
      <c r="C94" s="7"/>
      <c r="D94" s="1" t="str">
        <f>SUBSTITUTE(yum_search_sclo_php_ALL[Column1.1],"sclo-","")&amp;"-php-"&amp;yum_search_sclo_php_ALL[Column1.2]</f>
        <v>php72-php-pecl-redis4</v>
      </c>
    </row>
    <row r="95" spans="1:4" hidden="1" x14ac:dyDescent="0.25">
      <c r="A95" s="1" t="s">
        <v>192</v>
      </c>
      <c r="B95" s="1" t="s">
        <v>217</v>
      </c>
      <c r="C95" s="7"/>
      <c r="D95" s="1" t="str">
        <f>SUBSTITUTE(yum_search_sclo_php_ALL[Column1.1],"sclo-","")&amp;"-php-"&amp;yum_search_sclo_php_ALL[Column1.2]</f>
        <v>php70-php-pecl-redis5</v>
      </c>
    </row>
    <row r="96" spans="1:4" hidden="1" x14ac:dyDescent="0.25">
      <c r="A96" s="1" t="s">
        <v>227</v>
      </c>
      <c r="B96" s="1" t="s">
        <v>217</v>
      </c>
      <c r="C96" s="7"/>
      <c r="D96" s="1" t="str">
        <f>SUBSTITUTE(yum_search_sclo_php_ALL[Column1.1],"sclo-","")&amp;"-php-"&amp;yum_search_sclo_php_ALL[Column1.2]</f>
        <v>php71-php-pecl-redis5</v>
      </c>
    </row>
    <row r="97" spans="1:4" hidden="1" x14ac:dyDescent="0.25">
      <c r="A97" s="1" t="s">
        <v>228</v>
      </c>
      <c r="B97" s="1" t="s">
        <v>217</v>
      </c>
      <c r="C97" s="7"/>
      <c r="D97" s="1" t="str">
        <f>SUBSTITUTE(yum_search_sclo_php_ALL[Column1.1],"sclo-","")&amp;"-php-"&amp;yum_search_sclo_php_ALL[Column1.2]</f>
        <v>php72-php-pecl-redis5</v>
      </c>
    </row>
    <row r="98" spans="1:4" x14ac:dyDescent="0.25">
      <c r="A98" s="1" t="s">
        <v>231</v>
      </c>
      <c r="B98" s="1" t="s">
        <v>217</v>
      </c>
      <c r="C98" s="7"/>
      <c r="D98" s="1" t="str">
        <f>SUBSTITUTE(yum_search_sclo_php_ALL[Column1.1],"sclo-","")&amp;"-php-"&amp;yum_search_sclo_php_ALL[Column1.2]</f>
        <v>php73-php-pecl-redis5</v>
      </c>
    </row>
    <row r="99" spans="1:4" hidden="1" x14ac:dyDescent="0.25">
      <c r="A99" s="1" t="s">
        <v>228</v>
      </c>
      <c r="B99" s="1" t="s">
        <v>229</v>
      </c>
      <c r="C99" s="7"/>
      <c r="D99" s="1" t="str">
        <f>SUBSTITUTE(yum_search_sclo_php_ALL[Column1.1],"sclo-","")&amp;"-php-"&amp;yum_search_sclo_php_ALL[Column1.2]</f>
        <v>php72-php-pecl-rrd</v>
      </c>
    </row>
    <row r="100" spans="1:4" x14ac:dyDescent="0.25">
      <c r="A100" s="1" t="s">
        <v>231</v>
      </c>
      <c r="B100" s="1" t="s">
        <v>229</v>
      </c>
      <c r="C100" s="7"/>
      <c r="D100" s="1" t="str">
        <f>SUBSTITUTE(yum_search_sclo_php_ALL[Column1.1],"sclo-","")&amp;"-php-"&amp;yum_search_sclo_php_ALL[Column1.2]</f>
        <v>php73-php-pecl-rrd</v>
      </c>
    </row>
    <row r="101" spans="1:4" hidden="1" x14ac:dyDescent="0.25">
      <c r="A101" s="1" t="s">
        <v>192</v>
      </c>
      <c r="B101" s="1" t="s">
        <v>218</v>
      </c>
      <c r="C101" s="7"/>
      <c r="D101" s="1" t="str">
        <f>SUBSTITUTE(yum_search_sclo_php_ALL[Column1.1],"sclo-","")&amp;"-php-"&amp;yum_search_sclo_php_ALL[Column1.2]</f>
        <v>php70-php-pecl-selinux</v>
      </c>
    </row>
    <row r="102" spans="1:4" hidden="1" x14ac:dyDescent="0.25">
      <c r="A102" s="1" t="s">
        <v>227</v>
      </c>
      <c r="B102" s="1" t="s">
        <v>218</v>
      </c>
      <c r="C102" s="7"/>
      <c r="D102" s="1" t="str">
        <f>SUBSTITUTE(yum_search_sclo_php_ALL[Column1.1],"sclo-","")&amp;"-php-"&amp;yum_search_sclo_php_ALL[Column1.2]</f>
        <v>php71-php-pecl-selinux</v>
      </c>
    </row>
    <row r="103" spans="1:4" hidden="1" x14ac:dyDescent="0.25">
      <c r="A103" s="1" t="s">
        <v>228</v>
      </c>
      <c r="B103" s="1" t="s">
        <v>218</v>
      </c>
      <c r="C103" s="7"/>
      <c r="D103" s="1" t="str">
        <f>SUBSTITUTE(yum_search_sclo_php_ALL[Column1.1],"sclo-","")&amp;"-php-"&amp;yum_search_sclo_php_ALL[Column1.2]</f>
        <v>php72-php-pecl-selinux</v>
      </c>
    </row>
    <row r="104" spans="1:4" x14ac:dyDescent="0.25">
      <c r="A104" s="1" t="s">
        <v>231</v>
      </c>
      <c r="B104" s="1" t="s">
        <v>218</v>
      </c>
      <c r="C104" s="7"/>
      <c r="D104" s="1" t="str">
        <f>SUBSTITUTE(yum_search_sclo_php_ALL[Column1.1],"sclo-","")&amp;"-php-"&amp;yum_search_sclo_php_ALL[Column1.2]</f>
        <v>php73-php-pecl-selinux</v>
      </c>
    </row>
    <row r="105" spans="1:4" hidden="1" x14ac:dyDescent="0.25">
      <c r="A105" s="1" t="s">
        <v>192</v>
      </c>
      <c r="B105" s="1" t="s">
        <v>219</v>
      </c>
      <c r="C105" s="7"/>
      <c r="D105" s="1" t="str">
        <f>SUBSTITUTE(yum_search_sclo_php_ALL[Column1.1],"sclo-","")&amp;"-php-"&amp;yum_search_sclo_php_ALL[Column1.2]</f>
        <v>php70-php-pecl-solr2</v>
      </c>
    </row>
    <row r="106" spans="1:4" hidden="1" x14ac:dyDescent="0.25">
      <c r="A106" s="1" t="s">
        <v>227</v>
      </c>
      <c r="B106" s="1" t="s">
        <v>219</v>
      </c>
      <c r="C106" s="7"/>
      <c r="D106" s="1" t="str">
        <f>SUBSTITUTE(yum_search_sclo_php_ALL[Column1.1],"sclo-","")&amp;"-php-"&amp;yum_search_sclo_php_ALL[Column1.2]</f>
        <v>php71-php-pecl-solr2</v>
      </c>
    </row>
    <row r="107" spans="1:4" hidden="1" x14ac:dyDescent="0.25">
      <c r="A107" s="1" t="s">
        <v>228</v>
      </c>
      <c r="B107" s="1" t="s">
        <v>219</v>
      </c>
      <c r="C107" s="7"/>
      <c r="D107" s="1" t="str">
        <f>SUBSTITUTE(yum_search_sclo_php_ALL[Column1.1],"sclo-","")&amp;"-php-"&amp;yum_search_sclo_php_ALL[Column1.2]</f>
        <v>php72-php-pecl-solr2</v>
      </c>
    </row>
    <row r="108" spans="1:4" x14ac:dyDescent="0.25">
      <c r="A108" s="1" t="s">
        <v>231</v>
      </c>
      <c r="B108" s="1" t="s">
        <v>219</v>
      </c>
      <c r="C108" s="7"/>
      <c r="D108" s="1" t="str">
        <f>SUBSTITUTE(yum_search_sclo_php_ALL[Column1.1],"sclo-","")&amp;"-php-"&amp;yum_search_sclo_php_ALL[Column1.2]</f>
        <v>php73-php-pecl-solr2</v>
      </c>
    </row>
    <row r="109" spans="1:4" hidden="1" x14ac:dyDescent="0.25">
      <c r="A109" s="1" t="s">
        <v>192</v>
      </c>
      <c r="B109" s="1" t="s">
        <v>220</v>
      </c>
      <c r="C109" s="7"/>
      <c r="D109" s="1" t="str">
        <f>SUBSTITUTE(yum_search_sclo_php_ALL[Column1.1],"sclo-","")&amp;"-php-"&amp;yum_search_sclo_php_ALL[Column1.2]</f>
        <v>php70-php-pecl-ssh2</v>
      </c>
    </row>
    <row r="110" spans="1:4" hidden="1" x14ac:dyDescent="0.25">
      <c r="A110" s="1" t="s">
        <v>227</v>
      </c>
      <c r="B110" s="1" t="s">
        <v>220</v>
      </c>
      <c r="C110" s="7"/>
      <c r="D110" s="1" t="str">
        <f>SUBSTITUTE(yum_search_sclo_php_ALL[Column1.1],"sclo-","")&amp;"-php-"&amp;yum_search_sclo_php_ALL[Column1.2]</f>
        <v>php71-php-pecl-ssh2</v>
      </c>
    </row>
    <row r="111" spans="1:4" hidden="1" x14ac:dyDescent="0.25">
      <c r="A111" s="1" t="s">
        <v>228</v>
      </c>
      <c r="B111" s="1" t="s">
        <v>220</v>
      </c>
      <c r="C111" s="7"/>
      <c r="D111" s="1" t="str">
        <f>SUBSTITUTE(yum_search_sclo_php_ALL[Column1.1],"sclo-","")&amp;"-php-"&amp;yum_search_sclo_php_ALL[Column1.2]</f>
        <v>php72-php-pecl-ssh2</v>
      </c>
    </row>
    <row r="112" spans="1:4" x14ac:dyDescent="0.25">
      <c r="A112" s="1" t="s">
        <v>231</v>
      </c>
      <c r="B112" s="1" t="s">
        <v>220</v>
      </c>
      <c r="C112" s="7"/>
      <c r="D112" s="1" t="str">
        <f>SUBSTITUTE(yum_search_sclo_php_ALL[Column1.1],"sclo-","")&amp;"-php-"&amp;yum_search_sclo_php_ALL[Column1.2]</f>
        <v>php73-php-pecl-ssh2</v>
      </c>
    </row>
    <row r="113" spans="1:4" hidden="1" x14ac:dyDescent="0.25">
      <c r="A113" s="1" t="s">
        <v>192</v>
      </c>
      <c r="B113" s="1" t="s">
        <v>221</v>
      </c>
      <c r="C113" s="7"/>
      <c r="D113" s="1" t="str">
        <f>SUBSTITUTE(yum_search_sclo_php_ALL[Column1.1],"sclo-","")&amp;"-php-"&amp;yum_search_sclo_php_ALL[Column1.2]</f>
        <v>php70-php-pecl-uploadprogress</v>
      </c>
    </row>
    <row r="114" spans="1:4" hidden="1" x14ac:dyDescent="0.25">
      <c r="A114" s="1" t="s">
        <v>227</v>
      </c>
      <c r="B114" s="1" t="s">
        <v>221</v>
      </c>
      <c r="C114" s="7"/>
      <c r="D114" s="1" t="str">
        <f>SUBSTITUTE(yum_search_sclo_php_ALL[Column1.1],"sclo-","")&amp;"-php-"&amp;yum_search_sclo_php_ALL[Column1.2]</f>
        <v>php71-php-pecl-uploadprogress</v>
      </c>
    </row>
    <row r="115" spans="1:4" hidden="1" x14ac:dyDescent="0.25">
      <c r="A115" s="1" t="s">
        <v>228</v>
      </c>
      <c r="B115" s="1" t="s">
        <v>221</v>
      </c>
      <c r="C115" s="7"/>
      <c r="D115" s="1" t="str">
        <f>SUBSTITUTE(yum_search_sclo_php_ALL[Column1.1],"sclo-","")&amp;"-php-"&amp;yum_search_sclo_php_ALL[Column1.2]</f>
        <v>php72-php-pecl-uploadprogress</v>
      </c>
    </row>
    <row r="116" spans="1:4" x14ac:dyDescent="0.25">
      <c r="A116" s="1" t="s">
        <v>231</v>
      </c>
      <c r="B116" s="1" t="s">
        <v>221</v>
      </c>
      <c r="C116" s="7"/>
      <c r="D116" s="1" t="str">
        <f>SUBSTITUTE(yum_search_sclo_php_ALL[Column1.1],"sclo-","")&amp;"-php-"&amp;yum_search_sclo_php_ALL[Column1.2]</f>
        <v>php73-php-pecl-uploadprogress</v>
      </c>
    </row>
    <row r="117" spans="1:4" hidden="1" x14ac:dyDescent="0.25">
      <c r="A117" s="1" t="s">
        <v>192</v>
      </c>
      <c r="B117" s="1" t="s">
        <v>222</v>
      </c>
      <c r="C117" s="7"/>
      <c r="D117" s="1" t="str">
        <f>SUBSTITUTE(yum_search_sclo_php_ALL[Column1.1],"sclo-","")&amp;"-php-"&amp;yum_search_sclo_php_ALL[Column1.2]</f>
        <v>php70-php-pecl-uuid</v>
      </c>
    </row>
    <row r="118" spans="1:4" hidden="1" x14ac:dyDescent="0.25">
      <c r="A118" s="1" t="s">
        <v>227</v>
      </c>
      <c r="B118" s="1" t="s">
        <v>222</v>
      </c>
      <c r="C118" s="7"/>
      <c r="D118" s="1" t="str">
        <f>SUBSTITUTE(yum_search_sclo_php_ALL[Column1.1],"sclo-","")&amp;"-php-"&amp;yum_search_sclo_php_ALL[Column1.2]</f>
        <v>php71-php-pecl-uuid</v>
      </c>
    </row>
    <row r="119" spans="1:4" hidden="1" x14ac:dyDescent="0.25">
      <c r="A119" s="1" t="s">
        <v>228</v>
      </c>
      <c r="B119" s="1" t="s">
        <v>222</v>
      </c>
      <c r="C119" s="7"/>
      <c r="D119" s="1" t="str">
        <f>SUBSTITUTE(yum_search_sclo_php_ALL[Column1.1],"sclo-","")&amp;"-php-"&amp;yum_search_sclo_php_ALL[Column1.2]</f>
        <v>php72-php-pecl-uuid</v>
      </c>
    </row>
    <row r="120" spans="1:4" x14ac:dyDescent="0.25">
      <c r="A120" s="1" t="s">
        <v>231</v>
      </c>
      <c r="B120" s="1" t="s">
        <v>222</v>
      </c>
      <c r="C120" s="7"/>
      <c r="D120" s="1" t="str">
        <f>SUBSTITUTE(yum_search_sclo_php_ALL[Column1.1],"sclo-","")&amp;"-php-"&amp;yum_search_sclo_php_ALL[Column1.2]</f>
        <v>php73-php-pecl-uuid</v>
      </c>
    </row>
    <row r="121" spans="1:4" hidden="1" x14ac:dyDescent="0.25">
      <c r="A121" s="1" t="s">
        <v>192</v>
      </c>
      <c r="B121" s="1" t="s">
        <v>223</v>
      </c>
      <c r="C121" s="7"/>
      <c r="D121" s="1" t="str">
        <f>SUBSTITUTE(yum_search_sclo_php_ALL[Column1.1],"sclo-","")&amp;"-php-"&amp;yum_search_sclo_php_ALL[Column1.2]</f>
        <v>php70-php-pecl-xattr</v>
      </c>
    </row>
    <row r="122" spans="1:4" hidden="1" x14ac:dyDescent="0.25">
      <c r="A122" s="1" t="s">
        <v>227</v>
      </c>
      <c r="B122" s="1" t="s">
        <v>223</v>
      </c>
      <c r="C122" s="7"/>
      <c r="D122" s="1" t="str">
        <f>SUBSTITUTE(yum_search_sclo_php_ALL[Column1.1],"sclo-","")&amp;"-php-"&amp;yum_search_sclo_php_ALL[Column1.2]</f>
        <v>php71-php-pecl-xattr</v>
      </c>
    </row>
    <row r="123" spans="1:4" hidden="1" x14ac:dyDescent="0.25">
      <c r="A123" s="1" t="s">
        <v>228</v>
      </c>
      <c r="B123" s="1" t="s">
        <v>223</v>
      </c>
      <c r="C123" s="7"/>
      <c r="D123" s="1" t="str">
        <f>SUBSTITUTE(yum_search_sclo_php_ALL[Column1.1],"sclo-","")&amp;"-php-"&amp;yum_search_sclo_php_ALL[Column1.2]</f>
        <v>php72-php-pecl-xattr</v>
      </c>
    </row>
    <row r="124" spans="1:4" x14ac:dyDescent="0.25">
      <c r="A124" s="1" t="s">
        <v>231</v>
      </c>
      <c r="B124" s="1" t="s">
        <v>223</v>
      </c>
      <c r="C124" s="7"/>
      <c r="D124" s="1" t="str">
        <f>SUBSTITUTE(yum_search_sclo_php_ALL[Column1.1],"sclo-","")&amp;"-php-"&amp;yum_search_sclo_php_ALL[Column1.2]</f>
        <v>php73-php-pecl-xattr</v>
      </c>
    </row>
    <row r="125" spans="1:4" hidden="1" x14ac:dyDescent="0.25">
      <c r="A125" s="1" t="s">
        <v>192</v>
      </c>
      <c r="B125" s="1" t="s">
        <v>191</v>
      </c>
      <c r="C125" s="7"/>
      <c r="D125" s="1" t="str">
        <f>SUBSTITUTE(yum_search_sclo_php_ALL[Column1.1],"sclo-","")&amp;"-php-"&amp;yum_search_sclo_php_ALL[Column1.2]</f>
        <v>php70-php-pecl-xdebug</v>
      </c>
    </row>
    <row r="126" spans="1:4" hidden="1" x14ac:dyDescent="0.25">
      <c r="A126" s="1" t="s">
        <v>227</v>
      </c>
      <c r="B126" s="1" t="s">
        <v>191</v>
      </c>
      <c r="C126" s="7"/>
      <c r="D126" s="1" t="str">
        <f>SUBSTITUTE(yum_search_sclo_php_ALL[Column1.1],"sclo-","")&amp;"-php-"&amp;yum_search_sclo_php_ALL[Column1.2]</f>
        <v>php71-php-pecl-xdebug</v>
      </c>
    </row>
    <row r="127" spans="1:4" hidden="1" x14ac:dyDescent="0.25">
      <c r="A127" s="1" t="s">
        <v>228</v>
      </c>
      <c r="B127" s="1" t="s">
        <v>191</v>
      </c>
      <c r="C127" s="7"/>
      <c r="D127" s="1" t="str">
        <f>SUBSTITUTE(yum_search_sclo_php_ALL[Column1.1],"sclo-","")&amp;"-php-"&amp;yum_search_sclo_php_ALL[Column1.2]</f>
        <v>php72-php-pecl-xdebug</v>
      </c>
    </row>
    <row r="128" spans="1:4" hidden="1" x14ac:dyDescent="0.25">
      <c r="A128" s="1" t="s">
        <v>192</v>
      </c>
      <c r="B128" s="1" t="s">
        <v>224</v>
      </c>
      <c r="C128" s="7"/>
      <c r="D128" s="1" t="str">
        <f>SUBSTITUTE(yum_search_sclo_php_ALL[Column1.1],"sclo-","")&amp;"-php-"&amp;yum_search_sclo_php_ALL[Column1.2]</f>
        <v>php70-php-phpiredis</v>
      </c>
    </row>
    <row r="129" spans="1:4" hidden="1" x14ac:dyDescent="0.25">
      <c r="A129" s="1" t="s">
        <v>227</v>
      </c>
      <c r="B129" s="1" t="s">
        <v>224</v>
      </c>
      <c r="C129" s="7"/>
      <c r="D129" s="1" t="str">
        <f>SUBSTITUTE(yum_search_sclo_php_ALL[Column1.1],"sclo-","")&amp;"-php-"&amp;yum_search_sclo_php_ALL[Column1.2]</f>
        <v>php71-php-phpiredis</v>
      </c>
    </row>
    <row r="130" spans="1:4" hidden="1" x14ac:dyDescent="0.25">
      <c r="A130" s="1" t="s">
        <v>228</v>
      </c>
      <c r="B130" s="1" t="s">
        <v>224</v>
      </c>
      <c r="C130" s="7"/>
      <c r="D130" s="1" t="str">
        <f>SUBSTITUTE(yum_search_sclo_php_ALL[Column1.1],"sclo-","")&amp;"-php-"&amp;yum_search_sclo_php_ALL[Column1.2]</f>
        <v>php72-php-phpiredis</v>
      </c>
    </row>
    <row r="131" spans="1:4" x14ac:dyDescent="0.25">
      <c r="A131" s="1" t="s">
        <v>231</v>
      </c>
      <c r="B131" s="1" t="s">
        <v>224</v>
      </c>
      <c r="C131" s="7"/>
      <c r="D131" s="1" t="str">
        <f>SUBSTITUTE(yum_search_sclo_php_ALL[Column1.1],"sclo-","")&amp;"-php-"&amp;yum_search_sclo_php_ALL[Column1.2]</f>
        <v>php73-php-phpiredis</v>
      </c>
    </row>
    <row r="132" spans="1:4" hidden="1" x14ac:dyDescent="0.25">
      <c r="A132" s="1" t="s">
        <v>192</v>
      </c>
      <c r="B132" s="1" t="s">
        <v>225</v>
      </c>
      <c r="C132" s="7"/>
      <c r="D132" s="1" t="str">
        <f>SUBSTITUTE(yum_search_sclo_php_ALL[Column1.1],"sclo-","")&amp;"-php-"&amp;yum_search_sclo_php_ALL[Column1.2]</f>
        <v>php70-php-smbclient</v>
      </c>
    </row>
    <row r="133" spans="1:4" hidden="1" x14ac:dyDescent="0.25">
      <c r="A133" s="1" t="s">
        <v>227</v>
      </c>
      <c r="B133" s="1" t="s">
        <v>225</v>
      </c>
      <c r="C133" s="7"/>
      <c r="D133" s="1" t="str">
        <f>SUBSTITUTE(yum_search_sclo_php_ALL[Column1.1],"sclo-","")&amp;"-php-"&amp;yum_search_sclo_php_ALL[Column1.2]</f>
        <v>php71-php-smbclient</v>
      </c>
    </row>
    <row r="134" spans="1:4" hidden="1" x14ac:dyDescent="0.25">
      <c r="A134" s="1" t="s">
        <v>228</v>
      </c>
      <c r="B134" s="1" t="s">
        <v>225</v>
      </c>
      <c r="C134" s="7"/>
      <c r="D134" s="1" t="str">
        <f>SUBSTITUTE(yum_search_sclo_php_ALL[Column1.1],"sclo-","")&amp;"-php-"&amp;yum_search_sclo_php_ALL[Column1.2]</f>
        <v>php72-php-smbclient</v>
      </c>
    </row>
    <row r="135" spans="1:4" x14ac:dyDescent="0.25">
      <c r="A135" s="1" t="s">
        <v>231</v>
      </c>
      <c r="B135" s="1" t="s">
        <v>225</v>
      </c>
      <c r="C135" s="7"/>
      <c r="D135" s="1" t="str">
        <f>SUBSTITUTE(yum_search_sclo_php_ALL[Column1.1],"sclo-","")&amp;"-php-"&amp;yum_search_sclo_php_ALL[Column1.2]</f>
        <v>php73-php-smbclient</v>
      </c>
    </row>
    <row r="136" spans="1:4" hidden="1" x14ac:dyDescent="0.25">
      <c r="A136" s="1" t="s">
        <v>228</v>
      </c>
      <c r="B136" s="1" t="s">
        <v>230</v>
      </c>
      <c r="C136" s="7"/>
      <c r="D136" s="1" t="str">
        <f>SUBSTITUTE(yum_search_sclo_php_ALL[Column1.1],"sclo-","")&amp;"-php-"&amp;yum_search_sclo_php_ALL[Column1.2]</f>
        <v>php72-php-sodium</v>
      </c>
    </row>
    <row r="137" spans="1:4" x14ac:dyDescent="0.25">
      <c r="A137" s="1" t="s">
        <v>231</v>
      </c>
      <c r="B137" s="1" t="s">
        <v>230</v>
      </c>
      <c r="C137" s="7"/>
      <c r="D137" s="1" t="str">
        <f>SUBSTITUTE(yum_search_sclo_php_ALL[Column1.1],"sclo-","")&amp;"-php-"&amp;yum_search_sclo_php_ALL[Column1.2]</f>
        <v>php73-php-sodium</v>
      </c>
    </row>
    <row r="138" spans="1:4" hidden="1" x14ac:dyDescent="0.25">
      <c r="A138" s="1" t="s">
        <v>192</v>
      </c>
      <c r="B138" s="1" t="s">
        <v>226</v>
      </c>
      <c r="C138" s="7"/>
      <c r="D138" s="1" t="str">
        <f>SUBSTITUTE(yum_search_sclo_php_ALL[Column1.1],"sclo-","")&amp;"-php-"&amp;yum_search_sclo_php_ALL[Column1.2]</f>
        <v>php70-php-tidy</v>
      </c>
    </row>
    <row r="139" spans="1:4" hidden="1" x14ac:dyDescent="0.25">
      <c r="A139" s="1" t="s">
        <v>227</v>
      </c>
      <c r="B139" s="1" t="s">
        <v>226</v>
      </c>
      <c r="C139" s="7"/>
      <c r="D139" s="1" t="str">
        <f>SUBSTITUTE(yum_search_sclo_php_ALL[Column1.1],"sclo-","")&amp;"-php-"&amp;yum_search_sclo_php_ALL[Column1.2]</f>
        <v>php71-php-tidy</v>
      </c>
    </row>
    <row r="140" spans="1:4" hidden="1" x14ac:dyDescent="0.25">
      <c r="A140" s="1" t="s">
        <v>228</v>
      </c>
      <c r="B140" s="1" t="s">
        <v>226</v>
      </c>
      <c r="C140" s="7"/>
      <c r="D140" s="1" t="str">
        <f>SUBSTITUTE(yum_search_sclo_php_ALL[Column1.1],"sclo-","")&amp;"-php-"&amp;yum_search_sclo_php_ALL[Column1.2]</f>
        <v>php72-php-tidy</v>
      </c>
    </row>
    <row r="141" spans="1:4" x14ac:dyDescent="0.25">
      <c r="A141" s="1" t="s">
        <v>231</v>
      </c>
      <c r="B141" s="1" t="s">
        <v>226</v>
      </c>
      <c r="C141" s="7"/>
      <c r="D141" s="1" t="str">
        <f>SUBSTITUTE(yum_search_sclo_php_ALL[Column1.1],"sclo-","")&amp;"-php-"&amp;yum_search_sclo_php_ALL[Column1.2]</f>
        <v>php73-php-tidy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9 6 d 2 6 - b 9 e 8 - 4 e 4 a - a 3 1 9 - 1 7 6 2 9 4 3 d 3 c a 3 "   x m l n s = " h t t p : / / s c h e m a s . m i c r o s o f t . c o m / D a t a M a s h u p " > A A A A A H E E A A B Q S w M E F A A C A A g A v L p Q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v L p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6 U F A P F b T b a A E A A N k H A A A T A B w A R m 9 y b X V s Y X M v U 2 V j d G l v b j E u b S C i G A A o o B Q A A A A A A A A A A A A A A A A A A A A A A A A A A A D t k s 9 r w j A U x + 9 C / 4 c Q L x W q 2 M o Q N n a Y F U 9 e R r t b Q W r 3 X A N p U v L S z S L + 7 0 v N d H W g u z j o Y T 2 8 k r w f + X w f X 4 R M M y l I Z P / + g 9 N z e p i n C l 5 J n 9 Z V s U J I V Z a v V D 4 s 8 3 I a N H F I y S P h o J 0 e M V 8 k K 5 W B u Y n T N Y f R Q s k i l L w q B L q 7 J R O A h 6 s Z E 6 m q 3 Q U z J a E U G o R G l 4 b 3 y Q u C w i S v U v H 2 w U Q y l 1 l V N M k k M 1 H i d K i g Y M 2 r C c o C N q Y f k 0 t c I 7 3 V d O A R U X F + j H 5 w F w z 2 A 6 f H R J v 3 N 6 H j j g o d 3 1 q o 3 1 G h / q 2 F T j o q d H J j o a u n 5 b J z K h u o K x I 9 S 9 q n U c m Z J h a P r G s y B 8 4 K p k H R E / + h x F a 4 V p p H q D 3 7 1 C O H t G m w d T F s 9 a w + T X G p N Y F H n i u p I d J 1 o x b f D d X u O G P U T D k d A t q i C 3 O z B L P 1 u C 7 h G y h W q c C N V F 9 b b Z L o X p P i 7 c 4 f 0 6 a D a E O 6 b 2 M E Z 5 m 2 D X 6 A X P Q D Z l x 2 0 B F t r H 9 P / J E n P g F Q S w E C L Q A U A A I A C A C 8 u l B Q g d k W r q c A A A D 4 A A A A E g A A A A A A A A A A A A A A A A A A A A A A Q 2 9 u Z m l n L 1 B h Y 2 t h Z 2 U u e G 1 s U E s B A i 0 A F A A C A A g A v L p Q U A / K 6 a u k A A A A 6 Q A A A B M A A A A A A A A A A A A A A A A A 8 w A A A F t D b 2 5 0 Z W 5 0 X 1 R 5 c G V z X S 5 4 b W x Q S w E C L Q A U A A I A C A C 8 u l B Q D x W 0 2 2 g B A A D Z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L A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i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X 3 N l Y X J j a F 9 y a F 9 w a H A 3 M l 9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Z U M D k 6 N D E 6 M j g u N j U z N z k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f c 2 V h c m N o X 3 J o L X B o c D c y L X B o c C 0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l 1 b V 9 z Z W F y Y 2 h f c m g t c G h w N z I t c G h w L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1 b V 9 z Z W F y Y 2 h f c m g t c G h w N z I t c G h w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1 f c 2 V h c m N o X 3 J o L X B o c D c w L X B o c C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1 f c 2 V h c m N o X 3 J o X 3 B o c D c w X 3 B o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N l Q w O T o 0 M j o z O S 4 3 O T c y M j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m g t c G h w N z A t c G h w L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X V t X 3 N l Y X J j a F 9 y a C 1 w a H A 3 M C 1 w a H A t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A 3 M C 1 w a H A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N z E t c G h w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V 9 z Z W F y Y 2 h f c m h f c G h w N z F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z O j U w L j U x N j A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S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x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x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y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m h f c G h w N z N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0 O j E x L j c 1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y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z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z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5 d W 1 f c 2 V h c m N o X 3 J o X 3 B o c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0 O j A y O j A 4 L j g z O T A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B f Q U x M L 0 N o Y W 5 n Z W Q g V H l w Z S 5 7 Q 2 9 s d W 1 u M S 4 x L D B 9 J n F 1 b 3 Q 7 L C Z x d W 9 0 O 1 N l Y 3 R p b 2 4 x L 3 l 1 b V 9 z Z W F y Y 2 h f c m g t c G h w X 0 F M T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d W 1 f c 2 V h c m N o X 3 J o L X B o c F 9 B T E w v Q 2 h h b m d l Z C B U e X B l L n t D b 2 x 1 b W 4 x L j E s M H 0 m c X V v d D s s J n F 1 b 3 Q 7 U 2 V j d G l v b j E v e X V t X 3 N l Y X J j a F 9 y a C 1 w a H B f Q U x M L 0 N o Y W 5 n Z W Q g V H l w Z S 5 7 Q 2 9 s d W 1 u M S 4 y L D F 9 J n F 1 b 3 Q 7 X S w m c X V v d D t S Z W x h d G l v b n N o a X B J b m Z v J n F 1 b 3 Q 7 O l t d f S I g L z 4 8 R W 5 0 c n k g V H l w Z T 0 i U X V l c n l J R C I g V m F s d W U 9 I n N l Z W F j Z W Q 1 Z C 0 2 Y j g x L T Q 0 M 2 Y t O W E y N i 0 x M W U z O D k z N z c w O D c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B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X 0 F M T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c 2 N s b y 1 w a H A 3 M F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2 N s b 1 9 w a H B f Q U x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2 V D E 1 O j I x O j U 2 L j Y 0 N T c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X V l c n l J R C I g V m F s d W U 9 I n M 4 M z h k Z W M z O C 0 5 M T J j L T Q 2 O T M t Y W I x M S 0 x N j E 0 N z U 5 Z j Y 1 N z g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z Y 2 x v L X B o c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2 N s b y 1 w a H B f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l a b 9 O m 5 V G l x B B E n X c v r U A A A A A A g A A A A A A E G Y A A A A B A A A g A A A A 0 6 r R F o D X c E q V o G m 1 H G v M X d r 3 s H Y p X p 2 4 k / v i E w n i e M 4 A A A A A D o A A A A A C A A A g A A A A I x Q W Z l G o f q j z 0 F G c P 2 2 z z 2 g 3 a 4 a 8 w B d 3 G n K q s k f l z n B Q A A A A 2 e d 3 A 6 Q k I a w / J l 4 A 2 / R r 5 l l D f n K c e + w d h y E 6 T y 6 s P m s s D Q D V C b e O a U i m 4 n y q 4 X g 9 z r Z M 6 J B e X u Q p 2 V N I V 4 E L F w q p x W X r J 9 I Y g I Q + u q M 6 M X d A A A A A 2 4 2 4 + 9 u T T d e X s i 9 n h w q 6 5 Y Q P d N + v i N W 1 + t n 1 p E a p L u O / W j l r 6 v 0 P / F f a n a 3 O Y h s L 1 l D r V G s z b R x d n e j f A o 3 5 3 w = = < / D a t a M a s h u p > 
</file>

<file path=customXml/itemProps1.xml><?xml version="1.0" encoding="utf-8"?>
<ds:datastoreItem xmlns:ds="http://schemas.openxmlformats.org/officeDocument/2006/customXml" ds:itemID="{09532B4C-1F89-4507-9250-CFCB203BF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php70</vt:lpstr>
      <vt:lpstr>php71</vt:lpstr>
      <vt:lpstr>php72</vt:lpstr>
      <vt:lpstr>php73</vt:lpstr>
      <vt:lpstr>all_php _extensions_list1</vt:lpstr>
      <vt:lpstr>sclo-php70_2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2020-06-27T12:34:30Z</dcterms:modified>
</cp:coreProperties>
</file>