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2"/>
  </bookViews>
  <sheets>
    <sheet name="升级公式" sheetId="1" r:id="rId1"/>
    <sheet name="攻击消耗值" sheetId="2" r:id="rId2"/>
    <sheet name="消耗，攻击比值" sheetId="3" r:id="rId3"/>
  </sheets>
  <calcPr calcId="144525"/>
</workbook>
</file>

<file path=xl/sharedStrings.xml><?xml version="1.0" encoding="utf-8"?>
<sst xmlns="http://schemas.openxmlformats.org/spreadsheetml/2006/main" count="85">
  <si>
    <t>取值时均为四舍五入</t>
  </si>
  <si>
    <t>点击</t>
  </si>
  <si>
    <t>攻击</t>
  </si>
  <si>
    <t>等级&lt;40，前值+1；等级≥40，前值*1.1（四舍五入）</t>
  </si>
  <si>
    <t>消耗</t>
  </si>
  <si>
    <t>前值*1.15；四舍五入</t>
  </si>
  <si>
    <t>第一个球</t>
  </si>
  <si>
    <t>等级&lt;62，前值+1；等级≥62，前值*16/15（四舍五入）</t>
  </si>
  <si>
    <t>前值*1.1；四舍五入</t>
  </si>
  <si>
    <t>球</t>
  </si>
  <si>
    <t>球球攻击</t>
  </si>
  <si>
    <t>ROUND(前值*16/15,0)</t>
  </si>
  <si>
    <t>球球资源消耗</t>
  </si>
  <si>
    <t>ROUND(前值*1.1,0)</t>
  </si>
  <si>
    <t>魔法球</t>
  </si>
  <si>
    <t>魔法球攻击</t>
  </si>
  <si>
    <t>ROUND(前值*1.11,0)</t>
  </si>
  <si>
    <t>魔法球资源消耗</t>
  </si>
  <si>
    <t>ROUND(前值*1.15,0)</t>
  </si>
  <si>
    <t>注：所有倍数均为相加后乘以基础值（不需要+1）</t>
  </si>
  <si>
    <t>VIP收益倍数</t>
  </si>
  <si>
    <t>VIP1</t>
  </si>
  <si>
    <t>基础收益*VIP1的倍数</t>
  </si>
  <si>
    <t>VIP2</t>
  </si>
  <si>
    <t>基础收益*VIP2的倍数</t>
  </si>
  <si>
    <t>VIP3</t>
  </si>
  <si>
    <t>基础收益*VIP3的倍数</t>
  </si>
  <si>
    <t>VIP4</t>
  </si>
  <si>
    <t>基础收益*VIP4的倍数</t>
  </si>
  <si>
    <t>VIP1+VIP2+VIP3+VIP4</t>
  </si>
  <si>
    <t>基础收益*(VIP1+VIP2+VIP3+VIP4)的倍数</t>
  </si>
  <si>
    <t>小球</t>
  </si>
  <si>
    <t>ROUND(B44*1.1,0)</t>
  </si>
  <si>
    <t>ROUND(C4*1.15,0)</t>
  </si>
  <si>
    <t>ROUND(D72*16/15,0)</t>
  </si>
  <si>
    <t>ROUND(G6*1.1,0)</t>
  </si>
  <si>
    <t>初始1000倍</t>
  </si>
  <si>
    <t>初始1100倍</t>
  </si>
  <si>
    <t>等级</t>
  </si>
  <si>
    <t>球1</t>
  </si>
  <si>
    <t>球2</t>
  </si>
  <si>
    <t>球3</t>
  </si>
  <si>
    <t>球4</t>
  </si>
  <si>
    <t>最后1球</t>
  </si>
  <si>
    <t>球1，a</t>
  </si>
  <si>
    <t>球2,b</t>
  </si>
  <si>
    <t>彩虹黑+彩虹草绿+林肯枣红+林肯藏青</t>
  </si>
  <si>
    <t>小球（除小蓝球）</t>
  </si>
  <si>
    <t>增长值</t>
  </si>
  <si>
    <t>初始倍数</t>
  </si>
  <si>
    <t>幂数</t>
  </si>
  <si>
    <t>与幂相关</t>
  </si>
  <si>
    <t>攻击幂&gt;消耗幂；优先升级后面的小球</t>
  </si>
  <si>
    <t>小球的比值大于魔法球比值时，优先升级魔法球</t>
  </si>
  <si>
    <t>攻击幂&lt;消耗幂；优先升级前面的小球</t>
  </si>
  <si>
    <t>消耗/攻击</t>
  </si>
  <si>
    <t>填初始比值</t>
  </si>
  <si>
    <t>比值</t>
  </si>
  <si>
    <t>递增</t>
  </si>
  <si>
    <t>1—200级递增值</t>
  </si>
  <si>
    <t>魔法球(攻击)</t>
  </si>
  <si>
    <t>球5</t>
  </si>
  <si>
    <t>球6</t>
  </si>
  <si>
    <t>球7</t>
  </si>
  <si>
    <t>球8</t>
  </si>
  <si>
    <t>球9</t>
  </si>
  <si>
    <t>球10</t>
  </si>
  <si>
    <t>球11</t>
  </si>
  <si>
    <t>攻击倍数</t>
  </si>
  <si>
    <t>消耗倍数</t>
  </si>
  <si>
    <t>球12</t>
  </si>
  <si>
    <t>球13</t>
  </si>
  <si>
    <t>球14</t>
  </si>
  <si>
    <t>球15</t>
  </si>
  <si>
    <t>球16</t>
  </si>
  <si>
    <t>球17</t>
  </si>
  <si>
    <t>球18</t>
  </si>
  <si>
    <t>球19</t>
  </si>
  <si>
    <t>球20</t>
  </si>
  <si>
    <t>球21</t>
  </si>
  <si>
    <t>球22</t>
  </si>
  <si>
    <t>球23</t>
  </si>
  <si>
    <t>球24</t>
  </si>
  <si>
    <t>球25</t>
  </si>
  <si>
    <t>球26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</si>
</sst>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1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23" borderId="14" applyNumberFormat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18" fillId="26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3" xfId="0" applyFill="1" applyBorder="1">
      <alignment vertical="center"/>
    </xf>
    <xf numFmtId="11" fontId="0" fillId="0" borderId="0" xfId="0" applyNumberFormat="1">
      <alignment vertical="center"/>
    </xf>
    <xf numFmtId="0" fontId="0" fillId="0" borderId="9" xfId="0" applyBorder="1" applyAlignment="1">
      <alignment horizontal="center" vertical="center"/>
    </xf>
    <xf numFmtId="0" fontId="0" fillId="3" borderId="3" xfId="0" applyFill="1" applyBorder="1">
      <alignment vertical="center"/>
    </xf>
    <xf numFmtId="11" fontId="0" fillId="3" borderId="3" xfId="0" applyNumberFormat="1" applyFill="1" applyBorder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1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7" xfId="0" applyFill="1" applyBorder="1">
      <alignment vertical="center"/>
    </xf>
    <xf numFmtId="11" fontId="0" fillId="4" borderId="0" xfId="0" applyNumberFormat="1" applyFill="1">
      <alignment vertical="center"/>
    </xf>
    <xf numFmtId="11" fontId="0" fillId="5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11" fontId="0" fillId="6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8" borderId="8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11" fontId="0" fillId="6" borderId="7" xfId="0" applyNumberForma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27"/>
  <sheetViews>
    <sheetView workbookViewId="0">
      <selection activeCell="D23" sqref="D23"/>
    </sheetView>
  </sheetViews>
  <sheetFormatPr defaultColWidth="9" defaultRowHeight="13.5" outlineLevelCol="4"/>
  <cols>
    <col min="2" max="2" width="21.25" customWidth="1"/>
    <col min="3" max="3" width="24.125" customWidth="1"/>
    <col min="4" max="4" width="52.375" customWidth="1"/>
  </cols>
  <sheetData>
    <row r="3" spans="3:5">
      <c r="C3" s="49" t="s">
        <v>0</v>
      </c>
      <c r="D3" s="49"/>
      <c r="E3" s="50"/>
    </row>
    <row r="4" spans="3:5">
      <c r="C4" s="49"/>
      <c r="D4" s="49"/>
      <c r="E4" s="50"/>
    </row>
    <row r="5" spans="2:4">
      <c r="B5" t="s">
        <v>1</v>
      </c>
      <c r="C5" t="s">
        <v>2</v>
      </c>
      <c r="D5" t="s">
        <v>3</v>
      </c>
    </row>
    <row r="6" spans="3:4">
      <c r="C6" t="s">
        <v>4</v>
      </c>
      <c r="D6" t="s">
        <v>5</v>
      </c>
    </row>
    <row r="9" spans="2:4">
      <c r="B9" t="s">
        <v>6</v>
      </c>
      <c r="C9" t="s">
        <v>2</v>
      </c>
      <c r="D9" t="s">
        <v>7</v>
      </c>
    </row>
    <row r="10" spans="3:4">
      <c r="C10" t="s">
        <v>4</v>
      </c>
      <c r="D10" t="s">
        <v>8</v>
      </c>
    </row>
    <row r="12" spans="2:4">
      <c r="B12" t="s">
        <v>9</v>
      </c>
      <c r="C12" t="s">
        <v>10</v>
      </c>
      <c r="D12" t="s">
        <v>11</v>
      </c>
    </row>
    <row r="13" spans="3:4">
      <c r="C13" t="s">
        <v>12</v>
      </c>
      <c r="D13" t="s">
        <v>13</v>
      </c>
    </row>
    <row r="15" spans="2:4">
      <c r="B15" t="s">
        <v>14</v>
      </c>
      <c r="C15" t="s">
        <v>15</v>
      </c>
      <c r="D15" t="s">
        <v>16</v>
      </c>
    </row>
    <row r="16" spans="3:4">
      <c r="C16" t="s">
        <v>17</v>
      </c>
      <c r="D16" t="s">
        <v>18</v>
      </c>
    </row>
    <row r="19" spans="2:2">
      <c r="B19" s="51" t="s">
        <v>19</v>
      </c>
    </row>
    <row r="21" spans="2:2">
      <c r="B21" t="s">
        <v>20</v>
      </c>
    </row>
    <row r="22" spans="2:3">
      <c r="B22" t="s">
        <v>21</v>
      </c>
      <c r="C22" t="s">
        <v>22</v>
      </c>
    </row>
    <row r="23" spans="2:3">
      <c r="B23" t="s">
        <v>23</v>
      </c>
      <c r="C23" t="s">
        <v>24</v>
      </c>
    </row>
    <row r="24" spans="2:3">
      <c r="B24" t="s">
        <v>25</v>
      </c>
      <c r="C24" t="s">
        <v>26</v>
      </c>
    </row>
    <row r="25" spans="2:3">
      <c r="B25" t="s">
        <v>27</v>
      </c>
      <c r="C25" t="s">
        <v>28</v>
      </c>
    </row>
    <row r="27" spans="2:3">
      <c r="B27" t="s">
        <v>29</v>
      </c>
      <c r="C27" t="s">
        <v>30</v>
      </c>
    </row>
  </sheetData>
  <mergeCells count="1">
    <mergeCell ref="C3:D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6"/>
  <sheetViews>
    <sheetView topLeftCell="H1" workbookViewId="0">
      <selection activeCell="N12" sqref="N12"/>
    </sheetView>
  </sheetViews>
  <sheetFormatPr defaultColWidth="9" defaultRowHeight="13.5"/>
  <cols>
    <col min="2" max="3" width="18.25" customWidth="1"/>
    <col min="4" max="5" width="12.625"/>
    <col min="6" max="6" width="20.375" customWidth="1"/>
    <col min="7" max="7" width="17.125" customWidth="1"/>
    <col min="8" max="11" width="12.625"/>
    <col min="12" max="12" width="12.625" style="15"/>
    <col min="13" max="14" width="12.625"/>
    <col min="15" max="15" width="12.625" style="20"/>
    <col min="16" max="19" width="12.625"/>
  </cols>
  <sheetData>
    <row r="1" spans="3:19">
      <c r="C1" s="21" t="s">
        <v>31</v>
      </c>
      <c r="D1" s="21"/>
      <c r="E1" s="21"/>
      <c r="F1" s="21"/>
      <c r="G1" s="21"/>
      <c r="H1" s="21"/>
      <c r="I1" s="21"/>
      <c r="J1" s="21"/>
      <c r="K1" s="21"/>
      <c r="L1" s="37"/>
      <c r="M1" s="21"/>
      <c r="N1" s="38"/>
      <c r="O1" s="39" t="s">
        <v>14</v>
      </c>
      <c r="P1" s="39"/>
      <c r="Q1" s="39"/>
      <c r="R1" s="39"/>
      <c r="S1" s="39"/>
    </row>
    <row r="2" spans="3:19">
      <c r="C2" s="21"/>
      <c r="D2" s="21"/>
      <c r="E2" s="21"/>
      <c r="F2" s="21"/>
      <c r="G2" s="21"/>
      <c r="H2" s="21"/>
      <c r="I2" s="21"/>
      <c r="J2" s="21"/>
      <c r="K2" s="21"/>
      <c r="L2" s="37"/>
      <c r="M2" s="21"/>
      <c r="N2" s="38"/>
      <c r="O2" s="39"/>
      <c r="P2" s="39"/>
      <c r="Q2" s="39"/>
      <c r="R2" s="39"/>
      <c r="S2" s="39"/>
    </row>
    <row r="3" spans="2:19">
      <c r="B3" s="22" t="s">
        <v>32</v>
      </c>
      <c r="C3" s="23" t="s">
        <v>33</v>
      </c>
      <c r="D3" s="24"/>
      <c r="E3" s="25"/>
      <c r="F3" s="26" t="s">
        <v>34</v>
      </c>
      <c r="G3" s="27" t="s">
        <v>35</v>
      </c>
      <c r="H3" s="28"/>
      <c r="I3" s="40"/>
      <c r="J3" s="41"/>
      <c r="K3" s="42"/>
      <c r="L3" s="43"/>
      <c r="M3" s="23"/>
      <c r="N3" s="44"/>
      <c r="Q3" t="s">
        <v>36</v>
      </c>
      <c r="S3" t="s">
        <v>37</v>
      </c>
    </row>
    <row r="4" spans="1:19">
      <c r="A4" t="s">
        <v>38</v>
      </c>
      <c r="B4" s="29" t="s">
        <v>1</v>
      </c>
      <c r="C4" s="30" t="s">
        <v>4</v>
      </c>
      <c r="D4" s="31" t="s">
        <v>39</v>
      </c>
      <c r="E4" s="32" t="s">
        <v>4</v>
      </c>
      <c r="F4" s="33" t="s">
        <v>40</v>
      </c>
      <c r="G4" s="34" t="s">
        <v>4</v>
      </c>
      <c r="H4" s="35" t="s">
        <v>41</v>
      </c>
      <c r="I4" s="45" t="s">
        <v>4</v>
      </c>
      <c r="J4" s="46" t="s">
        <v>42</v>
      </c>
      <c r="K4" s="47" t="s">
        <v>4</v>
      </c>
      <c r="L4" s="48" t="s">
        <v>43</v>
      </c>
      <c r="M4" s="30" t="s">
        <v>4</v>
      </c>
      <c r="N4" s="44"/>
      <c r="O4" s="20" t="s">
        <v>44</v>
      </c>
      <c r="P4" t="s">
        <v>4</v>
      </c>
      <c r="R4" t="s">
        <v>45</v>
      </c>
      <c r="S4" t="s">
        <v>4</v>
      </c>
    </row>
    <row r="5" spans="1:19">
      <c r="A5">
        <v>1</v>
      </c>
      <c r="B5">
        <v>1</v>
      </c>
      <c r="C5">
        <v>11</v>
      </c>
      <c r="D5">
        <v>1</v>
      </c>
      <c r="E5">
        <v>11</v>
      </c>
      <c r="F5">
        <v>30</v>
      </c>
      <c r="G5">
        <v>300</v>
      </c>
      <c r="H5">
        <v>90</v>
      </c>
      <c r="I5">
        <f>G5*6</f>
        <v>1800</v>
      </c>
      <c r="J5">
        <v>270</v>
      </c>
      <c r="K5">
        <f>I5*6</f>
        <v>10800</v>
      </c>
      <c r="L5">
        <v>2824295364810</v>
      </c>
      <c r="M5">
        <v>2.36919066916081e+20</v>
      </c>
      <c r="O5" s="20">
        <v>1000</v>
      </c>
      <c r="P5">
        <v>1000000</v>
      </c>
      <c r="Q5">
        <f>P5/O5</f>
        <v>1000</v>
      </c>
      <c r="R5">
        <v>3000000</v>
      </c>
      <c r="S5">
        <v>3300000000</v>
      </c>
    </row>
    <row r="6" spans="1:19">
      <c r="A6">
        <v>2</v>
      </c>
      <c r="B6">
        <v>2</v>
      </c>
      <c r="C6">
        <f>ROUND(C5*1.15,0)</f>
        <v>13</v>
      </c>
      <c r="D6">
        <v>2</v>
      </c>
      <c r="E6">
        <f>ROUND(E5*1.1,0)</f>
        <v>12</v>
      </c>
      <c r="F6">
        <f>ROUND(F5*16/15,0)</f>
        <v>32</v>
      </c>
      <c r="G6">
        <f>ROUNDDOWN(G5*1.1,0)</f>
        <v>330</v>
      </c>
      <c r="H6">
        <f>ROUND(H5*16/15,0)</f>
        <v>96</v>
      </c>
      <c r="I6">
        <f>ROUND(I5*1.1,0)</f>
        <v>1980</v>
      </c>
      <c r="J6">
        <f>ROUND(J5*16/15,0)</f>
        <v>288</v>
      </c>
      <c r="K6">
        <f>ROUND(K5*1.1,0)</f>
        <v>11880</v>
      </c>
      <c r="L6" s="15">
        <f t="shared" ref="L6:L13" si="0">ROUND(L5*16/15,0)</f>
        <v>3012581722464</v>
      </c>
      <c r="M6">
        <f>ROUND(M5*1.1,0)</f>
        <v>2.60610973607689e+20</v>
      </c>
      <c r="O6" s="20">
        <f>ROUND(O5*1.11,2)</f>
        <v>1110</v>
      </c>
      <c r="P6">
        <f>ROUND(P5*1.15,0)</f>
        <v>1150000</v>
      </c>
      <c r="Q6">
        <f>P6/O6</f>
        <v>1036.03603603604</v>
      </c>
      <c r="R6">
        <f>ROUND(R5*1.11,0)</f>
        <v>3330000</v>
      </c>
      <c r="S6">
        <f>ROUND(S5*1.15,0)</f>
        <v>3795000000</v>
      </c>
    </row>
    <row r="7" spans="1:19">
      <c r="A7">
        <v>3</v>
      </c>
      <c r="B7">
        <v>3</v>
      </c>
      <c r="C7">
        <f t="shared" ref="C7:C70" si="1">ROUND(C6*1.15,0)</f>
        <v>15</v>
      </c>
      <c r="D7">
        <v>3</v>
      </c>
      <c r="E7">
        <f t="shared" ref="E7:E16" si="2">ROUND(E6*1.1,0)</f>
        <v>13</v>
      </c>
      <c r="F7">
        <f t="shared" ref="F7:F16" si="3">ROUND(F6*16/15,0)</f>
        <v>34</v>
      </c>
      <c r="G7">
        <f t="shared" ref="G7:G70" si="4">ROUNDDOWN(G6*1.1,0)</f>
        <v>363</v>
      </c>
      <c r="H7">
        <f t="shared" ref="H7:H16" si="5">ROUND(H6*16/15,0)</f>
        <v>102</v>
      </c>
      <c r="I7">
        <f t="shared" ref="I7:I16" si="6">ROUND(I6*1.1,0)</f>
        <v>2178</v>
      </c>
      <c r="J7">
        <f t="shared" ref="J7:J16" si="7">ROUND(J6*16/15,0)</f>
        <v>307</v>
      </c>
      <c r="K7">
        <f t="shared" ref="K7:K16" si="8">ROUND(K6*1.1,0)</f>
        <v>13068</v>
      </c>
      <c r="L7" s="15">
        <f t="shared" si="0"/>
        <v>3213420503962</v>
      </c>
      <c r="M7">
        <f t="shared" ref="M7:M13" si="9">ROUND(M6*1.1,0)</f>
        <v>2.86672070968458e+20</v>
      </c>
      <c r="O7" s="20">
        <f t="shared" ref="O7:O18" si="10">ROUND(O6*1.11,2)</f>
        <v>1232.1</v>
      </c>
      <c r="P7">
        <f t="shared" ref="P7:P70" si="11">ROUND(P6*1.15,0)</f>
        <v>1322500</v>
      </c>
      <c r="Q7">
        <f t="shared" ref="Q7:Q70" si="12">P7/O7</f>
        <v>1073.37066796526</v>
      </c>
      <c r="R7">
        <f t="shared" ref="R7:R70" si="13">ROUND(R6*1.11,0)</f>
        <v>3696300</v>
      </c>
      <c r="S7">
        <f t="shared" ref="S7:S70" si="14">ROUND(S6*1.15,0)</f>
        <v>4364250000</v>
      </c>
    </row>
    <row r="8" spans="1:19">
      <c r="A8">
        <v>4</v>
      </c>
      <c r="B8">
        <v>4</v>
      </c>
      <c r="C8">
        <f t="shared" si="1"/>
        <v>17</v>
      </c>
      <c r="D8">
        <v>4</v>
      </c>
      <c r="E8">
        <f t="shared" si="2"/>
        <v>14</v>
      </c>
      <c r="F8">
        <f t="shared" si="3"/>
        <v>36</v>
      </c>
      <c r="G8">
        <f t="shared" si="4"/>
        <v>399</v>
      </c>
      <c r="H8">
        <f t="shared" si="5"/>
        <v>109</v>
      </c>
      <c r="I8">
        <f t="shared" si="6"/>
        <v>2396</v>
      </c>
      <c r="J8">
        <f t="shared" si="7"/>
        <v>327</v>
      </c>
      <c r="K8">
        <f t="shared" si="8"/>
        <v>14375</v>
      </c>
      <c r="L8" s="15">
        <f t="shared" si="0"/>
        <v>3427648537559</v>
      </c>
      <c r="M8">
        <f t="shared" si="9"/>
        <v>3.15339278065304e+20</v>
      </c>
      <c r="O8" s="20">
        <f t="shared" si="10"/>
        <v>1367.63</v>
      </c>
      <c r="P8">
        <f t="shared" si="11"/>
        <v>1520875</v>
      </c>
      <c r="Q8">
        <f t="shared" si="12"/>
        <v>1112.05150515856</v>
      </c>
      <c r="R8">
        <f t="shared" si="13"/>
        <v>4102893</v>
      </c>
      <c r="S8">
        <f t="shared" si="14"/>
        <v>5018887500</v>
      </c>
    </row>
    <row r="9" spans="1:19">
      <c r="A9">
        <v>5</v>
      </c>
      <c r="B9">
        <v>5</v>
      </c>
      <c r="C9">
        <f t="shared" si="1"/>
        <v>20</v>
      </c>
      <c r="D9">
        <v>5</v>
      </c>
      <c r="E9">
        <f t="shared" si="2"/>
        <v>15</v>
      </c>
      <c r="F9">
        <f t="shared" si="3"/>
        <v>38</v>
      </c>
      <c r="G9">
        <f t="shared" si="4"/>
        <v>438</v>
      </c>
      <c r="H9">
        <f t="shared" si="5"/>
        <v>116</v>
      </c>
      <c r="I9">
        <f t="shared" si="6"/>
        <v>2636</v>
      </c>
      <c r="J9">
        <f t="shared" si="7"/>
        <v>349</v>
      </c>
      <c r="K9">
        <f t="shared" si="8"/>
        <v>15813</v>
      </c>
      <c r="L9" s="15">
        <f t="shared" si="0"/>
        <v>3656158440063</v>
      </c>
      <c r="M9">
        <f t="shared" si="9"/>
        <v>3.46873205871834e+20</v>
      </c>
      <c r="O9" s="20">
        <f t="shared" si="10"/>
        <v>1518.07</v>
      </c>
      <c r="P9">
        <f t="shared" si="11"/>
        <v>1749006</v>
      </c>
      <c r="Q9">
        <f t="shared" si="12"/>
        <v>1152.12473733095</v>
      </c>
      <c r="R9">
        <f t="shared" si="13"/>
        <v>4554211</v>
      </c>
      <c r="S9">
        <f t="shared" si="14"/>
        <v>5771720625</v>
      </c>
    </row>
    <row r="10" spans="1:19">
      <c r="A10">
        <v>6</v>
      </c>
      <c r="B10">
        <v>6</v>
      </c>
      <c r="C10">
        <f t="shared" si="1"/>
        <v>23</v>
      </c>
      <c r="D10">
        <v>6</v>
      </c>
      <c r="E10">
        <f t="shared" si="2"/>
        <v>17</v>
      </c>
      <c r="F10">
        <f t="shared" si="3"/>
        <v>41</v>
      </c>
      <c r="G10">
        <f t="shared" si="4"/>
        <v>481</v>
      </c>
      <c r="H10">
        <f t="shared" si="5"/>
        <v>124</v>
      </c>
      <c r="I10">
        <f t="shared" si="6"/>
        <v>2900</v>
      </c>
      <c r="J10">
        <f t="shared" si="7"/>
        <v>372</v>
      </c>
      <c r="K10">
        <f t="shared" si="8"/>
        <v>17394</v>
      </c>
      <c r="L10" s="15">
        <f t="shared" si="0"/>
        <v>3899902336067</v>
      </c>
      <c r="M10">
        <f t="shared" si="9"/>
        <v>3.81560526459018e+20</v>
      </c>
      <c r="O10" s="20">
        <f t="shared" si="10"/>
        <v>1685.06</v>
      </c>
      <c r="P10">
        <f t="shared" si="11"/>
        <v>2011357</v>
      </c>
      <c r="Q10">
        <f t="shared" si="12"/>
        <v>1193.64117598186</v>
      </c>
      <c r="R10">
        <f t="shared" si="13"/>
        <v>5055174</v>
      </c>
      <c r="S10">
        <f t="shared" si="14"/>
        <v>6637478719</v>
      </c>
    </row>
    <row r="11" spans="1:19">
      <c r="A11">
        <v>7</v>
      </c>
      <c r="B11">
        <v>7</v>
      </c>
      <c r="C11">
        <f t="shared" si="1"/>
        <v>26</v>
      </c>
      <c r="D11">
        <v>7</v>
      </c>
      <c r="E11">
        <f t="shared" si="2"/>
        <v>19</v>
      </c>
      <c r="F11">
        <f t="shared" si="3"/>
        <v>44</v>
      </c>
      <c r="G11">
        <f t="shared" si="4"/>
        <v>529</v>
      </c>
      <c r="H11">
        <f t="shared" si="5"/>
        <v>132</v>
      </c>
      <c r="I11">
        <f t="shared" si="6"/>
        <v>3190</v>
      </c>
      <c r="J11">
        <f t="shared" si="7"/>
        <v>397</v>
      </c>
      <c r="K11">
        <f t="shared" si="8"/>
        <v>19133</v>
      </c>
      <c r="L11" s="15">
        <f t="shared" si="0"/>
        <v>4159895825138</v>
      </c>
      <c r="M11">
        <f t="shared" si="9"/>
        <v>4.1971657910492e+20</v>
      </c>
      <c r="O11" s="20">
        <f t="shared" si="10"/>
        <v>1870.42</v>
      </c>
      <c r="P11">
        <f t="shared" si="11"/>
        <v>2313061</v>
      </c>
      <c r="Q11">
        <f t="shared" si="12"/>
        <v>1236.65326504208</v>
      </c>
      <c r="R11">
        <f t="shared" si="13"/>
        <v>5611243</v>
      </c>
      <c r="S11">
        <f t="shared" si="14"/>
        <v>7633100527</v>
      </c>
    </row>
    <row r="12" spans="1:19">
      <c r="A12">
        <v>8</v>
      </c>
      <c r="B12">
        <v>8</v>
      </c>
      <c r="C12">
        <f t="shared" si="1"/>
        <v>30</v>
      </c>
      <c r="D12">
        <v>8</v>
      </c>
      <c r="E12">
        <f t="shared" si="2"/>
        <v>21</v>
      </c>
      <c r="F12">
        <f t="shared" si="3"/>
        <v>47</v>
      </c>
      <c r="G12">
        <f t="shared" si="4"/>
        <v>581</v>
      </c>
      <c r="H12">
        <f t="shared" si="5"/>
        <v>141</v>
      </c>
      <c r="I12">
        <f t="shared" si="6"/>
        <v>3509</v>
      </c>
      <c r="J12">
        <f t="shared" si="7"/>
        <v>423</v>
      </c>
      <c r="K12">
        <f t="shared" si="8"/>
        <v>21046</v>
      </c>
      <c r="L12" s="15">
        <f t="shared" si="0"/>
        <v>4437222213481</v>
      </c>
      <c r="M12">
        <f t="shared" si="9"/>
        <v>4.61688237015412e+20</v>
      </c>
      <c r="O12" s="20">
        <f t="shared" si="10"/>
        <v>2076.17</v>
      </c>
      <c r="P12">
        <f t="shared" si="11"/>
        <v>2660020</v>
      </c>
      <c r="Q12">
        <f t="shared" si="12"/>
        <v>1281.21492941329</v>
      </c>
      <c r="R12">
        <f t="shared" si="13"/>
        <v>6228480</v>
      </c>
      <c r="S12">
        <f t="shared" si="14"/>
        <v>8778065606</v>
      </c>
    </row>
    <row r="13" spans="1:19">
      <c r="A13">
        <v>9</v>
      </c>
      <c r="B13">
        <v>9</v>
      </c>
      <c r="C13">
        <f t="shared" si="1"/>
        <v>35</v>
      </c>
      <c r="D13">
        <v>9</v>
      </c>
      <c r="E13">
        <f t="shared" si="2"/>
        <v>23</v>
      </c>
      <c r="F13">
        <f t="shared" si="3"/>
        <v>50</v>
      </c>
      <c r="G13">
        <f t="shared" si="4"/>
        <v>639</v>
      </c>
      <c r="H13">
        <f t="shared" si="5"/>
        <v>150</v>
      </c>
      <c r="I13">
        <f t="shared" si="6"/>
        <v>3860</v>
      </c>
      <c r="J13">
        <f t="shared" si="7"/>
        <v>451</v>
      </c>
      <c r="K13">
        <f t="shared" si="8"/>
        <v>23151</v>
      </c>
      <c r="L13" s="15">
        <f t="shared" si="0"/>
        <v>4733037027713</v>
      </c>
      <c r="M13">
        <f t="shared" si="9"/>
        <v>5.07857060716953e+20</v>
      </c>
      <c r="O13" s="20">
        <f t="shared" si="10"/>
        <v>2304.55</v>
      </c>
      <c r="P13">
        <f t="shared" si="11"/>
        <v>3059023</v>
      </c>
      <c r="Q13">
        <f t="shared" si="12"/>
        <v>1327.38408799983</v>
      </c>
      <c r="R13">
        <f t="shared" si="13"/>
        <v>6913613</v>
      </c>
      <c r="S13">
        <f t="shared" si="14"/>
        <v>10094775447</v>
      </c>
    </row>
    <row r="14" spans="1:19">
      <c r="A14">
        <v>10</v>
      </c>
      <c r="B14">
        <v>10</v>
      </c>
      <c r="C14">
        <f t="shared" si="1"/>
        <v>40</v>
      </c>
      <c r="D14">
        <v>10</v>
      </c>
      <c r="E14">
        <f t="shared" si="2"/>
        <v>25</v>
      </c>
      <c r="F14">
        <f t="shared" si="3"/>
        <v>53</v>
      </c>
      <c r="G14">
        <f t="shared" si="4"/>
        <v>702</v>
      </c>
      <c r="H14">
        <f t="shared" si="5"/>
        <v>160</v>
      </c>
      <c r="I14">
        <f t="shared" si="6"/>
        <v>4246</v>
      </c>
      <c r="J14">
        <f t="shared" si="7"/>
        <v>481</v>
      </c>
      <c r="K14">
        <f t="shared" ref="K14:K77" si="15">ROUND(K13*1.1,0)</f>
        <v>25466</v>
      </c>
      <c r="L14" s="15">
        <f t="shared" ref="L14:L77" si="16">ROUND(L13*16/15,0)</f>
        <v>5048572829561</v>
      </c>
      <c r="M14">
        <f t="shared" ref="M7:M70" si="17">ROUND(M13*1.1,0)</f>
        <v>5.58642766788648e+20</v>
      </c>
      <c r="O14" s="20">
        <f t="shared" si="10"/>
        <v>2558.05</v>
      </c>
      <c r="P14">
        <f t="shared" si="11"/>
        <v>3517876</v>
      </c>
      <c r="Q14">
        <f t="shared" si="12"/>
        <v>1375.21784171537</v>
      </c>
      <c r="R14">
        <f t="shared" si="13"/>
        <v>7674110</v>
      </c>
      <c r="S14">
        <f t="shared" si="14"/>
        <v>11608991764</v>
      </c>
    </row>
    <row r="15" spans="1:19">
      <c r="A15">
        <v>11</v>
      </c>
      <c r="B15">
        <v>11</v>
      </c>
      <c r="C15">
        <f t="shared" si="1"/>
        <v>46</v>
      </c>
      <c r="D15">
        <v>11</v>
      </c>
      <c r="E15">
        <f t="shared" si="2"/>
        <v>28</v>
      </c>
      <c r="F15">
        <f t="shared" si="3"/>
        <v>57</v>
      </c>
      <c r="G15">
        <f t="shared" si="4"/>
        <v>772</v>
      </c>
      <c r="H15">
        <f t="shared" si="5"/>
        <v>171</v>
      </c>
      <c r="I15">
        <f t="shared" si="6"/>
        <v>4671</v>
      </c>
      <c r="J15">
        <f t="shared" si="7"/>
        <v>513</v>
      </c>
      <c r="K15">
        <f t="shared" si="15"/>
        <v>28013</v>
      </c>
      <c r="L15" s="15">
        <f t="shared" si="16"/>
        <v>5385144351532</v>
      </c>
      <c r="M15">
        <f t="shared" si="17"/>
        <v>6.14507043467513e+20</v>
      </c>
      <c r="O15" s="20">
        <f t="shared" si="10"/>
        <v>2839.44</v>
      </c>
      <c r="P15">
        <f t="shared" si="11"/>
        <v>4045557</v>
      </c>
      <c r="Q15">
        <f t="shared" si="12"/>
        <v>1424.77284253233</v>
      </c>
      <c r="R15">
        <f t="shared" si="13"/>
        <v>8518262</v>
      </c>
      <c r="S15">
        <f t="shared" si="14"/>
        <v>13350340529</v>
      </c>
    </row>
    <row r="16" spans="1:19">
      <c r="A16">
        <v>12</v>
      </c>
      <c r="B16">
        <v>12</v>
      </c>
      <c r="C16">
        <f t="shared" si="1"/>
        <v>53</v>
      </c>
      <c r="D16">
        <v>12</v>
      </c>
      <c r="E16">
        <f t="shared" si="2"/>
        <v>31</v>
      </c>
      <c r="F16">
        <f t="shared" si="3"/>
        <v>61</v>
      </c>
      <c r="G16">
        <f t="shared" si="4"/>
        <v>849</v>
      </c>
      <c r="H16">
        <f t="shared" si="5"/>
        <v>182</v>
      </c>
      <c r="I16">
        <f t="shared" si="6"/>
        <v>5138</v>
      </c>
      <c r="J16">
        <f t="shared" si="7"/>
        <v>547</v>
      </c>
      <c r="K16">
        <f t="shared" si="15"/>
        <v>30814</v>
      </c>
      <c r="L16" s="15">
        <f t="shared" si="16"/>
        <v>5744153974967</v>
      </c>
      <c r="M16">
        <f t="shared" si="17"/>
        <v>6.75957747814264e+20</v>
      </c>
      <c r="O16" s="20">
        <f t="shared" si="10"/>
        <v>3151.78</v>
      </c>
      <c r="P16">
        <f t="shared" si="11"/>
        <v>4652391</v>
      </c>
      <c r="Q16">
        <f t="shared" si="12"/>
        <v>1476.11540145569</v>
      </c>
      <c r="R16">
        <f t="shared" si="13"/>
        <v>9455271</v>
      </c>
      <c r="S16">
        <f t="shared" si="14"/>
        <v>15352891608</v>
      </c>
    </row>
    <row r="17" spans="1:19">
      <c r="A17">
        <v>13</v>
      </c>
      <c r="B17">
        <v>13</v>
      </c>
      <c r="C17">
        <f t="shared" si="1"/>
        <v>61</v>
      </c>
      <c r="D17">
        <v>13</v>
      </c>
      <c r="E17">
        <f t="shared" ref="E7:E70" si="18">ROUND(E16*1.1,0)</f>
        <v>34</v>
      </c>
      <c r="F17">
        <f t="shared" ref="F7:F70" si="19">ROUND(F16*16/15,0)</f>
        <v>65</v>
      </c>
      <c r="G17">
        <f t="shared" si="4"/>
        <v>933</v>
      </c>
      <c r="H17">
        <f t="shared" ref="H12:H75" si="20">ROUND(H16*16/15,0)</f>
        <v>194</v>
      </c>
      <c r="I17">
        <f t="shared" ref="I12:I75" si="21">ROUND(I16*1.1,0)</f>
        <v>5652</v>
      </c>
      <c r="J17">
        <f t="shared" ref="J12:J75" si="22">ROUND(J16*16/15,0)</f>
        <v>583</v>
      </c>
      <c r="K17">
        <f t="shared" si="15"/>
        <v>33895</v>
      </c>
      <c r="L17" s="15">
        <f t="shared" si="16"/>
        <v>6127097573298</v>
      </c>
      <c r="M17">
        <f t="shared" si="17"/>
        <v>7.43553522595691e+20</v>
      </c>
      <c r="O17" s="20">
        <f t="shared" si="10"/>
        <v>3498.48</v>
      </c>
      <c r="P17">
        <f t="shared" si="11"/>
        <v>5350250</v>
      </c>
      <c r="Q17">
        <f t="shared" si="12"/>
        <v>1529.3070133315</v>
      </c>
      <c r="R17">
        <f t="shared" si="13"/>
        <v>10495351</v>
      </c>
      <c r="S17">
        <f t="shared" si="14"/>
        <v>17655825349</v>
      </c>
    </row>
    <row r="18" spans="1:19">
      <c r="A18">
        <v>14</v>
      </c>
      <c r="B18">
        <v>14</v>
      </c>
      <c r="C18">
        <f t="shared" si="1"/>
        <v>70</v>
      </c>
      <c r="D18">
        <v>14</v>
      </c>
      <c r="E18">
        <f t="shared" si="18"/>
        <v>37</v>
      </c>
      <c r="F18">
        <f t="shared" si="19"/>
        <v>69</v>
      </c>
      <c r="G18">
        <f t="shared" si="4"/>
        <v>1026</v>
      </c>
      <c r="H18">
        <f t="shared" si="20"/>
        <v>207</v>
      </c>
      <c r="I18">
        <f t="shared" si="21"/>
        <v>6217</v>
      </c>
      <c r="J18">
        <f t="shared" si="22"/>
        <v>622</v>
      </c>
      <c r="K18">
        <f t="shared" si="15"/>
        <v>37285</v>
      </c>
      <c r="L18" s="15">
        <f t="shared" si="16"/>
        <v>6535570744851</v>
      </c>
      <c r="M18">
        <f t="shared" si="17"/>
        <v>8.1790887485526e+20</v>
      </c>
      <c r="O18" s="20">
        <f t="shared" si="10"/>
        <v>3883.31</v>
      </c>
      <c r="P18">
        <f t="shared" si="11"/>
        <v>6152788</v>
      </c>
      <c r="Q18">
        <f t="shared" si="12"/>
        <v>1584.41844714947</v>
      </c>
      <c r="R18">
        <f t="shared" si="13"/>
        <v>11649840</v>
      </c>
      <c r="S18">
        <f t="shared" si="14"/>
        <v>20304199151</v>
      </c>
    </row>
    <row r="19" spans="1:19">
      <c r="A19">
        <v>15</v>
      </c>
      <c r="B19">
        <v>15</v>
      </c>
      <c r="C19">
        <f t="shared" si="1"/>
        <v>81</v>
      </c>
      <c r="D19">
        <v>15</v>
      </c>
      <c r="E19">
        <f t="shared" si="18"/>
        <v>41</v>
      </c>
      <c r="F19">
        <f t="shared" si="19"/>
        <v>74</v>
      </c>
      <c r="G19">
        <f t="shared" si="4"/>
        <v>1128</v>
      </c>
      <c r="H19">
        <f t="shared" si="20"/>
        <v>221</v>
      </c>
      <c r="I19">
        <f t="shared" si="21"/>
        <v>6839</v>
      </c>
      <c r="J19">
        <f t="shared" si="22"/>
        <v>663</v>
      </c>
      <c r="K19">
        <f t="shared" si="15"/>
        <v>41014</v>
      </c>
      <c r="L19" s="15">
        <f t="shared" si="16"/>
        <v>6971275461174</v>
      </c>
      <c r="M19">
        <f t="shared" si="17"/>
        <v>8.99699762340786e+20</v>
      </c>
      <c r="O19" s="20">
        <f t="shared" ref="O19:O82" si="23">ROUND(O18*1.11,2)</f>
        <v>4310.47</v>
      </c>
      <c r="P19">
        <f t="shared" si="11"/>
        <v>7075706</v>
      </c>
      <c r="Q19">
        <f t="shared" si="12"/>
        <v>1641.51612237181</v>
      </c>
      <c r="R19">
        <f t="shared" si="13"/>
        <v>12931322</v>
      </c>
      <c r="S19">
        <f t="shared" si="14"/>
        <v>23349829024</v>
      </c>
    </row>
    <row r="20" spans="1:19">
      <c r="A20">
        <v>16</v>
      </c>
      <c r="B20">
        <v>16</v>
      </c>
      <c r="C20">
        <f t="shared" si="1"/>
        <v>93</v>
      </c>
      <c r="D20">
        <v>16</v>
      </c>
      <c r="E20">
        <f t="shared" si="18"/>
        <v>45</v>
      </c>
      <c r="F20">
        <f t="shared" si="19"/>
        <v>79</v>
      </c>
      <c r="G20">
        <f t="shared" si="4"/>
        <v>1240</v>
      </c>
      <c r="H20">
        <f t="shared" si="20"/>
        <v>236</v>
      </c>
      <c r="I20">
        <f t="shared" si="21"/>
        <v>7523</v>
      </c>
      <c r="J20">
        <f t="shared" si="22"/>
        <v>707</v>
      </c>
      <c r="K20">
        <f t="shared" si="15"/>
        <v>45115</v>
      </c>
      <c r="L20" s="15">
        <f t="shared" si="16"/>
        <v>7436027158586</v>
      </c>
      <c r="M20">
        <f t="shared" si="17"/>
        <v>9.89669738574865e+20</v>
      </c>
      <c r="O20" s="20">
        <f t="shared" si="23"/>
        <v>4784.62</v>
      </c>
      <c r="P20">
        <f t="shared" si="11"/>
        <v>8137062</v>
      </c>
      <c r="Q20">
        <f t="shared" si="12"/>
        <v>1700.67048166835</v>
      </c>
      <c r="R20">
        <f t="shared" si="13"/>
        <v>14353767</v>
      </c>
      <c r="S20">
        <f t="shared" si="14"/>
        <v>26852303378</v>
      </c>
    </row>
    <row r="21" spans="1:19">
      <c r="A21">
        <v>17</v>
      </c>
      <c r="B21">
        <v>17</v>
      </c>
      <c r="C21">
        <f t="shared" si="1"/>
        <v>107</v>
      </c>
      <c r="D21">
        <v>17</v>
      </c>
      <c r="E21">
        <f t="shared" si="18"/>
        <v>50</v>
      </c>
      <c r="F21">
        <f t="shared" si="19"/>
        <v>84</v>
      </c>
      <c r="G21">
        <f t="shared" si="4"/>
        <v>1364</v>
      </c>
      <c r="H21">
        <f t="shared" si="20"/>
        <v>252</v>
      </c>
      <c r="I21">
        <f t="shared" si="21"/>
        <v>8275</v>
      </c>
      <c r="J21">
        <f t="shared" si="22"/>
        <v>754</v>
      </c>
      <c r="K21">
        <f t="shared" si="15"/>
        <v>49627</v>
      </c>
      <c r="L21" s="15">
        <f t="shared" si="16"/>
        <v>7931762302492</v>
      </c>
      <c r="M21">
        <f t="shared" si="17"/>
        <v>1.08863671243235e+21</v>
      </c>
      <c r="O21" s="20">
        <f t="shared" si="23"/>
        <v>5310.93</v>
      </c>
      <c r="P21">
        <f t="shared" si="11"/>
        <v>9357621</v>
      </c>
      <c r="Q21">
        <f t="shared" si="12"/>
        <v>1761.95525077529</v>
      </c>
      <c r="R21">
        <f t="shared" si="13"/>
        <v>15932681</v>
      </c>
      <c r="S21">
        <f t="shared" si="14"/>
        <v>30880148885</v>
      </c>
    </row>
    <row r="22" spans="1:19">
      <c r="A22">
        <v>18</v>
      </c>
      <c r="B22">
        <v>18</v>
      </c>
      <c r="C22">
        <f t="shared" si="1"/>
        <v>123</v>
      </c>
      <c r="D22">
        <v>18</v>
      </c>
      <c r="E22">
        <f t="shared" si="18"/>
        <v>55</v>
      </c>
      <c r="F22">
        <f t="shared" si="19"/>
        <v>90</v>
      </c>
      <c r="G22">
        <f t="shared" si="4"/>
        <v>1500</v>
      </c>
      <c r="H22">
        <f t="shared" si="20"/>
        <v>269</v>
      </c>
      <c r="I22">
        <f t="shared" si="21"/>
        <v>9103</v>
      </c>
      <c r="J22">
        <f t="shared" si="22"/>
        <v>804</v>
      </c>
      <c r="K22">
        <f t="shared" si="15"/>
        <v>54590</v>
      </c>
      <c r="L22" s="15">
        <f t="shared" si="16"/>
        <v>8460546455991</v>
      </c>
      <c r="M22">
        <f t="shared" si="17"/>
        <v>1.19750038367559e+21</v>
      </c>
      <c r="O22" s="20">
        <f t="shared" si="23"/>
        <v>5895.13</v>
      </c>
      <c r="P22">
        <f t="shared" si="11"/>
        <v>10761264</v>
      </c>
      <c r="Q22">
        <f t="shared" si="12"/>
        <v>1825.44982044501</v>
      </c>
      <c r="R22">
        <f t="shared" si="13"/>
        <v>17685276</v>
      </c>
      <c r="S22">
        <f t="shared" si="14"/>
        <v>35512171218</v>
      </c>
    </row>
    <row r="23" spans="1:19">
      <c r="A23">
        <v>19</v>
      </c>
      <c r="B23">
        <v>19</v>
      </c>
      <c r="C23">
        <f t="shared" si="1"/>
        <v>141</v>
      </c>
      <c r="D23">
        <v>19</v>
      </c>
      <c r="E23">
        <f t="shared" si="18"/>
        <v>61</v>
      </c>
      <c r="F23">
        <f t="shared" si="19"/>
        <v>96</v>
      </c>
      <c r="G23">
        <f t="shared" si="4"/>
        <v>1650</v>
      </c>
      <c r="H23">
        <f t="shared" si="20"/>
        <v>287</v>
      </c>
      <c r="I23">
        <f t="shared" si="21"/>
        <v>10013</v>
      </c>
      <c r="J23">
        <f t="shared" si="22"/>
        <v>858</v>
      </c>
      <c r="K23">
        <f t="shared" si="15"/>
        <v>60049</v>
      </c>
      <c r="L23" s="15">
        <f t="shared" si="16"/>
        <v>9024582886390</v>
      </c>
      <c r="M23">
        <f t="shared" si="17"/>
        <v>1.31725042204315e+21</v>
      </c>
      <c r="O23" s="20">
        <f t="shared" si="23"/>
        <v>6543.59</v>
      </c>
      <c r="P23">
        <f t="shared" si="11"/>
        <v>12375454</v>
      </c>
      <c r="Q23">
        <f t="shared" si="12"/>
        <v>1891.23309987331</v>
      </c>
      <c r="R23">
        <f t="shared" si="13"/>
        <v>19630656</v>
      </c>
      <c r="S23">
        <f t="shared" si="14"/>
        <v>40838996901</v>
      </c>
    </row>
    <row r="24" spans="1:19">
      <c r="A24">
        <v>20</v>
      </c>
      <c r="B24">
        <v>20</v>
      </c>
      <c r="C24">
        <f t="shared" si="1"/>
        <v>162</v>
      </c>
      <c r="D24">
        <v>20</v>
      </c>
      <c r="E24">
        <f t="shared" si="18"/>
        <v>67</v>
      </c>
      <c r="F24">
        <f t="shared" si="19"/>
        <v>102</v>
      </c>
      <c r="G24">
        <f t="shared" si="4"/>
        <v>1815</v>
      </c>
      <c r="H24">
        <f t="shared" si="20"/>
        <v>306</v>
      </c>
      <c r="I24">
        <f t="shared" si="21"/>
        <v>11014</v>
      </c>
      <c r="J24">
        <f t="shared" si="22"/>
        <v>915</v>
      </c>
      <c r="K24">
        <f t="shared" si="15"/>
        <v>66054</v>
      </c>
      <c r="L24" s="15">
        <f t="shared" si="16"/>
        <v>9626221745483</v>
      </c>
      <c r="M24">
        <f t="shared" si="17"/>
        <v>1.44897546424747e+21</v>
      </c>
      <c r="O24" s="20">
        <f t="shared" si="23"/>
        <v>7263.38</v>
      </c>
      <c r="P24">
        <f t="shared" si="11"/>
        <v>14231772</v>
      </c>
      <c r="Q24">
        <f t="shared" si="12"/>
        <v>1959.38695208016</v>
      </c>
      <c r="R24">
        <f t="shared" si="13"/>
        <v>21790028</v>
      </c>
      <c r="S24">
        <f t="shared" si="14"/>
        <v>46964846436</v>
      </c>
    </row>
    <row r="25" spans="1:19">
      <c r="A25">
        <v>21</v>
      </c>
      <c r="B25">
        <v>21</v>
      </c>
      <c r="C25">
        <f t="shared" si="1"/>
        <v>186</v>
      </c>
      <c r="D25">
        <v>21</v>
      </c>
      <c r="E25">
        <f t="shared" si="18"/>
        <v>74</v>
      </c>
      <c r="F25">
        <f t="shared" si="19"/>
        <v>109</v>
      </c>
      <c r="G25">
        <f t="shared" si="4"/>
        <v>1996</v>
      </c>
      <c r="H25">
        <f t="shared" si="20"/>
        <v>326</v>
      </c>
      <c r="I25">
        <f t="shared" si="21"/>
        <v>12115</v>
      </c>
      <c r="J25">
        <f t="shared" si="22"/>
        <v>976</v>
      </c>
      <c r="K25">
        <f t="shared" si="15"/>
        <v>72659</v>
      </c>
      <c r="L25" s="15">
        <f t="shared" si="16"/>
        <v>10267969861849</v>
      </c>
      <c r="M25">
        <f t="shared" si="17"/>
        <v>1.59387301067222e+21</v>
      </c>
      <c r="O25" s="20">
        <f t="shared" si="23"/>
        <v>8062.35</v>
      </c>
      <c r="P25">
        <f t="shared" si="11"/>
        <v>16366538</v>
      </c>
      <c r="Q25">
        <f t="shared" si="12"/>
        <v>2029.99596891725</v>
      </c>
      <c r="R25">
        <f t="shared" si="13"/>
        <v>24186931</v>
      </c>
      <c r="S25">
        <f t="shared" si="14"/>
        <v>54009573401</v>
      </c>
    </row>
    <row r="26" spans="1:19">
      <c r="A26">
        <v>22</v>
      </c>
      <c r="B26">
        <v>22</v>
      </c>
      <c r="C26">
        <f t="shared" si="1"/>
        <v>214</v>
      </c>
      <c r="D26">
        <v>22</v>
      </c>
      <c r="E26">
        <f t="shared" si="18"/>
        <v>81</v>
      </c>
      <c r="F26">
        <f t="shared" si="19"/>
        <v>116</v>
      </c>
      <c r="G26">
        <f t="shared" si="4"/>
        <v>2195</v>
      </c>
      <c r="H26">
        <f t="shared" si="20"/>
        <v>348</v>
      </c>
      <c r="I26">
        <f t="shared" si="21"/>
        <v>13327</v>
      </c>
      <c r="J26">
        <f t="shared" si="22"/>
        <v>1041</v>
      </c>
      <c r="K26">
        <f t="shared" si="15"/>
        <v>79925</v>
      </c>
      <c r="L26" s="15">
        <f t="shared" si="16"/>
        <v>10952501185972</v>
      </c>
      <c r="M26">
        <f t="shared" si="17"/>
        <v>1.75326031173944e+21</v>
      </c>
      <c r="O26" s="20">
        <f t="shared" si="23"/>
        <v>8949.21</v>
      </c>
      <c r="P26">
        <f t="shared" si="11"/>
        <v>18821519</v>
      </c>
      <c r="Q26">
        <f t="shared" si="12"/>
        <v>2103.14865781449</v>
      </c>
      <c r="R26">
        <f t="shared" si="13"/>
        <v>26847493</v>
      </c>
      <c r="S26">
        <f t="shared" si="14"/>
        <v>62111009411</v>
      </c>
    </row>
    <row r="27" spans="1:19">
      <c r="A27">
        <v>23</v>
      </c>
      <c r="B27">
        <v>23</v>
      </c>
      <c r="C27">
        <f t="shared" si="1"/>
        <v>246</v>
      </c>
      <c r="D27">
        <v>23</v>
      </c>
      <c r="E27">
        <f t="shared" si="18"/>
        <v>89</v>
      </c>
      <c r="F27">
        <f t="shared" si="19"/>
        <v>124</v>
      </c>
      <c r="G27">
        <f t="shared" si="4"/>
        <v>2414</v>
      </c>
      <c r="H27">
        <f t="shared" si="20"/>
        <v>371</v>
      </c>
      <c r="I27">
        <f t="shared" si="21"/>
        <v>14660</v>
      </c>
      <c r="J27">
        <f t="shared" si="22"/>
        <v>1110</v>
      </c>
      <c r="K27">
        <f t="shared" si="15"/>
        <v>87918</v>
      </c>
      <c r="L27" s="15">
        <f t="shared" si="16"/>
        <v>11682667931704</v>
      </c>
      <c r="M27">
        <f t="shared" si="17"/>
        <v>1.92858634291338e+21</v>
      </c>
      <c r="O27" s="20">
        <f t="shared" si="23"/>
        <v>9933.62</v>
      </c>
      <c r="P27">
        <f t="shared" si="11"/>
        <v>21644747</v>
      </c>
      <c r="Q27">
        <f t="shared" si="12"/>
        <v>2178.93849372132</v>
      </c>
      <c r="R27">
        <f t="shared" si="13"/>
        <v>29800717</v>
      </c>
      <c r="S27">
        <f t="shared" si="14"/>
        <v>71427660823</v>
      </c>
    </row>
    <row r="28" spans="1:19">
      <c r="A28">
        <v>24</v>
      </c>
      <c r="B28">
        <v>24</v>
      </c>
      <c r="C28">
        <f t="shared" si="1"/>
        <v>283</v>
      </c>
      <c r="D28">
        <v>24</v>
      </c>
      <c r="E28">
        <f t="shared" si="18"/>
        <v>98</v>
      </c>
      <c r="F28">
        <f t="shared" si="19"/>
        <v>132</v>
      </c>
      <c r="G28">
        <f t="shared" si="4"/>
        <v>2655</v>
      </c>
      <c r="H28">
        <f t="shared" si="20"/>
        <v>396</v>
      </c>
      <c r="I28">
        <f t="shared" si="21"/>
        <v>16126</v>
      </c>
      <c r="J28">
        <f t="shared" si="22"/>
        <v>1184</v>
      </c>
      <c r="K28">
        <f t="shared" si="15"/>
        <v>96710</v>
      </c>
      <c r="L28" s="15">
        <f t="shared" si="16"/>
        <v>12461512460484</v>
      </c>
      <c r="M28">
        <f t="shared" si="17"/>
        <v>2.12144497720472e+21</v>
      </c>
      <c r="O28" s="20">
        <f t="shared" si="23"/>
        <v>11026.32</v>
      </c>
      <c r="P28">
        <f t="shared" si="11"/>
        <v>24891459</v>
      </c>
      <c r="Q28">
        <f t="shared" si="12"/>
        <v>2257.45842674619</v>
      </c>
      <c r="R28">
        <f t="shared" si="13"/>
        <v>33078796</v>
      </c>
      <c r="S28">
        <f t="shared" si="14"/>
        <v>82141809946</v>
      </c>
    </row>
    <row r="29" spans="1:19">
      <c r="A29">
        <v>25</v>
      </c>
      <c r="B29">
        <v>25</v>
      </c>
      <c r="C29">
        <f t="shared" si="1"/>
        <v>325</v>
      </c>
      <c r="D29">
        <v>25</v>
      </c>
      <c r="E29">
        <f t="shared" si="18"/>
        <v>108</v>
      </c>
      <c r="F29">
        <f t="shared" si="19"/>
        <v>141</v>
      </c>
      <c r="G29">
        <f t="shared" si="4"/>
        <v>2920</v>
      </c>
      <c r="H29">
        <f t="shared" si="20"/>
        <v>422</v>
      </c>
      <c r="I29">
        <f t="shared" si="21"/>
        <v>17739</v>
      </c>
      <c r="J29">
        <f t="shared" si="22"/>
        <v>1263</v>
      </c>
      <c r="K29">
        <f t="shared" si="15"/>
        <v>106381</v>
      </c>
      <c r="L29" s="15">
        <f t="shared" si="16"/>
        <v>13292279957850</v>
      </c>
      <c r="M29">
        <f t="shared" si="17"/>
        <v>2.33358947492519e+21</v>
      </c>
      <c r="O29" s="20">
        <f t="shared" si="23"/>
        <v>12239.22</v>
      </c>
      <c r="P29">
        <f t="shared" si="11"/>
        <v>28625178</v>
      </c>
      <c r="Q29">
        <f t="shared" si="12"/>
        <v>2338.80737497978</v>
      </c>
      <c r="R29">
        <f t="shared" si="13"/>
        <v>36717464</v>
      </c>
      <c r="S29">
        <f t="shared" si="14"/>
        <v>94463081438</v>
      </c>
    </row>
    <row r="30" spans="1:19">
      <c r="A30">
        <v>26</v>
      </c>
      <c r="B30">
        <v>26</v>
      </c>
      <c r="C30">
        <f t="shared" si="1"/>
        <v>374</v>
      </c>
      <c r="D30">
        <v>26</v>
      </c>
      <c r="E30">
        <f t="shared" si="18"/>
        <v>119</v>
      </c>
      <c r="F30">
        <f t="shared" si="19"/>
        <v>150</v>
      </c>
      <c r="G30">
        <f t="shared" si="4"/>
        <v>3212</v>
      </c>
      <c r="H30">
        <f t="shared" si="20"/>
        <v>450</v>
      </c>
      <c r="I30">
        <f t="shared" si="21"/>
        <v>19513</v>
      </c>
      <c r="J30">
        <f t="shared" si="22"/>
        <v>1347</v>
      </c>
      <c r="K30">
        <f t="shared" si="15"/>
        <v>117019</v>
      </c>
      <c r="L30" s="15">
        <f t="shared" si="16"/>
        <v>14178431955040</v>
      </c>
      <c r="M30">
        <f t="shared" si="17"/>
        <v>2.56694842241771e+21</v>
      </c>
      <c r="O30" s="20">
        <f t="shared" si="23"/>
        <v>13585.53</v>
      </c>
      <c r="P30">
        <f t="shared" si="11"/>
        <v>32918955</v>
      </c>
      <c r="Q30">
        <f t="shared" si="12"/>
        <v>2423.08949301205</v>
      </c>
      <c r="R30">
        <f t="shared" si="13"/>
        <v>40756385</v>
      </c>
      <c r="S30">
        <f t="shared" si="14"/>
        <v>108632543654</v>
      </c>
    </row>
    <row r="31" spans="1:19">
      <c r="A31">
        <v>27</v>
      </c>
      <c r="B31">
        <v>27</v>
      </c>
      <c r="C31">
        <f t="shared" si="1"/>
        <v>430</v>
      </c>
      <c r="D31">
        <v>27</v>
      </c>
      <c r="E31">
        <f t="shared" si="18"/>
        <v>131</v>
      </c>
      <c r="F31">
        <f t="shared" si="19"/>
        <v>160</v>
      </c>
      <c r="G31">
        <f t="shared" si="4"/>
        <v>3533</v>
      </c>
      <c r="H31">
        <f t="shared" si="20"/>
        <v>480</v>
      </c>
      <c r="I31">
        <f t="shared" si="21"/>
        <v>21464</v>
      </c>
      <c r="J31">
        <f t="shared" si="22"/>
        <v>1437</v>
      </c>
      <c r="K31">
        <f t="shared" si="15"/>
        <v>128721</v>
      </c>
      <c r="L31" s="15">
        <f t="shared" si="16"/>
        <v>15123660752043</v>
      </c>
      <c r="M31">
        <f t="shared" si="17"/>
        <v>2.82364326465948e+21</v>
      </c>
      <c r="O31" s="20">
        <f t="shared" si="23"/>
        <v>15079.94</v>
      </c>
      <c r="P31">
        <f t="shared" si="11"/>
        <v>37856798</v>
      </c>
      <c r="Q31">
        <f t="shared" si="12"/>
        <v>2510.40773371777</v>
      </c>
      <c r="R31">
        <f t="shared" si="13"/>
        <v>45239587</v>
      </c>
      <c r="S31">
        <f t="shared" si="14"/>
        <v>124927425202</v>
      </c>
    </row>
    <row r="32" spans="1:19">
      <c r="A32">
        <v>28</v>
      </c>
      <c r="B32">
        <v>28</v>
      </c>
      <c r="C32">
        <f t="shared" si="1"/>
        <v>495</v>
      </c>
      <c r="D32">
        <v>28</v>
      </c>
      <c r="E32">
        <f t="shared" si="18"/>
        <v>144</v>
      </c>
      <c r="F32">
        <f t="shared" si="19"/>
        <v>171</v>
      </c>
      <c r="G32">
        <f t="shared" si="4"/>
        <v>3886</v>
      </c>
      <c r="H32">
        <f t="shared" si="20"/>
        <v>512</v>
      </c>
      <c r="I32">
        <f t="shared" si="21"/>
        <v>23610</v>
      </c>
      <c r="J32">
        <f t="shared" si="22"/>
        <v>1533</v>
      </c>
      <c r="K32">
        <f t="shared" si="15"/>
        <v>141593</v>
      </c>
      <c r="L32" s="15">
        <f t="shared" si="16"/>
        <v>16131904802179</v>
      </c>
      <c r="M32">
        <f t="shared" si="17"/>
        <v>3.10600759112543e+21</v>
      </c>
      <c r="O32" s="20">
        <f t="shared" si="23"/>
        <v>16738.73</v>
      </c>
      <c r="P32">
        <f t="shared" si="11"/>
        <v>43535318</v>
      </c>
      <c r="Q32">
        <f t="shared" si="12"/>
        <v>2600.87342349151</v>
      </c>
      <c r="R32">
        <f t="shared" si="13"/>
        <v>50215942</v>
      </c>
      <c r="S32">
        <f t="shared" si="14"/>
        <v>143666538982</v>
      </c>
    </row>
    <row r="33" spans="1:19">
      <c r="A33">
        <v>29</v>
      </c>
      <c r="B33">
        <v>29</v>
      </c>
      <c r="C33">
        <f t="shared" si="1"/>
        <v>569</v>
      </c>
      <c r="D33">
        <v>29</v>
      </c>
      <c r="E33">
        <f t="shared" si="18"/>
        <v>158</v>
      </c>
      <c r="F33">
        <f t="shared" si="19"/>
        <v>182</v>
      </c>
      <c r="G33">
        <f t="shared" si="4"/>
        <v>4274</v>
      </c>
      <c r="H33">
        <f t="shared" si="20"/>
        <v>546</v>
      </c>
      <c r="I33">
        <f t="shared" si="21"/>
        <v>25971</v>
      </c>
      <c r="J33">
        <f t="shared" si="22"/>
        <v>1635</v>
      </c>
      <c r="K33">
        <f t="shared" si="15"/>
        <v>155752</v>
      </c>
      <c r="L33" s="15">
        <f t="shared" si="16"/>
        <v>17207365122324</v>
      </c>
      <c r="M33">
        <f t="shared" si="17"/>
        <v>3.41660835023797e+21</v>
      </c>
      <c r="O33" s="20">
        <f t="shared" si="23"/>
        <v>18579.99</v>
      </c>
      <c r="P33">
        <f t="shared" si="11"/>
        <v>50065616</v>
      </c>
      <c r="Q33">
        <f t="shared" si="12"/>
        <v>2694.59865156009</v>
      </c>
      <c r="R33">
        <f t="shared" si="13"/>
        <v>55739696</v>
      </c>
      <c r="S33">
        <f t="shared" si="14"/>
        <v>165216519829</v>
      </c>
    </row>
    <row r="34" spans="1:19">
      <c r="A34">
        <v>30</v>
      </c>
      <c r="B34">
        <v>30</v>
      </c>
      <c r="C34">
        <f t="shared" si="1"/>
        <v>654</v>
      </c>
      <c r="D34">
        <v>30</v>
      </c>
      <c r="E34">
        <f t="shared" si="18"/>
        <v>174</v>
      </c>
      <c r="F34">
        <f t="shared" si="19"/>
        <v>194</v>
      </c>
      <c r="G34">
        <f t="shared" si="4"/>
        <v>4701</v>
      </c>
      <c r="H34">
        <f t="shared" si="20"/>
        <v>582</v>
      </c>
      <c r="I34">
        <f t="shared" si="21"/>
        <v>28568</v>
      </c>
      <c r="J34">
        <f t="shared" si="22"/>
        <v>1744</v>
      </c>
      <c r="K34">
        <f t="shared" si="15"/>
        <v>171327</v>
      </c>
      <c r="L34" s="15">
        <f t="shared" si="16"/>
        <v>18354522797146</v>
      </c>
      <c r="M34">
        <f t="shared" si="17"/>
        <v>3.75826918526177e+21</v>
      </c>
      <c r="O34" s="20">
        <f t="shared" si="23"/>
        <v>20623.79</v>
      </c>
      <c r="P34">
        <f t="shared" si="11"/>
        <v>57575458</v>
      </c>
      <c r="Q34">
        <f t="shared" si="12"/>
        <v>2791.70113737582</v>
      </c>
      <c r="R34">
        <f t="shared" si="13"/>
        <v>61871063</v>
      </c>
      <c r="S34">
        <f t="shared" si="14"/>
        <v>189998997803</v>
      </c>
    </row>
    <row r="35" spans="1:19">
      <c r="A35">
        <v>31</v>
      </c>
      <c r="B35">
        <v>31</v>
      </c>
      <c r="C35">
        <f t="shared" si="1"/>
        <v>752</v>
      </c>
      <c r="D35">
        <v>31</v>
      </c>
      <c r="E35">
        <f t="shared" si="18"/>
        <v>191</v>
      </c>
      <c r="F35">
        <f t="shared" si="19"/>
        <v>207</v>
      </c>
      <c r="G35">
        <f t="shared" si="4"/>
        <v>5171</v>
      </c>
      <c r="H35">
        <f t="shared" si="20"/>
        <v>621</v>
      </c>
      <c r="I35">
        <f t="shared" si="21"/>
        <v>31425</v>
      </c>
      <c r="J35">
        <f t="shared" si="22"/>
        <v>1860</v>
      </c>
      <c r="K35">
        <f t="shared" si="15"/>
        <v>188460</v>
      </c>
      <c r="L35" s="15">
        <f t="shared" si="16"/>
        <v>19578157650289</v>
      </c>
      <c r="M35">
        <f t="shared" si="17"/>
        <v>4.13409610378795e+21</v>
      </c>
      <c r="O35" s="20">
        <f t="shared" si="23"/>
        <v>22892.41</v>
      </c>
      <c r="P35">
        <f t="shared" si="11"/>
        <v>66211777</v>
      </c>
      <c r="Q35">
        <f t="shared" si="12"/>
        <v>2892.30260160464</v>
      </c>
      <c r="R35">
        <f t="shared" si="13"/>
        <v>68676880</v>
      </c>
      <c r="S35">
        <f t="shared" si="14"/>
        <v>218498847473</v>
      </c>
    </row>
    <row r="36" spans="1:19">
      <c r="A36">
        <v>32</v>
      </c>
      <c r="B36">
        <v>32</v>
      </c>
      <c r="C36">
        <f t="shared" si="1"/>
        <v>865</v>
      </c>
      <c r="D36">
        <v>32</v>
      </c>
      <c r="E36">
        <f t="shared" si="18"/>
        <v>210</v>
      </c>
      <c r="F36">
        <f t="shared" si="19"/>
        <v>221</v>
      </c>
      <c r="G36">
        <f t="shared" si="4"/>
        <v>5688</v>
      </c>
      <c r="H36">
        <f t="shared" si="20"/>
        <v>662</v>
      </c>
      <c r="I36">
        <f t="shared" si="21"/>
        <v>34568</v>
      </c>
      <c r="J36">
        <f t="shared" si="22"/>
        <v>1984</v>
      </c>
      <c r="K36">
        <f t="shared" si="15"/>
        <v>207306</v>
      </c>
      <c r="L36" s="15">
        <f t="shared" si="16"/>
        <v>20883368160308</v>
      </c>
      <c r="M36">
        <f t="shared" si="17"/>
        <v>4.54750571416675e+21</v>
      </c>
      <c r="O36" s="20">
        <f t="shared" si="23"/>
        <v>25410.58</v>
      </c>
      <c r="P36">
        <f t="shared" si="11"/>
        <v>76143544</v>
      </c>
      <c r="Q36">
        <f t="shared" si="12"/>
        <v>2996.52916226233</v>
      </c>
      <c r="R36">
        <f t="shared" si="13"/>
        <v>76231337</v>
      </c>
      <c r="S36">
        <f t="shared" si="14"/>
        <v>251273674594</v>
      </c>
    </row>
    <row r="37" spans="1:19">
      <c r="A37">
        <v>33</v>
      </c>
      <c r="B37">
        <v>33</v>
      </c>
      <c r="C37">
        <f t="shared" si="1"/>
        <v>995</v>
      </c>
      <c r="D37">
        <v>33</v>
      </c>
      <c r="E37">
        <f t="shared" si="18"/>
        <v>231</v>
      </c>
      <c r="F37">
        <f t="shared" si="19"/>
        <v>236</v>
      </c>
      <c r="G37">
        <f t="shared" si="4"/>
        <v>6256</v>
      </c>
      <c r="H37">
        <f t="shared" si="20"/>
        <v>706</v>
      </c>
      <c r="I37">
        <f t="shared" si="21"/>
        <v>38025</v>
      </c>
      <c r="J37">
        <f t="shared" si="22"/>
        <v>2116</v>
      </c>
      <c r="K37">
        <f t="shared" si="15"/>
        <v>228037</v>
      </c>
      <c r="L37" s="15">
        <f t="shared" si="16"/>
        <v>22275592704329</v>
      </c>
      <c r="M37">
        <f t="shared" si="17"/>
        <v>5.00225628558343e+21</v>
      </c>
      <c r="O37" s="20">
        <f t="shared" si="23"/>
        <v>28205.74</v>
      </c>
      <c r="P37">
        <f t="shared" si="11"/>
        <v>87565076</v>
      </c>
      <c r="Q37">
        <f t="shared" si="12"/>
        <v>3104.51262757155</v>
      </c>
      <c r="R37">
        <f t="shared" si="13"/>
        <v>84616784</v>
      </c>
      <c r="S37">
        <f t="shared" si="14"/>
        <v>288964725783</v>
      </c>
    </row>
    <row r="38" spans="1:19">
      <c r="A38">
        <v>34</v>
      </c>
      <c r="B38">
        <v>34</v>
      </c>
      <c r="C38">
        <f t="shared" si="1"/>
        <v>1144</v>
      </c>
      <c r="D38">
        <v>34</v>
      </c>
      <c r="E38">
        <f t="shared" si="18"/>
        <v>254</v>
      </c>
      <c r="F38">
        <f t="shared" si="19"/>
        <v>252</v>
      </c>
      <c r="G38">
        <f t="shared" si="4"/>
        <v>6881</v>
      </c>
      <c r="H38">
        <f t="shared" si="20"/>
        <v>753</v>
      </c>
      <c r="I38">
        <f t="shared" si="21"/>
        <v>41828</v>
      </c>
      <c r="J38">
        <f t="shared" si="22"/>
        <v>2257</v>
      </c>
      <c r="K38">
        <f t="shared" si="15"/>
        <v>250841</v>
      </c>
      <c r="L38" s="15">
        <f t="shared" si="16"/>
        <v>23760632217951</v>
      </c>
      <c r="M38">
        <f t="shared" si="17"/>
        <v>5.50248191414177e+21</v>
      </c>
      <c r="O38" s="20">
        <f t="shared" si="23"/>
        <v>31308.37</v>
      </c>
      <c r="P38">
        <f t="shared" si="11"/>
        <v>100699837</v>
      </c>
      <c r="Q38">
        <f t="shared" si="12"/>
        <v>3216.3870875424</v>
      </c>
      <c r="R38">
        <f t="shared" si="13"/>
        <v>93924630</v>
      </c>
      <c r="S38">
        <f t="shared" si="14"/>
        <v>332309434650</v>
      </c>
    </row>
    <row r="39" spans="1:19">
      <c r="A39">
        <v>35</v>
      </c>
      <c r="B39">
        <v>35</v>
      </c>
      <c r="C39">
        <f t="shared" si="1"/>
        <v>1316</v>
      </c>
      <c r="D39">
        <v>35</v>
      </c>
      <c r="E39">
        <f t="shared" si="18"/>
        <v>279</v>
      </c>
      <c r="F39">
        <f t="shared" si="19"/>
        <v>269</v>
      </c>
      <c r="G39">
        <f t="shared" si="4"/>
        <v>7569</v>
      </c>
      <c r="H39">
        <f t="shared" si="20"/>
        <v>803</v>
      </c>
      <c r="I39">
        <f t="shared" si="21"/>
        <v>46011</v>
      </c>
      <c r="J39">
        <f t="shared" si="22"/>
        <v>2407</v>
      </c>
      <c r="K39">
        <f t="shared" si="15"/>
        <v>275925</v>
      </c>
      <c r="L39" s="15">
        <f t="shared" si="16"/>
        <v>25344674365814</v>
      </c>
      <c r="M39">
        <f t="shared" si="17"/>
        <v>6.05273010555595e+21</v>
      </c>
      <c r="O39" s="20">
        <f t="shared" si="23"/>
        <v>34752.29</v>
      </c>
      <c r="P39">
        <f t="shared" si="11"/>
        <v>115804813</v>
      </c>
      <c r="Q39">
        <f t="shared" si="12"/>
        <v>3332.29300860461</v>
      </c>
      <c r="R39">
        <f t="shared" si="13"/>
        <v>104256339</v>
      </c>
      <c r="S39">
        <f t="shared" si="14"/>
        <v>382155849848</v>
      </c>
    </row>
    <row r="40" spans="1:19">
      <c r="A40">
        <v>36</v>
      </c>
      <c r="B40">
        <v>36</v>
      </c>
      <c r="C40">
        <f t="shared" si="1"/>
        <v>1513</v>
      </c>
      <c r="D40">
        <v>36</v>
      </c>
      <c r="E40">
        <f t="shared" si="18"/>
        <v>307</v>
      </c>
      <c r="F40">
        <f t="shared" si="19"/>
        <v>287</v>
      </c>
      <c r="G40">
        <f t="shared" si="4"/>
        <v>8325</v>
      </c>
      <c r="H40">
        <f t="shared" si="20"/>
        <v>857</v>
      </c>
      <c r="I40">
        <f t="shared" si="21"/>
        <v>50612</v>
      </c>
      <c r="J40">
        <f t="shared" si="22"/>
        <v>2567</v>
      </c>
      <c r="K40">
        <f t="shared" si="15"/>
        <v>303518</v>
      </c>
      <c r="L40" s="15">
        <f t="shared" si="16"/>
        <v>27034319323535</v>
      </c>
      <c r="M40">
        <f t="shared" si="17"/>
        <v>6.65800311611155e+21</v>
      </c>
      <c r="O40" s="20">
        <f t="shared" si="23"/>
        <v>38575.04</v>
      </c>
      <c r="P40">
        <f t="shared" si="11"/>
        <v>133175535</v>
      </c>
      <c r="Q40">
        <f t="shared" si="12"/>
        <v>3452.37581088704</v>
      </c>
      <c r="R40">
        <f t="shared" si="13"/>
        <v>115724536</v>
      </c>
      <c r="S40">
        <f t="shared" si="14"/>
        <v>439479227325</v>
      </c>
    </row>
    <row r="41" spans="1:19">
      <c r="A41">
        <v>37</v>
      </c>
      <c r="B41">
        <v>37</v>
      </c>
      <c r="C41">
        <f t="shared" si="1"/>
        <v>1740</v>
      </c>
      <c r="D41">
        <v>37</v>
      </c>
      <c r="E41">
        <f t="shared" si="18"/>
        <v>338</v>
      </c>
      <c r="F41">
        <f t="shared" si="19"/>
        <v>306</v>
      </c>
      <c r="G41">
        <f t="shared" si="4"/>
        <v>9157</v>
      </c>
      <c r="H41">
        <f t="shared" si="20"/>
        <v>914</v>
      </c>
      <c r="I41">
        <f t="shared" si="21"/>
        <v>55673</v>
      </c>
      <c r="J41">
        <f t="shared" si="22"/>
        <v>2738</v>
      </c>
      <c r="K41">
        <f t="shared" si="15"/>
        <v>333870</v>
      </c>
      <c r="L41" s="15">
        <f t="shared" si="16"/>
        <v>28836607278437</v>
      </c>
      <c r="M41">
        <f t="shared" si="17"/>
        <v>7.32380342772271e+21</v>
      </c>
      <c r="O41" s="20">
        <f t="shared" si="23"/>
        <v>42818.29</v>
      </c>
      <c r="P41">
        <f t="shared" si="11"/>
        <v>153151865</v>
      </c>
      <c r="Q41">
        <f t="shared" si="12"/>
        <v>3576.78611172936</v>
      </c>
      <c r="R41">
        <f t="shared" si="13"/>
        <v>128454235</v>
      </c>
      <c r="S41">
        <f t="shared" si="14"/>
        <v>505401111424</v>
      </c>
    </row>
    <row r="42" spans="1:19">
      <c r="A42">
        <v>38</v>
      </c>
      <c r="B42">
        <v>38</v>
      </c>
      <c r="C42">
        <f t="shared" si="1"/>
        <v>2001</v>
      </c>
      <c r="D42">
        <v>38</v>
      </c>
      <c r="E42">
        <f t="shared" si="18"/>
        <v>372</v>
      </c>
      <c r="F42">
        <f t="shared" si="19"/>
        <v>326</v>
      </c>
      <c r="G42">
        <f t="shared" si="4"/>
        <v>10072</v>
      </c>
      <c r="H42">
        <f t="shared" si="20"/>
        <v>975</v>
      </c>
      <c r="I42">
        <f t="shared" si="21"/>
        <v>61240</v>
      </c>
      <c r="J42">
        <f t="shared" si="22"/>
        <v>2921</v>
      </c>
      <c r="K42">
        <f t="shared" si="15"/>
        <v>367257</v>
      </c>
      <c r="L42" s="15">
        <f t="shared" si="16"/>
        <v>30759047763666</v>
      </c>
      <c r="M42">
        <f t="shared" si="17"/>
        <v>8.05618377049498e+21</v>
      </c>
      <c r="O42" s="20">
        <f t="shared" si="23"/>
        <v>47528.3</v>
      </c>
      <c r="P42">
        <f t="shared" si="11"/>
        <v>176124645</v>
      </c>
      <c r="Q42">
        <f t="shared" si="12"/>
        <v>3705.67945834377</v>
      </c>
      <c r="R42">
        <f t="shared" si="13"/>
        <v>142584201</v>
      </c>
      <c r="S42">
        <f t="shared" si="14"/>
        <v>581211278138</v>
      </c>
    </row>
    <row r="43" spans="1:19">
      <c r="A43">
        <v>39</v>
      </c>
      <c r="B43">
        <v>39</v>
      </c>
      <c r="C43">
        <f t="shared" si="1"/>
        <v>2301</v>
      </c>
      <c r="D43">
        <v>39</v>
      </c>
      <c r="E43">
        <f t="shared" si="18"/>
        <v>409</v>
      </c>
      <c r="F43">
        <f t="shared" si="19"/>
        <v>348</v>
      </c>
      <c r="G43">
        <f t="shared" si="4"/>
        <v>11079</v>
      </c>
      <c r="H43">
        <f t="shared" si="20"/>
        <v>1040</v>
      </c>
      <c r="I43">
        <f t="shared" si="21"/>
        <v>67364</v>
      </c>
      <c r="J43">
        <f t="shared" si="22"/>
        <v>3116</v>
      </c>
      <c r="K43">
        <f t="shared" si="15"/>
        <v>403983</v>
      </c>
      <c r="L43" s="15">
        <f t="shared" si="16"/>
        <v>32809650947910</v>
      </c>
      <c r="M43">
        <f t="shared" si="17"/>
        <v>8.86180214754448e+21</v>
      </c>
      <c r="O43" s="20">
        <f t="shared" si="23"/>
        <v>52756.41</v>
      </c>
      <c r="P43">
        <f t="shared" si="11"/>
        <v>202543342</v>
      </c>
      <c r="Q43">
        <f t="shared" si="12"/>
        <v>3839.21767989899</v>
      </c>
      <c r="R43">
        <f t="shared" si="13"/>
        <v>158268463</v>
      </c>
      <c r="S43">
        <f t="shared" si="14"/>
        <v>668392969859</v>
      </c>
    </row>
    <row r="44" spans="1:19">
      <c r="A44">
        <v>40</v>
      </c>
      <c r="B44" s="15">
        <f>ROUND(B43*1.1,0)</f>
        <v>43</v>
      </c>
      <c r="C44">
        <f t="shared" si="1"/>
        <v>2646</v>
      </c>
      <c r="D44">
        <v>40</v>
      </c>
      <c r="E44">
        <f t="shared" si="18"/>
        <v>450</v>
      </c>
      <c r="F44">
        <f t="shared" si="19"/>
        <v>371</v>
      </c>
      <c r="G44">
        <f t="shared" si="4"/>
        <v>12186</v>
      </c>
      <c r="H44">
        <f t="shared" si="20"/>
        <v>1109</v>
      </c>
      <c r="I44">
        <f t="shared" si="21"/>
        <v>74100</v>
      </c>
      <c r="J44">
        <f t="shared" si="22"/>
        <v>3324</v>
      </c>
      <c r="K44">
        <f t="shared" si="15"/>
        <v>444381</v>
      </c>
      <c r="L44" s="15">
        <f t="shared" si="16"/>
        <v>34996961011104</v>
      </c>
      <c r="M44">
        <f t="shared" si="17"/>
        <v>9.74798236229893e+21</v>
      </c>
      <c r="O44" s="20">
        <f t="shared" si="23"/>
        <v>58559.62</v>
      </c>
      <c r="P44">
        <f t="shared" si="11"/>
        <v>232924843</v>
      </c>
      <c r="Q44">
        <f t="shared" si="12"/>
        <v>3977.56752861443</v>
      </c>
      <c r="R44">
        <f t="shared" si="13"/>
        <v>175677994</v>
      </c>
      <c r="S44">
        <f t="shared" si="14"/>
        <v>768651915338</v>
      </c>
    </row>
    <row r="45" spans="1:19">
      <c r="A45">
        <v>41</v>
      </c>
      <c r="B45" s="15">
        <f t="shared" ref="B45:B108" si="24">ROUND(B44*1.1,0)</f>
        <v>47</v>
      </c>
      <c r="C45">
        <f t="shared" si="1"/>
        <v>3043</v>
      </c>
      <c r="D45">
        <v>41</v>
      </c>
      <c r="E45">
        <f t="shared" si="18"/>
        <v>495</v>
      </c>
      <c r="F45">
        <f t="shared" si="19"/>
        <v>396</v>
      </c>
      <c r="G45">
        <f t="shared" si="4"/>
        <v>13404</v>
      </c>
      <c r="H45">
        <f t="shared" si="20"/>
        <v>1183</v>
      </c>
      <c r="I45">
        <f t="shared" si="21"/>
        <v>81510</v>
      </c>
      <c r="J45">
        <f t="shared" si="22"/>
        <v>3546</v>
      </c>
      <c r="K45">
        <f t="shared" si="15"/>
        <v>488819</v>
      </c>
      <c r="L45" s="15">
        <f t="shared" si="16"/>
        <v>37330091745178</v>
      </c>
      <c r="M45">
        <f t="shared" si="17"/>
        <v>1.07227805985288e+22</v>
      </c>
      <c r="O45" s="20">
        <f t="shared" si="23"/>
        <v>65001.18</v>
      </c>
      <c r="P45">
        <f t="shared" si="11"/>
        <v>267863569</v>
      </c>
      <c r="Q45">
        <f t="shared" si="12"/>
        <v>4120.90317437314</v>
      </c>
      <c r="R45">
        <f t="shared" si="13"/>
        <v>195002573</v>
      </c>
      <c r="S45">
        <f t="shared" si="14"/>
        <v>883949702639</v>
      </c>
    </row>
    <row r="46" spans="1:19">
      <c r="A46">
        <v>42</v>
      </c>
      <c r="B46" s="15">
        <f t="shared" si="24"/>
        <v>52</v>
      </c>
      <c r="C46">
        <f t="shared" si="1"/>
        <v>3499</v>
      </c>
      <c r="D46">
        <v>42</v>
      </c>
      <c r="E46">
        <f t="shared" si="18"/>
        <v>545</v>
      </c>
      <c r="F46">
        <f t="shared" si="19"/>
        <v>422</v>
      </c>
      <c r="G46">
        <f t="shared" si="4"/>
        <v>14744</v>
      </c>
      <c r="H46">
        <f t="shared" si="20"/>
        <v>1262</v>
      </c>
      <c r="I46">
        <f t="shared" si="21"/>
        <v>89661</v>
      </c>
      <c r="J46">
        <f t="shared" si="22"/>
        <v>3782</v>
      </c>
      <c r="K46">
        <f t="shared" si="15"/>
        <v>537701</v>
      </c>
      <c r="L46" s="15">
        <f t="shared" si="16"/>
        <v>39818764528190</v>
      </c>
      <c r="M46">
        <f t="shared" si="17"/>
        <v>1.17950586583817e+22</v>
      </c>
      <c r="O46" s="20">
        <f t="shared" si="23"/>
        <v>72151.31</v>
      </c>
      <c r="P46">
        <f t="shared" si="11"/>
        <v>308043104</v>
      </c>
      <c r="Q46">
        <f t="shared" si="12"/>
        <v>4269.40417298037</v>
      </c>
      <c r="R46">
        <f t="shared" si="13"/>
        <v>216452856</v>
      </c>
      <c r="S46">
        <f t="shared" si="14"/>
        <v>1016542158035</v>
      </c>
    </row>
    <row r="47" spans="1:19">
      <c r="A47">
        <v>43</v>
      </c>
      <c r="B47" s="15">
        <f t="shared" si="24"/>
        <v>57</v>
      </c>
      <c r="C47">
        <f t="shared" si="1"/>
        <v>4024</v>
      </c>
      <c r="D47">
        <v>43</v>
      </c>
      <c r="E47">
        <f t="shared" si="18"/>
        <v>600</v>
      </c>
      <c r="F47">
        <f t="shared" si="19"/>
        <v>450</v>
      </c>
      <c r="G47">
        <f t="shared" si="4"/>
        <v>16218</v>
      </c>
      <c r="H47">
        <f t="shared" si="20"/>
        <v>1346</v>
      </c>
      <c r="I47">
        <f t="shared" si="21"/>
        <v>98627</v>
      </c>
      <c r="J47">
        <f t="shared" si="22"/>
        <v>4034</v>
      </c>
      <c r="K47">
        <f t="shared" si="15"/>
        <v>591471</v>
      </c>
      <c r="L47" s="15">
        <f t="shared" si="16"/>
        <v>42473348830069</v>
      </c>
      <c r="M47">
        <f t="shared" si="17"/>
        <v>1.29745645242199e+22</v>
      </c>
      <c r="O47" s="20">
        <f t="shared" si="23"/>
        <v>80087.95</v>
      </c>
      <c r="P47">
        <f t="shared" si="11"/>
        <v>354249570</v>
      </c>
      <c r="Q47">
        <f t="shared" si="12"/>
        <v>4423.25680704775</v>
      </c>
      <c r="R47">
        <f t="shared" si="13"/>
        <v>240262670</v>
      </c>
      <c r="S47">
        <f t="shared" si="14"/>
        <v>1169023481740</v>
      </c>
    </row>
    <row r="48" spans="1:19">
      <c r="A48">
        <v>44</v>
      </c>
      <c r="B48" s="15">
        <f t="shared" si="24"/>
        <v>63</v>
      </c>
      <c r="C48">
        <f t="shared" si="1"/>
        <v>4628</v>
      </c>
      <c r="D48">
        <v>44</v>
      </c>
      <c r="E48">
        <f t="shared" si="18"/>
        <v>660</v>
      </c>
      <c r="F48">
        <f t="shared" si="19"/>
        <v>480</v>
      </c>
      <c r="G48">
        <f t="shared" si="4"/>
        <v>17839</v>
      </c>
      <c r="H48">
        <f t="shared" si="20"/>
        <v>1436</v>
      </c>
      <c r="I48">
        <f t="shared" si="21"/>
        <v>108490</v>
      </c>
      <c r="J48">
        <f t="shared" si="22"/>
        <v>4303</v>
      </c>
      <c r="K48">
        <f t="shared" si="15"/>
        <v>650618</v>
      </c>
      <c r="L48" s="15">
        <f t="shared" si="16"/>
        <v>45304905418740</v>
      </c>
      <c r="M48">
        <f t="shared" si="17"/>
        <v>1.42720209766419e+22</v>
      </c>
      <c r="O48" s="20">
        <f t="shared" si="23"/>
        <v>88897.62</v>
      </c>
      <c r="P48">
        <f t="shared" si="11"/>
        <v>407387006</v>
      </c>
      <c r="Q48">
        <f t="shared" si="12"/>
        <v>4582.65368634166</v>
      </c>
      <c r="R48">
        <f t="shared" si="13"/>
        <v>266691564</v>
      </c>
      <c r="S48">
        <f t="shared" si="14"/>
        <v>1344377004001</v>
      </c>
    </row>
    <row r="49" spans="1:19">
      <c r="A49">
        <v>45</v>
      </c>
      <c r="B49" s="15">
        <f t="shared" si="24"/>
        <v>69</v>
      </c>
      <c r="C49">
        <f t="shared" si="1"/>
        <v>5322</v>
      </c>
      <c r="D49">
        <v>45</v>
      </c>
      <c r="E49">
        <f t="shared" si="18"/>
        <v>726</v>
      </c>
      <c r="F49">
        <f t="shared" si="19"/>
        <v>512</v>
      </c>
      <c r="G49">
        <f t="shared" si="4"/>
        <v>19622</v>
      </c>
      <c r="H49">
        <f t="shared" si="20"/>
        <v>1532</v>
      </c>
      <c r="I49">
        <f t="shared" si="21"/>
        <v>119339</v>
      </c>
      <c r="J49">
        <f t="shared" si="22"/>
        <v>4590</v>
      </c>
      <c r="K49">
        <f t="shared" si="15"/>
        <v>715680</v>
      </c>
      <c r="L49" s="15">
        <f t="shared" si="16"/>
        <v>48325232446656</v>
      </c>
      <c r="M49">
        <f t="shared" si="17"/>
        <v>1.56992230743061e+22</v>
      </c>
      <c r="O49" s="20">
        <f t="shared" si="23"/>
        <v>98676.36</v>
      </c>
      <c r="P49">
        <f t="shared" si="11"/>
        <v>468495057</v>
      </c>
      <c r="Q49">
        <f t="shared" si="12"/>
        <v>4747.7942741301</v>
      </c>
      <c r="R49">
        <f t="shared" si="13"/>
        <v>296027636</v>
      </c>
      <c r="S49">
        <f t="shared" si="14"/>
        <v>1546033554601</v>
      </c>
    </row>
    <row r="50" spans="1:19">
      <c r="A50">
        <v>46</v>
      </c>
      <c r="B50" s="15">
        <f t="shared" si="24"/>
        <v>76</v>
      </c>
      <c r="C50">
        <f t="shared" si="1"/>
        <v>6120</v>
      </c>
      <c r="D50">
        <v>46</v>
      </c>
      <c r="E50">
        <f t="shared" si="18"/>
        <v>799</v>
      </c>
      <c r="F50">
        <f t="shared" si="19"/>
        <v>546</v>
      </c>
      <c r="G50">
        <f t="shared" si="4"/>
        <v>21584</v>
      </c>
      <c r="H50">
        <f t="shared" si="20"/>
        <v>1634</v>
      </c>
      <c r="I50">
        <f t="shared" si="21"/>
        <v>131273</v>
      </c>
      <c r="J50">
        <f t="shared" si="22"/>
        <v>4896</v>
      </c>
      <c r="K50">
        <f t="shared" si="15"/>
        <v>787248</v>
      </c>
      <c r="L50" s="15">
        <f t="shared" si="16"/>
        <v>51546914609766</v>
      </c>
      <c r="M50">
        <f t="shared" si="17"/>
        <v>1.72691453817367e+22</v>
      </c>
      <c r="O50" s="20">
        <f t="shared" si="23"/>
        <v>109530.76</v>
      </c>
      <c r="P50">
        <f t="shared" si="11"/>
        <v>538769316</v>
      </c>
      <c r="Q50">
        <f t="shared" si="12"/>
        <v>4918.88594582928</v>
      </c>
      <c r="R50">
        <f t="shared" si="13"/>
        <v>328590676</v>
      </c>
      <c r="S50">
        <f t="shared" si="14"/>
        <v>1777938587791</v>
      </c>
    </row>
    <row r="51" spans="1:19">
      <c r="A51">
        <v>47</v>
      </c>
      <c r="B51" s="15">
        <f t="shared" si="24"/>
        <v>84</v>
      </c>
      <c r="C51">
        <f t="shared" si="1"/>
        <v>7038</v>
      </c>
      <c r="D51">
        <v>47</v>
      </c>
      <c r="E51">
        <f t="shared" si="18"/>
        <v>879</v>
      </c>
      <c r="F51">
        <f t="shared" si="19"/>
        <v>582</v>
      </c>
      <c r="G51">
        <f t="shared" si="4"/>
        <v>23742</v>
      </c>
      <c r="H51">
        <f t="shared" si="20"/>
        <v>1743</v>
      </c>
      <c r="I51">
        <f t="shared" si="21"/>
        <v>144400</v>
      </c>
      <c r="J51">
        <f t="shared" si="22"/>
        <v>5222</v>
      </c>
      <c r="K51">
        <f t="shared" si="15"/>
        <v>865973</v>
      </c>
      <c r="L51" s="15">
        <f t="shared" si="16"/>
        <v>54983375583750</v>
      </c>
      <c r="M51">
        <f t="shared" si="17"/>
        <v>1.89960599199104e+22</v>
      </c>
      <c r="O51" s="20">
        <f t="shared" si="23"/>
        <v>121579.14</v>
      </c>
      <c r="P51">
        <f t="shared" si="11"/>
        <v>619584713</v>
      </c>
      <c r="Q51">
        <f t="shared" si="12"/>
        <v>5096.14324463884</v>
      </c>
      <c r="R51">
        <f t="shared" si="13"/>
        <v>364735650</v>
      </c>
      <c r="S51">
        <f t="shared" si="14"/>
        <v>2044629375960</v>
      </c>
    </row>
    <row r="52" spans="1:19">
      <c r="A52">
        <v>48</v>
      </c>
      <c r="B52" s="15">
        <f t="shared" si="24"/>
        <v>92</v>
      </c>
      <c r="C52">
        <f t="shared" si="1"/>
        <v>8094</v>
      </c>
      <c r="D52">
        <v>48</v>
      </c>
      <c r="E52">
        <f t="shared" si="18"/>
        <v>967</v>
      </c>
      <c r="F52">
        <f t="shared" si="19"/>
        <v>621</v>
      </c>
      <c r="G52">
        <f t="shared" si="4"/>
        <v>26116</v>
      </c>
      <c r="H52">
        <f t="shared" si="20"/>
        <v>1859</v>
      </c>
      <c r="I52">
        <f t="shared" si="21"/>
        <v>158840</v>
      </c>
      <c r="J52">
        <f t="shared" si="22"/>
        <v>5570</v>
      </c>
      <c r="K52">
        <f t="shared" si="15"/>
        <v>952570</v>
      </c>
      <c r="L52" s="15">
        <f t="shared" si="16"/>
        <v>58648933956000</v>
      </c>
      <c r="M52">
        <f t="shared" si="17"/>
        <v>2.08956659119014e+22</v>
      </c>
      <c r="O52" s="20">
        <f t="shared" si="23"/>
        <v>134952.85</v>
      </c>
      <c r="P52">
        <f t="shared" si="11"/>
        <v>712522420</v>
      </c>
      <c r="Q52">
        <f t="shared" si="12"/>
        <v>5279.7878666512</v>
      </c>
      <c r="R52">
        <f t="shared" si="13"/>
        <v>404856572</v>
      </c>
      <c r="S52">
        <f t="shared" si="14"/>
        <v>2351323782354</v>
      </c>
    </row>
    <row r="53" spans="1:19">
      <c r="A53">
        <v>49</v>
      </c>
      <c r="B53" s="15">
        <f t="shared" si="24"/>
        <v>101</v>
      </c>
      <c r="C53">
        <f t="shared" si="1"/>
        <v>9308</v>
      </c>
      <c r="D53">
        <v>49</v>
      </c>
      <c r="E53">
        <f t="shared" si="18"/>
        <v>1064</v>
      </c>
      <c r="F53">
        <f t="shared" si="19"/>
        <v>662</v>
      </c>
      <c r="G53">
        <f t="shared" si="4"/>
        <v>28727</v>
      </c>
      <c r="H53">
        <f t="shared" si="20"/>
        <v>1983</v>
      </c>
      <c r="I53">
        <f t="shared" si="21"/>
        <v>174724</v>
      </c>
      <c r="J53">
        <f t="shared" si="22"/>
        <v>5941</v>
      </c>
      <c r="K53">
        <f t="shared" si="15"/>
        <v>1047827</v>
      </c>
      <c r="L53" s="15">
        <f t="shared" si="16"/>
        <v>62558862886400</v>
      </c>
      <c r="M53">
        <f t="shared" si="17"/>
        <v>2.29852325030915e+22</v>
      </c>
      <c r="O53" s="20">
        <f t="shared" si="23"/>
        <v>149797.66</v>
      </c>
      <c r="P53">
        <f t="shared" si="11"/>
        <v>819400783</v>
      </c>
      <c r="Q53">
        <f t="shared" si="12"/>
        <v>5470.05062028339</v>
      </c>
      <c r="R53">
        <f t="shared" si="13"/>
        <v>449390795</v>
      </c>
      <c r="S53">
        <f t="shared" si="14"/>
        <v>2704022349707</v>
      </c>
    </row>
    <row r="54" s="19" customFormat="1" spans="1:19">
      <c r="A54" s="19">
        <v>50</v>
      </c>
      <c r="B54" s="36">
        <f t="shared" si="24"/>
        <v>111</v>
      </c>
      <c r="C54" s="19">
        <f t="shared" si="1"/>
        <v>10704</v>
      </c>
      <c r="D54" s="19">
        <v>50</v>
      </c>
      <c r="E54" s="19">
        <f t="shared" si="18"/>
        <v>1170</v>
      </c>
      <c r="F54" s="19">
        <f t="shared" si="19"/>
        <v>706</v>
      </c>
      <c r="G54">
        <f t="shared" si="4"/>
        <v>31599</v>
      </c>
      <c r="H54" s="19">
        <f t="shared" si="20"/>
        <v>2115</v>
      </c>
      <c r="I54" s="19">
        <f t="shared" si="21"/>
        <v>192196</v>
      </c>
      <c r="J54" s="19">
        <f t="shared" si="22"/>
        <v>6337</v>
      </c>
      <c r="K54" s="19">
        <f t="shared" si="15"/>
        <v>1152610</v>
      </c>
      <c r="L54" s="36">
        <f t="shared" si="16"/>
        <v>66729453745493</v>
      </c>
      <c r="M54" s="19">
        <f t="shared" si="17"/>
        <v>2.52837557534007e+22</v>
      </c>
      <c r="O54" s="20">
        <f t="shared" si="23"/>
        <v>166275.4</v>
      </c>
      <c r="P54">
        <f t="shared" si="11"/>
        <v>942310900</v>
      </c>
      <c r="Q54">
        <f t="shared" si="12"/>
        <v>5667.16964746439</v>
      </c>
      <c r="R54" s="19">
        <f t="shared" si="13"/>
        <v>498823782</v>
      </c>
      <c r="S54">
        <f t="shared" si="14"/>
        <v>3109625702163</v>
      </c>
    </row>
    <row r="55" spans="1:19">
      <c r="A55">
        <v>51</v>
      </c>
      <c r="B55" s="15">
        <f t="shared" si="24"/>
        <v>122</v>
      </c>
      <c r="C55">
        <f t="shared" si="1"/>
        <v>12310</v>
      </c>
      <c r="D55">
        <v>51</v>
      </c>
      <c r="E55">
        <f t="shared" si="18"/>
        <v>1287</v>
      </c>
      <c r="F55">
        <f t="shared" si="19"/>
        <v>753</v>
      </c>
      <c r="G55">
        <f t="shared" si="4"/>
        <v>34758</v>
      </c>
      <c r="H55">
        <f t="shared" si="20"/>
        <v>2256</v>
      </c>
      <c r="I55">
        <f t="shared" si="21"/>
        <v>211416</v>
      </c>
      <c r="J55">
        <f t="shared" si="22"/>
        <v>6759</v>
      </c>
      <c r="K55">
        <f t="shared" si="15"/>
        <v>1267871</v>
      </c>
      <c r="L55" s="15">
        <f t="shared" si="16"/>
        <v>71178083995193</v>
      </c>
      <c r="M55">
        <f t="shared" si="17"/>
        <v>2.78121313287408e+22</v>
      </c>
      <c r="O55" s="20">
        <f t="shared" si="23"/>
        <v>184565.69</v>
      </c>
      <c r="P55">
        <f t="shared" si="11"/>
        <v>1083657535</v>
      </c>
      <c r="Q55">
        <f t="shared" si="12"/>
        <v>5871.39210435049</v>
      </c>
      <c r="R55">
        <f t="shared" si="13"/>
        <v>553694398</v>
      </c>
      <c r="S55">
        <f t="shared" si="14"/>
        <v>3576069557487</v>
      </c>
    </row>
    <row r="56" spans="1:19">
      <c r="A56">
        <v>52</v>
      </c>
      <c r="B56" s="15">
        <f t="shared" si="24"/>
        <v>134</v>
      </c>
      <c r="C56">
        <f t="shared" si="1"/>
        <v>14157</v>
      </c>
      <c r="D56">
        <v>52</v>
      </c>
      <c r="E56">
        <f t="shared" si="18"/>
        <v>1416</v>
      </c>
      <c r="F56">
        <f t="shared" si="19"/>
        <v>803</v>
      </c>
      <c r="G56">
        <f t="shared" si="4"/>
        <v>38233</v>
      </c>
      <c r="H56">
        <f t="shared" si="20"/>
        <v>2406</v>
      </c>
      <c r="I56">
        <f t="shared" si="21"/>
        <v>232558</v>
      </c>
      <c r="J56">
        <f t="shared" si="22"/>
        <v>7210</v>
      </c>
      <c r="K56">
        <f t="shared" si="15"/>
        <v>1394658</v>
      </c>
      <c r="L56" s="15">
        <f t="shared" si="16"/>
        <v>75923289594873</v>
      </c>
      <c r="M56">
        <f t="shared" si="17"/>
        <v>3.05933444616149e+22</v>
      </c>
      <c r="O56" s="20">
        <f t="shared" si="23"/>
        <v>204867.92</v>
      </c>
      <c r="P56">
        <f t="shared" si="11"/>
        <v>1246206165</v>
      </c>
      <c r="Q56">
        <f t="shared" si="12"/>
        <v>6082.97367884635</v>
      </c>
      <c r="R56">
        <f t="shared" si="13"/>
        <v>614600782</v>
      </c>
      <c r="S56">
        <f t="shared" si="14"/>
        <v>4112479991110</v>
      </c>
    </row>
    <row r="57" spans="1:19">
      <c r="A57">
        <v>53</v>
      </c>
      <c r="B57" s="15">
        <f t="shared" si="24"/>
        <v>147</v>
      </c>
      <c r="C57">
        <f t="shared" si="1"/>
        <v>16281</v>
      </c>
      <c r="D57">
        <v>53</v>
      </c>
      <c r="E57">
        <f t="shared" si="18"/>
        <v>1558</v>
      </c>
      <c r="F57">
        <f t="shared" si="19"/>
        <v>857</v>
      </c>
      <c r="G57">
        <f t="shared" si="4"/>
        <v>42056</v>
      </c>
      <c r="H57">
        <f t="shared" si="20"/>
        <v>2566</v>
      </c>
      <c r="I57">
        <f t="shared" si="21"/>
        <v>255814</v>
      </c>
      <c r="J57">
        <f t="shared" si="22"/>
        <v>7691</v>
      </c>
      <c r="K57">
        <f t="shared" si="15"/>
        <v>1534124</v>
      </c>
      <c r="L57" s="15">
        <f t="shared" si="16"/>
        <v>80984842234531</v>
      </c>
      <c r="M57">
        <f t="shared" si="17"/>
        <v>3.36526789077764e+22</v>
      </c>
      <c r="O57" s="20">
        <f t="shared" si="23"/>
        <v>227403.39</v>
      </c>
      <c r="P57">
        <f t="shared" si="11"/>
        <v>1433137090</v>
      </c>
      <c r="Q57">
        <f t="shared" si="12"/>
        <v>6302.17997189928</v>
      </c>
      <c r="R57">
        <f t="shared" si="13"/>
        <v>682206868</v>
      </c>
      <c r="S57">
        <f t="shared" si="14"/>
        <v>4729351989777</v>
      </c>
    </row>
    <row r="58" spans="1:19">
      <c r="A58">
        <v>54</v>
      </c>
      <c r="B58" s="15">
        <f t="shared" si="24"/>
        <v>162</v>
      </c>
      <c r="C58">
        <f t="shared" si="1"/>
        <v>18723</v>
      </c>
      <c r="D58">
        <v>54</v>
      </c>
      <c r="E58">
        <f t="shared" si="18"/>
        <v>1714</v>
      </c>
      <c r="F58">
        <f t="shared" si="19"/>
        <v>914</v>
      </c>
      <c r="G58">
        <f t="shared" si="4"/>
        <v>46261</v>
      </c>
      <c r="H58">
        <f t="shared" si="20"/>
        <v>2737</v>
      </c>
      <c r="I58">
        <f t="shared" si="21"/>
        <v>281395</v>
      </c>
      <c r="J58">
        <f t="shared" si="22"/>
        <v>8204</v>
      </c>
      <c r="K58">
        <f t="shared" si="15"/>
        <v>1687536</v>
      </c>
      <c r="L58" s="15">
        <f t="shared" si="16"/>
        <v>86383831716833</v>
      </c>
      <c r="M58">
        <f t="shared" si="17"/>
        <v>3.7017946798554e+22</v>
      </c>
      <c r="O58" s="20">
        <f t="shared" si="23"/>
        <v>252417.76</v>
      </c>
      <c r="P58">
        <f t="shared" si="11"/>
        <v>1648107654</v>
      </c>
      <c r="Q58">
        <f t="shared" si="12"/>
        <v>6529.28563346731</v>
      </c>
      <c r="R58">
        <f t="shared" si="13"/>
        <v>757249623</v>
      </c>
      <c r="S58">
        <f t="shared" si="14"/>
        <v>5438754788244</v>
      </c>
    </row>
    <row r="59" spans="1:19">
      <c r="A59">
        <v>55</v>
      </c>
      <c r="B59" s="15">
        <f t="shared" si="24"/>
        <v>178</v>
      </c>
      <c r="C59">
        <f t="shared" si="1"/>
        <v>21531</v>
      </c>
      <c r="D59">
        <v>55</v>
      </c>
      <c r="E59">
        <f t="shared" si="18"/>
        <v>1885</v>
      </c>
      <c r="F59">
        <f t="shared" si="19"/>
        <v>975</v>
      </c>
      <c r="G59">
        <f t="shared" si="4"/>
        <v>50887</v>
      </c>
      <c r="H59">
        <f t="shared" si="20"/>
        <v>2919</v>
      </c>
      <c r="I59">
        <f t="shared" si="21"/>
        <v>309535</v>
      </c>
      <c r="J59">
        <f t="shared" si="22"/>
        <v>8751</v>
      </c>
      <c r="K59">
        <f t="shared" si="15"/>
        <v>1856290</v>
      </c>
      <c r="L59" s="15">
        <f t="shared" si="16"/>
        <v>92142753831289</v>
      </c>
      <c r="M59">
        <f t="shared" si="17"/>
        <v>4.07197414784094e+22</v>
      </c>
      <c r="O59" s="20">
        <f t="shared" si="23"/>
        <v>280183.71</v>
      </c>
      <c r="P59">
        <f t="shared" si="11"/>
        <v>1895323802</v>
      </c>
      <c r="Q59">
        <f t="shared" si="12"/>
        <v>6764.57529240369</v>
      </c>
      <c r="R59">
        <f t="shared" si="13"/>
        <v>840547082</v>
      </c>
      <c r="S59">
        <f t="shared" si="14"/>
        <v>6254568006481</v>
      </c>
    </row>
    <row r="60" spans="1:19">
      <c r="A60">
        <v>56</v>
      </c>
      <c r="B60" s="15">
        <f t="shared" si="24"/>
        <v>196</v>
      </c>
      <c r="C60">
        <f t="shared" si="1"/>
        <v>24761</v>
      </c>
      <c r="D60">
        <v>56</v>
      </c>
      <c r="E60">
        <f t="shared" si="18"/>
        <v>2074</v>
      </c>
      <c r="F60">
        <f t="shared" si="19"/>
        <v>1040</v>
      </c>
      <c r="G60">
        <f t="shared" si="4"/>
        <v>55975</v>
      </c>
      <c r="H60">
        <f t="shared" si="20"/>
        <v>3114</v>
      </c>
      <c r="I60">
        <f t="shared" si="21"/>
        <v>340489</v>
      </c>
      <c r="J60">
        <f t="shared" si="22"/>
        <v>9334</v>
      </c>
      <c r="K60">
        <f t="shared" si="15"/>
        <v>2041919</v>
      </c>
      <c r="L60" s="15">
        <f t="shared" si="16"/>
        <v>98285604086708</v>
      </c>
      <c r="M60">
        <f t="shared" si="17"/>
        <v>4.47917156262503e+22</v>
      </c>
      <c r="O60" s="20">
        <f t="shared" si="23"/>
        <v>311003.92</v>
      </c>
      <c r="P60">
        <f t="shared" si="11"/>
        <v>2179622372</v>
      </c>
      <c r="Q60">
        <f t="shared" si="12"/>
        <v>7008.3437276289</v>
      </c>
      <c r="R60">
        <f t="shared" si="13"/>
        <v>933007261</v>
      </c>
      <c r="S60">
        <f t="shared" si="14"/>
        <v>7192753207453</v>
      </c>
    </row>
    <row r="61" spans="1:19">
      <c r="A61">
        <v>57</v>
      </c>
      <c r="B61" s="15">
        <f t="shared" si="24"/>
        <v>216</v>
      </c>
      <c r="C61">
        <f t="shared" si="1"/>
        <v>28475</v>
      </c>
      <c r="D61">
        <v>57</v>
      </c>
      <c r="E61">
        <f t="shared" si="18"/>
        <v>2281</v>
      </c>
      <c r="F61">
        <f t="shared" si="19"/>
        <v>1109</v>
      </c>
      <c r="G61">
        <f t="shared" si="4"/>
        <v>61572</v>
      </c>
      <c r="H61">
        <f t="shared" si="20"/>
        <v>3322</v>
      </c>
      <c r="I61">
        <f t="shared" si="21"/>
        <v>374538</v>
      </c>
      <c r="J61">
        <f t="shared" si="22"/>
        <v>9956</v>
      </c>
      <c r="K61">
        <f t="shared" si="15"/>
        <v>2246111</v>
      </c>
      <c r="L61" s="15">
        <f t="shared" si="16"/>
        <v>104837977692489</v>
      </c>
      <c r="M61">
        <f t="shared" si="17"/>
        <v>4.92708871888753e+22</v>
      </c>
      <c r="O61" s="20">
        <f t="shared" si="23"/>
        <v>345214.35</v>
      </c>
      <c r="P61">
        <f t="shared" si="11"/>
        <v>2506565728</v>
      </c>
      <c r="Q61">
        <f t="shared" si="12"/>
        <v>7260.89668056962</v>
      </c>
      <c r="R61">
        <f t="shared" si="13"/>
        <v>1035638060</v>
      </c>
      <c r="S61">
        <f t="shared" si="14"/>
        <v>8271666188571</v>
      </c>
    </row>
    <row r="62" spans="1:19">
      <c r="A62">
        <v>58</v>
      </c>
      <c r="B62" s="15">
        <f t="shared" si="24"/>
        <v>238</v>
      </c>
      <c r="C62">
        <f t="shared" si="1"/>
        <v>32746</v>
      </c>
      <c r="D62">
        <v>58</v>
      </c>
      <c r="E62">
        <f t="shared" si="18"/>
        <v>2509</v>
      </c>
      <c r="F62">
        <f t="shared" si="19"/>
        <v>1183</v>
      </c>
      <c r="G62">
        <f t="shared" si="4"/>
        <v>67729</v>
      </c>
      <c r="H62">
        <f t="shared" si="20"/>
        <v>3543</v>
      </c>
      <c r="I62">
        <f t="shared" si="21"/>
        <v>411992</v>
      </c>
      <c r="J62">
        <f t="shared" si="22"/>
        <v>10620</v>
      </c>
      <c r="K62">
        <f t="shared" si="15"/>
        <v>2470722</v>
      </c>
      <c r="L62" s="15">
        <f t="shared" si="16"/>
        <v>111827176205322</v>
      </c>
      <c r="M62">
        <f t="shared" si="17"/>
        <v>5.41979759077628e+22</v>
      </c>
      <c r="O62" s="20">
        <f t="shared" si="23"/>
        <v>383187.93</v>
      </c>
      <c r="P62">
        <f t="shared" si="11"/>
        <v>2882550587</v>
      </c>
      <c r="Q62">
        <f t="shared" si="12"/>
        <v>7522.55058503539</v>
      </c>
      <c r="R62">
        <f t="shared" si="13"/>
        <v>1149558247</v>
      </c>
      <c r="S62">
        <f t="shared" si="14"/>
        <v>9512416116857</v>
      </c>
    </row>
    <row r="63" spans="1:19">
      <c r="A63">
        <v>59</v>
      </c>
      <c r="B63" s="15">
        <f t="shared" si="24"/>
        <v>262</v>
      </c>
      <c r="C63">
        <f t="shared" si="1"/>
        <v>37658</v>
      </c>
      <c r="D63">
        <v>59</v>
      </c>
      <c r="E63">
        <f t="shared" si="18"/>
        <v>2760</v>
      </c>
      <c r="F63">
        <f t="shared" si="19"/>
        <v>1262</v>
      </c>
      <c r="G63">
        <f t="shared" si="4"/>
        <v>74501</v>
      </c>
      <c r="H63">
        <f t="shared" si="20"/>
        <v>3779</v>
      </c>
      <c r="I63">
        <f t="shared" si="21"/>
        <v>453191</v>
      </c>
      <c r="J63">
        <f t="shared" si="22"/>
        <v>11328</v>
      </c>
      <c r="K63">
        <f t="shared" si="15"/>
        <v>2717794</v>
      </c>
      <c r="L63" s="15">
        <f t="shared" si="16"/>
        <v>119282321285677</v>
      </c>
      <c r="M63">
        <f t="shared" si="17"/>
        <v>5.96177734985391e+22</v>
      </c>
      <c r="O63" s="20">
        <f t="shared" si="23"/>
        <v>425338.6</v>
      </c>
      <c r="P63">
        <f t="shared" si="11"/>
        <v>3314933175</v>
      </c>
      <c r="Q63">
        <f t="shared" si="12"/>
        <v>7793.63353102681</v>
      </c>
      <c r="R63">
        <f t="shared" si="13"/>
        <v>1276009654</v>
      </c>
      <c r="S63">
        <f t="shared" si="14"/>
        <v>10939278534386</v>
      </c>
    </row>
    <row r="64" spans="1:19">
      <c r="A64">
        <v>60</v>
      </c>
      <c r="B64" s="15">
        <f t="shared" si="24"/>
        <v>288</v>
      </c>
      <c r="C64">
        <f t="shared" si="1"/>
        <v>43307</v>
      </c>
      <c r="D64">
        <v>60</v>
      </c>
      <c r="E64">
        <f t="shared" si="18"/>
        <v>3036</v>
      </c>
      <c r="F64">
        <f t="shared" si="19"/>
        <v>1346</v>
      </c>
      <c r="G64">
        <f t="shared" si="4"/>
        <v>81951</v>
      </c>
      <c r="H64">
        <f t="shared" si="20"/>
        <v>4031</v>
      </c>
      <c r="I64">
        <f t="shared" si="21"/>
        <v>498510</v>
      </c>
      <c r="J64">
        <f t="shared" si="22"/>
        <v>12083</v>
      </c>
      <c r="K64">
        <f t="shared" si="15"/>
        <v>2989573</v>
      </c>
      <c r="L64" s="15">
        <f t="shared" si="16"/>
        <v>127234476038055</v>
      </c>
      <c r="M64">
        <f t="shared" si="17"/>
        <v>6.5579550848393e+22</v>
      </c>
      <c r="O64" s="20">
        <f t="shared" si="23"/>
        <v>472125.85</v>
      </c>
      <c r="P64">
        <f t="shared" si="11"/>
        <v>3812173151</v>
      </c>
      <c r="Q64">
        <f t="shared" si="12"/>
        <v>8074.48512086343</v>
      </c>
      <c r="R64">
        <f t="shared" si="13"/>
        <v>1416370716</v>
      </c>
      <c r="S64">
        <f t="shared" si="14"/>
        <v>12580170314544</v>
      </c>
    </row>
    <row r="65" spans="1:19">
      <c r="A65">
        <v>61</v>
      </c>
      <c r="B65" s="15">
        <f t="shared" si="24"/>
        <v>317</v>
      </c>
      <c r="C65">
        <f t="shared" si="1"/>
        <v>49803</v>
      </c>
      <c r="D65">
        <v>61</v>
      </c>
      <c r="E65">
        <f t="shared" si="18"/>
        <v>3340</v>
      </c>
      <c r="F65">
        <f t="shared" si="19"/>
        <v>1436</v>
      </c>
      <c r="G65">
        <f t="shared" si="4"/>
        <v>90146</v>
      </c>
      <c r="H65">
        <f t="shared" si="20"/>
        <v>4300</v>
      </c>
      <c r="I65">
        <f t="shared" si="21"/>
        <v>548361</v>
      </c>
      <c r="J65">
        <f t="shared" si="22"/>
        <v>12889</v>
      </c>
      <c r="K65">
        <f t="shared" si="15"/>
        <v>3288530</v>
      </c>
      <c r="L65" s="15">
        <f t="shared" si="16"/>
        <v>135716774440592</v>
      </c>
      <c r="M65">
        <f t="shared" si="17"/>
        <v>7.21375059332323e+22</v>
      </c>
      <c r="O65" s="20">
        <f t="shared" si="23"/>
        <v>524059.69</v>
      </c>
      <c r="P65">
        <f t="shared" si="11"/>
        <v>4383999124</v>
      </c>
      <c r="Q65">
        <f t="shared" si="12"/>
        <v>8365.45761418895</v>
      </c>
      <c r="R65">
        <f t="shared" si="13"/>
        <v>1572171495</v>
      </c>
      <c r="S65">
        <f t="shared" si="14"/>
        <v>14467195861726</v>
      </c>
    </row>
    <row r="66" spans="1:19">
      <c r="A66">
        <v>62</v>
      </c>
      <c r="B66" s="15">
        <f t="shared" si="24"/>
        <v>349</v>
      </c>
      <c r="C66">
        <f t="shared" si="1"/>
        <v>57273</v>
      </c>
      <c r="D66">
        <v>62</v>
      </c>
      <c r="E66">
        <f t="shared" si="18"/>
        <v>3674</v>
      </c>
      <c r="F66">
        <f t="shared" si="19"/>
        <v>1532</v>
      </c>
      <c r="G66">
        <f t="shared" si="4"/>
        <v>99160</v>
      </c>
      <c r="H66">
        <f t="shared" si="20"/>
        <v>4587</v>
      </c>
      <c r="I66">
        <f t="shared" si="21"/>
        <v>603197</v>
      </c>
      <c r="J66">
        <f t="shared" si="22"/>
        <v>13748</v>
      </c>
      <c r="K66">
        <f t="shared" si="15"/>
        <v>3617383</v>
      </c>
      <c r="L66" s="15">
        <f t="shared" si="16"/>
        <v>144764559403298</v>
      </c>
      <c r="M66">
        <f t="shared" si="17"/>
        <v>7.93512565265555e+22</v>
      </c>
      <c r="O66" s="20">
        <f t="shared" si="23"/>
        <v>581706.26</v>
      </c>
      <c r="P66">
        <f t="shared" si="11"/>
        <v>5041598993</v>
      </c>
      <c r="Q66">
        <f t="shared" si="12"/>
        <v>8666.915485833</v>
      </c>
      <c r="R66">
        <f t="shared" si="13"/>
        <v>1745110359</v>
      </c>
      <c r="S66">
        <f t="shared" si="14"/>
        <v>16637275240985</v>
      </c>
    </row>
    <row r="67" spans="1:19">
      <c r="A67">
        <v>63</v>
      </c>
      <c r="B67" s="15">
        <f t="shared" si="24"/>
        <v>384</v>
      </c>
      <c r="C67">
        <f t="shared" si="1"/>
        <v>65864</v>
      </c>
      <c r="D67">
        <f>ROUND(D66*16/15,0)</f>
        <v>66</v>
      </c>
      <c r="E67">
        <f t="shared" si="18"/>
        <v>4041</v>
      </c>
      <c r="F67">
        <f t="shared" si="19"/>
        <v>1634</v>
      </c>
      <c r="G67">
        <f t="shared" si="4"/>
        <v>109076</v>
      </c>
      <c r="H67">
        <f t="shared" si="20"/>
        <v>4893</v>
      </c>
      <c r="I67">
        <f t="shared" si="21"/>
        <v>663517</v>
      </c>
      <c r="J67">
        <f t="shared" si="22"/>
        <v>14665</v>
      </c>
      <c r="K67">
        <f t="shared" si="15"/>
        <v>3979121</v>
      </c>
      <c r="L67" s="15">
        <f t="shared" si="16"/>
        <v>154415530030185</v>
      </c>
      <c r="M67">
        <f t="shared" si="17"/>
        <v>8.72863821792111e+22</v>
      </c>
      <c r="O67" s="20">
        <f t="shared" si="23"/>
        <v>645693.95</v>
      </c>
      <c r="P67">
        <f t="shared" si="11"/>
        <v>5797838842</v>
      </c>
      <c r="Q67">
        <f t="shared" si="12"/>
        <v>8979.23674521033</v>
      </c>
      <c r="R67">
        <f t="shared" si="13"/>
        <v>1937072498</v>
      </c>
      <c r="S67">
        <f t="shared" si="14"/>
        <v>19132866527133</v>
      </c>
    </row>
    <row r="68" spans="1:19">
      <c r="A68">
        <v>64</v>
      </c>
      <c r="B68" s="15">
        <f t="shared" si="24"/>
        <v>422</v>
      </c>
      <c r="C68">
        <f t="shared" si="1"/>
        <v>75744</v>
      </c>
      <c r="D68">
        <f t="shared" ref="D68:D99" si="25">ROUND(D67*16/15,0)</f>
        <v>70</v>
      </c>
      <c r="E68">
        <f t="shared" si="18"/>
        <v>4445</v>
      </c>
      <c r="F68">
        <f t="shared" si="19"/>
        <v>1743</v>
      </c>
      <c r="G68">
        <f t="shared" si="4"/>
        <v>119983</v>
      </c>
      <c r="H68">
        <f t="shared" si="20"/>
        <v>5219</v>
      </c>
      <c r="I68">
        <f t="shared" si="21"/>
        <v>729869</v>
      </c>
      <c r="J68">
        <f t="shared" si="22"/>
        <v>15643</v>
      </c>
      <c r="K68">
        <f t="shared" si="15"/>
        <v>4377033</v>
      </c>
      <c r="L68" s="15">
        <f t="shared" si="16"/>
        <v>164709898698864</v>
      </c>
      <c r="M68">
        <f t="shared" si="17"/>
        <v>9.60150203971322e+22</v>
      </c>
      <c r="O68" s="20">
        <f t="shared" si="23"/>
        <v>716720.28</v>
      </c>
      <c r="P68">
        <f t="shared" si="11"/>
        <v>6667514668</v>
      </c>
      <c r="Q68">
        <f t="shared" si="12"/>
        <v>9302.81290212689</v>
      </c>
      <c r="R68">
        <f t="shared" si="13"/>
        <v>2150150473</v>
      </c>
      <c r="S68">
        <f t="shared" si="14"/>
        <v>22002796506203</v>
      </c>
    </row>
    <row r="69" spans="1:19">
      <c r="A69">
        <v>65</v>
      </c>
      <c r="B69" s="15">
        <f t="shared" si="24"/>
        <v>464</v>
      </c>
      <c r="C69">
        <f t="shared" si="1"/>
        <v>87106</v>
      </c>
      <c r="D69">
        <f t="shared" si="25"/>
        <v>75</v>
      </c>
      <c r="E69">
        <f t="shared" si="18"/>
        <v>4890</v>
      </c>
      <c r="F69">
        <f t="shared" si="19"/>
        <v>1859</v>
      </c>
      <c r="G69">
        <f t="shared" si="4"/>
        <v>131981</v>
      </c>
      <c r="H69">
        <f t="shared" si="20"/>
        <v>5567</v>
      </c>
      <c r="I69">
        <f t="shared" si="21"/>
        <v>802856</v>
      </c>
      <c r="J69">
        <f t="shared" si="22"/>
        <v>16686</v>
      </c>
      <c r="K69">
        <f t="shared" si="15"/>
        <v>4814736</v>
      </c>
      <c r="L69" s="15">
        <f t="shared" si="16"/>
        <v>175690558612122</v>
      </c>
      <c r="M69">
        <f t="shared" si="17"/>
        <v>1.05616522436845e+23</v>
      </c>
      <c r="O69" s="20">
        <f t="shared" si="23"/>
        <v>795559.51</v>
      </c>
      <c r="P69">
        <f t="shared" si="11"/>
        <v>7667641868</v>
      </c>
      <c r="Q69">
        <f t="shared" si="12"/>
        <v>9638.04941254489</v>
      </c>
      <c r="R69">
        <f t="shared" si="13"/>
        <v>2386667025</v>
      </c>
      <c r="S69">
        <f t="shared" si="14"/>
        <v>25303215982134</v>
      </c>
    </row>
    <row r="70" spans="1:19">
      <c r="A70">
        <v>66</v>
      </c>
      <c r="B70" s="15">
        <f t="shared" si="24"/>
        <v>510</v>
      </c>
      <c r="C70">
        <f t="shared" si="1"/>
        <v>100172</v>
      </c>
      <c r="D70">
        <f t="shared" si="25"/>
        <v>80</v>
      </c>
      <c r="E70">
        <f t="shared" si="18"/>
        <v>5379</v>
      </c>
      <c r="F70">
        <f t="shared" si="19"/>
        <v>1983</v>
      </c>
      <c r="G70">
        <f t="shared" si="4"/>
        <v>145179</v>
      </c>
      <c r="H70">
        <f t="shared" si="20"/>
        <v>5938</v>
      </c>
      <c r="I70">
        <f t="shared" si="21"/>
        <v>883142</v>
      </c>
      <c r="J70">
        <f t="shared" si="22"/>
        <v>17798</v>
      </c>
      <c r="K70">
        <f t="shared" si="15"/>
        <v>5296210</v>
      </c>
      <c r="L70" s="15">
        <f t="shared" si="16"/>
        <v>187403262519597</v>
      </c>
      <c r="M70">
        <f t="shared" si="17"/>
        <v>1.1617817468053e+23</v>
      </c>
      <c r="O70" s="20">
        <f t="shared" si="23"/>
        <v>883071.06</v>
      </c>
      <c r="P70">
        <f t="shared" si="11"/>
        <v>8817788148</v>
      </c>
      <c r="Q70">
        <f t="shared" si="12"/>
        <v>9985.36646416654</v>
      </c>
      <c r="R70">
        <f t="shared" si="13"/>
        <v>2649200398</v>
      </c>
      <c r="S70">
        <f t="shared" si="14"/>
        <v>29098698379454</v>
      </c>
    </row>
    <row r="71" spans="1:19">
      <c r="A71">
        <v>67</v>
      </c>
      <c r="B71" s="15">
        <f t="shared" si="24"/>
        <v>561</v>
      </c>
      <c r="C71">
        <f t="shared" ref="C71:C134" si="26">ROUND(C70*1.15,0)</f>
        <v>115198</v>
      </c>
      <c r="D71">
        <f t="shared" si="25"/>
        <v>85</v>
      </c>
      <c r="E71">
        <f t="shared" ref="E71:E134" si="27">ROUND(E70*1.1,0)</f>
        <v>5917</v>
      </c>
      <c r="F71">
        <f t="shared" ref="F71:F134" si="28">ROUND(F70*16/15,0)</f>
        <v>2115</v>
      </c>
      <c r="G71">
        <f t="shared" ref="G71:G134" si="29">ROUNDDOWN(G70*1.1,0)</f>
        <v>159696</v>
      </c>
      <c r="H71">
        <f t="shared" si="20"/>
        <v>6334</v>
      </c>
      <c r="I71">
        <f t="shared" si="21"/>
        <v>971456</v>
      </c>
      <c r="J71">
        <f t="shared" si="22"/>
        <v>18985</v>
      </c>
      <c r="K71">
        <f t="shared" si="15"/>
        <v>5825831</v>
      </c>
      <c r="L71" s="15">
        <f t="shared" si="16"/>
        <v>199896813354237</v>
      </c>
      <c r="M71">
        <f t="shared" ref="M71:M134" si="30">ROUND(M70*1.1,0)</f>
        <v>1.27795992148583e+23</v>
      </c>
      <c r="O71" s="20">
        <f t="shared" si="23"/>
        <v>980208.88</v>
      </c>
      <c r="P71">
        <f t="shared" ref="P71:P134" si="31">ROUND(P70*1.15,0)</f>
        <v>10140456370</v>
      </c>
      <c r="Q71">
        <f t="shared" ref="Q71:Q134" si="32">P71/O71</f>
        <v>10345.1994538144</v>
      </c>
      <c r="R71">
        <f t="shared" ref="R71:R134" si="33">ROUND(R70*1.11,0)</f>
        <v>2940612442</v>
      </c>
      <c r="S71">
        <f t="shared" ref="S71:S134" si="34">ROUND(S70*1.15,0)</f>
        <v>33463503136372</v>
      </c>
    </row>
    <row r="72" spans="1:19">
      <c r="A72">
        <v>68</v>
      </c>
      <c r="B72" s="15">
        <f t="shared" si="24"/>
        <v>617</v>
      </c>
      <c r="C72">
        <f t="shared" si="26"/>
        <v>132478</v>
      </c>
      <c r="D72">
        <f t="shared" si="25"/>
        <v>91</v>
      </c>
      <c r="E72">
        <f t="shared" si="27"/>
        <v>6509</v>
      </c>
      <c r="F72">
        <f t="shared" si="28"/>
        <v>2256</v>
      </c>
      <c r="G72">
        <f t="shared" si="29"/>
        <v>175665</v>
      </c>
      <c r="H72">
        <f t="shared" si="20"/>
        <v>6756</v>
      </c>
      <c r="I72">
        <f t="shared" si="21"/>
        <v>1068602</v>
      </c>
      <c r="J72">
        <f t="shared" si="22"/>
        <v>20251</v>
      </c>
      <c r="K72">
        <f t="shared" si="15"/>
        <v>6408414</v>
      </c>
      <c r="L72" s="15">
        <f t="shared" si="16"/>
        <v>213223267577853</v>
      </c>
      <c r="M72">
        <f t="shared" si="30"/>
        <v>1.40575591363441e+23</v>
      </c>
      <c r="O72" s="20">
        <f t="shared" si="23"/>
        <v>1088031.86</v>
      </c>
      <c r="P72">
        <f t="shared" si="31"/>
        <v>11661524826</v>
      </c>
      <c r="Q72">
        <f t="shared" si="32"/>
        <v>10717.999403069</v>
      </c>
      <c r="R72">
        <f t="shared" si="33"/>
        <v>3264079811</v>
      </c>
      <c r="S72">
        <f t="shared" si="34"/>
        <v>38483028606828</v>
      </c>
    </row>
    <row r="73" spans="1:19">
      <c r="A73">
        <v>69</v>
      </c>
      <c r="B73" s="15">
        <f t="shared" si="24"/>
        <v>679</v>
      </c>
      <c r="C73">
        <f t="shared" si="26"/>
        <v>152350</v>
      </c>
      <c r="D73">
        <f t="shared" si="25"/>
        <v>97</v>
      </c>
      <c r="E73">
        <f t="shared" si="27"/>
        <v>7160</v>
      </c>
      <c r="F73">
        <f t="shared" si="28"/>
        <v>2406</v>
      </c>
      <c r="G73">
        <f t="shared" si="29"/>
        <v>193231</v>
      </c>
      <c r="H73">
        <f t="shared" si="20"/>
        <v>7206</v>
      </c>
      <c r="I73">
        <f t="shared" si="21"/>
        <v>1175462</v>
      </c>
      <c r="J73">
        <f t="shared" si="22"/>
        <v>21601</v>
      </c>
      <c r="K73">
        <f t="shared" si="15"/>
        <v>7049255</v>
      </c>
      <c r="L73" s="15">
        <f t="shared" si="16"/>
        <v>227438152083043</v>
      </c>
      <c r="M73">
        <f t="shared" si="30"/>
        <v>1.54633150499785e+23</v>
      </c>
      <c r="O73" s="20">
        <f t="shared" si="23"/>
        <v>1207715.36</v>
      </c>
      <c r="P73">
        <f t="shared" si="31"/>
        <v>13410753550</v>
      </c>
      <c r="Q73">
        <f t="shared" si="32"/>
        <v>11104.2336581693</v>
      </c>
      <c r="R73">
        <f t="shared" si="33"/>
        <v>3623128590</v>
      </c>
      <c r="S73">
        <f t="shared" si="34"/>
        <v>44255482897852</v>
      </c>
    </row>
    <row r="74" spans="1:19">
      <c r="A74">
        <v>70</v>
      </c>
      <c r="B74" s="15">
        <f t="shared" si="24"/>
        <v>747</v>
      </c>
      <c r="C74">
        <f t="shared" si="26"/>
        <v>175203</v>
      </c>
      <c r="D74">
        <f t="shared" si="25"/>
        <v>103</v>
      </c>
      <c r="E74">
        <f t="shared" si="27"/>
        <v>7876</v>
      </c>
      <c r="F74">
        <f t="shared" si="28"/>
        <v>2566</v>
      </c>
      <c r="G74">
        <f t="shared" si="29"/>
        <v>212554</v>
      </c>
      <c r="H74">
        <f t="shared" si="20"/>
        <v>7686</v>
      </c>
      <c r="I74">
        <f t="shared" si="21"/>
        <v>1293008</v>
      </c>
      <c r="J74">
        <f t="shared" si="22"/>
        <v>23041</v>
      </c>
      <c r="K74">
        <f t="shared" si="15"/>
        <v>7754181</v>
      </c>
      <c r="L74" s="15">
        <f t="shared" si="16"/>
        <v>242600695555246</v>
      </c>
      <c r="M74">
        <f t="shared" si="30"/>
        <v>1.70096465549764e+23</v>
      </c>
      <c r="O74" s="20">
        <f t="shared" si="23"/>
        <v>1340564.05</v>
      </c>
      <c r="P74">
        <f t="shared" si="31"/>
        <v>15422366583</v>
      </c>
      <c r="Q74">
        <f t="shared" si="32"/>
        <v>11504.3862193679</v>
      </c>
      <c r="R74">
        <f t="shared" si="33"/>
        <v>4021672735</v>
      </c>
      <c r="S74">
        <f t="shared" si="34"/>
        <v>50893805332530</v>
      </c>
    </row>
    <row r="75" spans="1:19">
      <c r="A75">
        <v>71</v>
      </c>
      <c r="B75" s="15">
        <f t="shared" si="24"/>
        <v>822</v>
      </c>
      <c r="C75">
        <f t="shared" si="26"/>
        <v>201483</v>
      </c>
      <c r="D75">
        <f t="shared" si="25"/>
        <v>110</v>
      </c>
      <c r="E75">
        <f t="shared" si="27"/>
        <v>8664</v>
      </c>
      <c r="F75">
        <f t="shared" si="28"/>
        <v>2737</v>
      </c>
      <c r="G75">
        <f t="shared" si="29"/>
        <v>233809</v>
      </c>
      <c r="H75">
        <f t="shared" si="20"/>
        <v>8198</v>
      </c>
      <c r="I75">
        <f t="shared" si="21"/>
        <v>1422309</v>
      </c>
      <c r="J75">
        <f t="shared" si="22"/>
        <v>24577</v>
      </c>
      <c r="K75">
        <f t="shared" si="15"/>
        <v>8529599</v>
      </c>
      <c r="L75" s="15">
        <f t="shared" si="16"/>
        <v>258774075258929</v>
      </c>
      <c r="M75">
        <f t="shared" si="30"/>
        <v>1.8710611210474e+23</v>
      </c>
      <c r="O75" s="20">
        <f t="shared" si="23"/>
        <v>1488026.1</v>
      </c>
      <c r="P75">
        <f t="shared" si="31"/>
        <v>17735721570</v>
      </c>
      <c r="Q75">
        <f t="shared" si="32"/>
        <v>11918.9586593945</v>
      </c>
      <c r="R75">
        <f t="shared" si="33"/>
        <v>4464056736</v>
      </c>
      <c r="S75">
        <f t="shared" si="34"/>
        <v>58527876132410</v>
      </c>
    </row>
    <row r="76" spans="1:19">
      <c r="A76">
        <v>72</v>
      </c>
      <c r="B76" s="15">
        <f t="shared" si="24"/>
        <v>904</v>
      </c>
      <c r="C76">
        <f t="shared" si="26"/>
        <v>231705</v>
      </c>
      <c r="D76">
        <f t="shared" si="25"/>
        <v>117</v>
      </c>
      <c r="E76">
        <f t="shared" si="27"/>
        <v>9530</v>
      </c>
      <c r="F76">
        <f t="shared" si="28"/>
        <v>2919</v>
      </c>
      <c r="G76">
        <f t="shared" si="29"/>
        <v>257189</v>
      </c>
      <c r="H76">
        <f t="shared" ref="H76:H139" si="35">ROUND(H75*16/15,0)</f>
        <v>8745</v>
      </c>
      <c r="I76">
        <f t="shared" ref="I76:I139" si="36">ROUND(I75*1.1,0)</f>
        <v>1564540</v>
      </c>
      <c r="J76">
        <f t="shared" ref="J76:J139" si="37">ROUND(J75*16/15,0)</f>
        <v>26215</v>
      </c>
      <c r="K76">
        <f t="shared" si="15"/>
        <v>9382559</v>
      </c>
      <c r="L76" s="15">
        <f t="shared" si="16"/>
        <v>276025680276191</v>
      </c>
      <c r="M76">
        <f t="shared" si="30"/>
        <v>2.05816723315214e+23</v>
      </c>
      <c r="O76" s="20">
        <f t="shared" si="23"/>
        <v>1651708.97</v>
      </c>
      <c r="P76">
        <f t="shared" si="31"/>
        <v>20396079806</v>
      </c>
      <c r="Q76">
        <f t="shared" si="32"/>
        <v>12348.4706909353</v>
      </c>
      <c r="R76">
        <f t="shared" si="33"/>
        <v>4955102977</v>
      </c>
      <c r="S76">
        <f t="shared" si="34"/>
        <v>67307057552272</v>
      </c>
    </row>
    <row r="77" spans="1:19">
      <c r="A77">
        <v>73</v>
      </c>
      <c r="B77" s="15">
        <f t="shared" si="24"/>
        <v>994</v>
      </c>
      <c r="C77">
        <f t="shared" si="26"/>
        <v>266461</v>
      </c>
      <c r="D77">
        <f t="shared" si="25"/>
        <v>125</v>
      </c>
      <c r="E77">
        <f t="shared" si="27"/>
        <v>10483</v>
      </c>
      <c r="F77">
        <f t="shared" si="28"/>
        <v>3114</v>
      </c>
      <c r="G77">
        <f t="shared" si="29"/>
        <v>282907</v>
      </c>
      <c r="H77">
        <f t="shared" si="35"/>
        <v>9328</v>
      </c>
      <c r="I77">
        <f t="shared" si="36"/>
        <v>1720994</v>
      </c>
      <c r="J77">
        <f t="shared" si="37"/>
        <v>27963</v>
      </c>
      <c r="K77">
        <f t="shared" si="15"/>
        <v>10320815</v>
      </c>
      <c r="L77" s="15">
        <f t="shared" si="16"/>
        <v>294427392294604</v>
      </c>
      <c r="M77">
        <f t="shared" si="30"/>
        <v>2.26398395646735e+23</v>
      </c>
      <c r="O77" s="20">
        <f t="shared" si="23"/>
        <v>1833396.96</v>
      </c>
      <c r="P77">
        <f t="shared" si="31"/>
        <v>23455491777</v>
      </c>
      <c r="Q77">
        <f t="shared" si="32"/>
        <v>12793.4606027709</v>
      </c>
      <c r="R77">
        <f t="shared" si="33"/>
        <v>5500164304</v>
      </c>
      <c r="S77">
        <f t="shared" si="34"/>
        <v>77403116185113</v>
      </c>
    </row>
    <row r="78" spans="1:19">
      <c r="A78">
        <v>74</v>
      </c>
      <c r="B78" s="15">
        <f t="shared" si="24"/>
        <v>1093</v>
      </c>
      <c r="C78">
        <f t="shared" si="26"/>
        <v>306430</v>
      </c>
      <c r="D78">
        <f t="shared" si="25"/>
        <v>133</v>
      </c>
      <c r="E78">
        <f t="shared" si="27"/>
        <v>11531</v>
      </c>
      <c r="F78">
        <f t="shared" si="28"/>
        <v>3322</v>
      </c>
      <c r="G78">
        <f t="shared" si="29"/>
        <v>311197</v>
      </c>
      <c r="H78">
        <f t="shared" si="35"/>
        <v>9950</v>
      </c>
      <c r="I78">
        <f t="shared" si="36"/>
        <v>1893093</v>
      </c>
      <c r="J78">
        <f t="shared" si="37"/>
        <v>29827</v>
      </c>
      <c r="K78">
        <f t="shared" ref="K78:K141" si="38">ROUND(K77*1.1,0)</f>
        <v>11352897</v>
      </c>
      <c r="L78" s="15">
        <f t="shared" ref="L78:L141" si="39">ROUND(L77*16/15,0)</f>
        <v>314055885114244</v>
      </c>
      <c r="M78">
        <f t="shared" si="30"/>
        <v>2.49038235211409e+23</v>
      </c>
      <c r="O78" s="20">
        <f t="shared" si="23"/>
        <v>2035070.63</v>
      </c>
      <c r="P78">
        <f t="shared" si="31"/>
        <v>26973815544</v>
      </c>
      <c r="Q78">
        <f t="shared" si="32"/>
        <v>13254.4861816418</v>
      </c>
      <c r="R78">
        <f t="shared" si="33"/>
        <v>6105182377</v>
      </c>
      <c r="S78">
        <f t="shared" si="34"/>
        <v>89013583612880</v>
      </c>
    </row>
    <row r="79" spans="1:19">
      <c r="A79">
        <v>75</v>
      </c>
      <c r="B79" s="15">
        <f t="shared" si="24"/>
        <v>1202</v>
      </c>
      <c r="C79">
        <f t="shared" si="26"/>
        <v>352395</v>
      </c>
      <c r="D79">
        <f t="shared" si="25"/>
        <v>142</v>
      </c>
      <c r="E79">
        <f t="shared" si="27"/>
        <v>12684</v>
      </c>
      <c r="F79">
        <f t="shared" si="28"/>
        <v>3543</v>
      </c>
      <c r="G79">
        <f t="shared" si="29"/>
        <v>342316</v>
      </c>
      <c r="H79">
        <f t="shared" si="35"/>
        <v>10613</v>
      </c>
      <c r="I79">
        <f t="shared" si="36"/>
        <v>2082402</v>
      </c>
      <c r="J79">
        <f t="shared" si="37"/>
        <v>31815</v>
      </c>
      <c r="K79">
        <f t="shared" si="38"/>
        <v>12488187</v>
      </c>
      <c r="L79" s="15">
        <f t="shared" si="39"/>
        <v>334992944121860</v>
      </c>
      <c r="M79">
        <f t="shared" si="30"/>
        <v>2.7394205873255e+23</v>
      </c>
      <c r="O79" s="20">
        <f t="shared" si="23"/>
        <v>2258928.4</v>
      </c>
      <c r="P79">
        <f t="shared" si="31"/>
        <v>31019887876</v>
      </c>
      <c r="Q79">
        <f t="shared" si="32"/>
        <v>13732.1253192443</v>
      </c>
      <c r="R79">
        <f t="shared" si="33"/>
        <v>6776752438</v>
      </c>
      <c r="S79">
        <f t="shared" si="34"/>
        <v>102365621154812</v>
      </c>
    </row>
    <row r="80" spans="1:19">
      <c r="A80">
        <v>76</v>
      </c>
      <c r="B80" s="15">
        <f t="shared" si="24"/>
        <v>1322</v>
      </c>
      <c r="C80">
        <f t="shared" si="26"/>
        <v>405254</v>
      </c>
      <c r="D80">
        <f t="shared" si="25"/>
        <v>151</v>
      </c>
      <c r="E80">
        <f t="shared" si="27"/>
        <v>13952</v>
      </c>
      <c r="F80">
        <f t="shared" si="28"/>
        <v>3779</v>
      </c>
      <c r="G80">
        <f t="shared" si="29"/>
        <v>376547</v>
      </c>
      <c r="H80">
        <f t="shared" si="35"/>
        <v>11321</v>
      </c>
      <c r="I80">
        <f t="shared" si="36"/>
        <v>2290642</v>
      </c>
      <c r="J80">
        <f t="shared" si="37"/>
        <v>33936</v>
      </c>
      <c r="K80">
        <f t="shared" si="38"/>
        <v>13737006</v>
      </c>
      <c r="L80" s="15">
        <f t="shared" si="39"/>
        <v>357325807063317</v>
      </c>
      <c r="M80">
        <f t="shared" si="30"/>
        <v>3.01336264605805e+23</v>
      </c>
      <c r="O80" s="20">
        <f t="shared" si="23"/>
        <v>2507410.52</v>
      </c>
      <c r="P80">
        <f t="shared" si="31"/>
        <v>35672871057</v>
      </c>
      <c r="Q80">
        <f t="shared" si="32"/>
        <v>14226.9767046363</v>
      </c>
      <c r="R80">
        <f t="shared" si="33"/>
        <v>7522195206</v>
      </c>
      <c r="S80">
        <f t="shared" si="34"/>
        <v>117720464328034</v>
      </c>
    </row>
    <row r="81" spans="1:19">
      <c r="A81">
        <v>77</v>
      </c>
      <c r="B81" s="15">
        <f t="shared" si="24"/>
        <v>1454</v>
      </c>
      <c r="C81">
        <f t="shared" si="26"/>
        <v>466042</v>
      </c>
      <c r="D81">
        <f t="shared" si="25"/>
        <v>161</v>
      </c>
      <c r="E81">
        <f t="shared" si="27"/>
        <v>15347</v>
      </c>
      <c r="F81">
        <f t="shared" si="28"/>
        <v>4031</v>
      </c>
      <c r="G81">
        <f t="shared" si="29"/>
        <v>414201</v>
      </c>
      <c r="H81">
        <f t="shared" si="35"/>
        <v>12076</v>
      </c>
      <c r="I81">
        <f t="shared" si="36"/>
        <v>2519706</v>
      </c>
      <c r="J81">
        <f t="shared" si="37"/>
        <v>36198</v>
      </c>
      <c r="K81">
        <f t="shared" si="38"/>
        <v>15110707</v>
      </c>
      <c r="L81" s="15">
        <f t="shared" si="39"/>
        <v>381147527534205</v>
      </c>
      <c r="M81">
        <f t="shared" si="30"/>
        <v>3.31469891066385e+23</v>
      </c>
      <c r="O81" s="20">
        <f t="shared" si="23"/>
        <v>2783225.68</v>
      </c>
      <c r="P81">
        <f t="shared" si="31"/>
        <v>41023801716</v>
      </c>
      <c r="Q81">
        <f t="shared" si="32"/>
        <v>14739.6605351816</v>
      </c>
      <c r="R81">
        <f t="shared" si="33"/>
        <v>8349636679</v>
      </c>
      <c r="S81">
        <f t="shared" si="34"/>
        <v>135378533977239</v>
      </c>
    </row>
    <row r="82" spans="1:19">
      <c r="A82">
        <v>78</v>
      </c>
      <c r="B82" s="15">
        <f t="shared" si="24"/>
        <v>1599</v>
      </c>
      <c r="C82">
        <f t="shared" si="26"/>
        <v>535948</v>
      </c>
      <c r="D82">
        <f t="shared" si="25"/>
        <v>172</v>
      </c>
      <c r="E82">
        <f t="shared" si="27"/>
        <v>16882</v>
      </c>
      <c r="F82">
        <f t="shared" si="28"/>
        <v>4300</v>
      </c>
      <c r="G82">
        <f t="shared" si="29"/>
        <v>455621</v>
      </c>
      <c r="H82">
        <f t="shared" si="35"/>
        <v>12881</v>
      </c>
      <c r="I82">
        <f t="shared" si="36"/>
        <v>2771677</v>
      </c>
      <c r="J82">
        <f t="shared" si="37"/>
        <v>38611</v>
      </c>
      <c r="K82">
        <f t="shared" si="38"/>
        <v>16621778</v>
      </c>
      <c r="L82" s="15">
        <f t="shared" si="39"/>
        <v>406557362703152</v>
      </c>
      <c r="M82">
        <f t="shared" si="30"/>
        <v>3.64616880173024e+23</v>
      </c>
      <c r="O82" s="20">
        <f t="shared" si="23"/>
        <v>3089380.5</v>
      </c>
      <c r="P82">
        <f t="shared" si="31"/>
        <v>47177371973</v>
      </c>
      <c r="Q82">
        <f t="shared" si="32"/>
        <v>15270.8194969833</v>
      </c>
      <c r="R82">
        <f t="shared" si="33"/>
        <v>9268096714</v>
      </c>
      <c r="S82">
        <f t="shared" si="34"/>
        <v>155685314073825</v>
      </c>
    </row>
    <row r="83" spans="1:19">
      <c r="A83">
        <v>79</v>
      </c>
      <c r="B83" s="15">
        <f t="shared" si="24"/>
        <v>1759</v>
      </c>
      <c r="C83">
        <f t="shared" si="26"/>
        <v>616340</v>
      </c>
      <c r="D83">
        <f t="shared" si="25"/>
        <v>183</v>
      </c>
      <c r="E83">
        <f t="shared" si="27"/>
        <v>18570</v>
      </c>
      <c r="F83">
        <f t="shared" si="28"/>
        <v>4587</v>
      </c>
      <c r="G83">
        <f t="shared" si="29"/>
        <v>501183</v>
      </c>
      <c r="H83">
        <f t="shared" si="35"/>
        <v>13740</v>
      </c>
      <c r="I83">
        <f t="shared" si="36"/>
        <v>3048845</v>
      </c>
      <c r="J83">
        <f t="shared" si="37"/>
        <v>41185</v>
      </c>
      <c r="K83">
        <f t="shared" si="38"/>
        <v>18283956</v>
      </c>
      <c r="L83" s="15">
        <f t="shared" si="39"/>
        <v>433661186883362</v>
      </c>
      <c r="M83">
        <f t="shared" si="30"/>
        <v>4.01078568190326e+23</v>
      </c>
      <c r="O83" s="20">
        <f t="shared" ref="O83:O146" si="40">ROUND(O82*1.11,2)</f>
        <v>3429212.36</v>
      </c>
      <c r="P83">
        <f t="shared" si="31"/>
        <v>54253977769</v>
      </c>
      <c r="Q83">
        <f t="shared" si="32"/>
        <v>15821.1192756228</v>
      </c>
      <c r="R83">
        <f t="shared" si="33"/>
        <v>10287587353</v>
      </c>
      <c r="S83">
        <f t="shared" si="34"/>
        <v>179038111184899</v>
      </c>
    </row>
    <row r="84" spans="1:19">
      <c r="A84">
        <v>80</v>
      </c>
      <c r="B84" s="15">
        <f t="shared" si="24"/>
        <v>1935</v>
      </c>
      <c r="C84">
        <f t="shared" si="26"/>
        <v>708791</v>
      </c>
      <c r="D84">
        <f t="shared" si="25"/>
        <v>195</v>
      </c>
      <c r="E84">
        <f t="shared" si="27"/>
        <v>20427</v>
      </c>
      <c r="F84">
        <f t="shared" si="28"/>
        <v>4893</v>
      </c>
      <c r="G84">
        <f t="shared" si="29"/>
        <v>551301</v>
      </c>
      <c r="H84">
        <f t="shared" si="35"/>
        <v>14656</v>
      </c>
      <c r="I84">
        <f t="shared" si="36"/>
        <v>3353730</v>
      </c>
      <c r="J84">
        <f t="shared" si="37"/>
        <v>43931</v>
      </c>
      <c r="K84">
        <f t="shared" si="38"/>
        <v>20112352</v>
      </c>
      <c r="L84" s="15">
        <f t="shared" si="39"/>
        <v>462571932675586</v>
      </c>
      <c r="M84">
        <f t="shared" si="30"/>
        <v>4.41186425009359e+23</v>
      </c>
      <c r="O84" s="20">
        <f t="shared" si="40"/>
        <v>3806425.72</v>
      </c>
      <c r="P84">
        <f t="shared" si="31"/>
        <v>62392074434</v>
      </c>
      <c r="Q84">
        <f t="shared" si="32"/>
        <v>16391.2496981551</v>
      </c>
      <c r="R84">
        <f t="shared" si="33"/>
        <v>11419221962</v>
      </c>
      <c r="S84">
        <f t="shared" si="34"/>
        <v>205893827862634</v>
      </c>
    </row>
    <row r="85" spans="1:19">
      <c r="A85">
        <v>81</v>
      </c>
      <c r="B85" s="15">
        <f t="shared" si="24"/>
        <v>2129</v>
      </c>
      <c r="C85">
        <f t="shared" si="26"/>
        <v>815110</v>
      </c>
      <c r="D85">
        <f t="shared" si="25"/>
        <v>208</v>
      </c>
      <c r="E85">
        <f t="shared" si="27"/>
        <v>22470</v>
      </c>
      <c r="F85">
        <f t="shared" si="28"/>
        <v>5219</v>
      </c>
      <c r="G85">
        <f t="shared" si="29"/>
        <v>606431</v>
      </c>
      <c r="H85">
        <f t="shared" si="35"/>
        <v>15633</v>
      </c>
      <c r="I85">
        <f t="shared" si="36"/>
        <v>3689103</v>
      </c>
      <c r="J85">
        <f t="shared" si="37"/>
        <v>46860</v>
      </c>
      <c r="K85">
        <f t="shared" si="38"/>
        <v>22123587</v>
      </c>
      <c r="L85" s="15">
        <f t="shared" si="39"/>
        <v>493410061520625</v>
      </c>
      <c r="M85">
        <f t="shared" si="30"/>
        <v>4.85305067510295e+23</v>
      </c>
      <c r="O85" s="20">
        <f t="shared" si="40"/>
        <v>4225132.55</v>
      </c>
      <c r="P85">
        <f t="shared" si="31"/>
        <v>71750885599</v>
      </c>
      <c r="Q85">
        <f t="shared" si="32"/>
        <v>16981.9253597145</v>
      </c>
      <c r="R85">
        <f t="shared" si="33"/>
        <v>12675336378</v>
      </c>
      <c r="S85">
        <f t="shared" si="34"/>
        <v>236777902042029</v>
      </c>
    </row>
    <row r="86" spans="1:19">
      <c r="A86">
        <v>82</v>
      </c>
      <c r="B86" s="15">
        <f t="shared" si="24"/>
        <v>2342</v>
      </c>
      <c r="C86">
        <f t="shared" si="26"/>
        <v>937377</v>
      </c>
      <c r="D86">
        <f t="shared" si="25"/>
        <v>222</v>
      </c>
      <c r="E86">
        <f t="shared" si="27"/>
        <v>24717</v>
      </c>
      <c r="F86">
        <f t="shared" si="28"/>
        <v>5567</v>
      </c>
      <c r="G86">
        <f t="shared" si="29"/>
        <v>667074</v>
      </c>
      <c r="H86">
        <f t="shared" si="35"/>
        <v>16675</v>
      </c>
      <c r="I86">
        <f t="shared" si="36"/>
        <v>4058013</v>
      </c>
      <c r="J86">
        <f t="shared" si="37"/>
        <v>49984</v>
      </c>
      <c r="K86">
        <f t="shared" si="38"/>
        <v>24335946</v>
      </c>
      <c r="L86" s="15">
        <f t="shared" si="39"/>
        <v>526304065622000</v>
      </c>
      <c r="M86">
        <f t="shared" si="30"/>
        <v>5.33835574261325e+23</v>
      </c>
      <c r="O86" s="20">
        <f t="shared" si="40"/>
        <v>4689897.13</v>
      </c>
      <c r="P86">
        <f t="shared" si="31"/>
        <v>82513518439</v>
      </c>
      <c r="Q86">
        <f t="shared" si="32"/>
        <v>17593.8866358461</v>
      </c>
      <c r="R86">
        <f t="shared" si="33"/>
        <v>14069623380</v>
      </c>
      <c r="S86">
        <f t="shared" si="34"/>
        <v>272294587348333</v>
      </c>
    </row>
    <row r="87" spans="1:19">
      <c r="A87">
        <v>83</v>
      </c>
      <c r="B87" s="15">
        <f t="shared" si="24"/>
        <v>2576</v>
      </c>
      <c r="C87">
        <f t="shared" si="26"/>
        <v>1077984</v>
      </c>
      <c r="D87">
        <f t="shared" si="25"/>
        <v>237</v>
      </c>
      <c r="E87">
        <f t="shared" si="27"/>
        <v>27189</v>
      </c>
      <c r="F87">
        <f t="shared" si="28"/>
        <v>5938</v>
      </c>
      <c r="G87">
        <f t="shared" si="29"/>
        <v>733781</v>
      </c>
      <c r="H87">
        <f t="shared" si="35"/>
        <v>17787</v>
      </c>
      <c r="I87">
        <f t="shared" si="36"/>
        <v>4463814</v>
      </c>
      <c r="J87">
        <f t="shared" si="37"/>
        <v>53316</v>
      </c>
      <c r="K87">
        <f t="shared" si="38"/>
        <v>26769541</v>
      </c>
      <c r="L87" s="15">
        <f t="shared" si="39"/>
        <v>561391003330133</v>
      </c>
      <c r="M87">
        <f t="shared" si="30"/>
        <v>5.87219131687458e+23</v>
      </c>
      <c r="O87" s="20">
        <f t="shared" si="40"/>
        <v>5205785.81</v>
      </c>
      <c r="P87">
        <f t="shared" si="31"/>
        <v>94890546205</v>
      </c>
      <c r="Q87">
        <f t="shared" si="32"/>
        <v>18227.9005837545</v>
      </c>
      <c r="R87">
        <f t="shared" si="33"/>
        <v>15617281952</v>
      </c>
      <c r="S87">
        <f t="shared" si="34"/>
        <v>313138775450583</v>
      </c>
    </row>
    <row r="88" spans="1:19">
      <c r="A88">
        <v>84</v>
      </c>
      <c r="B88" s="15">
        <f t="shared" si="24"/>
        <v>2834</v>
      </c>
      <c r="C88">
        <f t="shared" si="26"/>
        <v>1239682</v>
      </c>
      <c r="D88">
        <f t="shared" si="25"/>
        <v>253</v>
      </c>
      <c r="E88">
        <f t="shared" si="27"/>
        <v>29908</v>
      </c>
      <c r="F88">
        <f t="shared" si="28"/>
        <v>6334</v>
      </c>
      <c r="G88">
        <f t="shared" si="29"/>
        <v>807159</v>
      </c>
      <c r="H88">
        <f t="shared" si="35"/>
        <v>18973</v>
      </c>
      <c r="I88">
        <f t="shared" si="36"/>
        <v>4910195</v>
      </c>
      <c r="J88">
        <f t="shared" si="37"/>
        <v>56870</v>
      </c>
      <c r="K88">
        <f t="shared" si="38"/>
        <v>29446495</v>
      </c>
      <c r="L88" s="15">
        <f t="shared" si="39"/>
        <v>598817070218809</v>
      </c>
      <c r="M88">
        <f t="shared" si="30"/>
        <v>6.45941044856204e+23</v>
      </c>
      <c r="O88" s="20">
        <f t="shared" si="40"/>
        <v>5778422.25</v>
      </c>
      <c r="P88">
        <f t="shared" si="31"/>
        <v>109124128136</v>
      </c>
      <c r="Q88">
        <f t="shared" si="32"/>
        <v>18884.7618631539</v>
      </c>
      <c r="R88">
        <f t="shared" si="33"/>
        <v>17335182967</v>
      </c>
      <c r="S88">
        <f t="shared" si="34"/>
        <v>360109591768170</v>
      </c>
    </row>
    <row r="89" spans="1:19">
      <c r="A89">
        <v>85</v>
      </c>
      <c r="B89" s="15">
        <f t="shared" si="24"/>
        <v>3117</v>
      </c>
      <c r="C89">
        <f t="shared" si="26"/>
        <v>1425634</v>
      </c>
      <c r="D89">
        <f t="shared" si="25"/>
        <v>270</v>
      </c>
      <c r="E89">
        <f t="shared" si="27"/>
        <v>32899</v>
      </c>
      <c r="F89">
        <f t="shared" si="28"/>
        <v>6756</v>
      </c>
      <c r="G89">
        <f t="shared" si="29"/>
        <v>887874</v>
      </c>
      <c r="H89">
        <f t="shared" si="35"/>
        <v>20238</v>
      </c>
      <c r="I89">
        <f t="shared" si="36"/>
        <v>5401215</v>
      </c>
      <c r="J89">
        <f t="shared" si="37"/>
        <v>60661</v>
      </c>
      <c r="K89">
        <f t="shared" si="38"/>
        <v>32391145</v>
      </c>
      <c r="L89" s="15">
        <f t="shared" si="39"/>
        <v>638738208233396</v>
      </c>
      <c r="M89">
        <f t="shared" si="30"/>
        <v>7.10535149341824e+23</v>
      </c>
      <c r="O89" s="20">
        <f t="shared" si="40"/>
        <v>6414048.7</v>
      </c>
      <c r="P89">
        <f t="shared" si="31"/>
        <v>125492747356</v>
      </c>
      <c r="Q89">
        <f t="shared" si="32"/>
        <v>19565.2938144982</v>
      </c>
      <c r="R89">
        <f t="shared" si="33"/>
        <v>19242053093</v>
      </c>
      <c r="S89">
        <f t="shared" si="34"/>
        <v>414126030533395</v>
      </c>
    </row>
    <row r="90" spans="1:19">
      <c r="A90">
        <v>86</v>
      </c>
      <c r="B90" s="15">
        <f t="shared" si="24"/>
        <v>3429</v>
      </c>
      <c r="C90">
        <f t="shared" si="26"/>
        <v>1639479</v>
      </c>
      <c r="D90">
        <f t="shared" si="25"/>
        <v>288</v>
      </c>
      <c r="E90">
        <f t="shared" si="27"/>
        <v>36189</v>
      </c>
      <c r="F90">
        <f t="shared" si="28"/>
        <v>7206</v>
      </c>
      <c r="G90">
        <f t="shared" si="29"/>
        <v>976661</v>
      </c>
      <c r="H90">
        <f t="shared" si="35"/>
        <v>21587</v>
      </c>
      <c r="I90">
        <f t="shared" si="36"/>
        <v>5941337</v>
      </c>
      <c r="J90">
        <f t="shared" si="37"/>
        <v>64705</v>
      </c>
      <c r="K90">
        <f t="shared" si="38"/>
        <v>35630260</v>
      </c>
      <c r="L90" s="15">
        <f t="shared" si="39"/>
        <v>681320755448956</v>
      </c>
      <c r="M90">
        <f t="shared" si="30"/>
        <v>7.81588664276006e+23</v>
      </c>
      <c r="O90" s="20">
        <f t="shared" si="40"/>
        <v>7119594.06</v>
      </c>
      <c r="P90">
        <f t="shared" si="31"/>
        <v>144316659459</v>
      </c>
      <c r="Q90">
        <f t="shared" si="32"/>
        <v>20270.3494388555</v>
      </c>
      <c r="R90">
        <f t="shared" si="33"/>
        <v>21358678933</v>
      </c>
      <c r="S90">
        <f t="shared" si="34"/>
        <v>476244935113404</v>
      </c>
    </row>
    <row r="91" spans="1:19">
      <c r="A91">
        <v>87</v>
      </c>
      <c r="B91" s="15">
        <f t="shared" si="24"/>
        <v>3772</v>
      </c>
      <c r="C91">
        <f t="shared" si="26"/>
        <v>1885401</v>
      </c>
      <c r="D91">
        <f t="shared" si="25"/>
        <v>307</v>
      </c>
      <c r="E91">
        <f t="shared" si="27"/>
        <v>39808</v>
      </c>
      <c r="F91">
        <f t="shared" si="28"/>
        <v>7686</v>
      </c>
      <c r="G91">
        <f t="shared" si="29"/>
        <v>1074327</v>
      </c>
      <c r="H91">
        <f t="shared" si="35"/>
        <v>23026</v>
      </c>
      <c r="I91">
        <f t="shared" si="36"/>
        <v>6535471</v>
      </c>
      <c r="J91">
        <f t="shared" si="37"/>
        <v>69019</v>
      </c>
      <c r="K91">
        <f t="shared" si="38"/>
        <v>39193286</v>
      </c>
      <c r="L91" s="15">
        <f t="shared" si="39"/>
        <v>726742139145553</v>
      </c>
      <c r="M91">
        <f t="shared" si="30"/>
        <v>8.59747530703607e+23</v>
      </c>
      <c r="O91" s="20">
        <f t="shared" si="40"/>
        <v>7902749.41</v>
      </c>
      <c r="P91">
        <f t="shared" si="31"/>
        <v>165964158378</v>
      </c>
      <c r="Q91">
        <f t="shared" si="32"/>
        <v>21000.8124726809</v>
      </c>
      <c r="R91">
        <f t="shared" si="33"/>
        <v>23708133616</v>
      </c>
      <c r="S91">
        <f t="shared" si="34"/>
        <v>547681675380415</v>
      </c>
    </row>
    <row r="92" spans="1:19">
      <c r="A92">
        <v>88</v>
      </c>
      <c r="B92" s="15">
        <f t="shared" si="24"/>
        <v>4149</v>
      </c>
      <c r="C92">
        <f t="shared" si="26"/>
        <v>2168211</v>
      </c>
      <c r="D92">
        <f t="shared" si="25"/>
        <v>327</v>
      </c>
      <c r="E92">
        <f t="shared" si="27"/>
        <v>43789</v>
      </c>
      <c r="F92">
        <f t="shared" si="28"/>
        <v>8198</v>
      </c>
      <c r="G92">
        <f t="shared" si="29"/>
        <v>1181759</v>
      </c>
      <c r="H92">
        <f t="shared" si="35"/>
        <v>24561</v>
      </c>
      <c r="I92">
        <f t="shared" si="36"/>
        <v>7189018</v>
      </c>
      <c r="J92">
        <f t="shared" si="37"/>
        <v>73620</v>
      </c>
      <c r="K92">
        <f t="shared" si="38"/>
        <v>43112615</v>
      </c>
      <c r="L92" s="15">
        <f t="shared" si="39"/>
        <v>775191615088590</v>
      </c>
      <c r="M92">
        <f t="shared" si="30"/>
        <v>9.45722283773968e+23</v>
      </c>
      <c r="O92" s="20">
        <f t="shared" si="40"/>
        <v>8772051.85</v>
      </c>
      <c r="P92">
        <f t="shared" si="31"/>
        <v>190858782135</v>
      </c>
      <c r="Q92">
        <f t="shared" si="32"/>
        <v>21757.5984956131</v>
      </c>
      <c r="R92">
        <f t="shared" si="33"/>
        <v>26316028314</v>
      </c>
      <c r="S92">
        <f t="shared" si="34"/>
        <v>629833926687477</v>
      </c>
    </row>
    <row r="93" spans="1:19">
      <c r="A93">
        <v>89</v>
      </c>
      <c r="B93" s="15">
        <f t="shared" si="24"/>
        <v>4564</v>
      </c>
      <c r="C93">
        <f t="shared" si="26"/>
        <v>2493443</v>
      </c>
      <c r="D93">
        <f t="shared" si="25"/>
        <v>349</v>
      </c>
      <c r="E93">
        <f t="shared" si="27"/>
        <v>48168</v>
      </c>
      <c r="F93">
        <f t="shared" si="28"/>
        <v>8745</v>
      </c>
      <c r="G93">
        <f t="shared" si="29"/>
        <v>1299934</v>
      </c>
      <c r="H93">
        <f t="shared" si="35"/>
        <v>26198</v>
      </c>
      <c r="I93">
        <f t="shared" si="36"/>
        <v>7907920</v>
      </c>
      <c r="J93">
        <f t="shared" si="37"/>
        <v>78528</v>
      </c>
      <c r="K93">
        <f t="shared" si="38"/>
        <v>47423877</v>
      </c>
      <c r="L93" s="15">
        <f t="shared" si="39"/>
        <v>826871056094496</v>
      </c>
      <c r="M93">
        <f t="shared" si="30"/>
        <v>1.04029451215136e+24</v>
      </c>
      <c r="O93" s="20">
        <f t="shared" si="40"/>
        <v>9736977.55</v>
      </c>
      <c r="P93">
        <f t="shared" si="31"/>
        <v>219487599455</v>
      </c>
      <c r="Q93">
        <f t="shared" si="32"/>
        <v>22541.6561071356</v>
      </c>
      <c r="R93">
        <f t="shared" si="33"/>
        <v>29210791429</v>
      </c>
      <c r="S93">
        <f t="shared" si="34"/>
        <v>724309015690599</v>
      </c>
    </row>
    <row r="94" spans="1:19">
      <c r="A94">
        <v>90</v>
      </c>
      <c r="B94" s="15">
        <f t="shared" si="24"/>
        <v>5020</v>
      </c>
      <c r="C94">
        <f t="shared" si="26"/>
        <v>2867459</v>
      </c>
      <c r="D94">
        <f t="shared" si="25"/>
        <v>372</v>
      </c>
      <c r="E94">
        <f t="shared" si="27"/>
        <v>52985</v>
      </c>
      <c r="F94">
        <f t="shared" si="28"/>
        <v>9328</v>
      </c>
      <c r="G94">
        <f t="shared" si="29"/>
        <v>1429927</v>
      </c>
      <c r="H94">
        <f t="shared" si="35"/>
        <v>27945</v>
      </c>
      <c r="I94">
        <f t="shared" si="36"/>
        <v>8698712</v>
      </c>
      <c r="J94">
        <f t="shared" si="37"/>
        <v>83763</v>
      </c>
      <c r="K94">
        <f t="shared" si="38"/>
        <v>52166265</v>
      </c>
      <c r="L94" s="15">
        <f t="shared" si="39"/>
        <v>881995793167462</v>
      </c>
      <c r="M94">
        <f t="shared" si="30"/>
        <v>1.1443239633665e+24</v>
      </c>
      <c r="O94" s="20">
        <f t="shared" si="40"/>
        <v>10808045.08</v>
      </c>
      <c r="P94">
        <f t="shared" si="31"/>
        <v>252410739373</v>
      </c>
      <c r="Q94">
        <f t="shared" si="32"/>
        <v>23353.9680399816</v>
      </c>
      <c r="R94">
        <f t="shared" si="33"/>
        <v>32423978486</v>
      </c>
      <c r="S94">
        <f t="shared" si="34"/>
        <v>832955368044189</v>
      </c>
    </row>
    <row r="95" spans="1:19">
      <c r="A95">
        <v>91</v>
      </c>
      <c r="B95" s="15">
        <f t="shared" si="24"/>
        <v>5522</v>
      </c>
      <c r="C95">
        <f t="shared" si="26"/>
        <v>3297578</v>
      </c>
      <c r="D95">
        <f t="shared" si="25"/>
        <v>397</v>
      </c>
      <c r="E95">
        <f t="shared" si="27"/>
        <v>58284</v>
      </c>
      <c r="F95">
        <f t="shared" si="28"/>
        <v>9950</v>
      </c>
      <c r="G95">
        <f t="shared" si="29"/>
        <v>1572919</v>
      </c>
      <c r="H95">
        <f t="shared" si="35"/>
        <v>29808</v>
      </c>
      <c r="I95">
        <f t="shared" si="36"/>
        <v>9568583</v>
      </c>
      <c r="J95">
        <f t="shared" si="37"/>
        <v>89347</v>
      </c>
      <c r="K95">
        <f t="shared" si="38"/>
        <v>57382892</v>
      </c>
      <c r="L95" s="15">
        <f t="shared" si="39"/>
        <v>940795512711960</v>
      </c>
      <c r="M95">
        <f t="shared" si="30"/>
        <v>1.25875635970315e+24</v>
      </c>
      <c r="O95" s="20">
        <f t="shared" si="40"/>
        <v>11996930.04</v>
      </c>
      <c r="P95">
        <f t="shared" si="31"/>
        <v>290272350279</v>
      </c>
      <c r="Q95">
        <f t="shared" si="32"/>
        <v>24195.5524714388</v>
      </c>
      <c r="R95">
        <f t="shared" si="33"/>
        <v>35990616119</v>
      </c>
      <c r="S95">
        <f t="shared" si="34"/>
        <v>957898673250817</v>
      </c>
    </row>
    <row r="96" spans="1:19">
      <c r="A96">
        <v>92</v>
      </c>
      <c r="B96" s="15">
        <f t="shared" si="24"/>
        <v>6074</v>
      </c>
      <c r="C96">
        <f t="shared" si="26"/>
        <v>3792215</v>
      </c>
      <c r="D96">
        <f t="shared" si="25"/>
        <v>423</v>
      </c>
      <c r="E96">
        <f t="shared" si="27"/>
        <v>64112</v>
      </c>
      <c r="F96">
        <f t="shared" si="28"/>
        <v>10613</v>
      </c>
      <c r="G96">
        <f t="shared" si="29"/>
        <v>1730210</v>
      </c>
      <c r="H96">
        <f t="shared" si="35"/>
        <v>31795</v>
      </c>
      <c r="I96">
        <f t="shared" si="36"/>
        <v>10525441</v>
      </c>
      <c r="J96">
        <f t="shared" si="37"/>
        <v>95303</v>
      </c>
      <c r="K96">
        <f t="shared" si="38"/>
        <v>63121181</v>
      </c>
      <c r="L96" s="15">
        <f t="shared" si="39"/>
        <v>1003515213559420</v>
      </c>
      <c r="M96">
        <f t="shared" si="30"/>
        <v>1.38463199567347e+24</v>
      </c>
      <c r="O96" s="20">
        <f t="shared" si="40"/>
        <v>13316592.34</v>
      </c>
      <c r="P96">
        <f t="shared" si="31"/>
        <v>333813202821</v>
      </c>
      <c r="Q96">
        <f t="shared" si="32"/>
        <v>25067.4642805053</v>
      </c>
      <c r="R96">
        <f t="shared" si="33"/>
        <v>39949583892</v>
      </c>
      <c r="S96">
        <f t="shared" si="34"/>
        <v>1101583474238440</v>
      </c>
    </row>
    <row r="97" spans="1:19">
      <c r="A97">
        <v>93</v>
      </c>
      <c r="B97" s="15">
        <f t="shared" si="24"/>
        <v>6681</v>
      </c>
      <c r="C97">
        <f t="shared" si="26"/>
        <v>4361047</v>
      </c>
      <c r="D97">
        <f t="shared" si="25"/>
        <v>451</v>
      </c>
      <c r="E97">
        <f t="shared" si="27"/>
        <v>70523</v>
      </c>
      <c r="F97">
        <f t="shared" si="28"/>
        <v>11321</v>
      </c>
      <c r="G97">
        <f t="shared" si="29"/>
        <v>1903231</v>
      </c>
      <c r="H97">
        <f t="shared" si="35"/>
        <v>33915</v>
      </c>
      <c r="I97">
        <f t="shared" si="36"/>
        <v>11577985</v>
      </c>
      <c r="J97">
        <f t="shared" si="37"/>
        <v>101657</v>
      </c>
      <c r="K97">
        <f t="shared" si="38"/>
        <v>69433299</v>
      </c>
      <c r="L97" s="15">
        <f t="shared" si="39"/>
        <v>1070416227796710</v>
      </c>
      <c r="M97">
        <f t="shared" si="30"/>
        <v>1.52309519524082e+24</v>
      </c>
      <c r="O97" s="20">
        <f t="shared" si="40"/>
        <v>14781417.5</v>
      </c>
      <c r="P97">
        <f t="shared" si="31"/>
        <v>383885183244</v>
      </c>
      <c r="Q97">
        <f t="shared" si="32"/>
        <v>25970.7963220713</v>
      </c>
      <c r="R97">
        <f t="shared" si="33"/>
        <v>44344038120</v>
      </c>
      <c r="S97">
        <f t="shared" si="34"/>
        <v>1266820995374210</v>
      </c>
    </row>
    <row r="98" spans="1:19">
      <c r="A98">
        <v>94</v>
      </c>
      <c r="B98" s="15">
        <f t="shared" si="24"/>
        <v>7349</v>
      </c>
      <c r="C98">
        <f t="shared" si="26"/>
        <v>5015204</v>
      </c>
      <c r="D98">
        <f t="shared" si="25"/>
        <v>481</v>
      </c>
      <c r="E98">
        <f t="shared" si="27"/>
        <v>77575</v>
      </c>
      <c r="F98">
        <f t="shared" si="28"/>
        <v>12076</v>
      </c>
      <c r="G98">
        <f t="shared" si="29"/>
        <v>2093554</v>
      </c>
      <c r="H98">
        <f t="shared" si="35"/>
        <v>36176</v>
      </c>
      <c r="I98">
        <f t="shared" si="36"/>
        <v>12735784</v>
      </c>
      <c r="J98">
        <f t="shared" si="37"/>
        <v>108434</v>
      </c>
      <c r="K98">
        <f t="shared" si="38"/>
        <v>76376629</v>
      </c>
      <c r="L98" s="15">
        <f t="shared" si="39"/>
        <v>1141777309649820</v>
      </c>
      <c r="M98">
        <f t="shared" si="30"/>
        <v>1.6754047147649e+24</v>
      </c>
      <c r="O98" s="20">
        <f t="shared" si="40"/>
        <v>16407373.43</v>
      </c>
      <c r="P98">
        <f t="shared" si="31"/>
        <v>441467960731</v>
      </c>
      <c r="Q98">
        <f t="shared" si="32"/>
        <v>26906.6808660428</v>
      </c>
      <c r="R98">
        <f t="shared" si="33"/>
        <v>49221882313</v>
      </c>
      <c r="S98">
        <f t="shared" si="34"/>
        <v>1456844144680340</v>
      </c>
    </row>
    <row r="99" spans="1:19">
      <c r="A99">
        <v>95</v>
      </c>
      <c r="B99" s="15">
        <f t="shared" si="24"/>
        <v>8084</v>
      </c>
      <c r="C99">
        <f t="shared" si="26"/>
        <v>5767485</v>
      </c>
      <c r="D99">
        <f t="shared" si="25"/>
        <v>513</v>
      </c>
      <c r="E99">
        <f t="shared" si="27"/>
        <v>85333</v>
      </c>
      <c r="F99">
        <f t="shared" si="28"/>
        <v>12881</v>
      </c>
      <c r="G99">
        <f t="shared" si="29"/>
        <v>2302909</v>
      </c>
      <c r="H99">
        <f t="shared" si="35"/>
        <v>38588</v>
      </c>
      <c r="I99">
        <f t="shared" si="36"/>
        <v>14009362</v>
      </c>
      <c r="J99">
        <f t="shared" si="37"/>
        <v>115663</v>
      </c>
      <c r="K99">
        <f t="shared" si="38"/>
        <v>84014292</v>
      </c>
      <c r="L99" s="15">
        <f t="shared" si="39"/>
        <v>1217895796959810</v>
      </c>
      <c r="M99">
        <f t="shared" si="30"/>
        <v>1.84294518624139e+24</v>
      </c>
      <c r="O99" s="20">
        <f t="shared" si="40"/>
        <v>18212184.51</v>
      </c>
      <c r="P99">
        <f t="shared" si="31"/>
        <v>507688154841</v>
      </c>
      <c r="Q99">
        <f t="shared" si="32"/>
        <v>27876.2909832281</v>
      </c>
      <c r="R99">
        <f t="shared" si="33"/>
        <v>54636289367</v>
      </c>
      <c r="S99">
        <f t="shared" si="34"/>
        <v>1675370766382390</v>
      </c>
    </row>
    <row r="100" spans="1:19">
      <c r="A100">
        <v>96</v>
      </c>
      <c r="B100" s="15">
        <f t="shared" si="24"/>
        <v>8892</v>
      </c>
      <c r="C100">
        <f t="shared" si="26"/>
        <v>6632608</v>
      </c>
      <c r="D100">
        <f t="shared" ref="D100:D131" si="41">ROUND(D99*16/15,0)</f>
        <v>547</v>
      </c>
      <c r="E100">
        <f t="shared" si="27"/>
        <v>93866</v>
      </c>
      <c r="F100">
        <f t="shared" si="28"/>
        <v>13740</v>
      </c>
      <c r="G100">
        <f t="shared" si="29"/>
        <v>2533199</v>
      </c>
      <c r="H100">
        <f t="shared" si="35"/>
        <v>41161</v>
      </c>
      <c r="I100">
        <f t="shared" si="36"/>
        <v>15410298</v>
      </c>
      <c r="J100">
        <f t="shared" si="37"/>
        <v>123374</v>
      </c>
      <c r="K100">
        <f t="shared" si="38"/>
        <v>92415721</v>
      </c>
      <c r="L100" s="15">
        <f t="shared" si="39"/>
        <v>1299088850090460</v>
      </c>
      <c r="M100">
        <f t="shared" si="30"/>
        <v>2.02723970486553e+24</v>
      </c>
      <c r="O100" s="20">
        <f t="shared" si="40"/>
        <v>20215524.81</v>
      </c>
      <c r="P100">
        <f t="shared" si="31"/>
        <v>583841378067</v>
      </c>
      <c r="Q100">
        <f t="shared" si="32"/>
        <v>28880.8420040716</v>
      </c>
      <c r="R100">
        <f t="shared" si="33"/>
        <v>60646281197</v>
      </c>
      <c r="S100">
        <f t="shared" si="34"/>
        <v>1926676381339750</v>
      </c>
    </row>
    <row r="101" spans="1:19">
      <c r="A101">
        <v>97</v>
      </c>
      <c r="B101" s="15">
        <f t="shared" si="24"/>
        <v>9781</v>
      </c>
      <c r="C101">
        <f t="shared" si="26"/>
        <v>7627499</v>
      </c>
      <c r="D101">
        <f t="shared" si="41"/>
        <v>583</v>
      </c>
      <c r="E101">
        <f t="shared" si="27"/>
        <v>103253</v>
      </c>
      <c r="F101">
        <f t="shared" si="28"/>
        <v>14656</v>
      </c>
      <c r="G101">
        <f t="shared" si="29"/>
        <v>2786518</v>
      </c>
      <c r="H101">
        <f t="shared" si="35"/>
        <v>43905</v>
      </c>
      <c r="I101">
        <f t="shared" si="36"/>
        <v>16951328</v>
      </c>
      <c r="J101">
        <f t="shared" si="37"/>
        <v>131599</v>
      </c>
      <c r="K101">
        <f t="shared" si="38"/>
        <v>101657293</v>
      </c>
      <c r="L101" s="15">
        <f t="shared" si="39"/>
        <v>1385694773429820</v>
      </c>
      <c r="M101">
        <f t="shared" si="30"/>
        <v>2.22996367535208e+24</v>
      </c>
      <c r="O101" s="20">
        <f t="shared" si="40"/>
        <v>22439232.54</v>
      </c>
      <c r="P101">
        <f t="shared" si="31"/>
        <v>671417584777</v>
      </c>
      <c r="Q101">
        <f t="shared" si="32"/>
        <v>29921.5930660791</v>
      </c>
      <c r="R101">
        <f t="shared" si="33"/>
        <v>67317372129</v>
      </c>
      <c r="S101">
        <f t="shared" si="34"/>
        <v>2215677838540710</v>
      </c>
    </row>
    <row r="102" spans="1:19">
      <c r="A102">
        <v>98</v>
      </c>
      <c r="B102" s="15">
        <f t="shared" si="24"/>
        <v>10759</v>
      </c>
      <c r="C102">
        <f t="shared" si="26"/>
        <v>8771624</v>
      </c>
      <c r="D102">
        <f t="shared" si="41"/>
        <v>622</v>
      </c>
      <c r="E102">
        <f t="shared" si="27"/>
        <v>113578</v>
      </c>
      <c r="F102">
        <f t="shared" si="28"/>
        <v>15633</v>
      </c>
      <c r="G102">
        <f t="shared" si="29"/>
        <v>3065169</v>
      </c>
      <c r="H102">
        <f t="shared" si="35"/>
        <v>46832</v>
      </c>
      <c r="I102">
        <f t="shared" si="36"/>
        <v>18646461</v>
      </c>
      <c r="J102">
        <f t="shared" si="37"/>
        <v>140372</v>
      </c>
      <c r="K102">
        <f t="shared" si="38"/>
        <v>111823022</v>
      </c>
      <c r="L102" s="15">
        <f t="shared" si="39"/>
        <v>1478074424991810</v>
      </c>
      <c r="M102">
        <f t="shared" si="30"/>
        <v>2.45296004288729e+24</v>
      </c>
      <c r="O102" s="20">
        <f t="shared" si="40"/>
        <v>24907548.12</v>
      </c>
      <c r="P102">
        <f t="shared" si="31"/>
        <v>772130222494</v>
      </c>
      <c r="Q102">
        <f t="shared" si="32"/>
        <v>30999.8486713352</v>
      </c>
      <c r="R102">
        <f t="shared" si="33"/>
        <v>74722283063</v>
      </c>
      <c r="S102">
        <f t="shared" si="34"/>
        <v>2548029514321820</v>
      </c>
    </row>
    <row r="103" spans="1:19">
      <c r="A103">
        <v>99</v>
      </c>
      <c r="B103" s="15">
        <f t="shared" si="24"/>
        <v>11835</v>
      </c>
      <c r="C103">
        <f t="shared" si="26"/>
        <v>10087368</v>
      </c>
      <c r="D103">
        <f t="shared" si="41"/>
        <v>663</v>
      </c>
      <c r="E103">
        <f t="shared" si="27"/>
        <v>124936</v>
      </c>
      <c r="F103">
        <f t="shared" si="28"/>
        <v>16675</v>
      </c>
      <c r="G103">
        <f t="shared" si="29"/>
        <v>3371685</v>
      </c>
      <c r="H103">
        <f t="shared" si="35"/>
        <v>49954</v>
      </c>
      <c r="I103">
        <f t="shared" si="36"/>
        <v>20511107</v>
      </c>
      <c r="J103">
        <f t="shared" si="37"/>
        <v>149730</v>
      </c>
      <c r="K103">
        <f t="shared" si="38"/>
        <v>123005324</v>
      </c>
      <c r="L103" s="15">
        <f t="shared" si="39"/>
        <v>1576612719991260</v>
      </c>
      <c r="M103">
        <f t="shared" si="30"/>
        <v>2.69825604717602e+24</v>
      </c>
      <c r="O103" s="20">
        <f t="shared" si="40"/>
        <v>27647378.41</v>
      </c>
      <c r="P103">
        <f t="shared" si="31"/>
        <v>887949755868</v>
      </c>
      <c r="Q103">
        <f t="shared" si="32"/>
        <v>32116.9603388808</v>
      </c>
      <c r="R103">
        <f t="shared" si="33"/>
        <v>82941734200</v>
      </c>
      <c r="S103">
        <f t="shared" si="34"/>
        <v>2930233941470090</v>
      </c>
    </row>
    <row r="104" s="19" customFormat="1" spans="1:19">
      <c r="A104" s="19">
        <v>100</v>
      </c>
      <c r="B104" s="36">
        <f t="shared" si="24"/>
        <v>13019</v>
      </c>
      <c r="C104" s="19">
        <f t="shared" si="26"/>
        <v>11600473</v>
      </c>
      <c r="D104" s="19">
        <f t="shared" si="41"/>
        <v>707</v>
      </c>
      <c r="E104" s="19">
        <f t="shared" si="27"/>
        <v>137430</v>
      </c>
      <c r="F104" s="19">
        <f t="shared" si="28"/>
        <v>17787</v>
      </c>
      <c r="G104">
        <f t="shared" si="29"/>
        <v>3708853</v>
      </c>
      <c r="H104" s="19">
        <f t="shared" si="35"/>
        <v>53284</v>
      </c>
      <c r="I104" s="19">
        <f t="shared" si="36"/>
        <v>22562218</v>
      </c>
      <c r="J104" s="19">
        <f t="shared" si="37"/>
        <v>159712</v>
      </c>
      <c r="K104" s="19">
        <f t="shared" si="38"/>
        <v>135305856</v>
      </c>
      <c r="L104" s="36">
        <f t="shared" si="39"/>
        <v>1681720234657340</v>
      </c>
      <c r="M104" s="19">
        <f t="shared" si="30"/>
        <v>2.96808165189362e+24</v>
      </c>
      <c r="O104" s="20">
        <f t="shared" si="40"/>
        <v>30688590.04</v>
      </c>
      <c r="P104">
        <f t="shared" si="31"/>
        <v>1021142219248</v>
      </c>
      <c r="Q104">
        <f t="shared" si="32"/>
        <v>33274.3282737013</v>
      </c>
      <c r="R104" s="19">
        <f t="shared" si="33"/>
        <v>92065324962</v>
      </c>
      <c r="S104">
        <f t="shared" si="34"/>
        <v>3369769032690600</v>
      </c>
    </row>
    <row r="105" spans="1:19">
      <c r="A105">
        <v>101</v>
      </c>
      <c r="B105" s="15">
        <f t="shared" si="24"/>
        <v>14321</v>
      </c>
      <c r="C105">
        <f t="shared" si="26"/>
        <v>13340544</v>
      </c>
      <c r="D105">
        <f t="shared" si="41"/>
        <v>754</v>
      </c>
      <c r="E105">
        <f t="shared" si="27"/>
        <v>151173</v>
      </c>
      <c r="F105">
        <f t="shared" si="28"/>
        <v>18973</v>
      </c>
      <c r="G105">
        <f t="shared" si="29"/>
        <v>4079738</v>
      </c>
      <c r="H105">
        <f t="shared" si="35"/>
        <v>56836</v>
      </c>
      <c r="I105">
        <f t="shared" si="36"/>
        <v>24818440</v>
      </c>
      <c r="J105">
        <f t="shared" si="37"/>
        <v>170359</v>
      </c>
      <c r="K105">
        <f t="shared" si="38"/>
        <v>148836442</v>
      </c>
      <c r="L105" s="15">
        <f t="shared" si="39"/>
        <v>1793834916967830</v>
      </c>
      <c r="M105">
        <f t="shared" si="30"/>
        <v>3.26488981708298e+24</v>
      </c>
      <c r="O105" s="20">
        <f t="shared" si="40"/>
        <v>34064334.94</v>
      </c>
      <c r="P105">
        <f t="shared" si="31"/>
        <v>1174313552135</v>
      </c>
      <c r="Q105">
        <f t="shared" si="32"/>
        <v>34473.4031708943</v>
      </c>
      <c r="R105">
        <f t="shared" si="33"/>
        <v>102192510708</v>
      </c>
      <c r="S105">
        <f t="shared" si="34"/>
        <v>3875234387594190</v>
      </c>
    </row>
    <row r="106" spans="1:19">
      <c r="A106">
        <v>102</v>
      </c>
      <c r="B106" s="15">
        <f t="shared" si="24"/>
        <v>15753</v>
      </c>
      <c r="C106">
        <f t="shared" si="26"/>
        <v>15341626</v>
      </c>
      <c r="D106">
        <f t="shared" si="41"/>
        <v>804</v>
      </c>
      <c r="E106">
        <f t="shared" si="27"/>
        <v>166290</v>
      </c>
      <c r="F106">
        <f t="shared" si="28"/>
        <v>20238</v>
      </c>
      <c r="G106">
        <f t="shared" si="29"/>
        <v>4487711</v>
      </c>
      <c r="H106">
        <f t="shared" si="35"/>
        <v>60625</v>
      </c>
      <c r="I106">
        <f t="shared" si="36"/>
        <v>27300284</v>
      </c>
      <c r="J106">
        <f t="shared" si="37"/>
        <v>181716</v>
      </c>
      <c r="K106">
        <f t="shared" si="38"/>
        <v>163720086</v>
      </c>
      <c r="L106" s="15">
        <f t="shared" si="39"/>
        <v>1913423911432350</v>
      </c>
      <c r="M106">
        <f t="shared" si="30"/>
        <v>3.59137879879128e+24</v>
      </c>
      <c r="O106" s="20">
        <f t="shared" si="40"/>
        <v>37811411.78</v>
      </c>
      <c r="P106">
        <f t="shared" si="31"/>
        <v>1350460584955</v>
      </c>
      <c r="Q106">
        <f t="shared" si="32"/>
        <v>35715.6879730503</v>
      </c>
      <c r="R106">
        <f t="shared" si="33"/>
        <v>113433686886</v>
      </c>
      <c r="S106">
        <f t="shared" si="34"/>
        <v>4456519545733320</v>
      </c>
    </row>
    <row r="107" spans="1:19">
      <c r="A107">
        <v>103</v>
      </c>
      <c r="B107" s="15">
        <f t="shared" si="24"/>
        <v>17328</v>
      </c>
      <c r="C107">
        <f t="shared" si="26"/>
        <v>17642870</v>
      </c>
      <c r="D107">
        <f t="shared" si="41"/>
        <v>858</v>
      </c>
      <c r="E107">
        <f t="shared" si="27"/>
        <v>182919</v>
      </c>
      <c r="F107">
        <f t="shared" si="28"/>
        <v>21587</v>
      </c>
      <c r="G107">
        <f t="shared" si="29"/>
        <v>4936482</v>
      </c>
      <c r="H107">
        <f t="shared" si="35"/>
        <v>64667</v>
      </c>
      <c r="I107">
        <f t="shared" si="36"/>
        <v>30030312</v>
      </c>
      <c r="J107">
        <f t="shared" si="37"/>
        <v>193830</v>
      </c>
      <c r="K107">
        <f t="shared" si="38"/>
        <v>180092095</v>
      </c>
      <c r="L107" s="15">
        <f t="shared" si="39"/>
        <v>2040985505527840</v>
      </c>
      <c r="M107">
        <f t="shared" si="30"/>
        <v>3.95051667867041e+24</v>
      </c>
      <c r="O107" s="20">
        <f t="shared" si="40"/>
        <v>41970667.08</v>
      </c>
      <c r="P107">
        <f t="shared" si="31"/>
        <v>1553029672698</v>
      </c>
      <c r="Q107">
        <f t="shared" si="32"/>
        <v>37002.7397881902</v>
      </c>
      <c r="R107">
        <f t="shared" si="33"/>
        <v>125911392443</v>
      </c>
      <c r="S107">
        <f t="shared" si="34"/>
        <v>5124997477593320</v>
      </c>
    </row>
    <row r="108" spans="1:19">
      <c r="A108">
        <v>104</v>
      </c>
      <c r="B108" s="15">
        <f t="shared" si="24"/>
        <v>19061</v>
      </c>
      <c r="C108">
        <f t="shared" si="26"/>
        <v>20289301</v>
      </c>
      <c r="D108">
        <f t="shared" si="41"/>
        <v>915</v>
      </c>
      <c r="E108">
        <f t="shared" si="27"/>
        <v>201211</v>
      </c>
      <c r="F108">
        <f t="shared" si="28"/>
        <v>23026</v>
      </c>
      <c r="G108">
        <f t="shared" si="29"/>
        <v>5430130</v>
      </c>
      <c r="H108">
        <f t="shared" si="35"/>
        <v>68978</v>
      </c>
      <c r="I108">
        <f t="shared" si="36"/>
        <v>33033343</v>
      </c>
      <c r="J108">
        <f t="shared" si="37"/>
        <v>206752</v>
      </c>
      <c r="K108">
        <f t="shared" si="38"/>
        <v>198101305</v>
      </c>
      <c r="L108" s="15">
        <f t="shared" si="39"/>
        <v>2177051205896360</v>
      </c>
      <c r="M108">
        <f t="shared" si="30"/>
        <v>4.34556834653745e+24</v>
      </c>
      <c r="O108" s="20">
        <f t="shared" si="40"/>
        <v>46587440.46</v>
      </c>
      <c r="P108">
        <f t="shared" si="31"/>
        <v>1785984123603</v>
      </c>
      <c r="Q108">
        <f t="shared" si="32"/>
        <v>38336.1718516484</v>
      </c>
      <c r="R108">
        <f t="shared" si="33"/>
        <v>139761645612</v>
      </c>
      <c r="S108">
        <f t="shared" si="34"/>
        <v>5893747099232320</v>
      </c>
    </row>
    <row r="109" spans="1:19">
      <c r="A109">
        <v>105</v>
      </c>
      <c r="B109" s="15">
        <f t="shared" ref="B109:B172" si="42">ROUND(B108*1.1,0)</f>
        <v>20967</v>
      </c>
      <c r="C109">
        <f t="shared" si="26"/>
        <v>23332696</v>
      </c>
      <c r="D109">
        <f t="shared" si="41"/>
        <v>976</v>
      </c>
      <c r="E109">
        <f t="shared" si="27"/>
        <v>221332</v>
      </c>
      <c r="F109">
        <f t="shared" si="28"/>
        <v>24561</v>
      </c>
      <c r="G109">
        <f t="shared" si="29"/>
        <v>5973143</v>
      </c>
      <c r="H109">
        <f t="shared" si="35"/>
        <v>73577</v>
      </c>
      <c r="I109">
        <f t="shared" si="36"/>
        <v>36336677</v>
      </c>
      <c r="J109">
        <f t="shared" si="37"/>
        <v>220535</v>
      </c>
      <c r="K109">
        <f t="shared" si="38"/>
        <v>217911436</v>
      </c>
      <c r="L109" s="15">
        <f t="shared" si="39"/>
        <v>2322187952956120</v>
      </c>
      <c r="M109">
        <f t="shared" si="30"/>
        <v>4.7801251811912e+24</v>
      </c>
      <c r="O109" s="20">
        <f t="shared" si="40"/>
        <v>51712058.91</v>
      </c>
      <c r="P109">
        <f t="shared" si="31"/>
        <v>2053881742143</v>
      </c>
      <c r="Q109">
        <f t="shared" si="32"/>
        <v>39717.6555224303</v>
      </c>
      <c r="R109">
        <f t="shared" si="33"/>
        <v>155135426629</v>
      </c>
      <c r="S109">
        <f t="shared" si="34"/>
        <v>6777809164117170</v>
      </c>
    </row>
    <row r="110" spans="1:19">
      <c r="A110">
        <v>106</v>
      </c>
      <c r="B110" s="15">
        <f t="shared" si="42"/>
        <v>23064</v>
      </c>
      <c r="C110">
        <f t="shared" si="26"/>
        <v>26832600</v>
      </c>
      <c r="D110">
        <f t="shared" si="41"/>
        <v>1041</v>
      </c>
      <c r="E110">
        <f t="shared" si="27"/>
        <v>243465</v>
      </c>
      <c r="F110">
        <f t="shared" si="28"/>
        <v>26198</v>
      </c>
      <c r="G110">
        <f t="shared" si="29"/>
        <v>6570457</v>
      </c>
      <c r="H110">
        <f t="shared" si="35"/>
        <v>78482</v>
      </c>
      <c r="I110">
        <f t="shared" si="36"/>
        <v>39970345</v>
      </c>
      <c r="J110">
        <f t="shared" si="37"/>
        <v>235237</v>
      </c>
      <c r="K110">
        <f t="shared" si="38"/>
        <v>239702580</v>
      </c>
      <c r="L110" s="15">
        <f t="shared" si="39"/>
        <v>2477000483153190</v>
      </c>
      <c r="M110">
        <f t="shared" si="30"/>
        <v>5.25813769931032e+24</v>
      </c>
      <c r="O110" s="20">
        <f t="shared" si="40"/>
        <v>57400385.39</v>
      </c>
      <c r="P110">
        <f t="shared" si="31"/>
        <v>2361964003464</v>
      </c>
      <c r="Q110">
        <f t="shared" si="32"/>
        <v>41148.9223881673</v>
      </c>
      <c r="R110">
        <f t="shared" si="33"/>
        <v>172200323558</v>
      </c>
      <c r="S110">
        <f t="shared" si="34"/>
        <v>7794480538734750</v>
      </c>
    </row>
    <row r="111" spans="1:19">
      <c r="A111">
        <v>107</v>
      </c>
      <c r="B111" s="15">
        <f t="shared" si="42"/>
        <v>25370</v>
      </c>
      <c r="C111">
        <f t="shared" si="26"/>
        <v>30857490</v>
      </c>
      <c r="D111">
        <f t="shared" si="41"/>
        <v>1110</v>
      </c>
      <c r="E111">
        <f t="shared" si="27"/>
        <v>267812</v>
      </c>
      <c r="F111">
        <f t="shared" si="28"/>
        <v>27945</v>
      </c>
      <c r="G111">
        <f t="shared" si="29"/>
        <v>7227502</v>
      </c>
      <c r="H111">
        <f t="shared" si="35"/>
        <v>83714</v>
      </c>
      <c r="I111">
        <f t="shared" si="36"/>
        <v>43967380</v>
      </c>
      <c r="J111">
        <f t="shared" si="37"/>
        <v>250919</v>
      </c>
      <c r="K111">
        <f t="shared" si="38"/>
        <v>263672838</v>
      </c>
      <c r="L111" s="15">
        <f t="shared" si="39"/>
        <v>2642133848696740</v>
      </c>
      <c r="M111">
        <f t="shared" si="30"/>
        <v>5.78395146924135e+24</v>
      </c>
      <c r="O111" s="20">
        <f t="shared" si="40"/>
        <v>63714427.78</v>
      </c>
      <c r="P111">
        <f t="shared" si="31"/>
        <v>2716258603984</v>
      </c>
      <c r="Q111">
        <f t="shared" si="32"/>
        <v>42631.766440138</v>
      </c>
      <c r="R111">
        <f t="shared" si="33"/>
        <v>191142359149</v>
      </c>
      <c r="S111">
        <f t="shared" si="34"/>
        <v>8963652619544960</v>
      </c>
    </row>
    <row r="112" spans="1:19">
      <c r="A112">
        <v>108</v>
      </c>
      <c r="B112" s="15">
        <f t="shared" si="42"/>
        <v>27907</v>
      </c>
      <c r="C112">
        <f t="shared" si="26"/>
        <v>35486114</v>
      </c>
      <c r="D112">
        <f t="shared" si="41"/>
        <v>1184</v>
      </c>
      <c r="E112">
        <f t="shared" si="27"/>
        <v>294593</v>
      </c>
      <c r="F112">
        <f t="shared" si="28"/>
        <v>29808</v>
      </c>
      <c r="G112">
        <f t="shared" si="29"/>
        <v>7950252</v>
      </c>
      <c r="H112">
        <f t="shared" si="35"/>
        <v>89295</v>
      </c>
      <c r="I112">
        <f t="shared" si="36"/>
        <v>48364118</v>
      </c>
      <c r="J112">
        <f t="shared" si="37"/>
        <v>267647</v>
      </c>
      <c r="K112">
        <f t="shared" si="38"/>
        <v>290040122</v>
      </c>
      <c r="L112" s="15">
        <f t="shared" si="39"/>
        <v>2818276105276520</v>
      </c>
      <c r="M112">
        <f t="shared" si="30"/>
        <v>6.36234661616549e+24</v>
      </c>
      <c r="O112" s="20">
        <f t="shared" si="40"/>
        <v>70723014.84</v>
      </c>
      <c r="P112">
        <f t="shared" si="31"/>
        <v>3123697394582</v>
      </c>
      <c r="Q112">
        <f t="shared" si="32"/>
        <v>44168.0463092373</v>
      </c>
      <c r="R112">
        <f t="shared" si="33"/>
        <v>212168018655</v>
      </c>
      <c r="S112">
        <f t="shared" si="34"/>
        <v>1.03082005124767e+16</v>
      </c>
    </row>
    <row r="113" spans="1:19">
      <c r="A113">
        <v>109</v>
      </c>
      <c r="B113" s="15">
        <f t="shared" si="42"/>
        <v>30698</v>
      </c>
      <c r="C113">
        <f t="shared" si="26"/>
        <v>40809031</v>
      </c>
      <c r="D113">
        <f t="shared" si="41"/>
        <v>1263</v>
      </c>
      <c r="E113">
        <f t="shared" si="27"/>
        <v>324052</v>
      </c>
      <c r="F113">
        <f t="shared" si="28"/>
        <v>31795</v>
      </c>
      <c r="G113">
        <f t="shared" si="29"/>
        <v>8745277</v>
      </c>
      <c r="H113">
        <f t="shared" si="35"/>
        <v>95248</v>
      </c>
      <c r="I113">
        <f t="shared" si="36"/>
        <v>53200530</v>
      </c>
      <c r="J113">
        <f t="shared" si="37"/>
        <v>285490</v>
      </c>
      <c r="K113">
        <f t="shared" si="38"/>
        <v>319044134</v>
      </c>
      <c r="L113" s="15">
        <f t="shared" si="39"/>
        <v>3006161178961620</v>
      </c>
      <c r="M113">
        <f t="shared" si="30"/>
        <v>6.99858127778204e+24</v>
      </c>
      <c r="O113" s="20">
        <f t="shared" si="40"/>
        <v>78502546.47</v>
      </c>
      <c r="P113">
        <f t="shared" si="31"/>
        <v>3592252003769</v>
      </c>
      <c r="Q113">
        <f t="shared" si="32"/>
        <v>45759.6876190735</v>
      </c>
      <c r="R113">
        <f t="shared" si="33"/>
        <v>235506500707</v>
      </c>
      <c r="S113">
        <f t="shared" si="34"/>
        <v>1.18544305893482e+16</v>
      </c>
    </row>
    <row r="114" spans="1:19">
      <c r="A114">
        <v>110</v>
      </c>
      <c r="B114" s="15">
        <f t="shared" si="42"/>
        <v>33768</v>
      </c>
      <c r="C114">
        <f t="shared" si="26"/>
        <v>46930386</v>
      </c>
      <c r="D114">
        <f t="shared" si="41"/>
        <v>1347</v>
      </c>
      <c r="E114">
        <f t="shared" si="27"/>
        <v>356457</v>
      </c>
      <c r="F114">
        <f t="shared" si="28"/>
        <v>33915</v>
      </c>
      <c r="G114">
        <f t="shared" si="29"/>
        <v>9619804</v>
      </c>
      <c r="H114">
        <f t="shared" si="35"/>
        <v>101598</v>
      </c>
      <c r="I114">
        <f t="shared" si="36"/>
        <v>58520583</v>
      </c>
      <c r="J114">
        <f t="shared" si="37"/>
        <v>304523</v>
      </c>
      <c r="K114">
        <f t="shared" si="38"/>
        <v>350948547</v>
      </c>
      <c r="L114" s="15">
        <f t="shared" si="39"/>
        <v>3206571924225730</v>
      </c>
      <c r="M114">
        <f t="shared" si="30"/>
        <v>7.69843940556025e+24</v>
      </c>
      <c r="O114" s="20">
        <f t="shared" si="40"/>
        <v>87137826.58</v>
      </c>
      <c r="P114">
        <f t="shared" si="31"/>
        <v>4131089804334</v>
      </c>
      <c r="Q114">
        <f t="shared" si="32"/>
        <v>47408.6853720331</v>
      </c>
      <c r="R114">
        <f t="shared" si="33"/>
        <v>261412215785</v>
      </c>
      <c r="S114">
        <f t="shared" si="34"/>
        <v>1.36325951777504e+16</v>
      </c>
    </row>
    <row r="115" spans="1:19">
      <c r="A115">
        <v>111</v>
      </c>
      <c r="B115" s="15">
        <f t="shared" si="42"/>
        <v>37145</v>
      </c>
      <c r="C115">
        <f t="shared" si="26"/>
        <v>53969944</v>
      </c>
      <c r="D115">
        <f t="shared" si="41"/>
        <v>1437</v>
      </c>
      <c r="E115">
        <f t="shared" si="27"/>
        <v>392103</v>
      </c>
      <c r="F115">
        <f t="shared" si="28"/>
        <v>36176</v>
      </c>
      <c r="G115">
        <f t="shared" si="29"/>
        <v>10581784</v>
      </c>
      <c r="H115">
        <f t="shared" si="35"/>
        <v>108371</v>
      </c>
      <c r="I115">
        <f t="shared" si="36"/>
        <v>64372641</v>
      </c>
      <c r="J115">
        <f t="shared" si="37"/>
        <v>324825</v>
      </c>
      <c r="K115">
        <f t="shared" si="38"/>
        <v>386043402</v>
      </c>
      <c r="L115" s="15">
        <f t="shared" si="39"/>
        <v>3420343385840780</v>
      </c>
      <c r="M115">
        <f t="shared" si="30"/>
        <v>8.46828334611628e+24</v>
      </c>
      <c r="O115" s="20">
        <f t="shared" si="40"/>
        <v>96722987.5</v>
      </c>
      <c r="P115">
        <f t="shared" si="31"/>
        <v>4750753274984</v>
      </c>
      <c r="Q115">
        <f t="shared" si="32"/>
        <v>49117.1064684494</v>
      </c>
      <c r="R115">
        <f t="shared" si="33"/>
        <v>290167559521</v>
      </c>
      <c r="S115">
        <f t="shared" si="34"/>
        <v>1.5677484454413e+16</v>
      </c>
    </row>
    <row r="116" spans="1:19">
      <c r="A116">
        <v>112</v>
      </c>
      <c r="B116" s="15">
        <f t="shared" si="42"/>
        <v>40860</v>
      </c>
      <c r="C116">
        <f t="shared" si="26"/>
        <v>62065436</v>
      </c>
      <c r="D116">
        <f t="shared" si="41"/>
        <v>1533</v>
      </c>
      <c r="E116">
        <f t="shared" si="27"/>
        <v>431313</v>
      </c>
      <c r="F116">
        <f t="shared" si="28"/>
        <v>38588</v>
      </c>
      <c r="G116">
        <f t="shared" si="29"/>
        <v>11639962</v>
      </c>
      <c r="H116">
        <f t="shared" si="35"/>
        <v>115596</v>
      </c>
      <c r="I116">
        <f t="shared" si="36"/>
        <v>70809905</v>
      </c>
      <c r="J116">
        <f t="shared" si="37"/>
        <v>346480</v>
      </c>
      <c r="K116">
        <f t="shared" si="38"/>
        <v>424647742</v>
      </c>
      <c r="L116" s="15">
        <f t="shared" si="39"/>
        <v>3648366278230170</v>
      </c>
      <c r="M116">
        <f t="shared" si="30"/>
        <v>9.31511168072791e+24</v>
      </c>
      <c r="O116" s="20">
        <f t="shared" si="40"/>
        <v>107362516.13</v>
      </c>
      <c r="P116">
        <f t="shared" si="31"/>
        <v>5463366266232</v>
      </c>
      <c r="Q116">
        <f t="shared" si="32"/>
        <v>50887.0922847661</v>
      </c>
      <c r="R116">
        <f t="shared" si="33"/>
        <v>322085991068</v>
      </c>
      <c r="S116">
        <f t="shared" si="34"/>
        <v>1.80291071225749e+16</v>
      </c>
    </row>
    <row r="117" spans="1:19">
      <c r="A117">
        <v>113</v>
      </c>
      <c r="B117" s="15">
        <f t="shared" si="42"/>
        <v>44946</v>
      </c>
      <c r="C117">
        <f t="shared" si="26"/>
        <v>71375251</v>
      </c>
      <c r="D117">
        <f t="shared" si="41"/>
        <v>1635</v>
      </c>
      <c r="E117">
        <f t="shared" si="27"/>
        <v>474444</v>
      </c>
      <c r="F117">
        <f t="shared" si="28"/>
        <v>41161</v>
      </c>
      <c r="G117">
        <f t="shared" si="29"/>
        <v>12803958</v>
      </c>
      <c r="H117">
        <f t="shared" si="35"/>
        <v>123302</v>
      </c>
      <c r="I117">
        <f t="shared" si="36"/>
        <v>77890896</v>
      </c>
      <c r="J117">
        <f t="shared" si="37"/>
        <v>369579</v>
      </c>
      <c r="K117">
        <f t="shared" si="38"/>
        <v>467112516</v>
      </c>
      <c r="L117" s="15">
        <f t="shared" si="39"/>
        <v>3891590696778850</v>
      </c>
      <c r="M117">
        <f t="shared" si="30"/>
        <v>1.02466228488007e+25</v>
      </c>
      <c r="O117" s="20">
        <f t="shared" si="40"/>
        <v>119172392.9</v>
      </c>
      <c r="P117">
        <f t="shared" si="31"/>
        <v>6282871206167</v>
      </c>
      <c r="Q117">
        <f t="shared" si="32"/>
        <v>52720.861378013</v>
      </c>
      <c r="R117">
        <f t="shared" si="33"/>
        <v>357515450085</v>
      </c>
      <c r="S117">
        <f t="shared" si="34"/>
        <v>2.07334731909611e+16</v>
      </c>
    </row>
    <row r="118" spans="1:19">
      <c r="A118">
        <v>114</v>
      </c>
      <c r="B118" s="15">
        <f t="shared" si="42"/>
        <v>49441</v>
      </c>
      <c r="C118">
        <f t="shared" si="26"/>
        <v>82081539</v>
      </c>
      <c r="D118">
        <f t="shared" si="41"/>
        <v>1744</v>
      </c>
      <c r="E118">
        <f t="shared" si="27"/>
        <v>521888</v>
      </c>
      <c r="F118">
        <f t="shared" si="28"/>
        <v>43905</v>
      </c>
      <c r="G118">
        <f t="shared" si="29"/>
        <v>14084353</v>
      </c>
      <c r="H118">
        <f t="shared" si="35"/>
        <v>131522</v>
      </c>
      <c r="I118">
        <f t="shared" si="36"/>
        <v>85679986</v>
      </c>
      <c r="J118">
        <f t="shared" si="37"/>
        <v>394218</v>
      </c>
      <c r="K118">
        <f t="shared" si="38"/>
        <v>513823768</v>
      </c>
      <c r="L118" s="15">
        <f t="shared" si="39"/>
        <v>4151030076564110</v>
      </c>
      <c r="M118">
        <f t="shared" si="30"/>
        <v>1.12712851336808e+25</v>
      </c>
      <c r="O118" s="20">
        <f t="shared" si="40"/>
        <v>132281356.12</v>
      </c>
      <c r="P118">
        <f t="shared" si="31"/>
        <v>7225301887092</v>
      </c>
      <c r="Q118">
        <f t="shared" si="32"/>
        <v>54620.7122380686</v>
      </c>
      <c r="R118">
        <f t="shared" si="33"/>
        <v>396842149594</v>
      </c>
      <c r="S118">
        <f t="shared" si="34"/>
        <v>2.38434941696053e+16</v>
      </c>
    </row>
    <row r="119" spans="1:19">
      <c r="A119">
        <v>115</v>
      </c>
      <c r="B119" s="15">
        <f t="shared" si="42"/>
        <v>54385</v>
      </c>
      <c r="C119">
        <f t="shared" si="26"/>
        <v>94393770</v>
      </c>
      <c r="D119">
        <f t="shared" si="41"/>
        <v>1860</v>
      </c>
      <c r="E119">
        <f t="shared" si="27"/>
        <v>574077</v>
      </c>
      <c r="F119">
        <f t="shared" si="28"/>
        <v>46832</v>
      </c>
      <c r="G119">
        <f t="shared" si="29"/>
        <v>15492788</v>
      </c>
      <c r="H119">
        <f t="shared" si="35"/>
        <v>140290</v>
      </c>
      <c r="I119">
        <f t="shared" si="36"/>
        <v>94247985</v>
      </c>
      <c r="J119">
        <f t="shared" si="37"/>
        <v>420499</v>
      </c>
      <c r="K119">
        <f t="shared" si="38"/>
        <v>565206145</v>
      </c>
      <c r="L119" s="15">
        <f t="shared" si="39"/>
        <v>4427765415001720</v>
      </c>
      <c r="M119">
        <f t="shared" si="30"/>
        <v>1.23984136470489e+25</v>
      </c>
      <c r="O119" s="20">
        <f t="shared" si="40"/>
        <v>146832305.29</v>
      </c>
      <c r="P119">
        <f t="shared" si="31"/>
        <v>8309097170156</v>
      </c>
      <c r="Q119">
        <f t="shared" si="32"/>
        <v>56589.0261938283</v>
      </c>
      <c r="R119">
        <f t="shared" si="33"/>
        <v>440494786049</v>
      </c>
      <c r="S119">
        <f t="shared" si="34"/>
        <v>2.74200182950461e+16</v>
      </c>
    </row>
    <row r="120" spans="1:19">
      <c r="A120">
        <v>116</v>
      </c>
      <c r="B120" s="15">
        <f t="shared" si="42"/>
        <v>59824</v>
      </c>
      <c r="C120">
        <f t="shared" si="26"/>
        <v>108552836</v>
      </c>
      <c r="D120">
        <f t="shared" si="41"/>
        <v>1984</v>
      </c>
      <c r="E120">
        <f t="shared" si="27"/>
        <v>631485</v>
      </c>
      <c r="F120">
        <f t="shared" si="28"/>
        <v>49954</v>
      </c>
      <c r="G120">
        <f t="shared" si="29"/>
        <v>17042066</v>
      </c>
      <c r="H120">
        <f t="shared" si="35"/>
        <v>149643</v>
      </c>
      <c r="I120">
        <f t="shared" si="36"/>
        <v>103672784</v>
      </c>
      <c r="J120">
        <f t="shared" si="37"/>
        <v>448532</v>
      </c>
      <c r="K120">
        <f t="shared" si="38"/>
        <v>621726760</v>
      </c>
      <c r="L120" s="15">
        <f t="shared" si="39"/>
        <v>4722949776001840</v>
      </c>
      <c r="M120">
        <f t="shared" si="30"/>
        <v>1.36382550117538e+25</v>
      </c>
      <c r="O120" s="20">
        <f t="shared" si="40"/>
        <v>162983858.87</v>
      </c>
      <c r="P120">
        <f t="shared" si="31"/>
        <v>9555461745679</v>
      </c>
      <c r="Q120">
        <f t="shared" si="32"/>
        <v>58628.2703816743</v>
      </c>
      <c r="R120">
        <f t="shared" si="33"/>
        <v>488949212514</v>
      </c>
      <c r="S120">
        <f t="shared" si="34"/>
        <v>3.1533021039303e+16</v>
      </c>
    </row>
    <row r="121" spans="1:19">
      <c r="A121">
        <v>117</v>
      </c>
      <c r="B121" s="15">
        <f t="shared" si="42"/>
        <v>65806</v>
      </c>
      <c r="C121">
        <f t="shared" si="26"/>
        <v>124835761</v>
      </c>
      <c r="D121">
        <f t="shared" si="41"/>
        <v>2116</v>
      </c>
      <c r="E121">
        <f t="shared" si="27"/>
        <v>694634</v>
      </c>
      <c r="F121">
        <f t="shared" si="28"/>
        <v>53284</v>
      </c>
      <c r="G121">
        <f t="shared" si="29"/>
        <v>18746272</v>
      </c>
      <c r="H121">
        <f t="shared" si="35"/>
        <v>159619</v>
      </c>
      <c r="I121">
        <f t="shared" si="36"/>
        <v>114040062</v>
      </c>
      <c r="J121">
        <f t="shared" si="37"/>
        <v>478434</v>
      </c>
      <c r="K121">
        <f t="shared" si="38"/>
        <v>683899436</v>
      </c>
      <c r="L121" s="15">
        <f t="shared" si="39"/>
        <v>5037813094401960</v>
      </c>
      <c r="M121">
        <f t="shared" si="30"/>
        <v>1.50020805129292e+25</v>
      </c>
      <c r="O121" s="20">
        <f t="shared" si="40"/>
        <v>180912083.35</v>
      </c>
      <c r="P121">
        <f t="shared" si="31"/>
        <v>10988781007531</v>
      </c>
      <c r="Q121">
        <f t="shared" si="32"/>
        <v>60741.0008444359</v>
      </c>
      <c r="R121">
        <f t="shared" si="33"/>
        <v>542733625891</v>
      </c>
      <c r="S121">
        <f t="shared" si="34"/>
        <v>3.62629741951985e+16</v>
      </c>
    </row>
    <row r="122" spans="1:19">
      <c r="A122">
        <v>118</v>
      </c>
      <c r="B122" s="15">
        <f t="shared" si="42"/>
        <v>72387</v>
      </c>
      <c r="C122">
        <f t="shared" si="26"/>
        <v>143561125</v>
      </c>
      <c r="D122">
        <f t="shared" si="41"/>
        <v>2257</v>
      </c>
      <c r="E122">
        <f t="shared" si="27"/>
        <v>764097</v>
      </c>
      <c r="F122">
        <f t="shared" si="28"/>
        <v>56836</v>
      </c>
      <c r="G122">
        <f t="shared" si="29"/>
        <v>20620899</v>
      </c>
      <c r="H122">
        <f t="shared" si="35"/>
        <v>170260</v>
      </c>
      <c r="I122">
        <f t="shared" si="36"/>
        <v>125444068</v>
      </c>
      <c r="J122">
        <f t="shared" si="37"/>
        <v>510330</v>
      </c>
      <c r="K122">
        <f t="shared" si="38"/>
        <v>752289380</v>
      </c>
      <c r="L122" s="15">
        <f t="shared" si="39"/>
        <v>5373667300695420</v>
      </c>
      <c r="M122">
        <f t="shared" si="30"/>
        <v>1.65022885642221e+25</v>
      </c>
      <c r="O122" s="20">
        <f t="shared" si="40"/>
        <v>200812412.52</v>
      </c>
      <c r="P122">
        <f t="shared" si="31"/>
        <v>12637098158661</v>
      </c>
      <c r="Q122">
        <f t="shared" si="32"/>
        <v>62929.8657392625</v>
      </c>
      <c r="R122">
        <f t="shared" si="33"/>
        <v>602434324739</v>
      </c>
      <c r="S122">
        <f t="shared" si="34"/>
        <v>4.17024203244783e+16</v>
      </c>
    </row>
    <row r="123" spans="1:19">
      <c r="A123">
        <v>119</v>
      </c>
      <c r="B123" s="15">
        <f t="shared" si="42"/>
        <v>79626</v>
      </c>
      <c r="C123">
        <f t="shared" si="26"/>
        <v>165095294</v>
      </c>
      <c r="D123">
        <f t="shared" si="41"/>
        <v>2407</v>
      </c>
      <c r="E123">
        <f t="shared" si="27"/>
        <v>840507</v>
      </c>
      <c r="F123">
        <f t="shared" si="28"/>
        <v>60625</v>
      </c>
      <c r="G123">
        <f t="shared" si="29"/>
        <v>22682988</v>
      </c>
      <c r="H123">
        <f t="shared" si="35"/>
        <v>181611</v>
      </c>
      <c r="I123">
        <f t="shared" si="36"/>
        <v>137988475</v>
      </c>
      <c r="J123">
        <f t="shared" si="37"/>
        <v>544352</v>
      </c>
      <c r="K123">
        <f t="shared" si="38"/>
        <v>827518318</v>
      </c>
      <c r="L123" s="15">
        <f t="shared" si="39"/>
        <v>5731911787408450</v>
      </c>
      <c r="M123">
        <f t="shared" si="30"/>
        <v>1.81525174206443e+25</v>
      </c>
      <c r="O123" s="20">
        <f t="shared" si="40"/>
        <v>222901777.9</v>
      </c>
      <c r="P123">
        <f t="shared" si="31"/>
        <v>14532662882460</v>
      </c>
      <c r="Q123">
        <f t="shared" si="32"/>
        <v>65197.6086479658</v>
      </c>
      <c r="R123">
        <f t="shared" si="33"/>
        <v>668702100460</v>
      </c>
      <c r="S123">
        <f t="shared" si="34"/>
        <v>4.795778337315e+16</v>
      </c>
    </row>
    <row r="124" spans="1:19">
      <c r="A124">
        <v>120</v>
      </c>
      <c r="B124" s="15">
        <f t="shared" si="42"/>
        <v>87589</v>
      </c>
      <c r="C124">
        <f t="shared" si="26"/>
        <v>189859588</v>
      </c>
      <c r="D124">
        <f t="shared" si="41"/>
        <v>2567</v>
      </c>
      <c r="E124">
        <f t="shared" si="27"/>
        <v>924558</v>
      </c>
      <c r="F124">
        <f t="shared" si="28"/>
        <v>64667</v>
      </c>
      <c r="G124">
        <f t="shared" si="29"/>
        <v>24951286</v>
      </c>
      <c r="H124">
        <f t="shared" si="35"/>
        <v>193718</v>
      </c>
      <c r="I124">
        <f t="shared" si="36"/>
        <v>151787323</v>
      </c>
      <c r="J124">
        <f t="shared" si="37"/>
        <v>580642</v>
      </c>
      <c r="K124">
        <f t="shared" si="38"/>
        <v>910270150</v>
      </c>
      <c r="L124" s="15">
        <f t="shared" si="39"/>
        <v>6114039239902350</v>
      </c>
      <c r="M124">
        <f t="shared" si="30"/>
        <v>1.99677691627087e+25</v>
      </c>
      <c r="O124" s="20">
        <f t="shared" si="40"/>
        <v>247420973.47</v>
      </c>
      <c r="P124">
        <f t="shared" si="31"/>
        <v>16712562314829</v>
      </c>
      <c r="Q124">
        <f t="shared" si="32"/>
        <v>67547.0720223943</v>
      </c>
      <c r="R124">
        <f t="shared" si="33"/>
        <v>742259331511</v>
      </c>
      <c r="S124">
        <f t="shared" si="34"/>
        <v>5.51514508791225e+16</v>
      </c>
    </row>
    <row r="125" spans="1:19">
      <c r="A125">
        <v>121</v>
      </c>
      <c r="B125" s="15">
        <f t="shared" si="42"/>
        <v>96348</v>
      </c>
      <c r="C125">
        <f t="shared" si="26"/>
        <v>218338526</v>
      </c>
      <c r="D125">
        <f t="shared" si="41"/>
        <v>2738</v>
      </c>
      <c r="E125">
        <f t="shared" si="27"/>
        <v>1017014</v>
      </c>
      <c r="F125">
        <f t="shared" si="28"/>
        <v>68978</v>
      </c>
      <c r="G125">
        <f t="shared" si="29"/>
        <v>27446414</v>
      </c>
      <c r="H125">
        <f t="shared" si="35"/>
        <v>206633</v>
      </c>
      <c r="I125">
        <f t="shared" si="36"/>
        <v>166966055</v>
      </c>
      <c r="J125">
        <f t="shared" si="37"/>
        <v>619351</v>
      </c>
      <c r="K125">
        <f t="shared" si="38"/>
        <v>1001297165</v>
      </c>
      <c r="L125" s="15">
        <f t="shared" si="39"/>
        <v>6521641855895840</v>
      </c>
      <c r="M125">
        <f t="shared" si="30"/>
        <v>2.19645460789796e+25</v>
      </c>
      <c r="O125" s="20">
        <f t="shared" si="40"/>
        <v>274637280.55</v>
      </c>
      <c r="P125">
        <f t="shared" si="31"/>
        <v>19219446662053</v>
      </c>
      <c r="Q125">
        <f t="shared" si="32"/>
        <v>69981.2007443539</v>
      </c>
      <c r="R125">
        <f t="shared" si="33"/>
        <v>823907857977</v>
      </c>
      <c r="S125">
        <f t="shared" si="34"/>
        <v>6.34241685109909e+16</v>
      </c>
    </row>
    <row r="126" spans="1:19">
      <c r="A126">
        <v>122</v>
      </c>
      <c r="B126" s="15">
        <f t="shared" si="42"/>
        <v>105983</v>
      </c>
      <c r="C126">
        <f t="shared" si="26"/>
        <v>251089305</v>
      </c>
      <c r="D126">
        <f t="shared" si="41"/>
        <v>2921</v>
      </c>
      <c r="E126">
        <f t="shared" si="27"/>
        <v>1118715</v>
      </c>
      <c r="F126">
        <f t="shared" si="28"/>
        <v>73577</v>
      </c>
      <c r="G126">
        <f t="shared" si="29"/>
        <v>30191055</v>
      </c>
      <c r="H126">
        <f t="shared" si="35"/>
        <v>220409</v>
      </c>
      <c r="I126">
        <f t="shared" si="36"/>
        <v>183662661</v>
      </c>
      <c r="J126">
        <f t="shared" si="37"/>
        <v>660641</v>
      </c>
      <c r="K126">
        <f t="shared" si="38"/>
        <v>1101426882</v>
      </c>
      <c r="L126" s="15">
        <f t="shared" si="39"/>
        <v>6956417979622230</v>
      </c>
      <c r="M126">
        <f t="shared" si="30"/>
        <v>2.41610006868776e+25</v>
      </c>
      <c r="O126" s="20">
        <f t="shared" si="40"/>
        <v>304847381.41</v>
      </c>
      <c r="P126">
        <f t="shared" si="31"/>
        <v>22102363661361</v>
      </c>
      <c r="Q126">
        <f t="shared" si="32"/>
        <v>72503.0458163416</v>
      </c>
      <c r="R126">
        <f t="shared" si="33"/>
        <v>914537722354</v>
      </c>
      <c r="S126">
        <f t="shared" si="34"/>
        <v>7.29377937876395e+16</v>
      </c>
    </row>
    <row r="127" spans="1:19">
      <c r="A127">
        <v>123</v>
      </c>
      <c r="B127" s="15">
        <f t="shared" si="42"/>
        <v>116581</v>
      </c>
      <c r="C127">
        <f t="shared" si="26"/>
        <v>288752701</v>
      </c>
      <c r="D127">
        <f t="shared" si="41"/>
        <v>3116</v>
      </c>
      <c r="E127">
        <f t="shared" si="27"/>
        <v>1230587</v>
      </c>
      <c r="F127">
        <f t="shared" si="28"/>
        <v>78482</v>
      </c>
      <c r="G127">
        <f t="shared" si="29"/>
        <v>33210160</v>
      </c>
      <c r="H127">
        <f t="shared" si="35"/>
        <v>235103</v>
      </c>
      <c r="I127">
        <f t="shared" si="36"/>
        <v>202028927</v>
      </c>
      <c r="J127">
        <f t="shared" si="37"/>
        <v>704684</v>
      </c>
      <c r="K127">
        <f t="shared" si="38"/>
        <v>1211569570</v>
      </c>
      <c r="L127" s="15">
        <f t="shared" si="39"/>
        <v>7420179178263710</v>
      </c>
      <c r="M127">
        <f t="shared" si="30"/>
        <v>2.65771007555654e+25</v>
      </c>
      <c r="O127" s="20">
        <f t="shared" si="40"/>
        <v>338380593.37</v>
      </c>
      <c r="P127">
        <f t="shared" si="31"/>
        <v>25417718210565</v>
      </c>
      <c r="Q127">
        <f t="shared" si="32"/>
        <v>75115.7681870135</v>
      </c>
      <c r="R127">
        <f t="shared" si="33"/>
        <v>1015136871813</v>
      </c>
      <c r="S127">
        <f t="shared" si="34"/>
        <v>8.38784628557854e+16</v>
      </c>
    </row>
    <row r="128" spans="1:19">
      <c r="A128">
        <v>124</v>
      </c>
      <c r="B128" s="15">
        <f t="shared" si="42"/>
        <v>128239</v>
      </c>
      <c r="C128">
        <f t="shared" si="26"/>
        <v>332065606</v>
      </c>
      <c r="D128">
        <f t="shared" si="41"/>
        <v>3324</v>
      </c>
      <c r="E128">
        <f t="shared" si="27"/>
        <v>1353646</v>
      </c>
      <c r="F128">
        <f t="shared" si="28"/>
        <v>83714</v>
      </c>
      <c r="G128">
        <f t="shared" si="29"/>
        <v>36531176</v>
      </c>
      <c r="H128">
        <f t="shared" si="35"/>
        <v>250777</v>
      </c>
      <c r="I128">
        <f t="shared" si="36"/>
        <v>222231820</v>
      </c>
      <c r="J128">
        <f t="shared" si="37"/>
        <v>751663</v>
      </c>
      <c r="K128">
        <f t="shared" si="38"/>
        <v>1332726527</v>
      </c>
      <c r="L128" s="15">
        <f t="shared" si="39"/>
        <v>7914857790147960</v>
      </c>
      <c r="M128">
        <f t="shared" si="30"/>
        <v>2.92348108311219e+25</v>
      </c>
      <c r="O128" s="20">
        <f t="shared" si="40"/>
        <v>375602458.64</v>
      </c>
      <c r="P128">
        <f t="shared" si="31"/>
        <v>29230375942150</v>
      </c>
      <c r="Q128">
        <f t="shared" si="32"/>
        <v>77822.642716421</v>
      </c>
      <c r="R128">
        <f t="shared" si="33"/>
        <v>1126801927712</v>
      </c>
      <c r="S128">
        <f t="shared" si="34"/>
        <v>9.64602322841532e+16</v>
      </c>
    </row>
    <row r="129" spans="1:19">
      <c r="A129">
        <v>125</v>
      </c>
      <c r="B129" s="15">
        <f t="shared" si="42"/>
        <v>141063</v>
      </c>
      <c r="C129">
        <f t="shared" si="26"/>
        <v>381875447</v>
      </c>
      <c r="D129">
        <f t="shared" si="41"/>
        <v>3546</v>
      </c>
      <c r="E129">
        <f t="shared" si="27"/>
        <v>1489011</v>
      </c>
      <c r="F129">
        <f t="shared" si="28"/>
        <v>89295</v>
      </c>
      <c r="G129">
        <f t="shared" si="29"/>
        <v>40184293</v>
      </c>
      <c r="H129">
        <f t="shared" si="35"/>
        <v>267495</v>
      </c>
      <c r="I129">
        <f t="shared" si="36"/>
        <v>244455002</v>
      </c>
      <c r="J129">
        <f t="shared" si="37"/>
        <v>801774</v>
      </c>
      <c r="K129">
        <f t="shared" si="38"/>
        <v>1465999180</v>
      </c>
      <c r="L129" s="15">
        <f t="shared" si="39"/>
        <v>8442514976157820</v>
      </c>
      <c r="M129">
        <f t="shared" si="30"/>
        <v>3.21582919142341e+25</v>
      </c>
      <c r="O129" s="20">
        <f t="shared" si="40"/>
        <v>416918729.09</v>
      </c>
      <c r="P129">
        <f t="shared" si="31"/>
        <v>33614932333473</v>
      </c>
      <c r="Q129">
        <f t="shared" si="32"/>
        <v>80627.062273848</v>
      </c>
      <c r="R129">
        <f t="shared" si="33"/>
        <v>1250750139760</v>
      </c>
      <c r="S129">
        <f t="shared" si="34"/>
        <v>1.10929267126776e+17</v>
      </c>
    </row>
    <row r="130" spans="1:19">
      <c r="A130">
        <v>126</v>
      </c>
      <c r="B130" s="15">
        <f t="shared" si="42"/>
        <v>155169</v>
      </c>
      <c r="C130">
        <f t="shared" si="26"/>
        <v>439156764</v>
      </c>
      <c r="D130">
        <f t="shared" si="41"/>
        <v>3782</v>
      </c>
      <c r="E130">
        <f t="shared" si="27"/>
        <v>1637912</v>
      </c>
      <c r="F130">
        <f t="shared" si="28"/>
        <v>95248</v>
      </c>
      <c r="G130">
        <f t="shared" si="29"/>
        <v>44202722</v>
      </c>
      <c r="H130">
        <f t="shared" si="35"/>
        <v>285328</v>
      </c>
      <c r="I130">
        <f t="shared" si="36"/>
        <v>268900502</v>
      </c>
      <c r="J130">
        <f t="shared" si="37"/>
        <v>855226</v>
      </c>
      <c r="K130">
        <f t="shared" si="38"/>
        <v>1612599098</v>
      </c>
      <c r="L130" s="15">
        <f t="shared" si="39"/>
        <v>9005349307901680</v>
      </c>
      <c r="M130">
        <f t="shared" si="30"/>
        <v>3.53741211056575e+25</v>
      </c>
      <c r="O130" s="20">
        <f t="shared" si="40"/>
        <v>462779789.29</v>
      </c>
      <c r="P130">
        <f t="shared" si="31"/>
        <v>38657172183494</v>
      </c>
      <c r="Q130">
        <f t="shared" si="32"/>
        <v>83532.5419954102</v>
      </c>
      <c r="R130">
        <f t="shared" si="33"/>
        <v>1388332655134</v>
      </c>
      <c r="S130">
        <f t="shared" si="34"/>
        <v>1.27568657195792e+17</v>
      </c>
    </row>
    <row r="131" spans="1:19">
      <c r="A131">
        <v>127</v>
      </c>
      <c r="B131" s="15">
        <f t="shared" si="42"/>
        <v>170686</v>
      </c>
      <c r="C131">
        <f t="shared" si="26"/>
        <v>505030279</v>
      </c>
      <c r="D131">
        <f t="shared" si="41"/>
        <v>4034</v>
      </c>
      <c r="E131">
        <f t="shared" si="27"/>
        <v>1801703</v>
      </c>
      <c r="F131">
        <f t="shared" si="28"/>
        <v>101598</v>
      </c>
      <c r="G131">
        <f t="shared" si="29"/>
        <v>48622994</v>
      </c>
      <c r="H131">
        <f t="shared" si="35"/>
        <v>304350</v>
      </c>
      <c r="I131">
        <f t="shared" si="36"/>
        <v>295790552</v>
      </c>
      <c r="J131">
        <f t="shared" si="37"/>
        <v>912241</v>
      </c>
      <c r="K131">
        <f t="shared" si="38"/>
        <v>1773859008</v>
      </c>
      <c r="L131" s="15">
        <f t="shared" si="39"/>
        <v>9605705928428460</v>
      </c>
      <c r="M131">
        <f t="shared" si="30"/>
        <v>3.89115332162233e+25</v>
      </c>
      <c r="O131" s="20">
        <f t="shared" si="40"/>
        <v>513685566.11</v>
      </c>
      <c r="P131">
        <f t="shared" si="31"/>
        <v>44455748011018</v>
      </c>
      <c r="Q131">
        <f t="shared" si="32"/>
        <v>86542.7236892584</v>
      </c>
      <c r="R131">
        <f t="shared" si="33"/>
        <v>1541049247199</v>
      </c>
      <c r="S131">
        <f t="shared" si="34"/>
        <v>1.46703955775161e+17</v>
      </c>
    </row>
    <row r="132" spans="1:19">
      <c r="A132">
        <v>128</v>
      </c>
      <c r="B132" s="15">
        <f t="shared" si="42"/>
        <v>187755</v>
      </c>
      <c r="C132">
        <f t="shared" si="26"/>
        <v>580784821</v>
      </c>
      <c r="D132">
        <f t="shared" ref="D132:D163" si="43">ROUND(D131*16/15,0)</f>
        <v>4303</v>
      </c>
      <c r="E132">
        <f t="shared" si="27"/>
        <v>1981873</v>
      </c>
      <c r="F132">
        <f t="shared" si="28"/>
        <v>108371</v>
      </c>
      <c r="G132">
        <f t="shared" si="29"/>
        <v>53485293</v>
      </c>
      <c r="H132">
        <f t="shared" si="35"/>
        <v>324640</v>
      </c>
      <c r="I132">
        <f t="shared" si="36"/>
        <v>325369607</v>
      </c>
      <c r="J132">
        <f t="shared" si="37"/>
        <v>973057</v>
      </c>
      <c r="K132">
        <f t="shared" si="38"/>
        <v>1951244909</v>
      </c>
      <c r="L132" s="15">
        <f t="shared" si="39"/>
        <v>1.0246086323657e+16</v>
      </c>
      <c r="M132">
        <f t="shared" si="30"/>
        <v>4.28026865378456e+25</v>
      </c>
      <c r="O132" s="20">
        <f t="shared" si="40"/>
        <v>570190978.38</v>
      </c>
      <c r="P132">
        <f t="shared" si="31"/>
        <v>51124110212671</v>
      </c>
      <c r="Q132">
        <f t="shared" si="32"/>
        <v>89661.3803991119</v>
      </c>
      <c r="R132">
        <f t="shared" si="33"/>
        <v>1710564664391</v>
      </c>
      <c r="S132">
        <f t="shared" si="34"/>
        <v>1.68709549141435e+17</v>
      </c>
    </row>
    <row r="133" spans="1:19">
      <c r="A133">
        <v>129</v>
      </c>
      <c r="B133" s="15">
        <f t="shared" si="42"/>
        <v>206531</v>
      </c>
      <c r="C133">
        <f t="shared" si="26"/>
        <v>667902544</v>
      </c>
      <c r="D133">
        <f t="shared" si="43"/>
        <v>4590</v>
      </c>
      <c r="E133">
        <f t="shared" si="27"/>
        <v>2180060</v>
      </c>
      <c r="F133">
        <f t="shared" si="28"/>
        <v>115596</v>
      </c>
      <c r="G133">
        <f t="shared" si="29"/>
        <v>58833822</v>
      </c>
      <c r="H133">
        <f t="shared" si="35"/>
        <v>346283</v>
      </c>
      <c r="I133">
        <f t="shared" si="36"/>
        <v>357906568</v>
      </c>
      <c r="J133">
        <f t="shared" si="37"/>
        <v>1037927</v>
      </c>
      <c r="K133">
        <f t="shared" si="38"/>
        <v>2146369400</v>
      </c>
      <c r="L133" s="15">
        <f t="shared" si="39"/>
        <v>1.09291587452341e+16</v>
      </c>
      <c r="M133">
        <f t="shared" si="30"/>
        <v>4.70829551916302e+25</v>
      </c>
      <c r="O133" s="20">
        <f t="shared" si="40"/>
        <v>632911986</v>
      </c>
      <c r="P133">
        <f t="shared" si="31"/>
        <v>58792726744572</v>
      </c>
      <c r="Q133">
        <f t="shared" si="32"/>
        <v>92892.4211344798</v>
      </c>
      <c r="R133">
        <f t="shared" si="33"/>
        <v>1898726777474</v>
      </c>
      <c r="S133">
        <f t="shared" si="34"/>
        <v>1.9401598151265e+17</v>
      </c>
    </row>
    <row r="134" spans="1:19">
      <c r="A134">
        <v>130</v>
      </c>
      <c r="B134" s="15">
        <f t="shared" si="42"/>
        <v>227184</v>
      </c>
      <c r="C134">
        <f t="shared" si="26"/>
        <v>768087926</v>
      </c>
      <c r="D134">
        <f t="shared" si="43"/>
        <v>4896</v>
      </c>
      <c r="E134">
        <f t="shared" si="27"/>
        <v>2398066</v>
      </c>
      <c r="F134">
        <f t="shared" si="28"/>
        <v>123302</v>
      </c>
      <c r="G134">
        <f t="shared" si="29"/>
        <v>64717204</v>
      </c>
      <c r="H134">
        <f t="shared" si="35"/>
        <v>369369</v>
      </c>
      <c r="I134">
        <f t="shared" si="36"/>
        <v>393697225</v>
      </c>
      <c r="J134">
        <f t="shared" si="37"/>
        <v>1107122</v>
      </c>
      <c r="K134">
        <f t="shared" si="38"/>
        <v>2361006340</v>
      </c>
      <c r="L134" s="15">
        <f t="shared" si="39"/>
        <v>1.16577693282497e+16</v>
      </c>
      <c r="M134">
        <f t="shared" si="30"/>
        <v>5.17912507107932e+25</v>
      </c>
      <c r="O134" s="20">
        <f t="shared" si="40"/>
        <v>702532304.46</v>
      </c>
      <c r="P134">
        <f t="shared" si="31"/>
        <v>67611635756258</v>
      </c>
      <c r="Q134">
        <f t="shared" si="32"/>
        <v>96239.8957699569</v>
      </c>
      <c r="R134">
        <f t="shared" si="33"/>
        <v>2107586722996</v>
      </c>
      <c r="S134">
        <f t="shared" si="34"/>
        <v>2.23118378739547e+17</v>
      </c>
    </row>
    <row r="135" spans="1:19">
      <c r="A135">
        <v>131</v>
      </c>
      <c r="B135" s="15">
        <f t="shared" si="42"/>
        <v>249902</v>
      </c>
      <c r="C135">
        <f t="shared" ref="C135:C198" si="44">ROUND(C134*1.15,0)</f>
        <v>883301115</v>
      </c>
      <c r="D135">
        <f t="shared" si="43"/>
        <v>5222</v>
      </c>
      <c r="E135">
        <f t="shared" ref="E135:E198" si="45">ROUND(E134*1.1,0)</f>
        <v>2637873</v>
      </c>
      <c r="F135">
        <f t="shared" ref="F135:F198" si="46">ROUND(F134*16/15,0)</f>
        <v>131522</v>
      </c>
      <c r="G135">
        <f t="shared" ref="G135:G198" si="47">ROUNDDOWN(G134*1.1,0)</f>
        <v>71188924</v>
      </c>
      <c r="H135">
        <f t="shared" si="35"/>
        <v>393994</v>
      </c>
      <c r="I135">
        <f t="shared" si="36"/>
        <v>433066948</v>
      </c>
      <c r="J135">
        <f t="shared" si="37"/>
        <v>1180930</v>
      </c>
      <c r="K135">
        <f t="shared" si="38"/>
        <v>2597106974</v>
      </c>
      <c r="L135" s="15">
        <f t="shared" si="39"/>
        <v>1.2434953950133e+16</v>
      </c>
      <c r="M135">
        <f t="shared" ref="M135:M198" si="48">ROUND(M134*1.1,0)</f>
        <v>5.69703757818725e+25</v>
      </c>
      <c r="O135" s="20">
        <f t="shared" si="40"/>
        <v>779810857.95</v>
      </c>
      <c r="P135">
        <f t="shared" ref="P135:P198" si="49">ROUND(P134*1.15,0)</f>
        <v>77753381119697</v>
      </c>
      <c r="Q135">
        <f t="shared" ref="Q135:Q198" si="50">P135/O135</f>
        <v>99708.0001221045</v>
      </c>
      <c r="R135">
        <f t="shared" ref="R135:R198" si="51">ROUND(R134*1.11,0)</f>
        <v>2339421262526</v>
      </c>
      <c r="S135">
        <f t="shared" ref="S135:S198" si="52">ROUND(S134*1.15,0)</f>
        <v>2.56586135550479e+17</v>
      </c>
    </row>
    <row r="136" spans="1:19">
      <c r="A136">
        <v>132</v>
      </c>
      <c r="B136" s="15">
        <f t="shared" si="42"/>
        <v>274892</v>
      </c>
      <c r="C136">
        <f t="shared" si="44"/>
        <v>1015796282</v>
      </c>
      <c r="D136">
        <f t="shared" si="43"/>
        <v>5570</v>
      </c>
      <c r="E136">
        <f t="shared" si="45"/>
        <v>2901660</v>
      </c>
      <c r="F136">
        <f t="shared" si="46"/>
        <v>140290</v>
      </c>
      <c r="G136">
        <f t="shared" si="47"/>
        <v>78307816</v>
      </c>
      <c r="H136">
        <f t="shared" si="35"/>
        <v>420260</v>
      </c>
      <c r="I136">
        <f t="shared" si="36"/>
        <v>476373643</v>
      </c>
      <c r="J136">
        <f t="shared" si="37"/>
        <v>1259659</v>
      </c>
      <c r="K136">
        <f t="shared" si="38"/>
        <v>2856817671</v>
      </c>
      <c r="L136" s="15">
        <f t="shared" si="39"/>
        <v>1.32639508801419e+16</v>
      </c>
      <c r="M136">
        <f t="shared" si="48"/>
        <v>6.26674133600598e+25</v>
      </c>
      <c r="O136" s="20">
        <f t="shared" si="40"/>
        <v>865590052.32</v>
      </c>
      <c r="P136">
        <f t="shared" si="49"/>
        <v>89416388287652</v>
      </c>
      <c r="Q136">
        <f t="shared" si="50"/>
        <v>103301.081208123</v>
      </c>
      <c r="R136">
        <f t="shared" si="51"/>
        <v>2596757601404</v>
      </c>
      <c r="S136">
        <f t="shared" si="52"/>
        <v>2.95074055883051e+17</v>
      </c>
    </row>
    <row r="137" spans="1:19">
      <c r="A137">
        <v>133</v>
      </c>
      <c r="B137" s="15">
        <f t="shared" si="42"/>
        <v>302381</v>
      </c>
      <c r="C137">
        <f t="shared" si="44"/>
        <v>1168165724</v>
      </c>
      <c r="D137">
        <f t="shared" si="43"/>
        <v>5941</v>
      </c>
      <c r="E137">
        <f t="shared" si="45"/>
        <v>3191826</v>
      </c>
      <c r="F137">
        <f t="shared" si="46"/>
        <v>149643</v>
      </c>
      <c r="G137">
        <f t="shared" si="47"/>
        <v>86138597</v>
      </c>
      <c r="H137">
        <f t="shared" si="35"/>
        <v>448277</v>
      </c>
      <c r="I137">
        <f t="shared" si="36"/>
        <v>524011007</v>
      </c>
      <c r="J137">
        <f t="shared" si="37"/>
        <v>1343636</v>
      </c>
      <c r="K137">
        <f t="shared" si="38"/>
        <v>3142499438</v>
      </c>
      <c r="L137" s="15">
        <f t="shared" si="39"/>
        <v>1.41482142721514e+16</v>
      </c>
      <c r="M137">
        <f t="shared" si="48"/>
        <v>6.89341546960658e+25</v>
      </c>
      <c r="O137" s="20">
        <f t="shared" si="40"/>
        <v>960804958.08</v>
      </c>
      <c r="P137">
        <f t="shared" si="49"/>
        <v>102828846530800</v>
      </c>
      <c r="Q137">
        <f t="shared" si="50"/>
        <v>107023.642692566</v>
      </c>
      <c r="R137">
        <f t="shared" si="51"/>
        <v>2882400937558</v>
      </c>
      <c r="S137">
        <f t="shared" si="52"/>
        <v>3.39335164265509e+17</v>
      </c>
    </row>
    <row r="138" spans="1:19">
      <c r="A138">
        <v>134</v>
      </c>
      <c r="B138" s="15">
        <f t="shared" si="42"/>
        <v>332619</v>
      </c>
      <c r="C138">
        <f t="shared" si="44"/>
        <v>1343390583</v>
      </c>
      <c r="D138">
        <f t="shared" si="43"/>
        <v>6337</v>
      </c>
      <c r="E138">
        <f t="shared" si="45"/>
        <v>3511009</v>
      </c>
      <c r="F138">
        <f t="shared" si="46"/>
        <v>159619</v>
      </c>
      <c r="G138">
        <f t="shared" si="47"/>
        <v>94752456</v>
      </c>
      <c r="H138">
        <f t="shared" si="35"/>
        <v>478162</v>
      </c>
      <c r="I138">
        <f t="shared" si="36"/>
        <v>576412108</v>
      </c>
      <c r="J138">
        <f t="shared" si="37"/>
        <v>1433212</v>
      </c>
      <c r="K138">
        <f t="shared" si="38"/>
        <v>3456749382</v>
      </c>
      <c r="L138" s="15">
        <f t="shared" si="39"/>
        <v>1.50914285569615e+16</v>
      </c>
      <c r="M138">
        <f t="shared" si="48"/>
        <v>7.58275701656724e+25</v>
      </c>
      <c r="O138" s="20">
        <f t="shared" si="40"/>
        <v>1066493503.47</v>
      </c>
      <c r="P138">
        <f t="shared" si="49"/>
        <v>118253173510420</v>
      </c>
      <c r="Q138">
        <f t="shared" si="50"/>
        <v>110880.350537219</v>
      </c>
      <c r="R138">
        <f t="shared" si="51"/>
        <v>3199465040689</v>
      </c>
      <c r="S138">
        <f t="shared" si="52"/>
        <v>3.90235438905335e+17</v>
      </c>
    </row>
    <row r="139" spans="1:19">
      <c r="A139">
        <v>135</v>
      </c>
      <c r="B139" s="15">
        <f t="shared" si="42"/>
        <v>365881</v>
      </c>
      <c r="C139">
        <f t="shared" si="44"/>
        <v>1544899170</v>
      </c>
      <c r="D139">
        <f t="shared" si="43"/>
        <v>6759</v>
      </c>
      <c r="E139">
        <f t="shared" si="45"/>
        <v>3862110</v>
      </c>
      <c r="F139">
        <f t="shared" si="46"/>
        <v>170260</v>
      </c>
      <c r="G139">
        <f t="shared" si="47"/>
        <v>104227701</v>
      </c>
      <c r="H139">
        <f t="shared" si="35"/>
        <v>510039</v>
      </c>
      <c r="I139">
        <f t="shared" si="36"/>
        <v>634053319</v>
      </c>
      <c r="J139">
        <f t="shared" si="37"/>
        <v>1528759</v>
      </c>
      <c r="K139">
        <f t="shared" si="38"/>
        <v>3802424320</v>
      </c>
      <c r="L139" s="15">
        <f t="shared" si="39"/>
        <v>1.60975237940923e+16</v>
      </c>
      <c r="M139">
        <f t="shared" si="48"/>
        <v>8.34103271822397e+25</v>
      </c>
      <c r="O139" s="20">
        <f t="shared" si="40"/>
        <v>1183807788.85</v>
      </c>
      <c r="P139">
        <f t="shared" si="49"/>
        <v>135991149536983</v>
      </c>
      <c r="Q139">
        <f t="shared" si="50"/>
        <v>114876.038845031</v>
      </c>
      <c r="R139">
        <f t="shared" si="51"/>
        <v>3551406195165</v>
      </c>
      <c r="S139">
        <f t="shared" si="52"/>
        <v>4.48770754741135e+17</v>
      </c>
    </row>
    <row r="140" spans="1:19">
      <c r="A140">
        <v>136</v>
      </c>
      <c r="B140" s="15">
        <f t="shared" si="42"/>
        <v>402469</v>
      </c>
      <c r="C140">
        <f t="shared" si="44"/>
        <v>1776634046</v>
      </c>
      <c r="D140">
        <f t="shared" si="43"/>
        <v>7210</v>
      </c>
      <c r="E140">
        <f t="shared" si="45"/>
        <v>4248321</v>
      </c>
      <c r="F140">
        <f t="shared" si="46"/>
        <v>181611</v>
      </c>
      <c r="G140">
        <f t="shared" si="47"/>
        <v>114650471</v>
      </c>
      <c r="H140">
        <f t="shared" ref="H140:H203" si="53">ROUND(H139*16/15,0)</f>
        <v>544042</v>
      </c>
      <c r="I140">
        <f t="shared" ref="I140:I203" si="54">ROUND(I139*1.1,0)</f>
        <v>697458651</v>
      </c>
      <c r="J140">
        <f t="shared" ref="J140:J203" si="55">ROUND(J139*16/15,0)</f>
        <v>1630676</v>
      </c>
      <c r="K140">
        <f t="shared" si="38"/>
        <v>4182666752</v>
      </c>
      <c r="L140" s="15">
        <f t="shared" si="39"/>
        <v>1.71706920470318e+16</v>
      </c>
      <c r="M140">
        <f t="shared" si="48"/>
        <v>9.17513599004637e+25</v>
      </c>
      <c r="O140" s="20">
        <f t="shared" si="40"/>
        <v>1314026645.62</v>
      </c>
      <c r="P140">
        <f t="shared" si="49"/>
        <v>156389821967530</v>
      </c>
      <c r="Q140">
        <f t="shared" si="50"/>
        <v>119015.715920844</v>
      </c>
      <c r="R140">
        <f t="shared" si="51"/>
        <v>3942060876633</v>
      </c>
      <c r="S140">
        <f t="shared" si="52"/>
        <v>5.16086367952305e+17</v>
      </c>
    </row>
    <row r="141" spans="1:19">
      <c r="A141">
        <v>137</v>
      </c>
      <c r="B141" s="15">
        <f t="shared" si="42"/>
        <v>442716</v>
      </c>
      <c r="C141">
        <f t="shared" si="44"/>
        <v>2043129153</v>
      </c>
      <c r="D141">
        <f t="shared" si="43"/>
        <v>7691</v>
      </c>
      <c r="E141">
        <f t="shared" si="45"/>
        <v>4673153</v>
      </c>
      <c r="F141">
        <f t="shared" si="46"/>
        <v>193718</v>
      </c>
      <c r="G141">
        <f t="shared" si="47"/>
        <v>126115518</v>
      </c>
      <c r="H141">
        <f t="shared" si="53"/>
        <v>580311</v>
      </c>
      <c r="I141">
        <f t="shared" si="54"/>
        <v>767204516</v>
      </c>
      <c r="J141">
        <f t="shared" si="55"/>
        <v>1739388</v>
      </c>
      <c r="K141">
        <f t="shared" si="38"/>
        <v>4600933427</v>
      </c>
      <c r="L141" s="15">
        <f t="shared" si="39"/>
        <v>1.83154048501673e+16</v>
      </c>
      <c r="M141">
        <f t="shared" si="48"/>
        <v>1.0092649589051e+26</v>
      </c>
      <c r="O141" s="20">
        <f t="shared" si="40"/>
        <v>1458569576.64</v>
      </c>
      <c r="P141">
        <f t="shared" si="49"/>
        <v>179848295262660</v>
      </c>
      <c r="Q141">
        <f t="shared" si="50"/>
        <v>123304.570548471</v>
      </c>
      <c r="R141">
        <f t="shared" si="51"/>
        <v>4375687573063</v>
      </c>
      <c r="S141">
        <f t="shared" si="52"/>
        <v>5.93499323145151e+17</v>
      </c>
    </row>
    <row r="142" spans="1:19">
      <c r="A142">
        <v>138</v>
      </c>
      <c r="B142" s="15">
        <f t="shared" si="42"/>
        <v>486988</v>
      </c>
      <c r="C142">
        <f t="shared" si="44"/>
        <v>2349598526</v>
      </c>
      <c r="D142">
        <f t="shared" si="43"/>
        <v>8204</v>
      </c>
      <c r="E142">
        <f t="shared" si="45"/>
        <v>5140468</v>
      </c>
      <c r="F142">
        <f t="shared" si="46"/>
        <v>206633</v>
      </c>
      <c r="G142">
        <f t="shared" si="47"/>
        <v>138727069</v>
      </c>
      <c r="H142">
        <f t="shared" si="53"/>
        <v>618998</v>
      </c>
      <c r="I142">
        <f t="shared" si="54"/>
        <v>843924968</v>
      </c>
      <c r="J142">
        <f t="shared" si="55"/>
        <v>1855347</v>
      </c>
      <c r="K142">
        <f t="shared" ref="K142:K205" si="56">ROUND(K141*1.1,0)</f>
        <v>5061026770</v>
      </c>
      <c r="L142" s="15">
        <f t="shared" ref="L142:L205" si="57">ROUND(L141*16/15,0)</f>
        <v>1.95364318401785e+16</v>
      </c>
      <c r="M142">
        <f t="shared" si="48"/>
        <v>1.11019145479561e+26</v>
      </c>
      <c r="O142" s="20">
        <f t="shared" si="40"/>
        <v>1619012230.07</v>
      </c>
      <c r="P142">
        <f t="shared" si="49"/>
        <v>206825539552059</v>
      </c>
      <c r="Q142">
        <f t="shared" si="50"/>
        <v>127747.978496195</v>
      </c>
      <c r="R142">
        <f t="shared" si="51"/>
        <v>4857013206100</v>
      </c>
      <c r="S142">
        <f t="shared" si="52"/>
        <v>6.82524221616924e+17</v>
      </c>
    </row>
    <row r="143" spans="1:19">
      <c r="A143">
        <v>139</v>
      </c>
      <c r="B143" s="15">
        <f t="shared" si="42"/>
        <v>535687</v>
      </c>
      <c r="C143">
        <f t="shared" si="44"/>
        <v>2702038305</v>
      </c>
      <c r="D143">
        <f t="shared" si="43"/>
        <v>8751</v>
      </c>
      <c r="E143">
        <f t="shared" si="45"/>
        <v>5654515</v>
      </c>
      <c r="F143">
        <f t="shared" si="46"/>
        <v>220409</v>
      </c>
      <c r="G143">
        <f t="shared" si="47"/>
        <v>152599775</v>
      </c>
      <c r="H143">
        <f t="shared" si="53"/>
        <v>660265</v>
      </c>
      <c r="I143">
        <f t="shared" si="54"/>
        <v>928317465</v>
      </c>
      <c r="J143">
        <f t="shared" si="55"/>
        <v>1979037</v>
      </c>
      <c r="K143">
        <f t="shared" si="56"/>
        <v>5567129447</v>
      </c>
      <c r="L143" s="15">
        <f t="shared" si="57"/>
        <v>2.08388606295237e+16</v>
      </c>
      <c r="M143">
        <f t="shared" si="48"/>
        <v>1.22121060027517e+26</v>
      </c>
      <c r="O143" s="20">
        <f t="shared" si="40"/>
        <v>1797103575.38</v>
      </c>
      <c r="P143">
        <f t="shared" si="49"/>
        <v>237849370484868</v>
      </c>
      <c r="Q143">
        <f t="shared" si="50"/>
        <v>132351.509252645</v>
      </c>
      <c r="R143">
        <f t="shared" si="51"/>
        <v>5391284658771</v>
      </c>
      <c r="S143">
        <f t="shared" si="52"/>
        <v>7.84902854859463e+17</v>
      </c>
    </row>
    <row r="144" spans="1:19">
      <c r="A144">
        <v>140</v>
      </c>
      <c r="B144" s="15">
        <f t="shared" si="42"/>
        <v>589256</v>
      </c>
      <c r="C144">
        <f t="shared" si="44"/>
        <v>3107344051</v>
      </c>
      <c r="D144">
        <f t="shared" si="43"/>
        <v>9334</v>
      </c>
      <c r="E144">
        <f t="shared" si="45"/>
        <v>6219967</v>
      </c>
      <c r="F144">
        <f t="shared" si="46"/>
        <v>235103</v>
      </c>
      <c r="G144">
        <f t="shared" si="47"/>
        <v>167859752</v>
      </c>
      <c r="H144">
        <f t="shared" si="53"/>
        <v>704283</v>
      </c>
      <c r="I144">
        <f t="shared" si="54"/>
        <v>1021149212</v>
      </c>
      <c r="J144">
        <f t="shared" si="55"/>
        <v>2110973</v>
      </c>
      <c r="K144">
        <f t="shared" si="56"/>
        <v>6123842392</v>
      </c>
      <c r="L144" s="15">
        <f t="shared" si="57"/>
        <v>2.22281180048253e+16</v>
      </c>
      <c r="M144">
        <f t="shared" si="48"/>
        <v>1.34333166030269e+26</v>
      </c>
      <c r="O144" s="20">
        <f t="shared" si="40"/>
        <v>1994784968.67</v>
      </c>
      <c r="P144">
        <f t="shared" si="49"/>
        <v>273526776057598</v>
      </c>
      <c r="Q144">
        <f t="shared" si="50"/>
        <v>137120.933009621</v>
      </c>
      <c r="R144">
        <f t="shared" si="51"/>
        <v>5984325971236</v>
      </c>
      <c r="S144">
        <f t="shared" si="52"/>
        <v>9.02638283088383e+17</v>
      </c>
    </row>
    <row r="145" spans="1:19">
      <c r="A145">
        <v>141</v>
      </c>
      <c r="B145" s="15">
        <f t="shared" si="42"/>
        <v>648182</v>
      </c>
      <c r="C145">
        <f t="shared" si="44"/>
        <v>3573445659</v>
      </c>
      <c r="D145">
        <f t="shared" si="43"/>
        <v>9956</v>
      </c>
      <c r="E145">
        <f t="shared" si="45"/>
        <v>6841964</v>
      </c>
      <c r="F145">
        <f t="shared" si="46"/>
        <v>250777</v>
      </c>
      <c r="G145">
        <f t="shared" si="47"/>
        <v>184645727</v>
      </c>
      <c r="H145">
        <f t="shared" si="53"/>
        <v>751235</v>
      </c>
      <c r="I145">
        <f t="shared" si="54"/>
        <v>1123264133</v>
      </c>
      <c r="J145">
        <f t="shared" si="55"/>
        <v>2251705</v>
      </c>
      <c r="K145">
        <f t="shared" si="56"/>
        <v>6736226631</v>
      </c>
      <c r="L145" s="15">
        <f t="shared" si="57"/>
        <v>2.37099925384803e+16</v>
      </c>
      <c r="M145">
        <f t="shared" si="48"/>
        <v>1.47766482633296e+26</v>
      </c>
      <c r="O145" s="20">
        <f t="shared" si="40"/>
        <v>2214211315.22</v>
      </c>
      <c r="P145">
        <f t="shared" si="49"/>
        <v>314555792466238</v>
      </c>
      <c r="Q145">
        <f t="shared" si="50"/>
        <v>142062.227893088</v>
      </c>
      <c r="R145">
        <f t="shared" si="51"/>
        <v>6642601828072</v>
      </c>
      <c r="S145">
        <f t="shared" si="52"/>
        <v>1.03803402555164e+18</v>
      </c>
    </row>
    <row r="146" spans="1:19">
      <c r="A146">
        <v>142</v>
      </c>
      <c r="B146" s="15">
        <f t="shared" si="42"/>
        <v>713000</v>
      </c>
      <c r="C146">
        <f t="shared" si="44"/>
        <v>4109462508</v>
      </c>
      <c r="D146">
        <f t="shared" si="43"/>
        <v>10620</v>
      </c>
      <c r="E146">
        <f t="shared" si="45"/>
        <v>7526160</v>
      </c>
      <c r="F146">
        <f t="shared" si="46"/>
        <v>267495</v>
      </c>
      <c r="G146">
        <f t="shared" si="47"/>
        <v>203110299</v>
      </c>
      <c r="H146">
        <f t="shared" si="53"/>
        <v>801317</v>
      </c>
      <c r="I146">
        <f t="shared" si="54"/>
        <v>1235590546</v>
      </c>
      <c r="J146">
        <f t="shared" si="55"/>
        <v>2401819</v>
      </c>
      <c r="K146">
        <f t="shared" si="56"/>
        <v>7409849294</v>
      </c>
      <c r="L146" s="15">
        <f t="shared" si="57"/>
        <v>2.52906587077123e+16</v>
      </c>
      <c r="M146">
        <f t="shared" si="48"/>
        <v>1.62543130896626e+26</v>
      </c>
      <c r="O146" s="20">
        <f t="shared" si="40"/>
        <v>2457774559.89</v>
      </c>
      <c r="P146">
        <f t="shared" si="49"/>
        <v>361739161336174</v>
      </c>
      <c r="Q146">
        <f t="shared" si="50"/>
        <v>147181.587457055</v>
      </c>
      <c r="R146">
        <f t="shared" si="51"/>
        <v>7373288029160</v>
      </c>
      <c r="S146">
        <f t="shared" si="52"/>
        <v>1.19373912938439e+18</v>
      </c>
    </row>
    <row r="147" spans="1:19">
      <c r="A147">
        <v>143</v>
      </c>
      <c r="B147" s="15">
        <f t="shared" si="42"/>
        <v>784300</v>
      </c>
      <c r="C147">
        <f t="shared" si="44"/>
        <v>4725881884</v>
      </c>
      <c r="D147">
        <f t="shared" si="43"/>
        <v>11328</v>
      </c>
      <c r="E147">
        <f t="shared" si="45"/>
        <v>8278776</v>
      </c>
      <c r="F147">
        <f t="shared" si="46"/>
        <v>285328</v>
      </c>
      <c r="G147">
        <f t="shared" si="47"/>
        <v>223421328</v>
      </c>
      <c r="H147">
        <f t="shared" si="53"/>
        <v>854738</v>
      </c>
      <c r="I147">
        <f t="shared" si="54"/>
        <v>1359149601</v>
      </c>
      <c r="J147">
        <f t="shared" si="55"/>
        <v>2561940</v>
      </c>
      <c r="K147">
        <f t="shared" si="56"/>
        <v>8150834223</v>
      </c>
      <c r="L147" s="15">
        <f t="shared" si="57"/>
        <v>2.69767026215598e+16</v>
      </c>
      <c r="M147">
        <f t="shared" si="48"/>
        <v>1.78797443986289e+26</v>
      </c>
      <c r="O147" s="20">
        <f t="shared" ref="O147:O210" si="58">ROUND(O146*1.11,2)</f>
        <v>2728129761.48</v>
      </c>
      <c r="P147">
        <f t="shared" si="49"/>
        <v>416000035536600</v>
      </c>
      <c r="Q147">
        <f t="shared" si="50"/>
        <v>152485.428446381</v>
      </c>
      <c r="R147">
        <f t="shared" si="51"/>
        <v>8184349712368</v>
      </c>
      <c r="S147">
        <f t="shared" si="52"/>
        <v>1.37279999879205e+18</v>
      </c>
    </row>
    <row r="148" spans="1:19">
      <c r="A148">
        <v>144</v>
      </c>
      <c r="B148" s="15">
        <f t="shared" si="42"/>
        <v>862730</v>
      </c>
      <c r="C148">
        <f t="shared" si="44"/>
        <v>5434764167</v>
      </c>
      <c r="D148">
        <f t="shared" si="43"/>
        <v>12083</v>
      </c>
      <c r="E148">
        <f t="shared" si="45"/>
        <v>9106654</v>
      </c>
      <c r="F148">
        <f t="shared" si="46"/>
        <v>304350</v>
      </c>
      <c r="G148">
        <f t="shared" si="47"/>
        <v>245763460</v>
      </c>
      <c r="H148">
        <f t="shared" si="53"/>
        <v>911721</v>
      </c>
      <c r="I148">
        <f t="shared" si="54"/>
        <v>1495064561</v>
      </c>
      <c r="J148">
        <f t="shared" si="55"/>
        <v>2732736</v>
      </c>
      <c r="K148">
        <f t="shared" si="56"/>
        <v>8965917645</v>
      </c>
      <c r="L148" s="15">
        <f t="shared" si="57"/>
        <v>2.87751494629971e+16</v>
      </c>
      <c r="M148">
        <f t="shared" si="48"/>
        <v>1.96677188384918e+26</v>
      </c>
      <c r="O148" s="20">
        <f t="shared" si="58"/>
        <v>3028224035.24</v>
      </c>
      <c r="P148">
        <f t="shared" si="49"/>
        <v>478400040867090</v>
      </c>
      <c r="Q148">
        <f t="shared" si="50"/>
        <v>157980.398840991</v>
      </c>
      <c r="R148">
        <f t="shared" si="51"/>
        <v>9084628180728</v>
      </c>
      <c r="S148">
        <f t="shared" si="52"/>
        <v>1.57871999861086e+18</v>
      </c>
    </row>
    <row r="149" spans="1:19">
      <c r="A149">
        <v>145</v>
      </c>
      <c r="B149" s="15">
        <f t="shared" si="42"/>
        <v>949003</v>
      </c>
      <c r="C149">
        <f t="shared" si="44"/>
        <v>6249978792</v>
      </c>
      <c r="D149">
        <f t="shared" si="43"/>
        <v>12889</v>
      </c>
      <c r="E149">
        <f t="shared" si="45"/>
        <v>10017319</v>
      </c>
      <c r="F149">
        <f t="shared" si="46"/>
        <v>324640</v>
      </c>
      <c r="G149">
        <f t="shared" si="47"/>
        <v>270339806</v>
      </c>
      <c r="H149">
        <f t="shared" si="53"/>
        <v>972502</v>
      </c>
      <c r="I149">
        <f t="shared" si="54"/>
        <v>1644571017</v>
      </c>
      <c r="J149">
        <f t="shared" si="55"/>
        <v>2914918</v>
      </c>
      <c r="K149">
        <f t="shared" si="56"/>
        <v>9862509410</v>
      </c>
      <c r="L149" s="15">
        <f t="shared" si="57"/>
        <v>3.06934927605302e+16</v>
      </c>
      <c r="M149">
        <f t="shared" si="48"/>
        <v>2.1634490722341e+26</v>
      </c>
      <c r="O149" s="20">
        <f t="shared" si="58"/>
        <v>3361328679.12</v>
      </c>
      <c r="P149">
        <f t="shared" si="49"/>
        <v>550160046997153</v>
      </c>
      <c r="Q149">
        <f t="shared" si="50"/>
        <v>163673.386186437</v>
      </c>
      <c r="R149">
        <f t="shared" si="51"/>
        <v>10083937280608</v>
      </c>
      <c r="S149">
        <f t="shared" si="52"/>
        <v>1.81552799840249e+18</v>
      </c>
    </row>
    <row r="150" spans="1:19">
      <c r="A150">
        <v>146</v>
      </c>
      <c r="B150" s="15">
        <f t="shared" si="42"/>
        <v>1043903</v>
      </c>
      <c r="C150">
        <f t="shared" si="44"/>
        <v>7187475611</v>
      </c>
      <c r="D150">
        <f t="shared" si="43"/>
        <v>13748</v>
      </c>
      <c r="E150">
        <f t="shared" si="45"/>
        <v>11019051</v>
      </c>
      <c r="F150">
        <f t="shared" si="46"/>
        <v>346283</v>
      </c>
      <c r="G150">
        <f t="shared" si="47"/>
        <v>297373786</v>
      </c>
      <c r="H150">
        <f t="shared" si="53"/>
        <v>1037335</v>
      </c>
      <c r="I150">
        <f t="shared" si="54"/>
        <v>1809028119</v>
      </c>
      <c r="J150">
        <f t="shared" si="55"/>
        <v>3109246</v>
      </c>
      <c r="K150">
        <f t="shared" si="56"/>
        <v>10848760351</v>
      </c>
      <c r="L150" s="15">
        <f t="shared" si="57"/>
        <v>3.27397256112322e+16</v>
      </c>
      <c r="M150">
        <f t="shared" si="48"/>
        <v>2.37979397945751e+26</v>
      </c>
      <c r="O150" s="20">
        <f t="shared" si="58"/>
        <v>3731074833.82</v>
      </c>
      <c r="P150">
        <f t="shared" si="49"/>
        <v>632684054046726</v>
      </c>
      <c r="Q150">
        <f t="shared" si="50"/>
        <v>169571.526229337</v>
      </c>
      <c r="R150">
        <f t="shared" si="51"/>
        <v>11193170381475</v>
      </c>
      <c r="S150">
        <f t="shared" si="52"/>
        <v>2.08785719816286e+18</v>
      </c>
    </row>
    <row r="151" spans="1:20">
      <c r="A151">
        <v>147</v>
      </c>
      <c r="B151" s="15">
        <f t="shared" si="42"/>
        <v>1148293</v>
      </c>
      <c r="C151">
        <f t="shared" si="44"/>
        <v>8265596953</v>
      </c>
      <c r="D151">
        <f t="shared" si="43"/>
        <v>14665</v>
      </c>
      <c r="E151">
        <f t="shared" si="45"/>
        <v>12120956</v>
      </c>
      <c r="F151">
        <f t="shared" si="46"/>
        <v>369369</v>
      </c>
      <c r="G151">
        <f t="shared" si="47"/>
        <v>327111164</v>
      </c>
      <c r="H151">
        <f t="shared" si="53"/>
        <v>1106491</v>
      </c>
      <c r="I151">
        <f t="shared" si="54"/>
        <v>1989930931</v>
      </c>
      <c r="J151">
        <f t="shared" si="55"/>
        <v>3316529</v>
      </c>
      <c r="K151">
        <f t="shared" si="56"/>
        <v>11933636386</v>
      </c>
      <c r="L151" s="15">
        <f t="shared" si="57"/>
        <v>3.49223739853144e+16</v>
      </c>
      <c r="M151">
        <f t="shared" si="48"/>
        <v>2.61777337740326e+26</v>
      </c>
      <c r="O151" s="20">
        <f t="shared" si="58"/>
        <v>4141493065.54</v>
      </c>
      <c r="P151">
        <f t="shared" si="49"/>
        <v>727586662153735</v>
      </c>
      <c r="Q151">
        <f t="shared" si="50"/>
        <v>175682.211859231</v>
      </c>
      <c r="R151">
        <f t="shared" si="51"/>
        <v>12424419123437</v>
      </c>
      <c r="S151">
        <f t="shared" si="52"/>
        <v>2.40103577788729e+18</v>
      </c>
      <c r="T151" t="s">
        <v>46</v>
      </c>
    </row>
    <row r="152" spans="1:19">
      <c r="A152">
        <v>148</v>
      </c>
      <c r="B152" s="15">
        <f t="shared" si="42"/>
        <v>1263122</v>
      </c>
      <c r="C152">
        <f t="shared" si="44"/>
        <v>9505436496</v>
      </c>
      <c r="D152">
        <f t="shared" si="43"/>
        <v>15643</v>
      </c>
      <c r="E152">
        <f t="shared" si="45"/>
        <v>13333052</v>
      </c>
      <c r="F152">
        <f t="shared" si="46"/>
        <v>393994</v>
      </c>
      <c r="G152">
        <f t="shared" si="47"/>
        <v>359822280</v>
      </c>
      <c r="H152">
        <f t="shared" si="53"/>
        <v>1180257</v>
      </c>
      <c r="I152">
        <f t="shared" si="54"/>
        <v>2188924024</v>
      </c>
      <c r="J152">
        <f t="shared" si="55"/>
        <v>3537631</v>
      </c>
      <c r="K152">
        <f t="shared" si="56"/>
        <v>13127000025</v>
      </c>
      <c r="L152" s="15">
        <f t="shared" si="57"/>
        <v>3.7250532251002e+16</v>
      </c>
      <c r="M152">
        <f t="shared" si="48"/>
        <v>2.87955071514359e+26</v>
      </c>
      <c r="O152" s="20">
        <f t="shared" si="58"/>
        <v>4597057302.75</v>
      </c>
      <c r="P152">
        <f t="shared" si="49"/>
        <v>836724661476795</v>
      </c>
      <c r="Q152">
        <f t="shared" si="50"/>
        <v>182013.102376657</v>
      </c>
      <c r="R152">
        <f t="shared" si="51"/>
        <v>13791105227015</v>
      </c>
      <c r="S152">
        <f t="shared" si="52"/>
        <v>2.76119114457038e+18</v>
      </c>
    </row>
    <row r="153" spans="1:19">
      <c r="A153">
        <v>149</v>
      </c>
      <c r="B153" s="15">
        <f t="shared" si="42"/>
        <v>1389434</v>
      </c>
      <c r="C153">
        <f t="shared" si="44"/>
        <v>10931251970</v>
      </c>
      <c r="D153">
        <f t="shared" si="43"/>
        <v>16686</v>
      </c>
      <c r="E153">
        <f t="shared" si="45"/>
        <v>14666357</v>
      </c>
      <c r="F153">
        <f t="shared" si="46"/>
        <v>420260</v>
      </c>
      <c r="G153">
        <f t="shared" si="47"/>
        <v>395804508</v>
      </c>
      <c r="H153">
        <f t="shared" si="53"/>
        <v>1258941</v>
      </c>
      <c r="I153">
        <f t="shared" si="54"/>
        <v>2407816426</v>
      </c>
      <c r="J153">
        <f t="shared" si="55"/>
        <v>3773473</v>
      </c>
      <c r="K153">
        <f t="shared" si="56"/>
        <v>14439700028</v>
      </c>
      <c r="L153" s="15">
        <f t="shared" si="57"/>
        <v>3.97339010677355e+16</v>
      </c>
      <c r="M153">
        <f t="shared" si="48"/>
        <v>3.16750578665795e+26</v>
      </c>
      <c r="O153" s="20">
        <f t="shared" si="58"/>
        <v>5102733606.05</v>
      </c>
      <c r="P153">
        <f t="shared" si="49"/>
        <v>962233360698314</v>
      </c>
      <c r="Q153">
        <f t="shared" si="50"/>
        <v>188572.133093025</v>
      </c>
      <c r="R153">
        <f t="shared" si="51"/>
        <v>15308126801987</v>
      </c>
      <c r="S153">
        <f t="shared" si="52"/>
        <v>3.17536981625594e+18</v>
      </c>
    </row>
    <row r="154" s="19" customFormat="1" spans="1:19">
      <c r="A154" s="19">
        <v>150</v>
      </c>
      <c r="B154" s="36">
        <f t="shared" si="42"/>
        <v>1528377</v>
      </c>
      <c r="C154" s="19">
        <f t="shared" si="44"/>
        <v>12570939766</v>
      </c>
      <c r="D154" s="19">
        <f t="shared" si="43"/>
        <v>17798</v>
      </c>
      <c r="E154" s="19">
        <f t="shared" si="45"/>
        <v>16132993</v>
      </c>
      <c r="F154" s="19">
        <f t="shared" si="46"/>
        <v>448277</v>
      </c>
      <c r="G154">
        <f t="shared" si="47"/>
        <v>435384958</v>
      </c>
      <c r="H154" s="19">
        <f t="shared" si="53"/>
        <v>1342870</v>
      </c>
      <c r="I154" s="19">
        <f t="shared" si="54"/>
        <v>2648598069</v>
      </c>
      <c r="J154" s="19">
        <f t="shared" si="55"/>
        <v>4025038</v>
      </c>
      <c r="K154" s="19">
        <f t="shared" si="56"/>
        <v>15883670031</v>
      </c>
      <c r="L154" s="36">
        <f t="shared" si="57"/>
        <v>4.23828278055845e+16</v>
      </c>
      <c r="M154" s="19">
        <f t="shared" si="48"/>
        <v>3.48425636532375e+26</v>
      </c>
      <c r="O154" s="20">
        <f t="shared" si="58"/>
        <v>5664034302.72</v>
      </c>
      <c r="P154">
        <f t="shared" si="49"/>
        <v>1106568364803060</v>
      </c>
      <c r="Q154">
        <f t="shared" si="50"/>
        <v>195367.525276402</v>
      </c>
      <c r="R154" s="19">
        <f t="shared" si="51"/>
        <v>16992020750206</v>
      </c>
      <c r="S154">
        <f t="shared" si="52"/>
        <v>3.65167528869433e+18</v>
      </c>
    </row>
    <row r="155" spans="1:19">
      <c r="A155">
        <v>151</v>
      </c>
      <c r="B155" s="15">
        <f t="shared" si="42"/>
        <v>1681215</v>
      </c>
      <c r="C155">
        <f t="shared" si="44"/>
        <v>14456580731</v>
      </c>
      <c r="D155">
        <f t="shared" si="43"/>
        <v>18985</v>
      </c>
      <c r="E155">
        <f t="shared" si="45"/>
        <v>17746292</v>
      </c>
      <c r="F155">
        <f t="shared" si="46"/>
        <v>478162</v>
      </c>
      <c r="G155">
        <f t="shared" si="47"/>
        <v>478923453</v>
      </c>
      <c r="H155">
        <f t="shared" si="53"/>
        <v>1432395</v>
      </c>
      <c r="I155">
        <f t="shared" si="54"/>
        <v>2913457876</v>
      </c>
      <c r="J155">
        <f t="shared" si="55"/>
        <v>4293374</v>
      </c>
      <c r="K155">
        <f t="shared" si="56"/>
        <v>17472037034</v>
      </c>
      <c r="L155" s="15">
        <f t="shared" si="57"/>
        <v>4.52083496592901e+16</v>
      </c>
      <c r="M155">
        <f t="shared" si="48"/>
        <v>3.83268200185613e+26</v>
      </c>
      <c r="O155" s="20">
        <f t="shared" si="58"/>
        <v>6287078076.02</v>
      </c>
      <c r="P155">
        <f t="shared" si="49"/>
        <v>1272553619523520</v>
      </c>
      <c r="Q155">
        <f t="shared" si="50"/>
        <v>202407.796457508</v>
      </c>
      <c r="R155">
        <f t="shared" si="51"/>
        <v>18861143032729</v>
      </c>
      <c r="S155">
        <f t="shared" si="52"/>
        <v>4.19942658199848e+18</v>
      </c>
    </row>
    <row r="156" spans="1:19">
      <c r="A156">
        <v>152</v>
      </c>
      <c r="B156" s="15">
        <f t="shared" si="42"/>
        <v>1849337</v>
      </c>
      <c r="C156">
        <f t="shared" si="44"/>
        <v>16625067841</v>
      </c>
      <c r="D156">
        <f t="shared" si="43"/>
        <v>20251</v>
      </c>
      <c r="E156">
        <f t="shared" si="45"/>
        <v>19520921</v>
      </c>
      <c r="F156">
        <f t="shared" si="46"/>
        <v>510039</v>
      </c>
      <c r="G156">
        <f t="shared" si="47"/>
        <v>526815798</v>
      </c>
      <c r="H156">
        <f t="shared" si="53"/>
        <v>1527888</v>
      </c>
      <c r="I156">
        <f t="shared" si="54"/>
        <v>3204803664</v>
      </c>
      <c r="J156">
        <f t="shared" si="55"/>
        <v>4579599</v>
      </c>
      <c r="K156">
        <f t="shared" si="56"/>
        <v>19219240737</v>
      </c>
      <c r="L156" s="15">
        <f t="shared" si="57"/>
        <v>4.82222396365761e+16</v>
      </c>
      <c r="M156">
        <f t="shared" si="48"/>
        <v>4.21595020204174e+26</v>
      </c>
      <c r="O156" s="20">
        <f t="shared" si="58"/>
        <v>6978656664.38</v>
      </c>
      <c r="P156">
        <f t="shared" si="49"/>
        <v>1463436662452050</v>
      </c>
      <c r="Q156">
        <f t="shared" si="50"/>
        <v>209701.771104692</v>
      </c>
      <c r="R156">
        <f t="shared" si="51"/>
        <v>20935868766329</v>
      </c>
      <c r="S156">
        <f t="shared" si="52"/>
        <v>4.82934056929825e+18</v>
      </c>
    </row>
    <row r="157" spans="1:19">
      <c r="A157">
        <v>153</v>
      </c>
      <c r="B157" s="15">
        <f t="shared" si="42"/>
        <v>2034271</v>
      </c>
      <c r="C157">
        <f t="shared" si="44"/>
        <v>19118828017</v>
      </c>
      <c r="D157">
        <f t="shared" si="43"/>
        <v>21601</v>
      </c>
      <c r="E157">
        <f t="shared" si="45"/>
        <v>21473013</v>
      </c>
      <c r="F157">
        <f t="shared" si="46"/>
        <v>544042</v>
      </c>
      <c r="G157">
        <f t="shared" si="47"/>
        <v>579497377</v>
      </c>
      <c r="H157">
        <f t="shared" si="53"/>
        <v>1629747</v>
      </c>
      <c r="I157">
        <f t="shared" si="54"/>
        <v>3525284030</v>
      </c>
      <c r="J157">
        <f t="shared" si="55"/>
        <v>4884906</v>
      </c>
      <c r="K157">
        <f t="shared" si="56"/>
        <v>21141164811</v>
      </c>
      <c r="L157" s="15">
        <f t="shared" si="57"/>
        <v>5.14370556123478e+16</v>
      </c>
      <c r="M157">
        <f t="shared" si="48"/>
        <v>4.63754522224591e+26</v>
      </c>
      <c r="O157" s="20">
        <f t="shared" si="58"/>
        <v>7746308897.46</v>
      </c>
      <c r="P157">
        <f t="shared" si="49"/>
        <v>1682952161819860</v>
      </c>
      <c r="Q157">
        <f t="shared" si="50"/>
        <v>217258.591685092</v>
      </c>
      <c r="R157">
        <f t="shared" si="51"/>
        <v>23238814330625</v>
      </c>
      <c r="S157">
        <f t="shared" si="52"/>
        <v>5.55374165469299e+18</v>
      </c>
    </row>
    <row r="158" spans="1:19">
      <c r="A158">
        <v>154</v>
      </c>
      <c r="B158" s="15">
        <f t="shared" si="42"/>
        <v>2237698</v>
      </c>
      <c r="C158">
        <f t="shared" si="44"/>
        <v>21986652220</v>
      </c>
      <c r="D158">
        <f t="shared" si="43"/>
        <v>23041</v>
      </c>
      <c r="E158">
        <f t="shared" si="45"/>
        <v>23620314</v>
      </c>
      <c r="F158">
        <f t="shared" si="46"/>
        <v>580311</v>
      </c>
      <c r="G158">
        <f t="shared" si="47"/>
        <v>637447114</v>
      </c>
      <c r="H158">
        <f t="shared" si="53"/>
        <v>1738397</v>
      </c>
      <c r="I158">
        <f t="shared" si="54"/>
        <v>3877812433</v>
      </c>
      <c r="J158">
        <f t="shared" si="55"/>
        <v>5210566</v>
      </c>
      <c r="K158">
        <f t="shared" si="56"/>
        <v>23255281292</v>
      </c>
      <c r="L158" s="15">
        <f t="shared" si="57"/>
        <v>5.4866192653171e+16</v>
      </c>
      <c r="M158">
        <f t="shared" si="48"/>
        <v>5.1012997444705e+26</v>
      </c>
      <c r="O158" s="20">
        <f t="shared" si="58"/>
        <v>8598402876.18</v>
      </c>
      <c r="P158">
        <f t="shared" si="49"/>
        <v>1935394986092840</v>
      </c>
      <c r="Q158">
        <f t="shared" si="50"/>
        <v>225087.730124211</v>
      </c>
      <c r="R158">
        <f t="shared" si="51"/>
        <v>25795083906994</v>
      </c>
      <c r="S158">
        <f t="shared" si="52"/>
        <v>6.38680290289694e+18</v>
      </c>
    </row>
    <row r="159" spans="1:19">
      <c r="A159">
        <v>155</v>
      </c>
      <c r="B159" s="15">
        <f t="shared" si="42"/>
        <v>2461468</v>
      </c>
      <c r="C159">
        <f t="shared" si="44"/>
        <v>25284650053</v>
      </c>
      <c r="D159">
        <f t="shared" si="43"/>
        <v>24577</v>
      </c>
      <c r="E159">
        <f t="shared" si="45"/>
        <v>25982345</v>
      </c>
      <c r="F159">
        <f t="shared" si="46"/>
        <v>618998</v>
      </c>
      <c r="G159">
        <f t="shared" si="47"/>
        <v>701191825</v>
      </c>
      <c r="H159">
        <f t="shared" si="53"/>
        <v>1854290</v>
      </c>
      <c r="I159">
        <f t="shared" si="54"/>
        <v>4265593676</v>
      </c>
      <c r="J159">
        <f t="shared" si="55"/>
        <v>5557937</v>
      </c>
      <c r="K159">
        <f t="shared" si="56"/>
        <v>25580809421</v>
      </c>
      <c r="L159" s="15">
        <f t="shared" si="57"/>
        <v>5.85239388300491e+16</v>
      </c>
      <c r="M159">
        <f t="shared" si="48"/>
        <v>5.61142971891755e+26</v>
      </c>
      <c r="O159" s="20">
        <f t="shared" si="58"/>
        <v>9544227192.56</v>
      </c>
      <c r="P159">
        <f t="shared" si="49"/>
        <v>2225704234006770</v>
      </c>
      <c r="Q159">
        <f t="shared" si="50"/>
        <v>233198.999678232</v>
      </c>
      <c r="R159">
        <f t="shared" si="51"/>
        <v>28632543136763</v>
      </c>
      <c r="S159">
        <f t="shared" si="52"/>
        <v>7.34482333833148e+18</v>
      </c>
    </row>
    <row r="160" spans="1:19">
      <c r="A160">
        <v>156</v>
      </c>
      <c r="B160" s="15">
        <f t="shared" si="42"/>
        <v>2707615</v>
      </c>
      <c r="C160">
        <f t="shared" si="44"/>
        <v>29077347561</v>
      </c>
      <c r="D160">
        <f t="shared" si="43"/>
        <v>26215</v>
      </c>
      <c r="E160">
        <f t="shared" si="45"/>
        <v>28580580</v>
      </c>
      <c r="F160">
        <f t="shared" si="46"/>
        <v>660265</v>
      </c>
      <c r="G160">
        <f t="shared" si="47"/>
        <v>771311007</v>
      </c>
      <c r="H160">
        <f t="shared" si="53"/>
        <v>1977909</v>
      </c>
      <c r="I160">
        <f t="shared" si="54"/>
        <v>4692153044</v>
      </c>
      <c r="J160">
        <f t="shared" si="55"/>
        <v>5928466</v>
      </c>
      <c r="K160">
        <f t="shared" si="56"/>
        <v>28138890363</v>
      </c>
      <c r="L160" s="15">
        <f t="shared" si="57"/>
        <v>6.24255347520524e+16</v>
      </c>
      <c r="M160">
        <f t="shared" si="48"/>
        <v>6.17257269080931e+26</v>
      </c>
      <c r="O160" s="20">
        <f t="shared" si="58"/>
        <v>10594092183.74</v>
      </c>
      <c r="P160">
        <f t="shared" si="49"/>
        <v>2559559869107790</v>
      </c>
      <c r="Q160">
        <f t="shared" si="50"/>
        <v>241602.567234241</v>
      </c>
      <c r="R160">
        <f t="shared" si="51"/>
        <v>31782122881807</v>
      </c>
      <c r="S160">
        <f t="shared" si="52"/>
        <v>8.4465468390812e+18</v>
      </c>
    </row>
    <row r="161" spans="1:19">
      <c r="A161">
        <v>157</v>
      </c>
      <c r="B161" s="15">
        <f t="shared" si="42"/>
        <v>2978377</v>
      </c>
      <c r="C161">
        <f t="shared" si="44"/>
        <v>33438949695</v>
      </c>
      <c r="D161">
        <f t="shared" si="43"/>
        <v>27963</v>
      </c>
      <c r="E161">
        <f t="shared" si="45"/>
        <v>31438638</v>
      </c>
      <c r="F161">
        <f t="shared" si="46"/>
        <v>704283</v>
      </c>
      <c r="G161">
        <f t="shared" si="47"/>
        <v>848442107</v>
      </c>
      <c r="H161">
        <f t="shared" si="53"/>
        <v>2109770</v>
      </c>
      <c r="I161">
        <f t="shared" si="54"/>
        <v>5161368348</v>
      </c>
      <c r="J161">
        <f t="shared" si="55"/>
        <v>6323697</v>
      </c>
      <c r="K161">
        <f t="shared" si="56"/>
        <v>30952779399</v>
      </c>
      <c r="L161" s="15">
        <f t="shared" si="57"/>
        <v>6.65872370688559e+16</v>
      </c>
      <c r="M161">
        <f t="shared" si="48"/>
        <v>6.78982995989024e+26</v>
      </c>
      <c r="O161" s="20">
        <f t="shared" si="58"/>
        <v>11759442323.95</v>
      </c>
      <c r="P161">
        <f t="shared" si="49"/>
        <v>2943493849473960</v>
      </c>
      <c r="Q161">
        <f t="shared" si="50"/>
        <v>250308.966053523</v>
      </c>
      <c r="R161">
        <f t="shared" si="51"/>
        <v>35278156398806</v>
      </c>
      <c r="S161">
        <f t="shared" si="52"/>
        <v>9.71352886494338e+18</v>
      </c>
    </row>
    <row r="162" spans="1:19">
      <c r="A162">
        <v>158</v>
      </c>
      <c r="B162" s="15">
        <f t="shared" si="42"/>
        <v>3276215</v>
      </c>
      <c r="C162">
        <f t="shared" si="44"/>
        <v>38454792149</v>
      </c>
      <c r="D162">
        <f t="shared" si="43"/>
        <v>29827</v>
      </c>
      <c r="E162">
        <f t="shared" si="45"/>
        <v>34582502</v>
      </c>
      <c r="F162">
        <f t="shared" si="46"/>
        <v>751235</v>
      </c>
      <c r="G162">
        <f t="shared" si="47"/>
        <v>933286317</v>
      </c>
      <c r="H162">
        <f t="shared" si="53"/>
        <v>2250421</v>
      </c>
      <c r="I162">
        <f t="shared" si="54"/>
        <v>5677505183</v>
      </c>
      <c r="J162">
        <f t="shared" si="55"/>
        <v>6745277</v>
      </c>
      <c r="K162">
        <f t="shared" si="56"/>
        <v>34048057339</v>
      </c>
      <c r="L162" s="15">
        <f t="shared" si="57"/>
        <v>7.10263862067796e+16</v>
      </c>
      <c r="M162">
        <f t="shared" si="48"/>
        <v>7.46881295587927e+26</v>
      </c>
      <c r="O162" s="20">
        <f t="shared" si="58"/>
        <v>13052980979.58</v>
      </c>
      <c r="P162">
        <f t="shared" si="49"/>
        <v>3385017926895050</v>
      </c>
      <c r="Q162">
        <f t="shared" si="50"/>
        <v>259329.10897446</v>
      </c>
      <c r="R162">
        <f t="shared" si="51"/>
        <v>39158753602675</v>
      </c>
      <c r="S162">
        <f t="shared" si="52"/>
        <v>1.11705581946849e+19</v>
      </c>
    </row>
    <row r="163" spans="1:19">
      <c r="A163">
        <v>159</v>
      </c>
      <c r="B163" s="15">
        <f t="shared" si="42"/>
        <v>3603837</v>
      </c>
      <c r="C163">
        <f t="shared" si="44"/>
        <v>44223010971</v>
      </c>
      <c r="D163">
        <f t="shared" si="43"/>
        <v>31815</v>
      </c>
      <c r="E163">
        <f t="shared" si="45"/>
        <v>38040752</v>
      </c>
      <c r="F163">
        <f t="shared" si="46"/>
        <v>801317</v>
      </c>
      <c r="G163">
        <f t="shared" si="47"/>
        <v>1026614948</v>
      </c>
      <c r="H163">
        <f t="shared" si="53"/>
        <v>2400449</v>
      </c>
      <c r="I163">
        <f t="shared" si="54"/>
        <v>6245255701</v>
      </c>
      <c r="J163">
        <f t="shared" si="55"/>
        <v>7194962</v>
      </c>
      <c r="K163">
        <f t="shared" si="56"/>
        <v>37452863073</v>
      </c>
      <c r="L163" s="15">
        <f t="shared" si="57"/>
        <v>7.57614786205649e+16</v>
      </c>
      <c r="M163">
        <f t="shared" si="48"/>
        <v>8.2156942514672e+26</v>
      </c>
      <c r="O163" s="20">
        <f t="shared" si="58"/>
        <v>14488808887.33</v>
      </c>
      <c r="P163">
        <f t="shared" si="49"/>
        <v>3892770615929310</v>
      </c>
      <c r="Q163">
        <f t="shared" si="50"/>
        <v>268674.302090727</v>
      </c>
      <c r="R163">
        <f t="shared" si="51"/>
        <v>43466216498969</v>
      </c>
      <c r="S163">
        <f t="shared" si="52"/>
        <v>1.28461419238876e+19</v>
      </c>
    </row>
    <row r="164" spans="1:19">
      <c r="A164">
        <v>160</v>
      </c>
      <c r="B164" s="15">
        <f t="shared" si="42"/>
        <v>3964221</v>
      </c>
      <c r="C164">
        <f t="shared" si="44"/>
        <v>50856462617</v>
      </c>
      <c r="D164">
        <f t="shared" ref="D164:D195" si="59">ROUND(D163*16/15,0)</f>
        <v>33936</v>
      </c>
      <c r="E164">
        <f t="shared" si="45"/>
        <v>41844827</v>
      </c>
      <c r="F164">
        <f t="shared" si="46"/>
        <v>854738</v>
      </c>
      <c r="G164">
        <f t="shared" si="47"/>
        <v>1129276442</v>
      </c>
      <c r="H164">
        <f t="shared" si="53"/>
        <v>2560479</v>
      </c>
      <c r="I164">
        <f t="shared" si="54"/>
        <v>6869781271</v>
      </c>
      <c r="J164">
        <f t="shared" si="55"/>
        <v>7674626</v>
      </c>
      <c r="K164">
        <f t="shared" si="56"/>
        <v>41198149380</v>
      </c>
      <c r="L164" s="15">
        <f t="shared" si="57"/>
        <v>8.08122438619359e+16</v>
      </c>
      <c r="M164">
        <f t="shared" si="48"/>
        <v>9.03726367661392e+26</v>
      </c>
      <c r="O164" s="20">
        <f t="shared" si="58"/>
        <v>16082577864.94</v>
      </c>
      <c r="P164">
        <f t="shared" si="49"/>
        <v>4476686208318710</v>
      </c>
      <c r="Q164">
        <f t="shared" si="50"/>
        <v>278356.258922761</v>
      </c>
      <c r="R164">
        <f t="shared" si="51"/>
        <v>48247500313856</v>
      </c>
      <c r="S164">
        <f t="shared" si="52"/>
        <v>1.47730632124707e+19</v>
      </c>
    </row>
    <row r="165" spans="1:19">
      <c r="A165">
        <v>161</v>
      </c>
      <c r="B165" s="15">
        <f t="shared" si="42"/>
        <v>4360643</v>
      </c>
      <c r="C165">
        <f t="shared" si="44"/>
        <v>58484932010</v>
      </c>
      <c r="D165">
        <f t="shared" si="59"/>
        <v>36198</v>
      </c>
      <c r="E165">
        <f t="shared" si="45"/>
        <v>46029310</v>
      </c>
      <c r="F165">
        <f t="shared" si="46"/>
        <v>911721</v>
      </c>
      <c r="G165">
        <f t="shared" si="47"/>
        <v>1242204086</v>
      </c>
      <c r="H165">
        <f t="shared" si="53"/>
        <v>2731178</v>
      </c>
      <c r="I165">
        <f t="shared" si="54"/>
        <v>7556759398</v>
      </c>
      <c r="J165">
        <f t="shared" si="55"/>
        <v>8186268</v>
      </c>
      <c r="K165">
        <f t="shared" si="56"/>
        <v>45317964318</v>
      </c>
      <c r="L165" s="15">
        <f t="shared" si="57"/>
        <v>8.6199726786065e+16</v>
      </c>
      <c r="M165">
        <f t="shared" si="48"/>
        <v>9.94099004427531e+26</v>
      </c>
      <c r="O165" s="20">
        <f t="shared" si="58"/>
        <v>17851661430.08</v>
      </c>
      <c r="P165">
        <f t="shared" si="49"/>
        <v>5148189139566520</v>
      </c>
      <c r="Q165">
        <f t="shared" si="50"/>
        <v>288387.115100213</v>
      </c>
      <c r="R165">
        <f t="shared" si="51"/>
        <v>53554725348380</v>
      </c>
      <c r="S165">
        <f t="shared" si="52"/>
        <v>1.69890226943413e+19</v>
      </c>
    </row>
    <row r="166" spans="1:19">
      <c r="A166">
        <v>162</v>
      </c>
      <c r="B166" s="15">
        <f t="shared" si="42"/>
        <v>4796707</v>
      </c>
      <c r="C166">
        <f t="shared" si="44"/>
        <v>67257671812</v>
      </c>
      <c r="D166">
        <f t="shared" si="59"/>
        <v>38611</v>
      </c>
      <c r="E166">
        <f t="shared" si="45"/>
        <v>50632241</v>
      </c>
      <c r="F166">
        <f t="shared" si="46"/>
        <v>972502</v>
      </c>
      <c r="G166">
        <f t="shared" si="47"/>
        <v>1366424494</v>
      </c>
      <c r="H166">
        <f t="shared" si="53"/>
        <v>2913257</v>
      </c>
      <c r="I166">
        <f t="shared" si="54"/>
        <v>8312435338</v>
      </c>
      <c r="J166">
        <f t="shared" si="55"/>
        <v>8732019</v>
      </c>
      <c r="K166">
        <f t="shared" si="56"/>
        <v>49849760750</v>
      </c>
      <c r="L166" s="15">
        <f t="shared" si="57"/>
        <v>9.19463752384693e+16</v>
      </c>
      <c r="M166">
        <f t="shared" si="48"/>
        <v>1.09350890487028e+27</v>
      </c>
      <c r="O166" s="20">
        <f t="shared" si="58"/>
        <v>19815344187.39</v>
      </c>
      <c r="P166">
        <f t="shared" si="49"/>
        <v>5920417510501500</v>
      </c>
      <c r="Q166">
        <f t="shared" si="50"/>
        <v>298779.443572275</v>
      </c>
      <c r="R166">
        <f t="shared" si="51"/>
        <v>59445745136702</v>
      </c>
      <c r="S166">
        <f t="shared" si="52"/>
        <v>1.95373760984925e+19</v>
      </c>
    </row>
    <row r="167" spans="1:19">
      <c r="A167">
        <v>163</v>
      </c>
      <c r="B167" s="15">
        <f t="shared" si="42"/>
        <v>5276378</v>
      </c>
      <c r="C167">
        <f t="shared" si="44"/>
        <v>77346322584</v>
      </c>
      <c r="D167">
        <f t="shared" si="59"/>
        <v>41185</v>
      </c>
      <c r="E167">
        <f t="shared" si="45"/>
        <v>55695465</v>
      </c>
      <c r="F167">
        <f t="shared" si="46"/>
        <v>1037335</v>
      </c>
      <c r="G167">
        <f t="shared" si="47"/>
        <v>1503066943</v>
      </c>
      <c r="H167">
        <f t="shared" si="53"/>
        <v>3107474</v>
      </c>
      <c r="I167">
        <f t="shared" si="54"/>
        <v>9143678872</v>
      </c>
      <c r="J167">
        <f t="shared" si="55"/>
        <v>9314154</v>
      </c>
      <c r="K167">
        <f t="shared" si="56"/>
        <v>54834736825</v>
      </c>
      <c r="L167" s="15">
        <f t="shared" si="57"/>
        <v>9.80761335877006e+16</v>
      </c>
      <c r="M167">
        <f t="shared" si="48"/>
        <v>1.20285979535731e+27</v>
      </c>
      <c r="O167" s="20">
        <f t="shared" si="58"/>
        <v>21995032048</v>
      </c>
      <c r="P167">
        <f t="shared" si="49"/>
        <v>6808480137076720</v>
      </c>
      <c r="Q167">
        <f t="shared" si="50"/>
        <v>309546.270367713</v>
      </c>
      <c r="R167">
        <f t="shared" si="51"/>
        <v>65984777101739</v>
      </c>
      <c r="S167">
        <f t="shared" si="52"/>
        <v>2.24679825132664e+19</v>
      </c>
    </row>
    <row r="168" spans="1:19">
      <c r="A168">
        <v>164</v>
      </c>
      <c r="B168" s="15">
        <f t="shared" si="42"/>
        <v>5804016</v>
      </c>
      <c r="C168">
        <f t="shared" si="44"/>
        <v>88948270972</v>
      </c>
      <c r="D168">
        <f t="shared" si="59"/>
        <v>43931</v>
      </c>
      <c r="E168">
        <f t="shared" si="45"/>
        <v>61265012</v>
      </c>
      <c r="F168">
        <f t="shared" si="46"/>
        <v>1106491</v>
      </c>
      <c r="G168">
        <f t="shared" si="47"/>
        <v>1653373637</v>
      </c>
      <c r="H168">
        <f t="shared" si="53"/>
        <v>3314639</v>
      </c>
      <c r="I168">
        <f t="shared" si="54"/>
        <v>10058046759</v>
      </c>
      <c r="J168">
        <f t="shared" si="55"/>
        <v>9935098</v>
      </c>
      <c r="K168">
        <f t="shared" si="56"/>
        <v>60318210508</v>
      </c>
      <c r="L168" s="15">
        <f t="shared" si="57"/>
        <v>1.04614542493547e+17</v>
      </c>
      <c r="M168">
        <f t="shared" si="48"/>
        <v>1.32314577489304e+27</v>
      </c>
      <c r="O168" s="20">
        <f t="shared" si="58"/>
        <v>24414485573.28</v>
      </c>
      <c r="P168">
        <f t="shared" si="49"/>
        <v>7829752157638230</v>
      </c>
      <c r="Q168">
        <f t="shared" si="50"/>
        <v>320701.090921505</v>
      </c>
      <c r="R168">
        <f t="shared" si="51"/>
        <v>73243102582930</v>
      </c>
      <c r="S168">
        <f t="shared" si="52"/>
        <v>2.58381798902564e+19</v>
      </c>
    </row>
    <row r="169" spans="1:19">
      <c r="A169">
        <v>165</v>
      </c>
      <c r="B169" s="15">
        <f t="shared" si="42"/>
        <v>6384418</v>
      </c>
      <c r="C169">
        <f t="shared" si="44"/>
        <v>102290511618</v>
      </c>
      <c r="D169">
        <f t="shared" si="59"/>
        <v>46860</v>
      </c>
      <c r="E169">
        <f t="shared" si="45"/>
        <v>67391513</v>
      </c>
      <c r="F169">
        <f t="shared" si="46"/>
        <v>1180257</v>
      </c>
      <c r="G169">
        <f t="shared" si="47"/>
        <v>1818711000</v>
      </c>
      <c r="H169">
        <f t="shared" si="53"/>
        <v>3535615</v>
      </c>
      <c r="I169">
        <f t="shared" si="54"/>
        <v>11063851435</v>
      </c>
      <c r="J169">
        <f t="shared" si="55"/>
        <v>10597438</v>
      </c>
      <c r="K169">
        <f t="shared" si="56"/>
        <v>66350031559</v>
      </c>
      <c r="L169" s="15">
        <f t="shared" si="57"/>
        <v>1.1158884532645e+17</v>
      </c>
      <c r="M169">
        <f t="shared" si="48"/>
        <v>1.45546035238234e+27</v>
      </c>
      <c r="O169" s="20">
        <f t="shared" si="58"/>
        <v>27100078986.34</v>
      </c>
      <c r="P169">
        <f t="shared" si="49"/>
        <v>9004214981283960</v>
      </c>
      <c r="Q169">
        <f t="shared" si="50"/>
        <v>332257.886990758</v>
      </c>
      <c r="R169">
        <f t="shared" si="51"/>
        <v>81299843867052</v>
      </c>
      <c r="S169">
        <f t="shared" si="52"/>
        <v>2.97139068737949e+19</v>
      </c>
    </row>
    <row r="170" spans="1:19">
      <c r="A170">
        <v>166</v>
      </c>
      <c r="B170" s="15">
        <f t="shared" si="42"/>
        <v>7022860</v>
      </c>
      <c r="C170">
        <f t="shared" si="44"/>
        <v>117634088361</v>
      </c>
      <c r="D170">
        <f t="shared" si="59"/>
        <v>49984</v>
      </c>
      <c r="E170">
        <f t="shared" si="45"/>
        <v>74130664</v>
      </c>
      <c r="F170">
        <f t="shared" si="46"/>
        <v>1258941</v>
      </c>
      <c r="G170">
        <f t="shared" si="47"/>
        <v>2000582100</v>
      </c>
      <c r="H170">
        <f t="shared" si="53"/>
        <v>3771323</v>
      </c>
      <c r="I170">
        <f t="shared" si="54"/>
        <v>12170236579</v>
      </c>
      <c r="J170">
        <f t="shared" si="55"/>
        <v>11303934</v>
      </c>
      <c r="K170">
        <f t="shared" si="56"/>
        <v>72985034715</v>
      </c>
      <c r="L170" s="15">
        <f t="shared" si="57"/>
        <v>1.19028101681547e+17</v>
      </c>
      <c r="M170">
        <f t="shared" si="48"/>
        <v>1.60100638762057e+27</v>
      </c>
      <c r="O170" s="20">
        <f t="shared" si="58"/>
        <v>30081087674.84</v>
      </c>
      <c r="P170">
        <f t="shared" si="49"/>
        <v>1.03548472284766e+16</v>
      </c>
      <c r="Q170">
        <f t="shared" si="50"/>
        <v>344231.144179586</v>
      </c>
      <c r="R170">
        <f t="shared" si="51"/>
        <v>90242826692428</v>
      </c>
      <c r="S170">
        <f t="shared" si="52"/>
        <v>3.41709929048641e+19</v>
      </c>
    </row>
    <row r="171" spans="1:19">
      <c r="A171">
        <v>167</v>
      </c>
      <c r="B171" s="15">
        <f t="shared" si="42"/>
        <v>7725146</v>
      </c>
      <c r="C171">
        <f t="shared" si="44"/>
        <v>135279201615</v>
      </c>
      <c r="D171">
        <f t="shared" si="59"/>
        <v>53316</v>
      </c>
      <c r="E171">
        <f t="shared" si="45"/>
        <v>81543730</v>
      </c>
      <c r="F171">
        <f t="shared" si="46"/>
        <v>1342870</v>
      </c>
      <c r="G171">
        <f t="shared" si="47"/>
        <v>2200640310</v>
      </c>
      <c r="H171">
        <f t="shared" si="53"/>
        <v>4022745</v>
      </c>
      <c r="I171">
        <f t="shared" si="54"/>
        <v>13387260237</v>
      </c>
      <c r="J171">
        <f t="shared" si="55"/>
        <v>12057530</v>
      </c>
      <c r="K171">
        <f t="shared" si="56"/>
        <v>80283538187</v>
      </c>
      <c r="L171" s="15">
        <f t="shared" si="57"/>
        <v>1.26963308460317e+17</v>
      </c>
      <c r="M171">
        <f t="shared" si="48"/>
        <v>1.76110702638263e+27</v>
      </c>
      <c r="O171" s="20">
        <f t="shared" si="58"/>
        <v>33390007319.07</v>
      </c>
      <c r="P171">
        <f t="shared" si="49"/>
        <v>1.19080743127481e+16</v>
      </c>
      <c r="Q171">
        <f t="shared" si="50"/>
        <v>356635.870095993</v>
      </c>
      <c r="R171">
        <f t="shared" si="51"/>
        <v>100169537628595</v>
      </c>
      <c r="S171">
        <f t="shared" si="52"/>
        <v>3.92966418405937e+19</v>
      </c>
    </row>
    <row r="172" spans="1:19">
      <c r="A172">
        <v>168</v>
      </c>
      <c r="B172" s="15">
        <f t="shared" si="42"/>
        <v>8497661</v>
      </c>
      <c r="C172">
        <f t="shared" si="44"/>
        <v>155571081857</v>
      </c>
      <c r="D172">
        <f t="shared" si="59"/>
        <v>56870</v>
      </c>
      <c r="E172">
        <f t="shared" si="45"/>
        <v>89698103</v>
      </c>
      <c r="F172">
        <f t="shared" si="46"/>
        <v>1432395</v>
      </c>
      <c r="G172">
        <f t="shared" si="47"/>
        <v>2420704341</v>
      </c>
      <c r="H172">
        <f t="shared" si="53"/>
        <v>4290928</v>
      </c>
      <c r="I172">
        <f t="shared" si="54"/>
        <v>14725986261</v>
      </c>
      <c r="J172">
        <f t="shared" si="55"/>
        <v>12861365</v>
      </c>
      <c r="K172">
        <f t="shared" si="56"/>
        <v>88311892006</v>
      </c>
      <c r="L172" s="15">
        <f t="shared" si="57"/>
        <v>1.35427529024338e+17</v>
      </c>
      <c r="M172">
        <f t="shared" si="48"/>
        <v>1.93721772902089e+27</v>
      </c>
      <c r="O172" s="20">
        <f t="shared" si="58"/>
        <v>37062908124.17</v>
      </c>
      <c r="P172">
        <f t="shared" si="49"/>
        <v>1.36942854596603e+16</v>
      </c>
      <c r="Q172">
        <f t="shared" si="50"/>
        <v>369487.613162492</v>
      </c>
      <c r="R172">
        <f t="shared" si="51"/>
        <v>111188186767740</v>
      </c>
      <c r="S172">
        <f t="shared" si="52"/>
        <v>4.51911381166828e+19</v>
      </c>
    </row>
    <row r="173" spans="1:19">
      <c r="A173">
        <v>169</v>
      </c>
      <c r="B173" s="15">
        <f t="shared" ref="B173:B236" si="60">ROUND(B172*1.1,0)</f>
        <v>9347427</v>
      </c>
      <c r="C173">
        <f t="shared" si="44"/>
        <v>178906744136</v>
      </c>
      <c r="D173">
        <f t="shared" si="59"/>
        <v>60661</v>
      </c>
      <c r="E173">
        <f t="shared" si="45"/>
        <v>98667913</v>
      </c>
      <c r="F173">
        <f t="shared" si="46"/>
        <v>1527888</v>
      </c>
      <c r="G173">
        <f t="shared" si="47"/>
        <v>2662774775</v>
      </c>
      <c r="H173">
        <f t="shared" si="53"/>
        <v>4576990</v>
      </c>
      <c r="I173">
        <f t="shared" si="54"/>
        <v>16198584887</v>
      </c>
      <c r="J173">
        <f t="shared" si="55"/>
        <v>13718789</v>
      </c>
      <c r="K173">
        <f t="shared" si="56"/>
        <v>97143081207</v>
      </c>
      <c r="L173" s="15">
        <f t="shared" si="57"/>
        <v>1.44456030959294e+17</v>
      </c>
      <c r="M173">
        <f t="shared" si="48"/>
        <v>2.13093950192298e+27</v>
      </c>
      <c r="O173" s="20">
        <f t="shared" si="58"/>
        <v>41139828017.83</v>
      </c>
      <c r="P173">
        <f t="shared" si="49"/>
        <v>1.57484282786093e+16</v>
      </c>
      <c r="Q173">
        <f t="shared" si="50"/>
        <v>382802.482105271</v>
      </c>
      <c r="R173">
        <f t="shared" si="51"/>
        <v>123418887312191</v>
      </c>
      <c r="S173">
        <f t="shared" si="52"/>
        <v>5.19698088341852e+19</v>
      </c>
    </row>
    <row r="174" spans="1:19">
      <c r="A174">
        <v>170</v>
      </c>
      <c r="B174" s="15">
        <f t="shared" si="60"/>
        <v>10282170</v>
      </c>
      <c r="C174">
        <f t="shared" si="44"/>
        <v>205742755756</v>
      </c>
      <c r="D174">
        <f t="shared" si="59"/>
        <v>64705</v>
      </c>
      <c r="E174">
        <f t="shared" si="45"/>
        <v>108534704</v>
      </c>
      <c r="F174">
        <f t="shared" si="46"/>
        <v>1629747</v>
      </c>
      <c r="G174">
        <f t="shared" si="47"/>
        <v>2929052252</v>
      </c>
      <c r="H174">
        <f t="shared" si="53"/>
        <v>4882123</v>
      </c>
      <c r="I174">
        <f t="shared" si="54"/>
        <v>17818443376</v>
      </c>
      <c r="J174">
        <f t="shared" si="55"/>
        <v>14633375</v>
      </c>
      <c r="K174">
        <f t="shared" si="56"/>
        <v>106857389328</v>
      </c>
      <c r="L174" s="15">
        <f t="shared" si="57"/>
        <v>1.54086433023247e+17</v>
      </c>
      <c r="M174">
        <f t="shared" si="48"/>
        <v>2.34403345211528e+27</v>
      </c>
      <c r="O174" s="20">
        <f t="shared" si="58"/>
        <v>45665209099.79</v>
      </c>
      <c r="P174">
        <f t="shared" si="49"/>
        <v>1.81106925204007e+16</v>
      </c>
      <c r="Q174">
        <f t="shared" si="50"/>
        <v>396597.166145112</v>
      </c>
      <c r="R174">
        <f t="shared" si="51"/>
        <v>136994964916532</v>
      </c>
      <c r="S174">
        <f t="shared" si="52"/>
        <v>5.9765280159313e+19</v>
      </c>
    </row>
    <row r="175" spans="1:19">
      <c r="A175">
        <v>171</v>
      </c>
      <c r="B175" s="15">
        <f t="shared" si="60"/>
        <v>11310387</v>
      </c>
      <c r="C175">
        <f t="shared" si="44"/>
        <v>236604169119</v>
      </c>
      <c r="D175">
        <f t="shared" si="59"/>
        <v>69019</v>
      </c>
      <c r="E175">
        <f t="shared" si="45"/>
        <v>119388174</v>
      </c>
      <c r="F175">
        <f t="shared" si="46"/>
        <v>1738397</v>
      </c>
      <c r="G175">
        <f t="shared" si="47"/>
        <v>3221957477</v>
      </c>
      <c r="H175">
        <f t="shared" si="53"/>
        <v>5207598</v>
      </c>
      <c r="I175">
        <f t="shared" si="54"/>
        <v>19600287714</v>
      </c>
      <c r="J175">
        <f t="shared" si="55"/>
        <v>15608933</v>
      </c>
      <c r="K175">
        <f t="shared" si="56"/>
        <v>117543128261</v>
      </c>
      <c r="L175" s="15">
        <f t="shared" si="57"/>
        <v>1.64358861891464e+17</v>
      </c>
      <c r="M175">
        <f t="shared" si="48"/>
        <v>2.57843679732681e+27</v>
      </c>
      <c r="O175" s="20">
        <f t="shared" si="58"/>
        <v>50688382100.77</v>
      </c>
      <c r="P175">
        <f t="shared" si="49"/>
        <v>2.08272963984608e+16</v>
      </c>
      <c r="Q175">
        <f t="shared" si="50"/>
        <v>410888.955916082</v>
      </c>
      <c r="R175">
        <f t="shared" si="51"/>
        <v>152064411057351</v>
      </c>
      <c r="S175">
        <f t="shared" si="52"/>
        <v>6.87300721832099e+19</v>
      </c>
    </row>
    <row r="176" spans="1:19">
      <c r="A176">
        <v>172</v>
      </c>
      <c r="B176" s="15">
        <f t="shared" si="60"/>
        <v>12441426</v>
      </c>
      <c r="C176">
        <f t="shared" si="44"/>
        <v>272094794487</v>
      </c>
      <c r="D176">
        <f t="shared" si="59"/>
        <v>73620</v>
      </c>
      <c r="E176">
        <f t="shared" si="45"/>
        <v>131326991</v>
      </c>
      <c r="F176">
        <f t="shared" si="46"/>
        <v>1854290</v>
      </c>
      <c r="G176">
        <f t="shared" si="47"/>
        <v>3544153224</v>
      </c>
      <c r="H176">
        <f t="shared" si="53"/>
        <v>5554771</v>
      </c>
      <c r="I176">
        <f t="shared" si="54"/>
        <v>21560316485</v>
      </c>
      <c r="J176">
        <f t="shared" si="55"/>
        <v>16649529</v>
      </c>
      <c r="K176">
        <f t="shared" si="56"/>
        <v>129297441087</v>
      </c>
      <c r="L176" s="15">
        <f t="shared" si="57"/>
        <v>1.75316119350895e+17</v>
      </c>
      <c r="M176">
        <f t="shared" si="48"/>
        <v>2.83628047705949e+27</v>
      </c>
      <c r="O176" s="20">
        <f t="shared" si="58"/>
        <v>56264104131.85</v>
      </c>
      <c r="P176">
        <f t="shared" si="49"/>
        <v>2.39513908582299e+16</v>
      </c>
      <c r="Q176">
        <f t="shared" si="50"/>
        <v>425695.765138318</v>
      </c>
      <c r="R176">
        <f t="shared" si="51"/>
        <v>168791496273660</v>
      </c>
      <c r="S176">
        <f t="shared" si="52"/>
        <v>7.90395830106914e+19</v>
      </c>
    </row>
    <row r="177" spans="1:19">
      <c r="A177">
        <v>173</v>
      </c>
      <c r="B177" s="15">
        <f t="shared" si="60"/>
        <v>13685569</v>
      </c>
      <c r="C177">
        <f t="shared" si="44"/>
        <v>312909013660</v>
      </c>
      <c r="D177">
        <f t="shared" si="59"/>
        <v>78528</v>
      </c>
      <c r="E177">
        <f t="shared" si="45"/>
        <v>144459690</v>
      </c>
      <c r="F177">
        <f t="shared" si="46"/>
        <v>1977909</v>
      </c>
      <c r="G177">
        <f t="shared" si="47"/>
        <v>3898568546</v>
      </c>
      <c r="H177">
        <f t="shared" si="53"/>
        <v>5925089</v>
      </c>
      <c r="I177">
        <f t="shared" si="54"/>
        <v>23716348134</v>
      </c>
      <c r="J177">
        <f t="shared" si="55"/>
        <v>17759498</v>
      </c>
      <c r="K177">
        <f t="shared" si="56"/>
        <v>142227185196</v>
      </c>
      <c r="L177" s="15">
        <f t="shared" si="57"/>
        <v>1.87003860640955e+17</v>
      </c>
      <c r="M177">
        <f t="shared" si="48"/>
        <v>3.11990852476544e+27</v>
      </c>
      <c r="O177" s="20">
        <f t="shared" si="58"/>
        <v>62453155586.35</v>
      </c>
      <c r="P177">
        <f t="shared" si="49"/>
        <v>2.75440994869644e+16</v>
      </c>
      <c r="Q177">
        <f t="shared" si="50"/>
        <v>441036.153071256</v>
      </c>
      <c r="R177">
        <f t="shared" si="51"/>
        <v>187358560863763</v>
      </c>
      <c r="S177">
        <f t="shared" si="52"/>
        <v>9.08955204622951e+19</v>
      </c>
    </row>
    <row r="178" spans="1:19">
      <c r="A178">
        <v>174</v>
      </c>
      <c r="B178" s="15">
        <f t="shared" si="60"/>
        <v>15054126</v>
      </c>
      <c r="C178">
        <f t="shared" si="44"/>
        <v>359845365709</v>
      </c>
      <c r="D178">
        <f t="shared" si="59"/>
        <v>83763</v>
      </c>
      <c r="E178">
        <f t="shared" si="45"/>
        <v>158905659</v>
      </c>
      <c r="F178">
        <f t="shared" si="46"/>
        <v>2109770</v>
      </c>
      <c r="G178">
        <f t="shared" si="47"/>
        <v>4288425400</v>
      </c>
      <c r="H178">
        <f t="shared" si="53"/>
        <v>6320095</v>
      </c>
      <c r="I178">
        <f t="shared" si="54"/>
        <v>26087982947</v>
      </c>
      <c r="J178">
        <f t="shared" si="55"/>
        <v>18943465</v>
      </c>
      <c r="K178">
        <f t="shared" si="56"/>
        <v>156449903716</v>
      </c>
      <c r="L178" s="15">
        <f t="shared" si="57"/>
        <v>1.99470784683685e+17</v>
      </c>
      <c r="M178">
        <f t="shared" si="48"/>
        <v>3.43189937724198e+27</v>
      </c>
      <c r="O178" s="20">
        <f t="shared" si="58"/>
        <v>69323002700.85</v>
      </c>
      <c r="P178">
        <f t="shared" si="49"/>
        <v>3.16757144100091e+16</v>
      </c>
      <c r="Q178">
        <f t="shared" si="50"/>
        <v>456929.347776517</v>
      </c>
      <c r="R178">
        <f t="shared" si="51"/>
        <v>207968002558777</v>
      </c>
      <c r="S178">
        <f t="shared" si="52"/>
        <v>1.04529848531639e+20</v>
      </c>
    </row>
    <row r="179" spans="1:19">
      <c r="A179">
        <v>175</v>
      </c>
      <c r="B179" s="15">
        <f t="shared" si="60"/>
        <v>16559539</v>
      </c>
      <c r="C179">
        <f t="shared" si="44"/>
        <v>413822170565</v>
      </c>
      <c r="D179">
        <f t="shared" si="59"/>
        <v>89347</v>
      </c>
      <c r="E179">
        <f t="shared" si="45"/>
        <v>174796225</v>
      </c>
      <c r="F179">
        <f t="shared" si="46"/>
        <v>2250421</v>
      </c>
      <c r="G179">
        <f t="shared" si="47"/>
        <v>4717267940</v>
      </c>
      <c r="H179">
        <f t="shared" si="53"/>
        <v>6741435</v>
      </c>
      <c r="I179">
        <f t="shared" si="54"/>
        <v>28696781242</v>
      </c>
      <c r="J179">
        <f t="shared" si="55"/>
        <v>20206363</v>
      </c>
      <c r="K179">
        <f t="shared" si="56"/>
        <v>172094894088</v>
      </c>
      <c r="L179" s="15">
        <f t="shared" si="57"/>
        <v>2.12768836995931e+17</v>
      </c>
      <c r="M179">
        <f t="shared" si="48"/>
        <v>3.77508931496618e+27</v>
      </c>
      <c r="O179" s="20">
        <f t="shared" si="58"/>
        <v>76948532997.94</v>
      </c>
      <c r="P179">
        <f t="shared" si="49"/>
        <v>3.64270715715105e+16</v>
      </c>
      <c r="Q179">
        <f t="shared" si="50"/>
        <v>473395.270218936</v>
      </c>
      <c r="R179">
        <f t="shared" si="51"/>
        <v>230844482840243</v>
      </c>
      <c r="S179">
        <f t="shared" si="52"/>
        <v>1.20209325811385e+20</v>
      </c>
    </row>
    <row r="180" spans="1:19">
      <c r="A180">
        <v>176</v>
      </c>
      <c r="B180" s="15">
        <f t="shared" si="60"/>
        <v>18215493</v>
      </c>
      <c r="C180">
        <f t="shared" si="44"/>
        <v>475895496150</v>
      </c>
      <c r="D180">
        <f t="shared" si="59"/>
        <v>95303</v>
      </c>
      <c r="E180">
        <f t="shared" si="45"/>
        <v>192275848</v>
      </c>
      <c r="F180">
        <f t="shared" si="46"/>
        <v>2400449</v>
      </c>
      <c r="G180">
        <f t="shared" si="47"/>
        <v>5188994734</v>
      </c>
      <c r="H180">
        <f t="shared" si="53"/>
        <v>7190864</v>
      </c>
      <c r="I180">
        <f t="shared" si="54"/>
        <v>31566459366</v>
      </c>
      <c r="J180">
        <f t="shared" si="55"/>
        <v>21553454</v>
      </c>
      <c r="K180">
        <f t="shared" si="56"/>
        <v>189304383497</v>
      </c>
      <c r="L180" s="15">
        <f t="shared" si="57"/>
        <v>2.26953426128993e+17</v>
      </c>
      <c r="M180">
        <f t="shared" si="48"/>
        <v>4.1525982464628e+27</v>
      </c>
      <c r="O180" s="20">
        <f t="shared" si="58"/>
        <v>85412871627.71</v>
      </c>
      <c r="P180">
        <f t="shared" si="49"/>
        <v>4.18911323072371e+16</v>
      </c>
      <c r="Q180">
        <f t="shared" si="50"/>
        <v>490454.559235854</v>
      </c>
      <c r="R180">
        <f t="shared" si="51"/>
        <v>256237375952670</v>
      </c>
      <c r="S180">
        <f t="shared" si="52"/>
        <v>1.38240724683093e+20</v>
      </c>
    </row>
    <row r="181" spans="1:19">
      <c r="A181">
        <v>177</v>
      </c>
      <c r="B181" s="15">
        <f t="shared" si="60"/>
        <v>20037042</v>
      </c>
      <c r="C181">
        <f t="shared" si="44"/>
        <v>547279820573</v>
      </c>
      <c r="D181">
        <f t="shared" si="59"/>
        <v>101657</v>
      </c>
      <c r="E181">
        <f t="shared" si="45"/>
        <v>211503433</v>
      </c>
      <c r="F181">
        <f t="shared" si="46"/>
        <v>2560479</v>
      </c>
      <c r="G181">
        <f t="shared" si="47"/>
        <v>5707894207</v>
      </c>
      <c r="H181">
        <f t="shared" si="53"/>
        <v>7670255</v>
      </c>
      <c r="I181">
        <f t="shared" si="54"/>
        <v>34723105303</v>
      </c>
      <c r="J181">
        <f t="shared" si="55"/>
        <v>22990351</v>
      </c>
      <c r="K181">
        <f t="shared" si="56"/>
        <v>208234821847</v>
      </c>
      <c r="L181" s="15">
        <f t="shared" si="57"/>
        <v>2.42083654537593e+17</v>
      </c>
      <c r="M181">
        <f t="shared" si="48"/>
        <v>4.56785807110908e+27</v>
      </c>
      <c r="O181" s="20">
        <f t="shared" si="58"/>
        <v>94808287506.76</v>
      </c>
      <c r="P181">
        <f t="shared" si="49"/>
        <v>4.81748021533227e+16</v>
      </c>
      <c r="Q181">
        <f t="shared" si="50"/>
        <v>508128.597406506</v>
      </c>
      <c r="R181">
        <f t="shared" si="51"/>
        <v>284423487307464</v>
      </c>
      <c r="S181">
        <f t="shared" si="52"/>
        <v>1.58976833385557e+20</v>
      </c>
    </row>
    <row r="182" spans="1:19">
      <c r="A182">
        <v>178</v>
      </c>
      <c r="B182" s="15">
        <f t="shared" si="60"/>
        <v>22040746</v>
      </c>
      <c r="C182">
        <f t="shared" si="44"/>
        <v>629371793659</v>
      </c>
      <c r="D182">
        <f t="shared" si="59"/>
        <v>108434</v>
      </c>
      <c r="E182">
        <f t="shared" si="45"/>
        <v>232653776</v>
      </c>
      <c r="F182">
        <f t="shared" si="46"/>
        <v>2731178</v>
      </c>
      <c r="G182">
        <f t="shared" si="47"/>
        <v>6278683627</v>
      </c>
      <c r="H182">
        <f t="shared" si="53"/>
        <v>8181605</v>
      </c>
      <c r="I182">
        <f t="shared" si="54"/>
        <v>38195415833</v>
      </c>
      <c r="J182">
        <f t="shared" si="55"/>
        <v>24523041</v>
      </c>
      <c r="K182">
        <f t="shared" si="56"/>
        <v>229058304032</v>
      </c>
      <c r="L182" s="15">
        <f t="shared" si="57"/>
        <v>2.58222564840099e+17</v>
      </c>
      <c r="M182">
        <f t="shared" si="48"/>
        <v>5.02464387821999e+27</v>
      </c>
      <c r="O182" s="20">
        <f t="shared" si="58"/>
        <v>105237199132.5</v>
      </c>
      <c r="P182">
        <f t="shared" si="49"/>
        <v>5.54010224763211e+16</v>
      </c>
      <c r="Q182">
        <f t="shared" si="50"/>
        <v>526439.537853605</v>
      </c>
      <c r="R182">
        <f t="shared" si="51"/>
        <v>315710070911285</v>
      </c>
      <c r="S182">
        <f t="shared" si="52"/>
        <v>1.82823358393391e+20</v>
      </c>
    </row>
    <row r="183" spans="1:19">
      <c r="A183">
        <v>179</v>
      </c>
      <c r="B183" s="15">
        <f t="shared" si="60"/>
        <v>24244821</v>
      </c>
      <c r="C183">
        <f t="shared" si="44"/>
        <v>723777562708</v>
      </c>
      <c r="D183">
        <f t="shared" si="59"/>
        <v>115663</v>
      </c>
      <c r="E183">
        <f t="shared" si="45"/>
        <v>255919154</v>
      </c>
      <c r="F183">
        <f t="shared" si="46"/>
        <v>2913257</v>
      </c>
      <c r="G183">
        <f t="shared" si="47"/>
        <v>6906551989</v>
      </c>
      <c r="H183">
        <f t="shared" si="53"/>
        <v>8727045</v>
      </c>
      <c r="I183">
        <f t="shared" si="54"/>
        <v>42014957416</v>
      </c>
      <c r="J183">
        <f t="shared" si="55"/>
        <v>26157910</v>
      </c>
      <c r="K183">
        <f t="shared" si="56"/>
        <v>251964134435</v>
      </c>
      <c r="L183" s="15">
        <f t="shared" si="57"/>
        <v>2.75437402496106e+17</v>
      </c>
      <c r="M183">
        <f t="shared" si="48"/>
        <v>5.52710826604199e+27</v>
      </c>
      <c r="O183" s="20">
        <f t="shared" si="58"/>
        <v>116813291037.08</v>
      </c>
      <c r="P183">
        <f t="shared" si="49"/>
        <v>6.37111758477693e+16</v>
      </c>
      <c r="Q183">
        <f t="shared" si="50"/>
        <v>545410.332010469</v>
      </c>
      <c r="R183">
        <f t="shared" si="51"/>
        <v>350438178711526</v>
      </c>
      <c r="S183">
        <f t="shared" si="52"/>
        <v>2.102468621524e+20</v>
      </c>
    </row>
    <row r="184" spans="1:19">
      <c r="A184">
        <v>180</v>
      </c>
      <c r="B184" s="15">
        <f t="shared" si="60"/>
        <v>26669303</v>
      </c>
      <c r="C184">
        <f t="shared" si="44"/>
        <v>832344197114</v>
      </c>
      <c r="D184">
        <f t="shared" si="59"/>
        <v>123374</v>
      </c>
      <c r="E184">
        <f t="shared" si="45"/>
        <v>281511069</v>
      </c>
      <c r="F184">
        <f t="shared" si="46"/>
        <v>3107474</v>
      </c>
      <c r="G184">
        <f t="shared" si="47"/>
        <v>7597207187</v>
      </c>
      <c r="H184">
        <f t="shared" si="53"/>
        <v>9308848</v>
      </c>
      <c r="I184">
        <f t="shared" si="54"/>
        <v>46216453158</v>
      </c>
      <c r="J184">
        <f t="shared" si="55"/>
        <v>27901771</v>
      </c>
      <c r="K184">
        <f t="shared" si="56"/>
        <v>277160547879</v>
      </c>
      <c r="L184" s="15">
        <f t="shared" si="57"/>
        <v>2.93799895995846e+17</v>
      </c>
      <c r="M184">
        <f t="shared" si="48"/>
        <v>6.07981909264619e+27</v>
      </c>
      <c r="O184" s="20">
        <f t="shared" si="58"/>
        <v>129662753051.16</v>
      </c>
      <c r="P184">
        <f t="shared" si="49"/>
        <v>7.32678522249347e+16</v>
      </c>
      <c r="Q184">
        <f t="shared" si="50"/>
        <v>565064.758389219</v>
      </c>
      <c r="R184">
        <f t="shared" si="51"/>
        <v>388986378369794</v>
      </c>
      <c r="S184">
        <f t="shared" si="52"/>
        <v>2.4178389147526e+20</v>
      </c>
    </row>
    <row r="185" spans="1:19">
      <c r="A185">
        <v>181</v>
      </c>
      <c r="B185" s="15">
        <f t="shared" si="60"/>
        <v>29336233</v>
      </c>
      <c r="C185">
        <f t="shared" si="44"/>
        <v>957195826681</v>
      </c>
      <c r="D185">
        <f t="shared" si="59"/>
        <v>131599</v>
      </c>
      <c r="E185">
        <f t="shared" si="45"/>
        <v>309662176</v>
      </c>
      <c r="F185">
        <f t="shared" si="46"/>
        <v>3314639</v>
      </c>
      <c r="G185">
        <f t="shared" si="47"/>
        <v>8356927905</v>
      </c>
      <c r="H185">
        <f t="shared" si="53"/>
        <v>9929438</v>
      </c>
      <c r="I185">
        <f t="shared" si="54"/>
        <v>50838098474</v>
      </c>
      <c r="J185">
        <f t="shared" si="55"/>
        <v>29761889</v>
      </c>
      <c r="K185">
        <f t="shared" si="56"/>
        <v>304876602667</v>
      </c>
      <c r="L185" s="15">
        <f t="shared" si="57"/>
        <v>3.13386555728902e+17</v>
      </c>
      <c r="M185">
        <f t="shared" si="48"/>
        <v>6.68780100191081e+27</v>
      </c>
      <c r="O185" s="20">
        <f t="shared" si="58"/>
        <v>143925655886.79</v>
      </c>
      <c r="P185">
        <f t="shared" si="49"/>
        <v>8.42580300586749e+16</v>
      </c>
      <c r="Q185">
        <f t="shared" si="50"/>
        <v>585427.452385217</v>
      </c>
      <c r="R185">
        <f t="shared" si="51"/>
        <v>431774879990471</v>
      </c>
      <c r="S185">
        <f t="shared" si="52"/>
        <v>2.78051475196549e+20</v>
      </c>
    </row>
    <row r="186" spans="1:19">
      <c r="A186">
        <v>182</v>
      </c>
      <c r="B186" s="15">
        <f t="shared" si="60"/>
        <v>32269856</v>
      </c>
      <c r="C186">
        <f t="shared" si="44"/>
        <v>1100775200683</v>
      </c>
      <c r="D186">
        <f t="shared" si="59"/>
        <v>140372</v>
      </c>
      <c r="E186">
        <f t="shared" si="45"/>
        <v>340628394</v>
      </c>
      <c r="F186">
        <f t="shared" si="46"/>
        <v>3535615</v>
      </c>
      <c r="G186">
        <f t="shared" si="47"/>
        <v>9192620695</v>
      </c>
      <c r="H186">
        <f t="shared" si="53"/>
        <v>10591401</v>
      </c>
      <c r="I186">
        <f t="shared" si="54"/>
        <v>55921908321</v>
      </c>
      <c r="J186">
        <f t="shared" si="55"/>
        <v>31746015</v>
      </c>
      <c r="K186">
        <f t="shared" si="56"/>
        <v>335364262934</v>
      </c>
      <c r="L186" s="15">
        <f t="shared" si="57"/>
        <v>3.34278992777496e+17</v>
      </c>
      <c r="M186">
        <f t="shared" si="48"/>
        <v>7.35658110210189e+27</v>
      </c>
      <c r="O186" s="20">
        <f t="shared" si="58"/>
        <v>159757478034.34</v>
      </c>
      <c r="P186">
        <f t="shared" si="49"/>
        <v>9.68967345674761e+16</v>
      </c>
      <c r="Q186">
        <f t="shared" si="50"/>
        <v>606523.937155844</v>
      </c>
      <c r="R186">
        <f t="shared" si="51"/>
        <v>479270116789423</v>
      </c>
      <c r="S186">
        <f t="shared" si="52"/>
        <v>3.19759196476031e+20</v>
      </c>
    </row>
    <row r="187" spans="1:19">
      <c r="A187">
        <v>183</v>
      </c>
      <c r="B187" s="15">
        <f t="shared" si="60"/>
        <v>35496842</v>
      </c>
      <c r="C187">
        <f t="shared" si="44"/>
        <v>1265891480785</v>
      </c>
      <c r="D187">
        <f t="shared" si="59"/>
        <v>149730</v>
      </c>
      <c r="E187">
        <f t="shared" si="45"/>
        <v>374691233</v>
      </c>
      <c r="F187">
        <f t="shared" si="46"/>
        <v>3771323</v>
      </c>
      <c r="G187">
        <f t="shared" si="47"/>
        <v>10111882764</v>
      </c>
      <c r="H187">
        <f t="shared" si="53"/>
        <v>11297494</v>
      </c>
      <c r="I187">
        <f t="shared" si="54"/>
        <v>61514099153</v>
      </c>
      <c r="J187">
        <f t="shared" si="55"/>
        <v>33862416</v>
      </c>
      <c r="K187">
        <f t="shared" si="56"/>
        <v>368900689227</v>
      </c>
      <c r="L187" s="15">
        <f t="shared" si="57"/>
        <v>3.56564258962662e+17</v>
      </c>
      <c r="M187">
        <f t="shared" si="48"/>
        <v>8.09223921231208e+27</v>
      </c>
      <c r="O187" s="20">
        <f t="shared" si="58"/>
        <v>177330800618.12</v>
      </c>
      <c r="P187">
        <f t="shared" si="49"/>
        <v>1.11431244752598e+17</v>
      </c>
      <c r="Q187">
        <f t="shared" si="50"/>
        <v>628380.655611904</v>
      </c>
      <c r="R187">
        <f t="shared" si="51"/>
        <v>531989829636260</v>
      </c>
      <c r="S187">
        <f t="shared" si="52"/>
        <v>3.67723075947436e+20</v>
      </c>
    </row>
    <row r="188" spans="1:19">
      <c r="A188">
        <v>184</v>
      </c>
      <c r="B188" s="15">
        <f t="shared" si="60"/>
        <v>39046526</v>
      </c>
      <c r="C188">
        <f t="shared" si="44"/>
        <v>1455775202903</v>
      </c>
      <c r="D188">
        <f t="shared" si="59"/>
        <v>159712</v>
      </c>
      <c r="E188">
        <f t="shared" si="45"/>
        <v>412160356</v>
      </c>
      <c r="F188">
        <f t="shared" si="46"/>
        <v>4022745</v>
      </c>
      <c r="G188">
        <f t="shared" si="47"/>
        <v>11123071040</v>
      </c>
      <c r="H188">
        <f t="shared" si="53"/>
        <v>12050660</v>
      </c>
      <c r="I188">
        <f t="shared" si="54"/>
        <v>67665509068</v>
      </c>
      <c r="J188">
        <f t="shared" si="55"/>
        <v>36119910</v>
      </c>
      <c r="K188">
        <f t="shared" si="56"/>
        <v>405790758150</v>
      </c>
      <c r="L188" s="15">
        <f t="shared" si="57"/>
        <v>3.80335209560173e+17</v>
      </c>
      <c r="M188">
        <f t="shared" si="48"/>
        <v>8.90146313354329e+27</v>
      </c>
      <c r="O188" s="20">
        <f t="shared" si="58"/>
        <v>196837188686.11</v>
      </c>
      <c r="P188">
        <f t="shared" si="49"/>
        <v>1.28145931465488e+17</v>
      </c>
      <c r="Q188">
        <f t="shared" si="50"/>
        <v>651025.003561894</v>
      </c>
      <c r="R188">
        <f t="shared" si="51"/>
        <v>590508710896249</v>
      </c>
      <c r="S188">
        <f t="shared" si="52"/>
        <v>4.22881537339551e+20</v>
      </c>
    </row>
    <row r="189" spans="1:19">
      <c r="A189">
        <v>185</v>
      </c>
      <c r="B189" s="15">
        <f t="shared" si="60"/>
        <v>42951179</v>
      </c>
      <c r="C189">
        <f t="shared" si="44"/>
        <v>1674141483338</v>
      </c>
      <c r="D189">
        <f t="shared" si="59"/>
        <v>170359</v>
      </c>
      <c r="E189">
        <f t="shared" si="45"/>
        <v>453376392</v>
      </c>
      <c r="F189">
        <f t="shared" si="46"/>
        <v>4290928</v>
      </c>
      <c r="G189">
        <f t="shared" si="47"/>
        <v>12235378144</v>
      </c>
      <c r="H189">
        <f t="shared" si="53"/>
        <v>12854037</v>
      </c>
      <c r="I189">
        <f t="shared" si="54"/>
        <v>74432059975</v>
      </c>
      <c r="J189">
        <f t="shared" si="55"/>
        <v>38527904</v>
      </c>
      <c r="K189">
        <f t="shared" si="56"/>
        <v>446369833965</v>
      </c>
      <c r="L189" s="15">
        <f t="shared" si="57"/>
        <v>4.05690890197518e+17</v>
      </c>
      <c r="M189">
        <f t="shared" si="48"/>
        <v>9.79160944689762e+27</v>
      </c>
      <c r="O189" s="20">
        <f t="shared" si="58"/>
        <v>218489279441.58</v>
      </c>
      <c r="P189">
        <f t="shared" si="49"/>
        <v>1.47367821185311e+17</v>
      </c>
      <c r="Q189">
        <f t="shared" si="50"/>
        <v>674485.364050617</v>
      </c>
      <c r="R189">
        <f t="shared" si="51"/>
        <v>655464669094837</v>
      </c>
      <c r="S189">
        <f t="shared" si="52"/>
        <v>4.86313767940484e+20</v>
      </c>
    </row>
    <row r="190" spans="1:19">
      <c r="A190">
        <v>186</v>
      </c>
      <c r="B190" s="15">
        <f t="shared" si="60"/>
        <v>47246297</v>
      </c>
      <c r="C190">
        <f t="shared" si="44"/>
        <v>1925262705839</v>
      </c>
      <c r="D190">
        <f t="shared" si="59"/>
        <v>181716</v>
      </c>
      <c r="E190">
        <f t="shared" si="45"/>
        <v>498714031</v>
      </c>
      <c r="F190">
        <f t="shared" si="46"/>
        <v>4576990</v>
      </c>
      <c r="G190">
        <f t="shared" si="47"/>
        <v>13458915958</v>
      </c>
      <c r="H190">
        <f t="shared" si="53"/>
        <v>13710973</v>
      </c>
      <c r="I190">
        <f t="shared" si="54"/>
        <v>81875265973</v>
      </c>
      <c r="J190">
        <f t="shared" si="55"/>
        <v>41096431</v>
      </c>
      <c r="K190">
        <f t="shared" si="56"/>
        <v>491006817362</v>
      </c>
      <c r="L190" s="15">
        <f t="shared" si="57"/>
        <v>4.32736949544019e+17</v>
      </c>
      <c r="M190">
        <f t="shared" si="48"/>
        <v>1.07707703915874e+28</v>
      </c>
      <c r="O190" s="20">
        <f t="shared" si="58"/>
        <v>242523100180.15</v>
      </c>
      <c r="P190">
        <f t="shared" si="49"/>
        <v>1.69472994363108e+17</v>
      </c>
      <c r="Q190">
        <f t="shared" si="50"/>
        <v>698791.142935336</v>
      </c>
      <c r="R190">
        <f t="shared" si="51"/>
        <v>727565782695269</v>
      </c>
      <c r="S190">
        <f t="shared" si="52"/>
        <v>5.59260833131557e+20</v>
      </c>
    </row>
    <row r="191" spans="1:19">
      <c r="A191">
        <v>187</v>
      </c>
      <c r="B191" s="15">
        <f t="shared" si="60"/>
        <v>51970927</v>
      </c>
      <c r="C191">
        <f t="shared" si="44"/>
        <v>2214052111715</v>
      </c>
      <c r="D191">
        <f t="shared" si="59"/>
        <v>193830</v>
      </c>
      <c r="E191">
        <f t="shared" si="45"/>
        <v>548585434</v>
      </c>
      <c r="F191">
        <f t="shared" si="46"/>
        <v>4882123</v>
      </c>
      <c r="G191">
        <f t="shared" si="47"/>
        <v>14804807553</v>
      </c>
      <c r="H191">
        <f t="shared" si="53"/>
        <v>14625038</v>
      </c>
      <c r="I191">
        <f t="shared" si="54"/>
        <v>90062792570</v>
      </c>
      <c r="J191">
        <f t="shared" si="55"/>
        <v>43836193</v>
      </c>
      <c r="K191">
        <f t="shared" si="56"/>
        <v>540107499098</v>
      </c>
      <c r="L191" s="15">
        <f t="shared" si="57"/>
        <v>4.6158607951362e+17</v>
      </c>
      <c r="M191">
        <f t="shared" si="48"/>
        <v>1.18478474307461e+28</v>
      </c>
      <c r="O191" s="20">
        <f t="shared" si="58"/>
        <v>269200641199.97</v>
      </c>
      <c r="P191">
        <f t="shared" si="49"/>
        <v>1.94893943517574e+17</v>
      </c>
      <c r="Q191">
        <f t="shared" si="50"/>
        <v>723972.805743806</v>
      </c>
      <c r="R191">
        <f t="shared" si="51"/>
        <v>807598018791749</v>
      </c>
      <c r="S191">
        <f t="shared" si="52"/>
        <v>6.43149958101291e+20</v>
      </c>
    </row>
    <row r="192" spans="1:19">
      <c r="A192">
        <v>188</v>
      </c>
      <c r="B192" s="15">
        <f t="shared" si="60"/>
        <v>57168020</v>
      </c>
      <c r="C192">
        <f t="shared" si="44"/>
        <v>2546159928472</v>
      </c>
      <c r="D192">
        <f t="shared" si="59"/>
        <v>206752</v>
      </c>
      <c r="E192">
        <f t="shared" si="45"/>
        <v>603443977</v>
      </c>
      <c r="F192">
        <f t="shared" si="46"/>
        <v>5207598</v>
      </c>
      <c r="G192">
        <f t="shared" si="47"/>
        <v>16285288308</v>
      </c>
      <c r="H192">
        <f t="shared" si="53"/>
        <v>15600041</v>
      </c>
      <c r="I192">
        <f t="shared" si="54"/>
        <v>99069071827</v>
      </c>
      <c r="J192">
        <f t="shared" si="55"/>
        <v>46758606</v>
      </c>
      <c r="K192">
        <f t="shared" si="56"/>
        <v>594118249008</v>
      </c>
      <c r="L192" s="15">
        <f t="shared" si="57"/>
        <v>4.92358484814528e+17</v>
      </c>
      <c r="M192">
        <f t="shared" si="48"/>
        <v>1.30326321738207e+28</v>
      </c>
      <c r="O192" s="20">
        <f t="shared" si="58"/>
        <v>298812711731.97</v>
      </c>
      <c r="P192">
        <f t="shared" si="49"/>
        <v>2.2412803504521e+17</v>
      </c>
      <c r="Q192">
        <f t="shared" si="50"/>
        <v>750061.915860692</v>
      </c>
      <c r="R192">
        <f t="shared" si="51"/>
        <v>896433800858842</v>
      </c>
      <c r="S192">
        <f t="shared" si="52"/>
        <v>7.39622451816485e+20</v>
      </c>
    </row>
    <row r="193" spans="1:19">
      <c r="A193">
        <v>189</v>
      </c>
      <c r="B193" s="15">
        <f t="shared" si="60"/>
        <v>62884822</v>
      </c>
      <c r="C193">
        <f t="shared" si="44"/>
        <v>2928083917743</v>
      </c>
      <c r="D193">
        <f t="shared" si="59"/>
        <v>220535</v>
      </c>
      <c r="E193">
        <f t="shared" si="45"/>
        <v>663788375</v>
      </c>
      <c r="F193">
        <f t="shared" si="46"/>
        <v>5554771</v>
      </c>
      <c r="G193">
        <f t="shared" si="47"/>
        <v>17913817138</v>
      </c>
      <c r="H193">
        <f t="shared" si="53"/>
        <v>16640044</v>
      </c>
      <c r="I193">
        <f t="shared" si="54"/>
        <v>108975979010</v>
      </c>
      <c r="J193">
        <f t="shared" si="55"/>
        <v>49875846</v>
      </c>
      <c r="K193">
        <f t="shared" si="56"/>
        <v>653530073909</v>
      </c>
      <c r="L193" s="15">
        <f t="shared" si="57"/>
        <v>5.25182383802163e+17</v>
      </c>
      <c r="M193">
        <f t="shared" si="48"/>
        <v>1.43358953912028e+28</v>
      </c>
      <c r="O193" s="20">
        <f t="shared" si="58"/>
        <v>331682110022.49</v>
      </c>
      <c r="P193">
        <f t="shared" si="49"/>
        <v>2.57747240301991e+17</v>
      </c>
      <c r="Q193">
        <f t="shared" si="50"/>
        <v>777091.174089897</v>
      </c>
      <c r="R193">
        <f t="shared" si="51"/>
        <v>995041518953315</v>
      </c>
      <c r="S193">
        <f t="shared" si="52"/>
        <v>8.50565819588958e+20</v>
      </c>
    </row>
    <row r="194" spans="1:19">
      <c r="A194">
        <v>190</v>
      </c>
      <c r="B194" s="15">
        <f t="shared" si="60"/>
        <v>69173304</v>
      </c>
      <c r="C194">
        <f t="shared" si="44"/>
        <v>3367296505404</v>
      </c>
      <c r="D194">
        <f t="shared" si="59"/>
        <v>235237</v>
      </c>
      <c r="E194">
        <f t="shared" si="45"/>
        <v>730167213</v>
      </c>
      <c r="F194">
        <f t="shared" si="46"/>
        <v>5925089</v>
      </c>
      <c r="G194">
        <f t="shared" si="47"/>
        <v>19705198851</v>
      </c>
      <c r="H194">
        <f t="shared" si="53"/>
        <v>17749380</v>
      </c>
      <c r="I194">
        <f t="shared" si="54"/>
        <v>119873576911</v>
      </c>
      <c r="J194">
        <f t="shared" si="55"/>
        <v>53200902</v>
      </c>
      <c r="K194">
        <f t="shared" si="56"/>
        <v>718883081300</v>
      </c>
      <c r="L194" s="15">
        <f t="shared" si="57"/>
        <v>5.60194542722307e+17</v>
      </c>
      <c r="M194">
        <f t="shared" si="48"/>
        <v>1.57694849303231e+28</v>
      </c>
      <c r="O194" s="20">
        <f t="shared" si="58"/>
        <v>368167142124.96</v>
      </c>
      <c r="P194">
        <f t="shared" si="49"/>
        <v>2.9640932634729e+17</v>
      </c>
      <c r="Q194">
        <f t="shared" si="50"/>
        <v>805094.459642695</v>
      </c>
      <c r="R194">
        <f t="shared" si="51"/>
        <v>1104496086038180</v>
      </c>
      <c r="S194">
        <f t="shared" si="52"/>
        <v>9.78150692527302e+20</v>
      </c>
    </row>
    <row r="195" spans="1:19">
      <c r="A195">
        <v>191</v>
      </c>
      <c r="B195" s="15">
        <f t="shared" si="60"/>
        <v>76090634</v>
      </c>
      <c r="C195">
        <f t="shared" si="44"/>
        <v>3872390981215</v>
      </c>
      <c r="D195">
        <f t="shared" si="59"/>
        <v>250919</v>
      </c>
      <c r="E195">
        <f t="shared" si="45"/>
        <v>803183934</v>
      </c>
      <c r="F195">
        <f t="shared" si="46"/>
        <v>6320095</v>
      </c>
      <c r="G195">
        <f t="shared" si="47"/>
        <v>21675718736</v>
      </c>
      <c r="H195">
        <f t="shared" si="53"/>
        <v>18932672</v>
      </c>
      <c r="I195">
        <f t="shared" si="54"/>
        <v>131860934602</v>
      </c>
      <c r="J195">
        <f t="shared" si="55"/>
        <v>56747629</v>
      </c>
      <c r="K195">
        <f t="shared" si="56"/>
        <v>790771389430</v>
      </c>
      <c r="L195" s="15">
        <f t="shared" si="57"/>
        <v>5.97540845570461e+17</v>
      </c>
      <c r="M195">
        <f t="shared" si="48"/>
        <v>1.73464334233554e+28</v>
      </c>
      <c r="O195" s="20">
        <f t="shared" si="58"/>
        <v>408665527758.71</v>
      </c>
      <c r="P195">
        <f t="shared" si="49"/>
        <v>3.40870725299383e+17</v>
      </c>
      <c r="Q195">
        <f t="shared" si="50"/>
        <v>834106.872602782</v>
      </c>
      <c r="R195">
        <f t="shared" si="51"/>
        <v>1225990655502380</v>
      </c>
      <c r="S195">
        <f t="shared" si="52"/>
        <v>1.1248732964064e+21</v>
      </c>
    </row>
    <row r="196" spans="1:19">
      <c r="A196">
        <v>192</v>
      </c>
      <c r="B196" s="15">
        <f t="shared" si="60"/>
        <v>83699697</v>
      </c>
      <c r="C196">
        <f t="shared" si="44"/>
        <v>4453249628397</v>
      </c>
      <c r="D196">
        <f t="shared" ref="D196:D227" si="61">ROUND(D195*16/15,0)</f>
        <v>267647</v>
      </c>
      <c r="E196">
        <f t="shared" si="45"/>
        <v>883502327</v>
      </c>
      <c r="F196">
        <f t="shared" si="46"/>
        <v>6741435</v>
      </c>
      <c r="G196">
        <f t="shared" si="47"/>
        <v>23843290609</v>
      </c>
      <c r="H196">
        <f t="shared" si="53"/>
        <v>20194850</v>
      </c>
      <c r="I196">
        <f t="shared" si="54"/>
        <v>145047028062</v>
      </c>
      <c r="J196">
        <f t="shared" si="55"/>
        <v>60530804</v>
      </c>
      <c r="K196">
        <f t="shared" si="56"/>
        <v>869848528373</v>
      </c>
      <c r="L196" s="15">
        <f t="shared" si="57"/>
        <v>6.37376901941825e+17</v>
      </c>
      <c r="M196">
        <f t="shared" si="48"/>
        <v>1.90810767656909e+28</v>
      </c>
      <c r="O196" s="20">
        <f t="shared" si="58"/>
        <v>453618735812.17</v>
      </c>
      <c r="P196">
        <f t="shared" si="49"/>
        <v>3.9200133409429e+17</v>
      </c>
      <c r="Q196">
        <f t="shared" si="50"/>
        <v>864164.777921797</v>
      </c>
      <c r="R196">
        <f t="shared" si="51"/>
        <v>1360849627607640</v>
      </c>
      <c r="S196">
        <f t="shared" si="52"/>
        <v>1.29360429086736e+21</v>
      </c>
    </row>
    <row r="197" spans="1:19">
      <c r="A197">
        <v>193</v>
      </c>
      <c r="B197" s="15">
        <f t="shared" si="60"/>
        <v>92069667</v>
      </c>
      <c r="C197">
        <f t="shared" si="44"/>
        <v>5121237072657</v>
      </c>
      <c r="D197">
        <f t="shared" si="61"/>
        <v>285490</v>
      </c>
      <c r="E197">
        <f t="shared" si="45"/>
        <v>971852560</v>
      </c>
      <c r="F197">
        <f t="shared" si="46"/>
        <v>7190864</v>
      </c>
      <c r="G197">
        <f t="shared" si="47"/>
        <v>26227619669</v>
      </c>
      <c r="H197">
        <f t="shared" si="53"/>
        <v>21541173</v>
      </c>
      <c r="I197">
        <f t="shared" si="54"/>
        <v>159551730868</v>
      </c>
      <c r="J197">
        <f t="shared" si="55"/>
        <v>64566191</v>
      </c>
      <c r="K197">
        <f t="shared" si="56"/>
        <v>956833381210</v>
      </c>
      <c r="L197" s="15">
        <f t="shared" si="57"/>
        <v>6.79868695404613e+17</v>
      </c>
      <c r="M197">
        <f t="shared" si="48"/>
        <v>2.098918444226e+28</v>
      </c>
      <c r="O197" s="20">
        <f t="shared" si="58"/>
        <v>503516796751.51</v>
      </c>
      <c r="P197">
        <f t="shared" si="49"/>
        <v>4.50801534208434e+17</v>
      </c>
      <c r="Q197">
        <f t="shared" si="50"/>
        <v>895305.851000058</v>
      </c>
      <c r="R197">
        <f t="shared" si="51"/>
        <v>1510543086644480</v>
      </c>
      <c r="S197">
        <f t="shared" si="52"/>
        <v>1.48764493449746e+21</v>
      </c>
    </row>
    <row r="198" spans="1:19">
      <c r="A198">
        <v>194</v>
      </c>
      <c r="B198" s="15">
        <f t="shared" si="60"/>
        <v>101276634</v>
      </c>
      <c r="C198">
        <f t="shared" si="44"/>
        <v>5889422633556</v>
      </c>
      <c r="D198">
        <f t="shared" si="61"/>
        <v>304523</v>
      </c>
      <c r="E198">
        <f t="shared" si="45"/>
        <v>1069037816</v>
      </c>
      <c r="F198">
        <f t="shared" si="46"/>
        <v>7670255</v>
      </c>
      <c r="G198">
        <f t="shared" si="47"/>
        <v>28850381635</v>
      </c>
      <c r="H198">
        <f t="shared" si="53"/>
        <v>22977251</v>
      </c>
      <c r="I198">
        <f t="shared" si="54"/>
        <v>175506903955</v>
      </c>
      <c r="J198">
        <f t="shared" si="55"/>
        <v>68870604</v>
      </c>
      <c r="K198">
        <f t="shared" si="56"/>
        <v>1052516719331</v>
      </c>
      <c r="L198" s="15">
        <f t="shared" si="57"/>
        <v>7.25193275098254e+17</v>
      </c>
      <c r="M198">
        <f t="shared" si="48"/>
        <v>2.3088102886486e+28</v>
      </c>
      <c r="O198" s="20">
        <f t="shared" si="58"/>
        <v>558903644394.18</v>
      </c>
      <c r="P198">
        <f t="shared" si="49"/>
        <v>5.18421764339699e+17</v>
      </c>
      <c r="Q198">
        <f t="shared" si="50"/>
        <v>927569.124909963</v>
      </c>
      <c r="R198">
        <f t="shared" si="51"/>
        <v>1676702826175370</v>
      </c>
      <c r="S198">
        <f t="shared" si="52"/>
        <v>1.71079167467208e+21</v>
      </c>
    </row>
    <row r="199" spans="1:19">
      <c r="A199">
        <v>195</v>
      </c>
      <c r="B199" s="15">
        <f t="shared" si="60"/>
        <v>111404297</v>
      </c>
      <c r="C199">
        <f t="shared" ref="C199:C254" si="62">ROUND(C198*1.15,0)</f>
        <v>6772836028589</v>
      </c>
      <c r="D199">
        <f t="shared" si="61"/>
        <v>324825</v>
      </c>
      <c r="E199">
        <f t="shared" ref="E199:E254" si="63">ROUND(E198*1.1,0)</f>
        <v>1175941598</v>
      </c>
      <c r="F199">
        <f t="shared" ref="F199:F254" si="64">ROUND(F198*16/15,0)</f>
        <v>8181605</v>
      </c>
      <c r="G199">
        <f t="shared" ref="G199:G262" si="65">ROUNDDOWN(G198*1.1,0)</f>
        <v>31735419798</v>
      </c>
      <c r="H199">
        <f t="shared" si="53"/>
        <v>24509068</v>
      </c>
      <c r="I199">
        <f t="shared" si="54"/>
        <v>193057594351</v>
      </c>
      <c r="J199">
        <f t="shared" si="55"/>
        <v>73461978</v>
      </c>
      <c r="K199">
        <f t="shared" si="56"/>
        <v>1157768391264</v>
      </c>
      <c r="L199" s="15">
        <f t="shared" si="57"/>
        <v>7.73539493438138e+17</v>
      </c>
      <c r="M199">
        <f t="shared" ref="M199:M254" si="66">ROUND(M198*1.1,0)</f>
        <v>2.53969131751346e+28</v>
      </c>
      <c r="O199" s="20">
        <f t="shared" si="58"/>
        <v>620383045277.54</v>
      </c>
      <c r="P199">
        <f t="shared" ref="P199:P254" si="67">ROUND(P198*1.15,0)</f>
        <v>5.96185028990654e+17</v>
      </c>
      <c r="Q199">
        <f t="shared" ref="Q199:Q254" si="68">P199/O199</f>
        <v>960995.039321133</v>
      </c>
      <c r="R199">
        <f t="shared" ref="R199:R254" si="69">ROUND(R198*1.11,0)</f>
        <v>1861140137054660</v>
      </c>
      <c r="S199">
        <f t="shared" ref="S199:S254" si="70">ROUND(S198*1.15,0)</f>
        <v>1.96741042587289e+21</v>
      </c>
    </row>
    <row r="200" spans="1:19">
      <c r="A200">
        <v>196</v>
      </c>
      <c r="B200" s="15">
        <f t="shared" si="60"/>
        <v>122544727</v>
      </c>
      <c r="C200">
        <f t="shared" si="62"/>
        <v>7788761432877</v>
      </c>
      <c r="D200">
        <f t="shared" si="61"/>
        <v>346480</v>
      </c>
      <c r="E200">
        <f t="shared" si="63"/>
        <v>1293535758</v>
      </c>
      <c r="F200">
        <f t="shared" si="64"/>
        <v>8727045</v>
      </c>
      <c r="G200">
        <f t="shared" si="65"/>
        <v>34908961777</v>
      </c>
      <c r="H200">
        <f t="shared" si="53"/>
        <v>26143006</v>
      </c>
      <c r="I200">
        <f t="shared" si="54"/>
        <v>212363353786</v>
      </c>
      <c r="J200">
        <f t="shared" si="55"/>
        <v>78359443</v>
      </c>
      <c r="K200">
        <f t="shared" si="56"/>
        <v>1273545230390</v>
      </c>
      <c r="L200" s="15">
        <f t="shared" si="57"/>
        <v>8.25108793000681e+17</v>
      </c>
      <c r="M200">
        <f t="shared" si="66"/>
        <v>2.79366044926481e+28</v>
      </c>
      <c r="O200" s="20">
        <f t="shared" si="58"/>
        <v>688625180258.07</v>
      </c>
      <c r="P200">
        <f t="shared" si="67"/>
        <v>6.85612783339252e+17</v>
      </c>
      <c r="Q200">
        <f t="shared" si="68"/>
        <v>995625.491188561</v>
      </c>
      <c r="R200">
        <f t="shared" si="69"/>
        <v>2065865552130670</v>
      </c>
      <c r="S200">
        <f t="shared" si="70"/>
        <v>2.26252198975382e+21</v>
      </c>
    </row>
    <row r="201" spans="1:19">
      <c r="A201">
        <v>197</v>
      </c>
      <c r="B201" s="15">
        <f t="shared" si="60"/>
        <v>134799200</v>
      </c>
      <c r="C201">
        <f t="shared" si="62"/>
        <v>8957075647809</v>
      </c>
      <c r="D201">
        <f t="shared" si="61"/>
        <v>369579</v>
      </c>
      <c r="E201">
        <f t="shared" si="63"/>
        <v>1422889334</v>
      </c>
      <c r="F201">
        <f t="shared" si="64"/>
        <v>9308848</v>
      </c>
      <c r="G201">
        <f t="shared" si="65"/>
        <v>38399857954</v>
      </c>
      <c r="H201">
        <f t="shared" si="53"/>
        <v>27885873</v>
      </c>
      <c r="I201">
        <f t="shared" si="54"/>
        <v>233599689165</v>
      </c>
      <c r="J201">
        <f t="shared" si="55"/>
        <v>83583406</v>
      </c>
      <c r="K201">
        <f t="shared" si="56"/>
        <v>1400899753429</v>
      </c>
      <c r="L201" s="15">
        <f t="shared" si="57"/>
        <v>8.80116045867393e+17</v>
      </c>
      <c r="M201">
        <f t="shared" si="66"/>
        <v>3.07302649419129e+28</v>
      </c>
      <c r="O201" s="20">
        <f t="shared" si="58"/>
        <v>764373950086.46</v>
      </c>
      <c r="P201">
        <f t="shared" si="67"/>
        <v>7.8845470084014e+17</v>
      </c>
      <c r="Q201">
        <f t="shared" si="68"/>
        <v>1031503.88726742</v>
      </c>
      <c r="R201">
        <f t="shared" si="69"/>
        <v>2293110762865040</v>
      </c>
      <c r="S201">
        <f t="shared" si="70"/>
        <v>2.60190028821689e+21</v>
      </c>
    </row>
    <row r="202" spans="1:19">
      <c r="A202">
        <v>198</v>
      </c>
      <c r="B202" s="15">
        <f t="shared" si="60"/>
        <v>148279120</v>
      </c>
      <c r="C202">
        <f t="shared" si="62"/>
        <v>10300636994980</v>
      </c>
      <c r="D202">
        <f t="shared" si="61"/>
        <v>394218</v>
      </c>
      <c r="E202">
        <f t="shared" si="63"/>
        <v>1565178267</v>
      </c>
      <c r="F202">
        <f t="shared" si="64"/>
        <v>9929438</v>
      </c>
      <c r="G202">
        <f t="shared" si="65"/>
        <v>42239843749</v>
      </c>
      <c r="H202">
        <f t="shared" si="53"/>
        <v>29744931</v>
      </c>
      <c r="I202">
        <f t="shared" si="54"/>
        <v>256959658082</v>
      </c>
      <c r="J202">
        <f t="shared" si="55"/>
        <v>89155633</v>
      </c>
      <c r="K202">
        <f t="shared" si="56"/>
        <v>1540989728772</v>
      </c>
      <c r="L202" s="15">
        <f t="shared" si="57"/>
        <v>9.38790448925219e+17</v>
      </c>
      <c r="M202">
        <f t="shared" si="66"/>
        <v>3.38032914361042e+28</v>
      </c>
      <c r="O202" s="20">
        <f t="shared" si="58"/>
        <v>848455084595.97</v>
      </c>
      <c r="P202">
        <f t="shared" si="67"/>
        <v>9.06722905966161e+17</v>
      </c>
      <c r="Q202">
        <f t="shared" si="68"/>
        <v>1068675.19852031</v>
      </c>
      <c r="R202">
        <f t="shared" si="69"/>
        <v>2545352946780190</v>
      </c>
      <c r="S202">
        <f t="shared" si="70"/>
        <v>2.99218533144942e+21</v>
      </c>
    </row>
    <row r="203" spans="1:19">
      <c r="A203">
        <v>199</v>
      </c>
      <c r="B203" s="15">
        <f t="shared" si="60"/>
        <v>163107032</v>
      </c>
      <c r="C203">
        <f t="shared" si="62"/>
        <v>11845732544227</v>
      </c>
      <c r="D203">
        <f t="shared" si="61"/>
        <v>420499</v>
      </c>
      <c r="E203">
        <f t="shared" si="63"/>
        <v>1721696094</v>
      </c>
      <c r="F203">
        <f t="shared" si="64"/>
        <v>10591401</v>
      </c>
      <c r="G203">
        <f t="shared" si="65"/>
        <v>46463828123</v>
      </c>
      <c r="H203">
        <f t="shared" si="53"/>
        <v>31727926</v>
      </c>
      <c r="I203">
        <f t="shared" si="54"/>
        <v>282655623890</v>
      </c>
      <c r="J203">
        <f t="shared" si="55"/>
        <v>95099342</v>
      </c>
      <c r="K203">
        <f t="shared" si="56"/>
        <v>1695088701649</v>
      </c>
      <c r="L203" s="15">
        <f t="shared" si="57"/>
        <v>1.00137647885357e+18</v>
      </c>
      <c r="M203">
        <f t="shared" si="66"/>
        <v>3.71836205797146e+28</v>
      </c>
      <c r="O203" s="20">
        <f t="shared" si="58"/>
        <v>941785143901.53</v>
      </c>
      <c r="P203">
        <f t="shared" si="67"/>
        <v>1.04273134186109e+18</v>
      </c>
      <c r="Q203">
        <f t="shared" si="68"/>
        <v>1107186.016485</v>
      </c>
      <c r="R203">
        <f t="shared" si="69"/>
        <v>2825341770926010</v>
      </c>
      <c r="S203">
        <f t="shared" si="70"/>
        <v>3.44101313116683e+21</v>
      </c>
    </row>
    <row r="204" s="19" customFormat="1" spans="1:19">
      <c r="A204" s="19">
        <v>200</v>
      </c>
      <c r="B204" s="36">
        <f t="shared" si="60"/>
        <v>179417735</v>
      </c>
      <c r="C204" s="19">
        <f t="shared" si="62"/>
        <v>13622592425861</v>
      </c>
      <c r="D204" s="19">
        <f t="shared" si="61"/>
        <v>448532</v>
      </c>
      <c r="E204" s="19">
        <f t="shared" si="63"/>
        <v>1893865703</v>
      </c>
      <c r="F204" s="19">
        <f t="shared" si="64"/>
        <v>11297494</v>
      </c>
      <c r="G204">
        <f t="shared" si="65"/>
        <v>51110210935</v>
      </c>
      <c r="H204" s="19">
        <f t="shared" ref="H204:H254" si="71">ROUND(H203*16/15,0)</f>
        <v>33843121</v>
      </c>
      <c r="I204" s="19">
        <f t="shared" ref="I204:I254" si="72">ROUND(I203*1.1,0)</f>
        <v>310921186279</v>
      </c>
      <c r="J204" s="19">
        <f t="shared" ref="J204:J254" si="73">ROUND(J203*16/15,0)</f>
        <v>101439298</v>
      </c>
      <c r="K204" s="19">
        <f t="shared" si="56"/>
        <v>1864597571814</v>
      </c>
      <c r="L204" s="36">
        <f t="shared" si="57"/>
        <v>1.06813491077714e+18</v>
      </c>
      <c r="M204" s="19">
        <f t="shared" si="66"/>
        <v>4.09019826376861e+28</v>
      </c>
      <c r="O204" s="20">
        <f t="shared" si="58"/>
        <v>1045381509730.7</v>
      </c>
      <c r="P204">
        <f t="shared" si="67"/>
        <v>1.19914104314025e+18</v>
      </c>
      <c r="Q204">
        <f t="shared" si="68"/>
        <v>1147084.61167365</v>
      </c>
      <c r="R204" s="19">
        <f t="shared" si="69"/>
        <v>3136129365727870</v>
      </c>
      <c r="S204">
        <f t="shared" si="70"/>
        <v>3.95716510084185e+21</v>
      </c>
    </row>
    <row r="205" spans="1:19">
      <c r="A205">
        <v>201</v>
      </c>
      <c r="B205" s="15">
        <f t="shared" si="60"/>
        <v>197359509</v>
      </c>
      <c r="C205">
        <f t="shared" si="62"/>
        <v>15665981289740</v>
      </c>
      <c r="D205">
        <f t="shared" si="61"/>
        <v>478434</v>
      </c>
      <c r="E205">
        <f t="shared" si="63"/>
        <v>2083252273</v>
      </c>
      <c r="F205">
        <f t="shared" si="64"/>
        <v>12050660</v>
      </c>
      <c r="G205">
        <f t="shared" si="65"/>
        <v>56221232028</v>
      </c>
      <c r="H205">
        <f t="shared" si="71"/>
        <v>36099329</v>
      </c>
      <c r="I205">
        <f t="shared" si="72"/>
        <v>342013304907</v>
      </c>
      <c r="J205">
        <f t="shared" si="73"/>
        <v>108201918</v>
      </c>
      <c r="K205">
        <f t="shared" si="56"/>
        <v>2051057328995</v>
      </c>
      <c r="L205" s="15">
        <f t="shared" si="57"/>
        <v>1.13934390482895e+18</v>
      </c>
      <c r="M205">
        <f t="shared" si="66"/>
        <v>4.49921809014547e+28</v>
      </c>
      <c r="O205" s="20">
        <f t="shared" si="58"/>
        <v>1160373475801.08</v>
      </c>
      <c r="P205">
        <f t="shared" si="67"/>
        <v>1.37901219961129e+18</v>
      </c>
      <c r="Q205">
        <f t="shared" si="68"/>
        <v>1188420.9940763</v>
      </c>
      <c r="R205">
        <f t="shared" si="69"/>
        <v>3481103595957940</v>
      </c>
      <c r="S205">
        <f t="shared" si="70"/>
        <v>4.55073986596813e+21</v>
      </c>
    </row>
    <row r="206" spans="1:19">
      <c r="A206">
        <v>202</v>
      </c>
      <c r="B206" s="15">
        <f t="shared" si="60"/>
        <v>217095460</v>
      </c>
      <c r="C206">
        <f t="shared" si="62"/>
        <v>18015878483201</v>
      </c>
      <c r="D206">
        <f t="shared" si="61"/>
        <v>510330</v>
      </c>
      <c r="E206">
        <f t="shared" si="63"/>
        <v>2291577500</v>
      </c>
      <c r="F206">
        <f t="shared" si="64"/>
        <v>12854037</v>
      </c>
      <c r="G206">
        <f t="shared" si="65"/>
        <v>61843355230</v>
      </c>
      <c r="H206">
        <f t="shared" si="71"/>
        <v>38505951</v>
      </c>
      <c r="I206">
        <f t="shared" si="72"/>
        <v>376214635398</v>
      </c>
      <c r="J206">
        <f t="shared" si="73"/>
        <v>115415379</v>
      </c>
      <c r="K206">
        <f t="shared" ref="K206:K254" si="74">ROUND(K205*1.1,0)</f>
        <v>2256163061895</v>
      </c>
      <c r="L206" s="15">
        <f t="shared" ref="L206:L254" si="75">ROUND(L205*16/15,0)</f>
        <v>1.21530016515088e+18</v>
      </c>
      <c r="M206">
        <f t="shared" si="66"/>
        <v>4.94913989916002e+28</v>
      </c>
      <c r="O206" s="20">
        <f t="shared" si="58"/>
        <v>1288014558139.2</v>
      </c>
      <c r="P206">
        <f t="shared" si="67"/>
        <v>1.58586402955298e+18</v>
      </c>
      <c r="Q206">
        <f t="shared" si="68"/>
        <v>1231246.97584481</v>
      </c>
      <c r="R206">
        <f t="shared" si="69"/>
        <v>3864024991513310</v>
      </c>
      <c r="S206">
        <f t="shared" si="70"/>
        <v>5.23335084586335e+21</v>
      </c>
    </row>
    <row r="207" spans="1:19">
      <c r="A207">
        <v>203</v>
      </c>
      <c r="B207" s="15">
        <f t="shared" si="60"/>
        <v>238805006</v>
      </c>
      <c r="C207">
        <f t="shared" si="62"/>
        <v>20718260255681</v>
      </c>
      <c r="D207">
        <f t="shared" si="61"/>
        <v>544352</v>
      </c>
      <c r="E207">
        <f t="shared" si="63"/>
        <v>2520735250</v>
      </c>
      <c r="F207">
        <f t="shared" si="64"/>
        <v>13710973</v>
      </c>
      <c r="G207">
        <f t="shared" si="65"/>
        <v>68027690753</v>
      </c>
      <c r="H207">
        <f t="shared" si="71"/>
        <v>41073014</v>
      </c>
      <c r="I207">
        <f t="shared" si="72"/>
        <v>413836098938</v>
      </c>
      <c r="J207">
        <f t="shared" si="73"/>
        <v>123109738</v>
      </c>
      <c r="K207">
        <f t="shared" si="74"/>
        <v>2481779368085</v>
      </c>
      <c r="L207" s="15">
        <f t="shared" si="75"/>
        <v>1.29632017616094e+18</v>
      </c>
      <c r="M207">
        <f t="shared" si="66"/>
        <v>5.44405388907602e+28</v>
      </c>
      <c r="O207" s="20">
        <f t="shared" si="58"/>
        <v>1429696159534.51</v>
      </c>
      <c r="P207">
        <f t="shared" si="67"/>
        <v>1.82374363398593e+18</v>
      </c>
      <c r="Q207">
        <f t="shared" si="68"/>
        <v>1275616.23623562</v>
      </c>
      <c r="R207">
        <f t="shared" si="69"/>
        <v>4289067740579770</v>
      </c>
      <c r="S207">
        <f t="shared" si="70"/>
        <v>6.01835347274285e+21</v>
      </c>
    </row>
    <row r="208" spans="1:19">
      <c r="A208">
        <v>204</v>
      </c>
      <c r="B208" s="15">
        <f t="shared" si="60"/>
        <v>262685507</v>
      </c>
      <c r="C208">
        <f t="shared" si="62"/>
        <v>23825999294033</v>
      </c>
      <c r="D208">
        <f t="shared" si="61"/>
        <v>580642</v>
      </c>
      <c r="E208">
        <f t="shared" si="63"/>
        <v>2772808775</v>
      </c>
      <c r="F208">
        <f t="shared" si="64"/>
        <v>14625038</v>
      </c>
      <c r="G208">
        <f t="shared" si="65"/>
        <v>74830459828</v>
      </c>
      <c r="H208">
        <f t="shared" si="71"/>
        <v>43811215</v>
      </c>
      <c r="I208">
        <f t="shared" si="72"/>
        <v>455219708832</v>
      </c>
      <c r="J208">
        <f t="shared" si="73"/>
        <v>131317054</v>
      </c>
      <c r="K208">
        <f t="shared" si="74"/>
        <v>2729957304894</v>
      </c>
      <c r="L208" s="15">
        <f t="shared" si="75"/>
        <v>1.38274152123834e+18</v>
      </c>
      <c r="M208">
        <f t="shared" si="66"/>
        <v>5.98845927798362e+28</v>
      </c>
      <c r="O208" s="20">
        <f t="shared" si="58"/>
        <v>1586962737083.31</v>
      </c>
      <c r="P208">
        <f t="shared" si="67"/>
        <v>2.09730517908382e+18</v>
      </c>
      <c r="Q208">
        <f t="shared" si="68"/>
        <v>1321584.38889275</v>
      </c>
      <c r="R208">
        <f t="shared" si="69"/>
        <v>4760865192043550</v>
      </c>
      <c r="S208">
        <f t="shared" si="70"/>
        <v>6.92110649365428e+21</v>
      </c>
    </row>
    <row r="209" spans="1:19">
      <c r="A209">
        <v>205</v>
      </c>
      <c r="B209" s="15">
        <f t="shared" si="60"/>
        <v>288954058</v>
      </c>
      <c r="C209">
        <f t="shared" si="62"/>
        <v>27399899188138</v>
      </c>
      <c r="D209">
        <f t="shared" si="61"/>
        <v>619351</v>
      </c>
      <c r="E209">
        <f t="shared" si="63"/>
        <v>3050089653</v>
      </c>
      <c r="F209">
        <f t="shared" si="64"/>
        <v>15600041</v>
      </c>
      <c r="G209">
        <f t="shared" si="65"/>
        <v>82313505810</v>
      </c>
      <c r="H209">
        <f t="shared" si="71"/>
        <v>46731963</v>
      </c>
      <c r="I209">
        <f t="shared" si="72"/>
        <v>500741679715</v>
      </c>
      <c r="J209">
        <f t="shared" si="73"/>
        <v>140071524</v>
      </c>
      <c r="K209">
        <f t="shared" si="74"/>
        <v>3002953035383</v>
      </c>
      <c r="L209" s="15">
        <f t="shared" si="75"/>
        <v>1.4749242893209e+18</v>
      </c>
      <c r="M209">
        <f t="shared" si="66"/>
        <v>6.58730520578198e+28</v>
      </c>
      <c r="O209" s="20">
        <f t="shared" si="58"/>
        <v>1761528638162.47</v>
      </c>
      <c r="P209">
        <f t="shared" si="67"/>
        <v>2.41190095594639e+18</v>
      </c>
      <c r="Q209">
        <f t="shared" si="68"/>
        <v>1369209.05155556</v>
      </c>
      <c r="R209">
        <f t="shared" si="69"/>
        <v>5284560363168340</v>
      </c>
      <c r="S209">
        <f t="shared" si="70"/>
        <v>7.95927246770242e+21</v>
      </c>
    </row>
    <row r="210" spans="1:19">
      <c r="A210">
        <v>206</v>
      </c>
      <c r="B210" s="15">
        <f t="shared" si="60"/>
        <v>317849464</v>
      </c>
      <c r="C210">
        <f t="shared" si="62"/>
        <v>31509884066359</v>
      </c>
      <c r="D210">
        <f t="shared" si="61"/>
        <v>660641</v>
      </c>
      <c r="E210">
        <f t="shared" si="63"/>
        <v>3355098618</v>
      </c>
      <c r="F210">
        <f t="shared" si="64"/>
        <v>16640044</v>
      </c>
      <c r="G210">
        <f t="shared" si="65"/>
        <v>90544856391</v>
      </c>
      <c r="H210">
        <f t="shared" si="71"/>
        <v>49847427</v>
      </c>
      <c r="I210">
        <f t="shared" si="72"/>
        <v>550815847687</v>
      </c>
      <c r="J210">
        <f t="shared" si="73"/>
        <v>149409626</v>
      </c>
      <c r="K210">
        <f t="shared" si="74"/>
        <v>3303248338921</v>
      </c>
      <c r="L210" s="15">
        <f t="shared" si="75"/>
        <v>1.57325257527563e+18</v>
      </c>
      <c r="M210">
        <f t="shared" si="66"/>
        <v>7.24603572636018e+28</v>
      </c>
      <c r="O210" s="20">
        <f t="shared" si="58"/>
        <v>1955296788360.34</v>
      </c>
      <c r="P210">
        <f t="shared" si="67"/>
        <v>2.77368609933835e+18</v>
      </c>
      <c r="Q210">
        <f t="shared" si="68"/>
        <v>1418549.91827828</v>
      </c>
      <c r="R210">
        <f t="shared" si="69"/>
        <v>5865862003116860</v>
      </c>
      <c r="S210">
        <f t="shared" si="70"/>
        <v>9.15316333785778e+21</v>
      </c>
    </row>
    <row r="211" spans="1:19">
      <c r="A211">
        <v>207</v>
      </c>
      <c r="B211" s="15">
        <f t="shared" si="60"/>
        <v>349634410</v>
      </c>
      <c r="C211">
        <f t="shared" si="62"/>
        <v>36236366676313</v>
      </c>
      <c r="D211">
        <f t="shared" si="61"/>
        <v>704684</v>
      </c>
      <c r="E211">
        <f t="shared" si="63"/>
        <v>3690608480</v>
      </c>
      <c r="F211">
        <f t="shared" si="64"/>
        <v>17749380</v>
      </c>
      <c r="G211">
        <f t="shared" si="65"/>
        <v>99599342030</v>
      </c>
      <c r="H211">
        <f t="shared" si="71"/>
        <v>53170589</v>
      </c>
      <c r="I211">
        <f t="shared" si="72"/>
        <v>605897432456</v>
      </c>
      <c r="J211">
        <f t="shared" si="73"/>
        <v>159370268</v>
      </c>
      <c r="K211">
        <f t="shared" si="74"/>
        <v>3633573172813</v>
      </c>
      <c r="L211" s="15">
        <f t="shared" si="75"/>
        <v>1.67813608029401e+18</v>
      </c>
      <c r="M211">
        <f t="shared" si="66"/>
        <v>7.9706392989962e+28</v>
      </c>
      <c r="O211" s="20">
        <f t="shared" ref="O211:O254" si="76">ROUND(O210*1.11,2)</f>
        <v>2170379435079.98</v>
      </c>
      <c r="P211">
        <f t="shared" si="67"/>
        <v>3.1897390142391e+18</v>
      </c>
      <c r="Q211">
        <f t="shared" si="68"/>
        <v>1469668.83425227</v>
      </c>
      <c r="R211">
        <f t="shared" si="69"/>
        <v>6511106823459720</v>
      </c>
      <c r="S211">
        <f t="shared" si="70"/>
        <v>1.05261378385364e+22</v>
      </c>
    </row>
    <row r="212" spans="1:19">
      <c r="A212">
        <v>208</v>
      </c>
      <c r="B212" s="15">
        <f t="shared" si="60"/>
        <v>384597851</v>
      </c>
      <c r="C212">
        <f t="shared" si="62"/>
        <v>41671821677760</v>
      </c>
      <c r="D212">
        <f t="shared" si="61"/>
        <v>751663</v>
      </c>
      <c r="E212">
        <f t="shared" si="63"/>
        <v>4059669328</v>
      </c>
      <c r="F212">
        <f t="shared" si="64"/>
        <v>18932672</v>
      </c>
      <c r="G212">
        <f t="shared" si="65"/>
        <v>109559276233</v>
      </c>
      <c r="H212">
        <f t="shared" si="71"/>
        <v>56715295</v>
      </c>
      <c r="I212">
        <f t="shared" si="72"/>
        <v>666487175702</v>
      </c>
      <c r="J212">
        <f t="shared" si="73"/>
        <v>169994953</v>
      </c>
      <c r="K212">
        <f t="shared" si="74"/>
        <v>3996930490094</v>
      </c>
      <c r="L212" s="15">
        <f t="shared" si="75"/>
        <v>1.79001181898028e+18</v>
      </c>
      <c r="M212">
        <f t="shared" si="66"/>
        <v>8.76770322889582e+28</v>
      </c>
      <c r="O212" s="20">
        <f t="shared" si="76"/>
        <v>2409121172938.78</v>
      </c>
      <c r="P212">
        <f t="shared" si="67"/>
        <v>3.66819986637497e+18</v>
      </c>
      <c r="Q212">
        <f t="shared" si="68"/>
        <v>1522629.87332443</v>
      </c>
      <c r="R212">
        <f t="shared" si="69"/>
        <v>7227328574040290</v>
      </c>
      <c r="S212">
        <f t="shared" si="70"/>
        <v>1.21050585143169e+22</v>
      </c>
    </row>
    <row r="213" spans="1:19">
      <c r="A213">
        <v>209</v>
      </c>
      <c r="B213" s="15">
        <f t="shared" si="60"/>
        <v>423057636</v>
      </c>
      <c r="C213">
        <f t="shared" si="62"/>
        <v>47922594929424</v>
      </c>
      <c r="D213">
        <f t="shared" si="61"/>
        <v>801774</v>
      </c>
      <c r="E213">
        <f t="shared" si="63"/>
        <v>4465636261</v>
      </c>
      <c r="F213">
        <f t="shared" si="64"/>
        <v>20194850</v>
      </c>
      <c r="G213">
        <f t="shared" si="65"/>
        <v>120515203856</v>
      </c>
      <c r="H213">
        <f t="shared" si="71"/>
        <v>60496315</v>
      </c>
      <c r="I213">
        <f t="shared" si="72"/>
        <v>733135893272</v>
      </c>
      <c r="J213">
        <f t="shared" si="73"/>
        <v>181327950</v>
      </c>
      <c r="K213">
        <f t="shared" si="74"/>
        <v>4396623539103</v>
      </c>
      <c r="L213" s="15">
        <f t="shared" si="75"/>
        <v>1.90934594024563e+18</v>
      </c>
      <c r="M213">
        <f t="shared" si="66"/>
        <v>9.6444735517854e+28</v>
      </c>
      <c r="O213" s="20">
        <f t="shared" si="76"/>
        <v>2674124501962.05</v>
      </c>
      <c r="P213">
        <f t="shared" si="67"/>
        <v>4.21842984633122e+18</v>
      </c>
      <c r="Q213">
        <f t="shared" si="68"/>
        <v>1577499.41830909</v>
      </c>
      <c r="R213">
        <f t="shared" si="69"/>
        <v>8022334717184720</v>
      </c>
      <c r="S213">
        <f t="shared" si="70"/>
        <v>1.39208172914644e+22</v>
      </c>
    </row>
    <row r="214" spans="1:19">
      <c r="A214">
        <v>210</v>
      </c>
      <c r="B214" s="15">
        <f t="shared" si="60"/>
        <v>465363400</v>
      </c>
      <c r="C214">
        <f t="shared" si="62"/>
        <v>55110984168838</v>
      </c>
      <c r="D214">
        <f t="shared" si="61"/>
        <v>855226</v>
      </c>
      <c r="E214">
        <f t="shared" si="63"/>
        <v>4912199887</v>
      </c>
      <c r="F214">
        <f t="shared" si="64"/>
        <v>21541173</v>
      </c>
      <c r="G214">
        <f t="shared" si="65"/>
        <v>132566724241</v>
      </c>
      <c r="H214">
        <f t="shared" si="71"/>
        <v>64529403</v>
      </c>
      <c r="I214">
        <f t="shared" si="72"/>
        <v>806449482599</v>
      </c>
      <c r="J214">
        <f t="shared" si="73"/>
        <v>193416480</v>
      </c>
      <c r="K214">
        <f t="shared" si="74"/>
        <v>4836285893013</v>
      </c>
      <c r="L214" s="15">
        <f t="shared" si="75"/>
        <v>2.03663566959534e+18</v>
      </c>
      <c r="M214">
        <f t="shared" si="66"/>
        <v>1.06089209069639e+29</v>
      </c>
      <c r="O214" s="20">
        <f t="shared" si="76"/>
        <v>2968278197177.88</v>
      </c>
      <c r="P214">
        <f t="shared" si="67"/>
        <v>4.8511943232809e+18</v>
      </c>
      <c r="Q214">
        <f t="shared" si="68"/>
        <v>1634346.2441941</v>
      </c>
      <c r="R214">
        <f t="shared" si="69"/>
        <v>8904791536075040</v>
      </c>
      <c r="S214">
        <f t="shared" si="70"/>
        <v>1.60089398851841e+22</v>
      </c>
    </row>
    <row r="215" spans="1:19">
      <c r="A215">
        <v>211</v>
      </c>
      <c r="B215" s="15">
        <f t="shared" si="60"/>
        <v>511899740</v>
      </c>
      <c r="C215">
        <f t="shared" si="62"/>
        <v>63377631794164</v>
      </c>
      <c r="D215">
        <f t="shared" si="61"/>
        <v>912241</v>
      </c>
      <c r="E215">
        <f t="shared" si="63"/>
        <v>5403419876</v>
      </c>
      <c r="F215">
        <f t="shared" si="64"/>
        <v>22977251</v>
      </c>
      <c r="G215">
        <f t="shared" si="65"/>
        <v>145823396665</v>
      </c>
      <c r="H215">
        <f t="shared" si="71"/>
        <v>68831363</v>
      </c>
      <c r="I215">
        <f t="shared" si="72"/>
        <v>887094430859</v>
      </c>
      <c r="J215">
        <f t="shared" si="73"/>
        <v>206310912</v>
      </c>
      <c r="K215">
        <f t="shared" si="74"/>
        <v>5319914482314</v>
      </c>
      <c r="L215" s="15">
        <f t="shared" si="75"/>
        <v>2.1724113809017e+18</v>
      </c>
      <c r="M215">
        <f t="shared" si="66"/>
        <v>1.16698129976603e+29</v>
      </c>
      <c r="O215" s="20">
        <f t="shared" si="76"/>
        <v>3294788798867.45</v>
      </c>
      <c r="P215">
        <f t="shared" si="67"/>
        <v>5.57887347177303e+18</v>
      </c>
      <c r="Q215">
        <f t="shared" si="68"/>
        <v>1693241.60434523</v>
      </c>
      <c r="R215">
        <f t="shared" si="69"/>
        <v>9884318605043300</v>
      </c>
      <c r="S215">
        <f t="shared" si="70"/>
        <v>1.84102808679617e+22</v>
      </c>
    </row>
    <row r="216" spans="1:19">
      <c r="A216">
        <v>212</v>
      </c>
      <c r="B216" s="15">
        <f t="shared" si="60"/>
        <v>563089714</v>
      </c>
      <c r="C216">
        <f t="shared" si="62"/>
        <v>72884276563289</v>
      </c>
      <c r="D216">
        <f t="shared" si="61"/>
        <v>973057</v>
      </c>
      <c r="E216">
        <f t="shared" si="63"/>
        <v>5943761864</v>
      </c>
      <c r="F216">
        <f t="shared" si="64"/>
        <v>24509068</v>
      </c>
      <c r="G216">
        <f t="shared" si="65"/>
        <v>160405736331</v>
      </c>
      <c r="H216">
        <f t="shared" si="71"/>
        <v>73420121</v>
      </c>
      <c r="I216">
        <f t="shared" si="72"/>
        <v>975803873945</v>
      </c>
      <c r="J216">
        <f t="shared" si="73"/>
        <v>220064973</v>
      </c>
      <c r="K216">
        <f t="shared" si="74"/>
        <v>5851905930545</v>
      </c>
      <c r="L216" s="15">
        <f t="shared" si="75"/>
        <v>2.31723880629515e+18</v>
      </c>
      <c r="M216">
        <f t="shared" si="66"/>
        <v>1.28367942974263e+29</v>
      </c>
      <c r="O216" s="20">
        <f t="shared" si="76"/>
        <v>3657215566742.87</v>
      </c>
      <c r="P216">
        <f t="shared" si="67"/>
        <v>6.41570449253898e+18</v>
      </c>
      <c r="Q216">
        <f t="shared" si="68"/>
        <v>1754259.31981713</v>
      </c>
      <c r="R216">
        <f t="shared" si="69"/>
        <v>1.09715936515981e+16</v>
      </c>
      <c r="S216">
        <f t="shared" si="70"/>
        <v>2.1171822998156e+22</v>
      </c>
    </row>
    <row r="217" spans="1:19">
      <c r="A217">
        <v>213</v>
      </c>
      <c r="B217" s="15">
        <f t="shared" si="60"/>
        <v>619398685</v>
      </c>
      <c r="C217">
        <f t="shared" si="62"/>
        <v>83816918047782</v>
      </c>
      <c r="D217">
        <f t="shared" si="61"/>
        <v>1037927</v>
      </c>
      <c r="E217">
        <f t="shared" si="63"/>
        <v>6538138050</v>
      </c>
      <c r="F217">
        <f t="shared" si="64"/>
        <v>26143006</v>
      </c>
      <c r="G217">
        <f t="shared" si="65"/>
        <v>176446309964</v>
      </c>
      <c r="H217">
        <f t="shared" si="71"/>
        <v>78314796</v>
      </c>
      <c r="I217">
        <f t="shared" si="72"/>
        <v>1073384261340</v>
      </c>
      <c r="J217">
        <f t="shared" si="73"/>
        <v>234735971</v>
      </c>
      <c r="K217">
        <f t="shared" si="74"/>
        <v>6437096523600</v>
      </c>
      <c r="L217" s="15">
        <f t="shared" si="75"/>
        <v>2.47172139338149e+18</v>
      </c>
      <c r="M217">
        <f t="shared" si="66"/>
        <v>1.41204737271689e+29</v>
      </c>
      <c r="O217" s="20">
        <f t="shared" si="76"/>
        <v>4059509279084.59</v>
      </c>
      <c r="P217">
        <f t="shared" si="67"/>
        <v>7.37806016641983e+18</v>
      </c>
      <c r="Q217">
        <f t="shared" si="68"/>
        <v>1817475.87188261</v>
      </c>
      <c r="R217">
        <f t="shared" si="69"/>
        <v>1.21784689532739e+16</v>
      </c>
      <c r="S217">
        <f t="shared" si="70"/>
        <v>2.43475964478794e+22</v>
      </c>
    </row>
    <row r="218" spans="1:19">
      <c r="A218">
        <v>214</v>
      </c>
      <c r="B218" s="15">
        <f t="shared" si="60"/>
        <v>681338554</v>
      </c>
      <c r="C218">
        <f t="shared" si="62"/>
        <v>96389455754949</v>
      </c>
      <c r="D218">
        <f t="shared" si="61"/>
        <v>1107122</v>
      </c>
      <c r="E218">
        <f t="shared" si="63"/>
        <v>7191951855</v>
      </c>
      <c r="F218">
        <f t="shared" si="64"/>
        <v>27885873</v>
      </c>
      <c r="G218">
        <f t="shared" si="65"/>
        <v>194090940960</v>
      </c>
      <c r="H218">
        <f t="shared" si="71"/>
        <v>83535782</v>
      </c>
      <c r="I218">
        <f t="shared" si="72"/>
        <v>1180722687474</v>
      </c>
      <c r="J218">
        <f t="shared" si="73"/>
        <v>250385036</v>
      </c>
      <c r="K218">
        <f t="shared" si="74"/>
        <v>7080806175960</v>
      </c>
      <c r="L218" s="15">
        <f t="shared" si="75"/>
        <v>2.63650281960692e+18</v>
      </c>
      <c r="M218">
        <f t="shared" si="66"/>
        <v>1.55325210998858e+29</v>
      </c>
      <c r="O218" s="20">
        <f t="shared" si="76"/>
        <v>4506055299783.9</v>
      </c>
      <c r="P218">
        <f t="shared" si="67"/>
        <v>8.4847691913828e+18</v>
      </c>
      <c r="Q218">
        <f t="shared" si="68"/>
        <v>1882970.4978964</v>
      </c>
      <c r="R218">
        <f t="shared" si="69"/>
        <v>1.3518100538134e+16</v>
      </c>
      <c r="S218">
        <f t="shared" si="70"/>
        <v>2.79997359150613e+22</v>
      </c>
    </row>
    <row r="219" spans="1:19">
      <c r="A219">
        <v>215</v>
      </c>
      <c r="B219" s="15">
        <f t="shared" si="60"/>
        <v>749472409</v>
      </c>
      <c r="C219">
        <f t="shared" si="62"/>
        <v>110847874118191</v>
      </c>
      <c r="D219">
        <f t="shared" si="61"/>
        <v>1180930</v>
      </c>
      <c r="E219">
        <f t="shared" si="63"/>
        <v>7911147041</v>
      </c>
      <c r="F219">
        <f t="shared" si="64"/>
        <v>29744931</v>
      </c>
      <c r="G219">
        <f t="shared" si="65"/>
        <v>213500035056</v>
      </c>
      <c r="H219">
        <f t="shared" si="71"/>
        <v>89104834</v>
      </c>
      <c r="I219">
        <f t="shared" si="72"/>
        <v>1298794956221</v>
      </c>
      <c r="J219">
        <f t="shared" si="73"/>
        <v>267077372</v>
      </c>
      <c r="K219">
        <f t="shared" si="74"/>
        <v>7788886793556</v>
      </c>
      <c r="L219" s="15">
        <f t="shared" si="75"/>
        <v>2.81226967424738e+18</v>
      </c>
      <c r="M219">
        <f t="shared" si="66"/>
        <v>1.70857732098744e+29</v>
      </c>
      <c r="O219" s="20">
        <f t="shared" si="76"/>
        <v>5001721382760.13</v>
      </c>
      <c r="P219">
        <f t="shared" si="67"/>
        <v>9.75748457009022e+18</v>
      </c>
      <c r="Q219">
        <f t="shared" si="68"/>
        <v>1950825.29061339</v>
      </c>
      <c r="R219">
        <f t="shared" si="69"/>
        <v>1.50050915973287e+16</v>
      </c>
      <c r="S219">
        <f t="shared" si="70"/>
        <v>3.21996963023205e+22</v>
      </c>
    </row>
    <row r="220" spans="1:19">
      <c r="A220">
        <v>216</v>
      </c>
      <c r="B220" s="15">
        <f t="shared" si="60"/>
        <v>824419650</v>
      </c>
      <c r="C220">
        <f t="shared" si="62"/>
        <v>127475055235920</v>
      </c>
      <c r="D220">
        <f t="shared" si="61"/>
        <v>1259659</v>
      </c>
      <c r="E220">
        <f t="shared" si="63"/>
        <v>8702261745</v>
      </c>
      <c r="F220">
        <f t="shared" si="64"/>
        <v>31727926</v>
      </c>
      <c r="G220">
        <f t="shared" si="65"/>
        <v>234850038561</v>
      </c>
      <c r="H220">
        <f t="shared" si="71"/>
        <v>95045156</v>
      </c>
      <c r="I220">
        <f t="shared" si="72"/>
        <v>1428674451843</v>
      </c>
      <c r="J220">
        <f t="shared" si="73"/>
        <v>284882530</v>
      </c>
      <c r="K220">
        <f t="shared" si="74"/>
        <v>8567775472912</v>
      </c>
      <c r="L220" s="15">
        <f t="shared" si="75"/>
        <v>2.99975431919721e+18</v>
      </c>
      <c r="M220">
        <f t="shared" si="66"/>
        <v>1.87943505308618e+29</v>
      </c>
      <c r="O220" s="20">
        <f t="shared" si="76"/>
        <v>5551910734863.75</v>
      </c>
      <c r="P220">
        <f t="shared" si="67"/>
        <v>1.12211072556038e+19</v>
      </c>
      <c r="Q220">
        <f t="shared" si="68"/>
        <v>2021125.30108595</v>
      </c>
      <c r="R220">
        <f t="shared" si="69"/>
        <v>1.66556516730349e+16</v>
      </c>
      <c r="S220">
        <f t="shared" si="70"/>
        <v>3.70296507476686e+22</v>
      </c>
    </row>
    <row r="221" spans="1:19">
      <c r="A221">
        <v>217</v>
      </c>
      <c r="B221" s="15">
        <f t="shared" si="60"/>
        <v>906861615</v>
      </c>
      <c r="C221">
        <f t="shared" si="62"/>
        <v>146596313521308</v>
      </c>
      <c r="D221">
        <f t="shared" si="61"/>
        <v>1343636</v>
      </c>
      <c r="E221">
        <f t="shared" si="63"/>
        <v>9572487920</v>
      </c>
      <c r="F221">
        <f t="shared" si="64"/>
        <v>33843121</v>
      </c>
      <c r="G221">
        <f t="shared" si="65"/>
        <v>258335042417</v>
      </c>
      <c r="H221">
        <f t="shared" si="71"/>
        <v>101381500</v>
      </c>
      <c r="I221">
        <f t="shared" si="72"/>
        <v>1571541897027</v>
      </c>
      <c r="J221">
        <f t="shared" si="73"/>
        <v>303874699</v>
      </c>
      <c r="K221">
        <f t="shared" si="74"/>
        <v>9424553020203</v>
      </c>
      <c r="L221" s="15">
        <f t="shared" si="75"/>
        <v>3.19973794047702e+18</v>
      </c>
      <c r="M221">
        <f t="shared" si="66"/>
        <v>2.0673785583948e+29</v>
      </c>
      <c r="O221" s="20">
        <f t="shared" si="76"/>
        <v>6162620915698.76</v>
      </c>
      <c r="P221">
        <f t="shared" si="67"/>
        <v>1.29042733439444e+19</v>
      </c>
      <c r="Q221">
        <f t="shared" si="68"/>
        <v>2093958.64526923</v>
      </c>
      <c r="R221">
        <f t="shared" si="69"/>
        <v>1.84877733570687e+16</v>
      </c>
      <c r="S221">
        <f t="shared" si="70"/>
        <v>4.25840983598189e+22</v>
      </c>
    </row>
    <row r="222" spans="1:19">
      <c r="A222">
        <v>218</v>
      </c>
      <c r="B222" s="15">
        <f t="shared" si="60"/>
        <v>997547777</v>
      </c>
      <c r="C222">
        <f t="shared" si="62"/>
        <v>168585760549504</v>
      </c>
      <c r="D222">
        <f t="shared" si="61"/>
        <v>1433212</v>
      </c>
      <c r="E222">
        <f t="shared" si="63"/>
        <v>10529736712</v>
      </c>
      <c r="F222">
        <f t="shared" si="64"/>
        <v>36099329</v>
      </c>
      <c r="G222">
        <f t="shared" si="65"/>
        <v>284168546658</v>
      </c>
      <c r="H222">
        <f t="shared" si="71"/>
        <v>108140267</v>
      </c>
      <c r="I222">
        <f t="shared" si="72"/>
        <v>1728696086730</v>
      </c>
      <c r="J222">
        <f t="shared" si="73"/>
        <v>324133012</v>
      </c>
      <c r="K222">
        <f t="shared" si="74"/>
        <v>10367008322223</v>
      </c>
      <c r="L222" s="15">
        <f t="shared" si="75"/>
        <v>3.41305380317549e+18</v>
      </c>
      <c r="M222">
        <f t="shared" si="66"/>
        <v>2.27411641423428e+29</v>
      </c>
      <c r="O222" s="20">
        <f t="shared" si="76"/>
        <v>6840509216425.62</v>
      </c>
      <c r="P222">
        <f t="shared" si="67"/>
        <v>1.48399143455361e+19</v>
      </c>
      <c r="Q222">
        <f t="shared" si="68"/>
        <v>2169416.61446813</v>
      </c>
      <c r="R222">
        <f t="shared" si="69"/>
        <v>2.05214284263463e+16</v>
      </c>
      <c r="S222">
        <f t="shared" si="70"/>
        <v>4.89717131137917e+22</v>
      </c>
    </row>
    <row r="223" spans="1:19">
      <c r="A223">
        <v>219</v>
      </c>
      <c r="B223" s="15">
        <f t="shared" si="60"/>
        <v>1097302555</v>
      </c>
      <c r="C223">
        <f t="shared" si="62"/>
        <v>193873624631930</v>
      </c>
      <c r="D223">
        <f t="shared" si="61"/>
        <v>1528759</v>
      </c>
      <c r="E223">
        <f t="shared" si="63"/>
        <v>11582710383</v>
      </c>
      <c r="F223">
        <f t="shared" si="64"/>
        <v>38505951</v>
      </c>
      <c r="G223">
        <f t="shared" si="65"/>
        <v>312585401323</v>
      </c>
      <c r="H223">
        <f t="shared" si="71"/>
        <v>115349618</v>
      </c>
      <c r="I223">
        <f t="shared" si="72"/>
        <v>1901565695403</v>
      </c>
      <c r="J223">
        <f t="shared" si="73"/>
        <v>345741879</v>
      </c>
      <c r="K223">
        <f t="shared" si="74"/>
        <v>11403709154445</v>
      </c>
      <c r="L223" s="15">
        <f t="shared" si="75"/>
        <v>3.64059072338719e+18</v>
      </c>
      <c r="M223">
        <f t="shared" si="66"/>
        <v>2.50152805565771e+29</v>
      </c>
      <c r="O223" s="20">
        <f t="shared" si="76"/>
        <v>7592965230232.44</v>
      </c>
      <c r="P223">
        <f t="shared" si="67"/>
        <v>1.70659014973665e+19</v>
      </c>
      <c r="Q223">
        <f t="shared" si="68"/>
        <v>2247593.78976427</v>
      </c>
      <c r="R223">
        <f t="shared" si="69"/>
        <v>2.27787855532444e+16</v>
      </c>
      <c r="S223">
        <f t="shared" si="70"/>
        <v>5.63174700808605e+22</v>
      </c>
    </row>
    <row r="224" spans="1:19">
      <c r="A224">
        <v>220</v>
      </c>
      <c r="B224" s="15">
        <f t="shared" si="60"/>
        <v>1207032811</v>
      </c>
      <c r="C224">
        <f t="shared" si="62"/>
        <v>222954668326719</v>
      </c>
      <c r="D224">
        <f t="shared" si="61"/>
        <v>1630676</v>
      </c>
      <c r="E224">
        <f t="shared" si="63"/>
        <v>12740981421</v>
      </c>
      <c r="F224">
        <f t="shared" si="64"/>
        <v>41073014</v>
      </c>
      <c r="G224">
        <f t="shared" si="65"/>
        <v>343843941455</v>
      </c>
      <c r="H224">
        <f t="shared" si="71"/>
        <v>123039593</v>
      </c>
      <c r="I224">
        <f t="shared" si="72"/>
        <v>2091722264943</v>
      </c>
      <c r="J224">
        <f t="shared" si="73"/>
        <v>368791338</v>
      </c>
      <c r="K224">
        <f t="shared" si="74"/>
        <v>12544080069890</v>
      </c>
      <c r="L224" s="15">
        <f t="shared" si="75"/>
        <v>3.883296771613e+18</v>
      </c>
      <c r="M224">
        <f t="shared" si="66"/>
        <v>2.75168086122348e+29</v>
      </c>
      <c r="O224" s="20">
        <f t="shared" si="76"/>
        <v>8428191405558.01</v>
      </c>
      <c r="P224">
        <f t="shared" si="67"/>
        <v>1.96257867219715e+19</v>
      </c>
      <c r="Q224">
        <f t="shared" si="68"/>
        <v>2328588.16056659</v>
      </c>
      <c r="R224">
        <f t="shared" si="69"/>
        <v>2.52844519641013e+16</v>
      </c>
      <c r="S224">
        <f t="shared" si="70"/>
        <v>6.47650905929896e+22</v>
      </c>
    </row>
    <row r="225" spans="1:19">
      <c r="A225">
        <v>221</v>
      </c>
      <c r="B225" s="15">
        <f t="shared" si="60"/>
        <v>1327736092</v>
      </c>
      <c r="C225">
        <f t="shared" si="62"/>
        <v>256397868575727</v>
      </c>
      <c r="D225">
        <f t="shared" si="61"/>
        <v>1739388</v>
      </c>
      <c r="E225">
        <f t="shared" si="63"/>
        <v>14015079563</v>
      </c>
      <c r="F225">
        <f t="shared" si="64"/>
        <v>43811215</v>
      </c>
      <c r="G225">
        <f t="shared" si="65"/>
        <v>378228335600</v>
      </c>
      <c r="H225">
        <f t="shared" si="71"/>
        <v>131242233</v>
      </c>
      <c r="I225">
        <f t="shared" si="72"/>
        <v>2300894491437</v>
      </c>
      <c r="J225">
        <f t="shared" si="73"/>
        <v>393377427</v>
      </c>
      <c r="K225">
        <f t="shared" si="74"/>
        <v>13798488076879</v>
      </c>
      <c r="L225" s="15">
        <f t="shared" si="75"/>
        <v>4.14218322305387e+18</v>
      </c>
      <c r="M225">
        <f t="shared" si="66"/>
        <v>3.02684894734583e+29</v>
      </c>
      <c r="O225" s="20">
        <f t="shared" si="76"/>
        <v>9355292460169.39</v>
      </c>
      <c r="P225">
        <f t="shared" si="67"/>
        <v>2.25696547302672e+19</v>
      </c>
      <c r="Q225">
        <f t="shared" si="68"/>
        <v>2412501.24743386</v>
      </c>
      <c r="R225">
        <f t="shared" si="69"/>
        <v>2.80657416801524e+16</v>
      </c>
      <c r="S225">
        <f t="shared" si="70"/>
        <v>7.4479854181938e+22</v>
      </c>
    </row>
    <row r="226" spans="1:19">
      <c r="A226">
        <v>222</v>
      </c>
      <c r="B226" s="15">
        <f t="shared" si="60"/>
        <v>1460509701</v>
      </c>
      <c r="C226">
        <f t="shared" si="62"/>
        <v>294857548862086</v>
      </c>
      <c r="D226">
        <f t="shared" si="61"/>
        <v>1855347</v>
      </c>
      <c r="E226">
        <f t="shared" si="63"/>
        <v>15416587519</v>
      </c>
      <c r="F226">
        <f t="shared" si="64"/>
        <v>46731963</v>
      </c>
      <c r="G226">
        <f t="shared" si="65"/>
        <v>416051169160</v>
      </c>
      <c r="H226">
        <f t="shared" si="71"/>
        <v>139991715</v>
      </c>
      <c r="I226">
        <f t="shared" si="72"/>
        <v>2530983940581</v>
      </c>
      <c r="J226">
        <f t="shared" si="73"/>
        <v>419602589</v>
      </c>
      <c r="K226">
        <f t="shared" si="74"/>
        <v>15178336884567</v>
      </c>
      <c r="L226" s="15">
        <f t="shared" si="75"/>
        <v>4.41832877125746e+18</v>
      </c>
      <c r="M226">
        <f t="shared" si="66"/>
        <v>3.32953384208041e+29</v>
      </c>
      <c r="O226" s="20">
        <f t="shared" si="76"/>
        <v>10384374630788</v>
      </c>
      <c r="P226">
        <f t="shared" si="67"/>
        <v>2.59551029398073e+19</v>
      </c>
      <c r="Q226">
        <f t="shared" si="68"/>
        <v>2499438.22932337</v>
      </c>
      <c r="R226">
        <f t="shared" si="69"/>
        <v>3.11529732649692e+16</v>
      </c>
      <c r="S226">
        <f t="shared" si="70"/>
        <v>8.56518323092287e+22</v>
      </c>
    </row>
    <row r="227" spans="1:19">
      <c r="A227">
        <v>223</v>
      </c>
      <c r="B227" s="15">
        <f t="shared" si="60"/>
        <v>1606560671</v>
      </c>
      <c r="C227">
        <f t="shared" si="62"/>
        <v>339086181191399</v>
      </c>
      <c r="D227">
        <f t="shared" si="61"/>
        <v>1979037</v>
      </c>
      <c r="E227">
        <f t="shared" si="63"/>
        <v>16958246271</v>
      </c>
      <c r="F227">
        <f t="shared" si="64"/>
        <v>49847427</v>
      </c>
      <c r="G227">
        <f t="shared" si="65"/>
        <v>457656286076</v>
      </c>
      <c r="H227">
        <f t="shared" si="71"/>
        <v>149324496</v>
      </c>
      <c r="I227">
        <f t="shared" si="72"/>
        <v>2784082334639</v>
      </c>
      <c r="J227">
        <f t="shared" si="73"/>
        <v>447576095</v>
      </c>
      <c r="K227">
        <f t="shared" si="74"/>
        <v>16696170573024</v>
      </c>
      <c r="L227" s="15">
        <f t="shared" si="75"/>
        <v>4.71288402267462e+18</v>
      </c>
      <c r="M227">
        <f t="shared" si="66"/>
        <v>3.66248722628845e+29</v>
      </c>
      <c r="O227" s="20">
        <f t="shared" si="76"/>
        <v>11526655840174.7</v>
      </c>
      <c r="P227">
        <f t="shared" si="67"/>
        <v>2.98483683807784e+19</v>
      </c>
      <c r="Q227">
        <f t="shared" si="68"/>
        <v>2589508.07542511</v>
      </c>
      <c r="R227">
        <f t="shared" si="69"/>
        <v>3.45798003241158e+16</v>
      </c>
      <c r="S227">
        <f t="shared" si="70"/>
        <v>9.8499607155613e+22</v>
      </c>
    </row>
    <row r="228" spans="1:19">
      <c r="A228">
        <v>224</v>
      </c>
      <c r="B228" s="15">
        <f t="shared" si="60"/>
        <v>1767216738</v>
      </c>
      <c r="C228">
        <f t="shared" si="62"/>
        <v>389949108370109</v>
      </c>
      <c r="D228">
        <f t="shared" ref="D228:D254" si="77">ROUND(D227*16/15,0)</f>
        <v>2110973</v>
      </c>
      <c r="E228">
        <f t="shared" si="63"/>
        <v>18654070898</v>
      </c>
      <c r="F228">
        <f t="shared" si="64"/>
        <v>53170589</v>
      </c>
      <c r="G228">
        <f t="shared" si="65"/>
        <v>503421914683</v>
      </c>
      <c r="H228">
        <f t="shared" si="71"/>
        <v>159279462</v>
      </c>
      <c r="I228">
        <f t="shared" si="72"/>
        <v>3062490568103</v>
      </c>
      <c r="J228">
        <f t="shared" si="73"/>
        <v>477414501</v>
      </c>
      <c r="K228">
        <f t="shared" si="74"/>
        <v>18365787630326</v>
      </c>
      <c r="L228" s="15">
        <f t="shared" si="75"/>
        <v>5.02707629085293e+18</v>
      </c>
      <c r="M228">
        <f t="shared" si="66"/>
        <v>4.0287359489173e+29</v>
      </c>
      <c r="O228" s="20">
        <f t="shared" si="76"/>
        <v>12794587982593.9</v>
      </c>
      <c r="P228">
        <f t="shared" si="67"/>
        <v>3.43256236378952e+19</v>
      </c>
      <c r="Q228">
        <f t="shared" si="68"/>
        <v>2682823.68174674</v>
      </c>
      <c r="R228">
        <f t="shared" si="69"/>
        <v>3.83835783597685e+16</v>
      </c>
      <c r="S228">
        <f t="shared" si="70"/>
        <v>1.13274548228955e+23</v>
      </c>
    </row>
    <row r="229" spans="1:19">
      <c r="A229">
        <v>225</v>
      </c>
      <c r="B229" s="15">
        <f t="shared" si="60"/>
        <v>1943938412</v>
      </c>
      <c r="C229">
        <f t="shared" si="62"/>
        <v>448441474625625</v>
      </c>
      <c r="D229">
        <f t="shared" si="77"/>
        <v>2251705</v>
      </c>
      <c r="E229">
        <f t="shared" si="63"/>
        <v>20519477988</v>
      </c>
      <c r="F229">
        <f t="shared" si="64"/>
        <v>56715295</v>
      </c>
      <c r="G229">
        <f t="shared" si="65"/>
        <v>553764106151</v>
      </c>
      <c r="H229">
        <f t="shared" si="71"/>
        <v>169898093</v>
      </c>
      <c r="I229">
        <f t="shared" si="72"/>
        <v>3368739624913</v>
      </c>
      <c r="J229">
        <f t="shared" si="73"/>
        <v>509242134</v>
      </c>
      <c r="K229">
        <f t="shared" si="74"/>
        <v>20202366393359</v>
      </c>
      <c r="L229" s="15">
        <f t="shared" si="75"/>
        <v>5.36221471024313e+18</v>
      </c>
      <c r="M229">
        <f t="shared" si="66"/>
        <v>4.43160954380903e+29</v>
      </c>
      <c r="O229" s="20">
        <f t="shared" si="76"/>
        <v>14201992660679.2</v>
      </c>
      <c r="P229">
        <f t="shared" si="67"/>
        <v>3.94744671835795e+19</v>
      </c>
      <c r="Q229">
        <f t="shared" si="68"/>
        <v>2779502.01262051</v>
      </c>
      <c r="R229">
        <f t="shared" si="69"/>
        <v>4.2605771979343e+16</v>
      </c>
      <c r="S229">
        <f t="shared" si="70"/>
        <v>1.30265730463298e+23</v>
      </c>
    </row>
    <row r="230" spans="1:19">
      <c r="A230">
        <v>226</v>
      </c>
      <c r="B230" s="15">
        <f t="shared" si="60"/>
        <v>2138332253</v>
      </c>
      <c r="C230">
        <f t="shared" si="62"/>
        <v>515707695819469</v>
      </c>
      <c r="D230">
        <f t="shared" si="77"/>
        <v>2401819</v>
      </c>
      <c r="E230">
        <f t="shared" si="63"/>
        <v>22571425787</v>
      </c>
      <c r="F230">
        <f t="shared" si="64"/>
        <v>60496315</v>
      </c>
      <c r="G230">
        <f t="shared" si="65"/>
        <v>609140516766</v>
      </c>
      <c r="H230">
        <f t="shared" si="71"/>
        <v>181224633</v>
      </c>
      <c r="I230">
        <f t="shared" si="72"/>
        <v>3705613587404</v>
      </c>
      <c r="J230">
        <f t="shared" si="73"/>
        <v>543191610</v>
      </c>
      <c r="K230">
        <f t="shared" si="74"/>
        <v>22222603032695</v>
      </c>
      <c r="L230" s="15">
        <f t="shared" si="75"/>
        <v>5.719695690926e+18</v>
      </c>
      <c r="M230">
        <f t="shared" si="66"/>
        <v>4.87477049818993e+29</v>
      </c>
      <c r="O230" s="20">
        <f t="shared" si="76"/>
        <v>15764211853353.9</v>
      </c>
      <c r="P230">
        <f t="shared" si="67"/>
        <v>4.53956372611164e+19</v>
      </c>
      <c r="Q230">
        <f t="shared" si="68"/>
        <v>2879664.24730953</v>
      </c>
      <c r="R230">
        <f t="shared" si="69"/>
        <v>4.72924068970707e+16</v>
      </c>
      <c r="S230">
        <f t="shared" si="70"/>
        <v>1.49805590032793e+23</v>
      </c>
    </row>
    <row r="231" spans="1:19">
      <c r="A231">
        <v>227</v>
      </c>
      <c r="B231" s="15">
        <f t="shared" si="60"/>
        <v>2352165478</v>
      </c>
      <c r="C231">
        <f t="shared" si="62"/>
        <v>593063850192389</v>
      </c>
      <c r="D231">
        <f t="shared" si="77"/>
        <v>2561940</v>
      </c>
      <c r="E231">
        <f t="shared" si="63"/>
        <v>24828568366</v>
      </c>
      <c r="F231">
        <f t="shared" si="64"/>
        <v>64529403</v>
      </c>
      <c r="G231">
        <f t="shared" si="65"/>
        <v>670054568442</v>
      </c>
      <c r="H231">
        <f t="shared" si="71"/>
        <v>193306275</v>
      </c>
      <c r="I231">
        <f t="shared" si="72"/>
        <v>4076174946144</v>
      </c>
      <c r="J231">
        <f t="shared" si="73"/>
        <v>579404384</v>
      </c>
      <c r="K231">
        <f t="shared" si="74"/>
        <v>24444863335965</v>
      </c>
      <c r="L231" s="15">
        <f t="shared" si="75"/>
        <v>6.10100873698773e+18</v>
      </c>
      <c r="M231">
        <f t="shared" si="66"/>
        <v>5.36224754800892e+29</v>
      </c>
      <c r="O231" s="20">
        <f t="shared" si="76"/>
        <v>17498275157222.8</v>
      </c>
      <c r="P231">
        <f t="shared" si="67"/>
        <v>5.22049828502839e+19</v>
      </c>
      <c r="Q231">
        <f t="shared" si="68"/>
        <v>2983435.93189727</v>
      </c>
      <c r="R231">
        <f t="shared" si="69"/>
        <v>5.24945716557485e+16</v>
      </c>
      <c r="S231">
        <f t="shared" si="70"/>
        <v>1.72276428537712e+23</v>
      </c>
    </row>
    <row r="232" spans="1:19">
      <c r="A232">
        <v>228</v>
      </c>
      <c r="B232" s="15">
        <f t="shared" si="60"/>
        <v>2587382026</v>
      </c>
      <c r="C232">
        <f t="shared" si="62"/>
        <v>682023427721247</v>
      </c>
      <c r="D232">
        <f t="shared" si="77"/>
        <v>2732736</v>
      </c>
      <c r="E232">
        <f t="shared" si="63"/>
        <v>27311425203</v>
      </c>
      <c r="F232">
        <f t="shared" si="64"/>
        <v>68831363</v>
      </c>
      <c r="G232">
        <f t="shared" si="65"/>
        <v>737060025286</v>
      </c>
      <c r="H232">
        <f t="shared" si="71"/>
        <v>206193360</v>
      </c>
      <c r="I232">
        <f t="shared" si="72"/>
        <v>4483792440758</v>
      </c>
      <c r="J232">
        <f t="shared" si="73"/>
        <v>618031343</v>
      </c>
      <c r="K232">
        <f t="shared" si="74"/>
        <v>26889349669562</v>
      </c>
      <c r="L232" s="15">
        <f t="shared" si="75"/>
        <v>6.50774265278691e+18</v>
      </c>
      <c r="M232">
        <f t="shared" si="66"/>
        <v>5.89847230280981e+29</v>
      </c>
      <c r="O232" s="20">
        <f t="shared" si="76"/>
        <v>19423085424517.3</v>
      </c>
      <c r="P232">
        <f t="shared" si="67"/>
        <v>6.00357302778265e+19</v>
      </c>
      <c r="Q232">
        <f t="shared" si="68"/>
        <v>3090947.13665033</v>
      </c>
      <c r="R232">
        <f t="shared" si="69"/>
        <v>5.82689745378808e+16</v>
      </c>
      <c r="S232">
        <f t="shared" si="70"/>
        <v>1.98117892818369e+23</v>
      </c>
    </row>
    <row r="233" spans="1:19">
      <c r="A233">
        <v>229</v>
      </c>
      <c r="B233" s="15">
        <f t="shared" si="60"/>
        <v>2846120229</v>
      </c>
      <c r="C233">
        <f t="shared" si="62"/>
        <v>784326941879434</v>
      </c>
      <c r="D233">
        <f t="shared" si="77"/>
        <v>2914918</v>
      </c>
      <c r="E233">
        <f t="shared" si="63"/>
        <v>30042567723</v>
      </c>
      <c r="F233">
        <f t="shared" si="64"/>
        <v>73420121</v>
      </c>
      <c r="G233">
        <f t="shared" si="65"/>
        <v>810766027814</v>
      </c>
      <c r="H233">
        <f t="shared" si="71"/>
        <v>219939584</v>
      </c>
      <c r="I233">
        <f t="shared" si="72"/>
        <v>4932171684834</v>
      </c>
      <c r="J233">
        <f t="shared" si="73"/>
        <v>659233433</v>
      </c>
      <c r="K233">
        <f t="shared" si="74"/>
        <v>29578284636518</v>
      </c>
      <c r="L233" s="15">
        <f t="shared" si="75"/>
        <v>6.9415921629727e+18</v>
      </c>
      <c r="M233">
        <f t="shared" si="66"/>
        <v>6.48831953309079e+29</v>
      </c>
      <c r="O233" s="20">
        <f t="shared" si="76"/>
        <v>21559624821214.2</v>
      </c>
      <c r="P233">
        <f t="shared" si="67"/>
        <v>6.90410898195005e+19</v>
      </c>
      <c r="Q233">
        <f t="shared" si="68"/>
        <v>3202332.61905214</v>
      </c>
      <c r="R233">
        <f t="shared" si="69"/>
        <v>6.46785617370477e+16</v>
      </c>
      <c r="S233">
        <f t="shared" si="70"/>
        <v>2.27835576741124e+23</v>
      </c>
    </row>
    <row r="234" spans="1:19">
      <c r="A234">
        <v>230</v>
      </c>
      <c r="B234" s="15">
        <f t="shared" si="60"/>
        <v>3130732252</v>
      </c>
      <c r="C234">
        <f t="shared" si="62"/>
        <v>901975983161349</v>
      </c>
      <c r="D234">
        <f t="shared" si="77"/>
        <v>3109246</v>
      </c>
      <c r="E234">
        <f t="shared" si="63"/>
        <v>33046824495</v>
      </c>
      <c r="F234">
        <f t="shared" si="64"/>
        <v>78314796</v>
      </c>
      <c r="G234">
        <f t="shared" si="65"/>
        <v>891842630595</v>
      </c>
      <c r="H234">
        <f t="shared" si="71"/>
        <v>234602223</v>
      </c>
      <c r="I234">
        <f t="shared" si="72"/>
        <v>5425388853317</v>
      </c>
      <c r="J234">
        <f t="shared" si="73"/>
        <v>703182329</v>
      </c>
      <c r="K234">
        <f t="shared" si="74"/>
        <v>32536113100170</v>
      </c>
      <c r="L234" s="15">
        <f t="shared" si="75"/>
        <v>7.40436497383755e+18</v>
      </c>
      <c r="M234">
        <f t="shared" si="66"/>
        <v>7.13715148639987e+29</v>
      </c>
      <c r="O234" s="20">
        <f t="shared" si="76"/>
        <v>23931183551547.8</v>
      </c>
      <c r="P234">
        <f t="shared" si="67"/>
        <v>7.93972532924256e+19</v>
      </c>
      <c r="Q234">
        <f t="shared" si="68"/>
        <v>3317731.99271168</v>
      </c>
      <c r="R234">
        <f t="shared" si="69"/>
        <v>7.1793203528123e+16</v>
      </c>
      <c r="S234">
        <f t="shared" si="70"/>
        <v>2.62010913252293e+23</v>
      </c>
    </row>
    <row r="235" spans="1:19">
      <c r="A235">
        <v>231</v>
      </c>
      <c r="B235" s="15">
        <f t="shared" si="60"/>
        <v>3443805477</v>
      </c>
      <c r="C235">
        <f t="shared" si="62"/>
        <v>1037272380635550</v>
      </c>
      <c r="D235">
        <f t="shared" si="77"/>
        <v>3316529</v>
      </c>
      <c r="E235">
        <f t="shared" si="63"/>
        <v>36351506945</v>
      </c>
      <c r="F235">
        <f t="shared" si="64"/>
        <v>83535782</v>
      </c>
      <c r="G235">
        <f t="shared" si="65"/>
        <v>981026893654</v>
      </c>
      <c r="H235">
        <f t="shared" si="71"/>
        <v>250242371</v>
      </c>
      <c r="I235">
        <f t="shared" si="72"/>
        <v>5967927738649</v>
      </c>
      <c r="J235">
        <f t="shared" si="73"/>
        <v>750061151</v>
      </c>
      <c r="K235">
        <f t="shared" si="74"/>
        <v>35789724410187</v>
      </c>
      <c r="L235" s="15">
        <f t="shared" si="75"/>
        <v>7.89798930542672e+18</v>
      </c>
      <c r="M235">
        <f t="shared" si="66"/>
        <v>7.85086663503986e+29</v>
      </c>
      <c r="O235" s="20">
        <f t="shared" si="76"/>
        <v>26563613742218.1</v>
      </c>
      <c r="P235">
        <f t="shared" si="67"/>
        <v>9.13068412862894e+19</v>
      </c>
      <c r="Q235">
        <f t="shared" si="68"/>
        <v>3437289.90235894</v>
      </c>
      <c r="R235">
        <f t="shared" si="69"/>
        <v>7.96904559162166e+16</v>
      </c>
      <c r="S235">
        <f t="shared" si="70"/>
        <v>3.01312550240137e+23</v>
      </c>
    </row>
    <row r="236" spans="1:19">
      <c r="A236">
        <v>232</v>
      </c>
      <c r="B236" s="15">
        <f t="shared" si="60"/>
        <v>3788186025</v>
      </c>
      <c r="C236">
        <f t="shared" si="62"/>
        <v>1192863237730880</v>
      </c>
      <c r="D236">
        <f t="shared" si="77"/>
        <v>3537631</v>
      </c>
      <c r="E236">
        <f t="shared" si="63"/>
        <v>39986657640</v>
      </c>
      <c r="F236">
        <f t="shared" si="64"/>
        <v>89104834</v>
      </c>
      <c r="G236">
        <f t="shared" si="65"/>
        <v>1079129583019</v>
      </c>
      <c r="H236">
        <f t="shared" si="71"/>
        <v>266925196</v>
      </c>
      <c r="I236">
        <f t="shared" si="72"/>
        <v>6564720512514</v>
      </c>
      <c r="J236">
        <f t="shared" si="73"/>
        <v>800065228</v>
      </c>
      <c r="K236">
        <f t="shared" si="74"/>
        <v>39368696851206</v>
      </c>
      <c r="L236" s="15">
        <f t="shared" si="75"/>
        <v>8.4245219257885e+18</v>
      </c>
      <c r="M236">
        <f t="shared" si="66"/>
        <v>8.63595329854385e+29</v>
      </c>
      <c r="O236" s="20">
        <f t="shared" si="76"/>
        <v>29485611253862.1</v>
      </c>
      <c r="P236">
        <f t="shared" si="67"/>
        <v>1.05002867479233e+20</v>
      </c>
      <c r="Q236">
        <f t="shared" si="68"/>
        <v>3561156.20514665</v>
      </c>
      <c r="R236">
        <f t="shared" si="69"/>
        <v>8.84564060670004e+16</v>
      </c>
      <c r="S236">
        <f t="shared" si="70"/>
        <v>3.46509432776158e+23</v>
      </c>
    </row>
    <row r="237" spans="1:19">
      <c r="A237">
        <v>233</v>
      </c>
      <c r="B237" s="15">
        <f t="shared" ref="B237:B254" si="78">ROUND(B236*1.1,0)</f>
        <v>4167004628</v>
      </c>
      <c r="C237">
        <f t="shared" si="62"/>
        <v>1371792723390510</v>
      </c>
      <c r="D237">
        <f t="shared" si="77"/>
        <v>3773473</v>
      </c>
      <c r="E237">
        <f t="shared" si="63"/>
        <v>43985323404</v>
      </c>
      <c r="F237">
        <f t="shared" si="64"/>
        <v>95045156</v>
      </c>
      <c r="G237">
        <f t="shared" si="65"/>
        <v>1187042541320</v>
      </c>
      <c r="H237">
        <f t="shared" si="71"/>
        <v>284720209</v>
      </c>
      <c r="I237">
        <f t="shared" si="72"/>
        <v>7221192563765</v>
      </c>
      <c r="J237">
        <f t="shared" si="73"/>
        <v>853402910</v>
      </c>
      <c r="K237">
        <f t="shared" si="74"/>
        <v>43305566536327</v>
      </c>
      <c r="L237" s="15">
        <f t="shared" si="75"/>
        <v>8.98615672084107e+18</v>
      </c>
      <c r="M237">
        <f t="shared" si="66"/>
        <v>9.49954862839824e+29</v>
      </c>
      <c r="O237" s="20">
        <f t="shared" si="76"/>
        <v>32729028491786.9</v>
      </c>
      <c r="P237">
        <f t="shared" si="67"/>
        <v>1.20753297601118e+20</v>
      </c>
      <c r="Q237">
        <f t="shared" si="68"/>
        <v>3689486.15848528</v>
      </c>
      <c r="R237">
        <f t="shared" si="69"/>
        <v>9.81866107343705e+16</v>
      </c>
      <c r="S237">
        <f t="shared" si="70"/>
        <v>3.98485847692582e+23</v>
      </c>
    </row>
    <row r="238" spans="1:19">
      <c r="A238">
        <v>234</v>
      </c>
      <c r="B238" s="15">
        <f t="shared" si="78"/>
        <v>4583705091</v>
      </c>
      <c r="C238">
        <f t="shared" si="62"/>
        <v>1577561631899090</v>
      </c>
      <c r="D238">
        <f t="shared" si="77"/>
        <v>4025038</v>
      </c>
      <c r="E238">
        <f t="shared" si="63"/>
        <v>48383855744</v>
      </c>
      <c r="F238">
        <f t="shared" si="64"/>
        <v>101381500</v>
      </c>
      <c r="G238">
        <f t="shared" si="65"/>
        <v>1305746795452</v>
      </c>
      <c r="H238">
        <f t="shared" si="71"/>
        <v>303701556</v>
      </c>
      <c r="I238">
        <f t="shared" si="72"/>
        <v>7943311820142</v>
      </c>
      <c r="J238">
        <f t="shared" si="73"/>
        <v>910296437</v>
      </c>
      <c r="K238">
        <f t="shared" si="74"/>
        <v>47636123189960</v>
      </c>
      <c r="L238" s="15">
        <f t="shared" si="75"/>
        <v>9.58523383556381e+18</v>
      </c>
      <c r="M238">
        <f t="shared" si="66"/>
        <v>1.04495034912381e+30</v>
      </c>
      <c r="O238" s="20">
        <f t="shared" si="76"/>
        <v>36329221625883.5</v>
      </c>
      <c r="P238">
        <f t="shared" si="67"/>
        <v>1.38866292241286e+20</v>
      </c>
      <c r="Q238">
        <f t="shared" si="68"/>
        <v>3822440.61464691</v>
      </c>
      <c r="R238">
        <f t="shared" si="69"/>
        <v>1.08987137915151e+17</v>
      </c>
      <c r="S238">
        <f t="shared" si="70"/>
        <v>4.58258724846469e+23</v>
      </c>
    </row>
    <row r="239" spans="1:19">
      <c r="A239">
        <v>235</v>
      </c>
      <c r="B239" s="15">
        <f t="shared" si="78"/>
        <v>5042075600</v>
      </c>
      <c r="C239">
        <f t="shared" si="62"/>
        <v>1814195876683950</v>
      </c>
      <c r="D239">
        <f t="shared" si="77"/>
        <v>4293374</v>
      </c>
      <c r="E239">
        <f t="shared" si="63"/>
        <v>53222241318</v>
      </c>
      <c r="F239">
        <f t="shared" si="64"/>
        <v>108140267</v>
      </c>
      <c r="G239">
        <f t="shared" si="65"/>
        <v>1436321474997</v>
      </c>
      <c r="H239">
        <f t="shared" si="71"/>
        <v>323948326</v>
      </c>
      <c r="I239">
        <f t="shared" si="72"/>
        <v>8737643002156</v>
      </c>
      <c r="J239">
        <f t="shared" si="73"/>
        <v>970982866</v>
      </c>
      <c r="K239">
        <f t="shared" si="74"/>
        <v>52399735508956</v>
      </c>
      <c r="L239" s="15">
        <f t="shared" si="75"/>
        <v>1.02242494246014e+19</v>
      </c>
      <c r="M239">
        <f t="shared" si="66"/>
        <v>1.14944538403619e+30</v>
      </c>
      <c r="O239" s="20">
        <f t="shared" si="76"/>
        <v>40325436004730.7</v>
      </c>
      <c r="P239">
        <f t="shared" si="67"/>
        <v>1.59696236077479e+20</v>
      </c>
      <c r="Q239">
        <f t="shared" si="68"/>
        <v>3960186.22238194</v>
      </c>
      <c r="R239">
        <f t="shared" si="69"/>
        <v>1.20975723085818e+17</v>
      </c>
      <c r="S239">
        <f t="shared" si="70"/>
        <v>5.26997533573439e+23</v>
      </c>
    </row>
    <row r="240" spans="1:19">
      <c r="A240">
        <v>236</v>
      </c>
      <c r="B240" s="15">
        <f t="shared" si="78"/>
        <v>5546283160</v>
      </c>
      <c r="C240">
        <f t="shared" si="62"/>
        <v>2086325258186540</v>
      </c>
      <c r="D240">
        <f t="shared" si="77"/>
        <v>4579599</v>
      </c>
      <c r="E240">
        <f t="shared" si="63"/>
        <v>58544465450</v>
      </c>
      <c r="F240">
        <f t="shared" si="64"/>
        <v>115349618</v>
      </c>
      <c r="G240">
        <f t="shared" si="65"/>
        <v>1579953622496</v>
      </c>
      <c r="H240">
        <f t="shared" si="71"/>
        <v>345544881</v>
      </c>
      <c r="I240">
        <f t="shared" si="72"/>
        <v>9611407302372</v>
      </c>
      <c r="J240">
        <f t="shared" si="73"/>
        <v>1035715057</v>
      </c>
      <c r="K240">
        <f t="shared" si="74"/>
        <v>57639709059852</v>
      </c>
      <c r="L240" s="15">
        <f t="shared" si="75"/>
        <v>1.09058660529082e+19</v>
      </c>
      <c r="M240">
        <f t="shared" si="66"/>
        <v>1.26438992243981e+30</v>
      </c>
      <c r="O240" s="20">
        <f t="shared" si="76"/>
        <v>44761233965251.1</v>
      </c>
      <c r="P240">
        <f t="shared" si="67"/>
        <v>1.83650671489101e+20</v>
      </c>
      <c r="Q240">
        <f t="shared" si="68"/>
        <v>4102895.63580111</v>
      </c>
      <c r="R240">
        <f t="shared" si="69"/>
        <v>1.34283052625258e+17</v>
      </c>
      <c r="S240">
        <f t="shared" si="70"/>
        <v>6.06047163609455e+23</v>
      </c>
    </row>
    <row r="241" spans="1:19">
      <c r="A241">
        <v>237</v>
      </c>
      <c r="B241" s="15">
        <f t="shared" si="78"/>
        <v>6100911476</v>
      </c>
      <c r="C241">
        <f t="shared" si="62"/>
        <v>2399274046914520</v>
      </c>
      <c r="D241">
        <f t="shared" si="77"/>
        <v>4884906</v>
      </c>
      <c r="E241">
        <f t="shared" si="63"/>
        <v>64398911995</v>
      </c>
      <c r="F241">
        <f t="shared" si="64"/>
        <v>123039593</v>
      </c>
      <c r="G241">
        <f t="shared" si="65"/>
        <v>1737948984745</v>
      </c>
      <c r="H241">
        <f t="shared" si="71"/>
        <v>368581206</v>
      </c>
      <c r="I241">
        <f t="shared" si="72"/>
        <v>10572548032609</v>
      </c>
      <c r="J241">
        <f t="shared" si="73"/>
        <v>1104762727</v>
      </c>
      <c r="K241">
        <f t="shared" si="74"/>
        <v>63403679965837</v>
      </c>
      <c r="L241" s="15">
        <f t="shared" si="75"/>
        <v>1.16329237897687e+19</v>
      </c>
      <c r="M241">
        <f t="shared" si="66"/>
        <v>1.39082891468379e+30</v>
      </c>
      <c r="O241" s="20">
        <f t="shared" si="76"/>
        <v>49684969701428.7</v>
      </c>
      <c r="P241">
        <f t="shared" si="67"/>
        <v>2.11198272212466e+20</v>
      </c>
      <c r="Q241">
        <f t="shared" si="68"/>
        <v>4250747.73078493</v>
      </c>
      <c r="R241">
        <f t="shared" si="69"/>
        <v>1.49054188414036e+17</v>
      </c>
      <c r="S241">
        <f t="shared" si="70"/>
        <v>6.96954238150873e+23</v>
      </c>
    </row>
    <row r="242" spans="1:19">
      <c r="A242">
        <v>238</v>
      </c>
      <c r="B242" s="15">
        <f t="shared" si="78"/>
        <v>6711002624</v>
      </c>
      <c r="C242">
        <f t="shared" si="62"/>
        <v>2759165153951700</v>
      </c>
      <c r="D242">
        <f t="shared" si="77"/>
        <v>5210566</v>
      </c>
      <c r="E242">
        <f t="shared" si="63"/>
        <v>70838803195</v>
      </c>
      <c r="F242">
        <f t="shared" si="64"/>
        <v>131242233</v>
      </c>
      <c r="G242">
        <f t="shared" si="65"/>
        <v>1911743883219</v>
      </c>
      <c r="H242">
        <f t="shared" si="71"/>
        <v>393153286</v>
      </c>
      <c r="I242">
        <f t="shared" si="72"/>
        <v>11629802835870</v>
      </c>
      <c r="J242">
        <f t="shared" si="73"/>
        <v>1178413575</v>
      </c>
      <c r="K242">
        <f t="shared" si="74"/>
        <v>69744047962421</v>
      </c>
      <c r="L242" s="15">
        <f t="shared" si="75"/>
        <v>1.24084520424199e+19</v>
      </c>
      <c r="M242">
        <f t="shared" si="66"/>
        <v>1.52991180615217e+30</v>
      </c>
      <c r="O242" s="20">
        <f t="shared" si="76"/>
        <v>55150316368585.9</v>
      </c>
      <c r="P242">
        <f t="shared" si="67"/>
        <v>2.42878013044336e+20</v>
      </c>
      <c r="Q242">
        <f t="shared" si="68"/>
        <v>4403927.82919159</v>
      </c>
      <c r="R242">
        <f t="shared" si="69"/>
        <v>1.6545014913958e+17</v>
      </c>
      <c r="S242">
        <f t="shared" si="70"/>
        <v>8.01497373873504e+23</v>
      </c>
    </row>
    <row r="243" spans="1:19">
      <c r="A243">
        <v>239</v>
      </c>
      <c r="B243" s="15">
        <f t="shared" si="78"/>
        <v>7382102886</v>
      </c>
      <c r="C243">
        <f t="shared" si="62"/>
        <v>3173039927044460</v>
      </c>
      <c r="D243">
        <f t="shared" si="77"/>
        <v>5557937</v>
      </c>
      <c r="E243">
        <f t="shared" si="63"/>
        <v>77922683515</v>
      </c>
      <c r="F243">
        <f t="shared" si="64"/>
        <v>139991715</v>
      </c>
      <c r="G243">
        <f t="shared" si="65"/>
        <v>2102918271540</v>
      </c>
      <c r="H243">
        <f t="shared" si="71"/>
        <v>419363505</v>
      </c>
      <c r="I243">
        <f t="shared" si="72"/>
        <v>12792783119457</v>
      </c>
      <c r="J243">
        <f t="shared" si="73"/>
        <v>1256974480</v>
      </c>
      <c r="K243">
        <f t="shared" si="74"/>
        <v>76718452758663</v>
      </c>
      <c r="L243" s="15">
        <f t="shared" si="75"/>
        <v>1.32356821785812e+19</v>
      </c>
      <c r="M243">
        <f t="shared" si="66"/>
        <v>1.68290298676739e+30</v>
      </c>
      <c r="O243" s="20">
        <f t="shared" si="76"/>
        <v>61216851169130.4</v>
      </c>
      <c r="P243">
        <f t="shared" si="67"/>
        <v>2.79309715000986e+20</v>
      </c>
      <c r="Q243">
        <f t="shared" si="68"/>
        <v>4562627.93114443</v>
      </c>
      <c r="R243">
        <f t="shared" si="69"/>
        <v>1.83649665544934e+17</v>
      </c>
      <c r="S243">
        <f t="shared" si="70"/>
        <v>9.2172197995453e+23</v>
      </c>
    </row>
    <row r="244" spans="1:19">
      <c r="A244">
        <v>240</v>
      </c>
      <c r="B244" s="15">
        <f t="shared" si="78"/>
        <v>8120313175</v>
      </c>
      <c r="C244">
        <f t="shared" si="62"/>
        <v>3648995916101130</v>
      </c>
      <c r="D244">
        <f t="shared" si="77"/>
        <v>5928466</v>
      </c>
      <c r="E244">
        <f t="shared" si="63"/>
        <v>85714951867</v>
      </c>
      <c r="F244">
        <f t="shared" si="64"/>
        <v>149324496</v>
      </c>
      <c r="G244">
        <f t="shared" si="65"/>
        <v>2313210098694</v>
      </c>
      <c r="H244">
        <f t="shared" si="71"/>
        <v>447321072</v>
      </c>
      <c r="I244">
        <f t="shared" si="72"/>
        <v>14072061431403</v>
      </c>
      <c r="J244">
        <f t="shared" si="73"/>
        <v>1340772779</v>
      </c>
      <c r="K244">
        <f t="shared" si="74"/>
        <v>84390298034529</v>
      </c>
      <c r="L244" s="15">
        <f t="shared" si="75"/>
        <v>1.41180609904866e+19</v>
      </c>
      <c r="M244">
        <f t="shared" si="66"/>
        <v>1.85119328544413e+30</v>
      </c>
      <c r="O244" s="20">
        <f t="shared" si="76"/>
        <v>67950704797734.8</v>
      </c>
      <c r="P244">
        <f t="shared" si="67"/>
        <v>3.21206172251134e+20</v>
      </c>
      <c r="Q244">
        <f t="shared" si="68"/>
        <v>4727046.95569018</v>
      </c>
      <c r="R244">
        <f t="shared" si="69"/>
        <v>2.03851128754877e+17</v>
      </c>
      <c r="S244">
        <f t="shared" si="70"/>
        <v>1.05998027694771e+24</v>
      </c>
    </row>
    <row r="245" spans="1:19">
      <c r="A245">
        <v>241</v>
      </c>
      <c r="B245" s="15">
        <f t="shared" si="78"/>
        <v>8932344493</v>
      </c>
      <c r="C245">
        <f t="shared" si="62"/>
        <v>4196345303516300</v>
      </c>
      <c r="D245">
        <f t="shared" si="77"/>
        <v>6323697</v>
      </c>
      <c r="E245">
        <f t="shared" si="63"/>
        <v>94286447054</v>
      </c>
      <c r="F245">
        <f t="shared" si="64"/>
        <v>159279462</v>
      </c>
      <c r="G245">
        <f t="shared" si="65"/>
        <v>2544531108563</v>
      </c>
      <c r="H245">
        <f t="shared" si="71"/>
        <v>477142477</v>
      </c>
      <c r="I245">
        <f t="shared" si="72"/>
        <v>15479267574543</v>
      </c>
      <c r="J245">
        <f t="shared" si="73"/>
        <v>1430157631</v>
      </c>
      <c r="K245">
        <f t="shared" si="74"/>
        <v>92829327837982</v>
      </c>
      <c r="L245" s="15">
        <f t="shared" si="75"/>
        <v>1.5059265056519e+19</v>
      </c>
      <c r="M245">
        <f t="shared" si="66"/>
        <v>2.03631261398854e+30</v>
      </c>
      <c r="O245" s="20">
        <f t="shared" si="76"/>
        <v>75425282325485.6</v>
      </c>
      <c r="P245">
        <f t="shared" si="67"/>
        <v>3.69387098088804e+20</v>
      </c>
      <c r="Q245">
        <f t="shared" si="68"/>
        <v>4897390.99012946</v>
      </c>
      <c r="R245">
        <f t="shared" si="69"/>
        <v>2.26274752917913e+17</v>
      </c>
      <c r="S245">
        <f t="shared" si="70"/>
        <v>1.21897731848987e+24</v>
      </c>
    </row>
    <row r="246" spans="1:19">
      <c r="A246">
        <v>242</v>
      </c>
      <c r="B246" s="15">
        <f t="shared" si="78"/>
        <v>9825578942</v>
      </c>
      <c r="C246">
        <f t="shared" si="62"/>
        <v>4825797099043750</v>
      </c>
      <c r="D246">
        <f t="shared" si="77"/>
        <v>6745277</v>
      </c>
      <c r="E246">
        <f t="shared" si="63"/>
        <v>103715091759</v>
      </c>
      <c r="F246">
        <f t="shared" si="64"/>
        <v>169898093</v>
      </c>
      <c r="G246">
        <f t="shared" si="65"/>
        <v>2798984219419</v>
      </c>
      <c r="H246">
        <f t="shared" si="71"/>
        <v>508951975</v>
      </c>
      <c r="I246">
        <f t="shared" si="72"/>
        <v>17027194331997</v>
      </c>
      <c r="J246">
        <f t="shared" si="73"/>
        <v>1525501473</v>
      </c>
      <c r="K246">
        <f t="shared" si="74"/>
        <v>102112260621780</v>
      </c>
      <c r="L246" s="15">
        <f t="shared" si="75"/>
        <v>1.60632160602869e+19</v>
      </c>
      <c r="M246">
        <f t="shared" si="66"/>
        <v>2.23994387538739e+30</v>
      </c>
      <c r="O246" s="20">
        <f t="shared" si="76"/>
        <v>83722063381289</v>
      </c>
      <c r="P246">
        <f t="shared" si="67"/>
        <v>4.24795162802125e+20</v>
      </c>
      <c r="Q246">
        <f t="shared" si="68"/>
        <v>5073873.54833233</v>
      </c>
      <c r="R246">
        <f t="shared" si="69"/>
        <v>2.51164975738883e+17</v>
      </c>
      <c r="S246">
        <f t="shared" si="70"/>
        <v>1.40182391626335e+24</v>
      </c>
    </row>
    <row r="247" spans="1:19">
      <c r="A247">
        <v>243</v>
      </c>
      <c r="B247" s="15">
        <f t="shared" si="78"/>
        <v>10808136836</v>
      </c>
      <c r="C247">
        <f t="shared" si="62"/>
        <v>5549666663900310</v>
      </c>
      <c r="D247">
        <f t="shared" si="77"/>
        <v>7194962</v>
      </c>
      <c r="E247">
        <f t="shared" si="63"/>
        <v>114086600935</v>
      </c>
      <c r="F247">
        <f t="shared" si="64"/>
        <v>181224633</v>
      </c>
      <c r="G247">
        <f t="shared" si="65"/>
        <v>3078882641360</v>
      </c>
      <c r="H247">
        <f t="shared" si="71"/>
        <v>542882107</v>
      </c>
      <c r="I247">
        <f t="shared" si="72"/>
        <v>18729913765197</v>
      </c>
      <c r="J247">
        <f t="shared" si="73"/>
        <v>1627201571</v>
      </c>
      <c r="K247">
        <f t="shared" si="74"/>
        <v>112323486683958</v>
      </c>
      <c r="L247" s="15">
        <f t="shared" si="75"/>
        <v>1.71340971309727e+19</v>
      </c>
      <c r="M247">
        <f t="shared" si="66"/>
        <v>2.46393826292613e+30</v>
      </c>
      <c r="O247" s="20">
        <f t="shared" si="76"/>
        <v>92931490353230.8</v>
      </c>
      <c r="P247">
        <f t="shared" si="67"/>
        <v>4.88514437222444e+20</v>
      </c>
      <c r="Q247">
        <f t="shared" si="68"/>
        <v>5256715.83836233</v>
      </c>
      <c r="R247">
        <f t="shared" si="69"/>
        <v>2.7879312307016e+17</v>
      </c>
      <c r="S247">
        <f t="shared" si="70"/>
        <v>1.61209750370285e+24</v>
      </c>
    </row>
    <row r="248" spans="1:19">
      <c r="A248">
        <v>244</v>
      </c>
      <c r="B248" s="15">
        <f t="shared" si="78"/>
        <v>11888950520</v>
      </c>
      <c r="C248">
        <f t="shared" si="62"/>
        <v>6382116663485360</v>
      </c>
      <c r="D248">
        <f t="shared" si="77"/>
        <v>7674626</v>
      </c>
      <c r="E248">
        <f t="shared" si="63"/>
        <v>125495261029</v>
      </c>
      <c r="F248">
        <f t="shared" si="64"/>
        <v>193306275</v>
      </c>
      <c r="G248">
        <f t="shared" si="65"/>
        <v>3386770905496</v>
      </c>
      <c r="H248">
        <f t="shared" si="71"/>
        <v>579074247</v>
      </c>
      <c r="I248">
        <f t="shared" si="72"/>
        <v>20602905141717</v>
      </c>
      <c r="J248">
        <f t="shared" si="73"/>
        <v>1735681676</v>
      </c>
      <c r="K248">
        <f t="shared" si="74"/>
        <v>123555835352354</v>
      </c>
      <c r="L248" s="15">
        <f t="shared" si="75"/>
        <v>1.82763702730375e+19</v>
      </c>
      <c r="M248">
        <f t="shared" si="66"/>
        <v>2.71033208921874e+30</v>
      </c>
      <c r="O248" s="20">
        <f t="shared" si="76"/>
        <v>103153954292086</v>
      </c>
      <c r="P248">
        <f t="shared" si="67"/>
        <v>5.61791602805811e+20</v>
      </c>
      <c r="Q248">
        <f t="shared" si="68"/>
        <v>5446147.03974477</v>
      </c>
      <c r="R248">
        <f t="shared" si="69"/>
        <v>3.09460366607878e+17</v>
      </c>
      <c r="S248">
        <f t="shared" si="70"/>
        <v>1.85391212925828e+24</v>
      </c>
    </row>
    <row r="249" spans="1:19">
      <c r="A249">
        <v>245</v>
      </c>
      <c r="B249" s="15">
        <f t="shared" si="78"/>
        <v>13077845572</v>
      </c>
      <c r="C249">
        <f t="shared" si="62"/>
        <v>7339434163008160</v>
      </c>
      <c r="D249">
        <f t="shared" si="77"/>
        <v>8186268</v>
      </c>
      <c r="E249">
        <f t="shared" si="63"/>
        <v>138044787132</v>
      </c>
      <c r="F249">
        <f t="shared" si="64"/>
        <v>206193360</v>
      </c>
      <c r="G249">
        <f t="shared" si="65"/>
        <v>3725447996045</v>
      </c>
      <c r="H249">
        <f t="shared" si="71"/>
        <v>617679197</v>
      </c>
      <c r="I249">
        <f t="shared" si="72"/>
        <v>22663195655889</v>
      </c>
      <c r="J249">
        <f t="shared" si="73"/>
        <v>1851393788</v>
      </c>
      <c r="K249">
        <f t="shared" si="74"/>
        <v>135911418887589</v>
      </c>
      <c r="L249" s="15">
        <f t="shared" si="75"/>
        <v>1.94947949579067e+19</v>
      </c>
      <c r="M249">
        <f t="shared" si="66"/>
        <v>2.98136529814061e+30</v>
      </c>
      <c r="O249" s="20">
        <f t="shared" si="76"/>
        <v>114500889264215</v>
      </c>
      <c r="P249">
        <f t="shared" si="67"/>
        <v>6.46060343226683e+20</v>
      </c>
      <c r="Q249">
        <f t="shared" si="68"/>
        <v>5642404.59072658</v>
      </c>
      <c r="R249">
        <f t="shared" si="69"/>
        <v>3.43501006934745e+17</v>
      </c>
      <c r="S249">
        <f t="shared" si="70"/>
        <v>2.13199894864702e+24</v>
      </c>
    </row>
    <row r="250" spans="1:19">
      <c r="A250">
        <v>246</v>
      </c>
      <c r="B250" s="15">
        <f t="shared" si="78"/>
        <v>14385630129</v>
      </c>
      <c r="C250">
        <f t="shared" si="62"/>
        <v>8440349287459380</v>
      </c>
      <c r="D250">
        <f t="shared" si="77"/>
        <v>8732019</v>
      </c>
      <c r="E250">
        <f t="shared" si="63"/>
        <v>151849265845</v>
      </c>
      <c r="F250">
        <f t="shared" si="64"/>
        <v>219939584</v>
      </c>
      <c r="G250">
        <f t="shared" si="65"/>
        <v>4097992795649</v>
      </c>
      <c r="H250">
        <f t="shared" si="71"/>
        <v>658857810</v>
      </c>
      <c r="I250">
        <f t="shared" si="72"/>
        <v>24929515221478</v>
      </c>
      <c r="J250">
        <f t="shared" si="73"/>
        <v>1974820041</v>
      </c>
      <c r="K250">
        <f t="shared" si="74"/>
        <v>149502560776348</v>
      </c>
      <c r="L250" s="15">
        <f t="shared" si="75"/>
        <v>2.07944479551005e+19</v>
      </c>
      <c r="M250">
        <f t="shared" si="66"/>
        <v>3.27950182795467e+30</v>
      </c>
      <c r="O250" s="20">
        <f t="shared" si="76"/>
        <v>127095987083279</v>
      </c>
      <c r="P250">
        <f t="shared" si="67"/>
        <v>7.42969394710685e+20</v>
      </c>
      <c r="Q250">
        <f t="shared" si="68"/>
        <v>5845734.48588788</v>
      </c>
      <c r="R250">
        <f t="shared" si="69"/>
        <v>3.81286117697567e+17</v>
      </c>
      <c r="S250">
        <f t="shared" si="70"/>
        <v>2.45179879094407e+24</v>
      </c>
    </row>
    <row r="251" spans="1:19">
      <c r="A251">
        <v>247</v>
      </c>
      <c r="B251" s="15">
        <f t="shared" si="78"/>
        <v>15824193142</v>
      </c>
      <c r="C251">
        <f t="shared" si="62"/>
        <v>9706401680578290</v>
      </c>
      <c r="D251">
        <f t="shared" si="77"/>
        <v>9314154</v>
      </c>
      <c r="E251">
        <f t="shared" si="63"/>
        <v>167034192430</v>
      </c>
      <c r="F251">
        <f t="shared" si="64"/>
        <v>234602223</v>
      </c>
      <c r="G251">
        <f t="shared" si="65"/>
        <v>4507792075213</v>
      </c>
      <c r="H251">
        <f t="shared" si="71"/>
        <v>702781664</v>
      </c>
      <c r="I251">
        <f t="shared" si="72"/>
        <v>27422466743626</v>
      </c>
      <c r="J251">
        <f t="shared" si="73"/>
        <v>2106474710</v>
      </c>
      <c r="K251">
        <f t="shared" si="74"/>
        <v>164452816853983</v>
      </c>
      <c r="L251" s="15">
        <f t="shared" si="75"/>
        <v>2.21807444854405e+19</v>
      </c>
      <c r="M251">
        <f t="shared" si="66"/>
        <v>3.60745201075014e+30</v>
      </c>
      <c r="O251" s="20">
        <f t="shared" si="76"/>
        <v>141076545662440</v>
      </c>
      <c r="P251">
        <f t="shared" si="67"/>
        <v>8.54414803917288e+20</v>
      </c>
      <c r="Q251">
        <f t="shared" si="68"/>
        <v>6056391.58447843</v>
      </c>
      <c r="R251">
        <f t="shared" si="69"/>
        <v>4.23227590644299e+17</v>
      </c>
      <c r="S251">
        <f t="shared" si="70"/>
        <v>2.81956860958568e+24</v>
      </c>
    </row>
    <row r="252" spans="1:19">
      <c r="A252">
        <v>248</v>
      </c>
      <c r="B252" s="15">
        <f t="shared" si="78"/>
        <v>17406612456</v>
      </c>
      <c r="C252">
        <f t="shared" si="62"/>
        <v>1.1162361932665e+16</v>
      </c>
      <c r="D252">
        <f t="shared" si="77"/>
        <v>9935098</v>
      </c>
      <c r="E252">
        <f t="shared" si="63"/>
        <v>183737611673</v>
      </c>
      <c r="F252">
        <f t="shared" si="64"/>
        <v>250242371</v>
      </c>
      <c r="G252">
        <f t="shared" si="65"/>
        <v>4958571282734</v>
      </c>
      <c r="H252">
        <f t="shared" si="71"/>
        <v>749633775</v>
      </c>
      <c r="I252">
        <f t="shared" si="72"/>
        <v>30164713417989</v>
      </c>
      <c r="J252">
        <f t="shared" si="73"/>
        <v>2246906357</v>
      </c>
      <c r="K252">
        <f t="shared" si="74"/>
        <v>180898098539381</v>
      </c>
      <c r="L252" s="15">
        <f t="shared" si="75"/>
        <v>2.36594607844699e+19</v>
      </c>
      <c r="M252">
        <f t="shared" si="66"/>
        <v>3.96819721182515e+30</v>
      </c>
      <c r="O252" s="20">
        <f t="shared" si="76"/>
        <v>156594965685308</v>
      </c>
      <c r="P252">
        <f t="shared" si="67"/>
        <v>9.82577024504881e+20</v>
      </c>
      <c r="Q252">
        <f t="shared" si="68"/>
        <v>6274639.92986505</v>
      </c>
      <c r="R252">
        <f t="shared" si="69"/>
        <v>4.69782625615172e+17</v>
      </c>
      <c r="S252">
        <f t="shared" si="70"/>
        <v>3.24250390102353e+24</v>
      </c>
    </row>
    <row r="253" spans="1:19">
      <c r="A253">
        <v>249</v>
      </c>
      <c r="B253" s="15">
        <f t="shared" si="78"/>
        <v>19147273702</v>
      </c>
      <c r="C253">
        <f t="shared" si="62"/>
        <v>1.28367162225648e+16</v>
      </c>
      <c r="D253">
        <f t="shared" si="77"/>
        <v>10597438</v>
      </c>
      <c r="E253">
        <f t="shared" si="63"/>
        <v>202111372840</v>
      </c>
      <c r="F253">
        <f t="shared" si="64"/>
        <v>266925196</v>
      </c>
      <c r="G253">
        <f t="shared" si="65"/>
        <v>5454428411007</v>
      </c>
      <c r="H253">
        <f t="shared" si="71"/>
        <v>799609360</v>
      </c>
      <c r="I253">
        <f t="shared" si="72"/>
        <v>33181184759788</v>
      </c>
      <c r="J253">
        <f t="shared" si="73"/>
        <v>2396700114</v>
      </c>
      <c r="K253">
        <f t="shared" si="74"/>
        <v>198987908393319</v>
      </c>
      <c r="L253" s="15">
        <f t="shared" si="75"/>
        <v>2.52367581701012e+19</v>
      </c>
      <c r="M253">
        <f t="shared" si="66"/>
        <v>4.36501693300767e+30</v>
      </c>
      <c r="O253" s="20">
        <f t="shared" si="76"/>
        <v>173820411910692</v>
      </c>
      <c r="P253">
        <f t="shared" si="67"/>
        <v>1.12996357818061e+21</v>
      </c>
      <c r="Q253">
        <f t="shared" si="68"/>
        <v>6500753.0804908</v>
      </c>
      <c r="R253">
        <f t="shared" si="69"/>
        <v>5.21458714432841e+17</v>
      </c>
      <c r="S253">
        <f t="shared" si="70"/>
        <v>3.72887948617706e+24</v>
      </c>
    </row>
    <row r="254" spans="1:19">
      <c r="A254">
        <v>250</v>
      </c>
      <c r="B254" s="15">
        <f t="shared" si="78"/>
        <v>21062001072</v>
      </c>
      <c r="C254">
        <f t="shared" si="62"/>
        <v>1.47622236559495e+16</v>
      </c>
      <c r="D254">
        <f t="shared" si="77"/>
        <v>11303934</v>
      </c>
      <c r="E254">
        <f t="shared" si="63"/>
        <v>222322510124</v>
      </c>
      <c r="F254">
        <f t="shared" si="64"/>
        <v>284720209</v>
      </c>
      <c r="G254">
        <f t="shared" si="65"/>
        <v>5999871252107</v>
      </c>
      <c r="H254">
        <f t="shared" si="71"/>
        <v>852916651</v>
      </c>
      <c r="I254">
        <f t="shared" si="72"/>
        <v>36499303235767</v>
      </c>
      <c r="J254">
        <f t="shared" si="73"/>
        <v>2556480122</v>
      </c>
      <c r="K254">
        <f t="shared" si="74"/>
        <v>218886699232651</v>
      </c>
      <c r="L254" s="15">
        <f t="shared" si="75"/>
        <v>2.69192087147746e+19</v>
      </c>
      <c r="M254">
        <f t="shared" si="66"/>
        <v>4.80151862630844e+30</v>
      </c>
      <c r="O254" s="20">
        <f t="shared" si="76"/>
        <v>192940657220868</v>
      </c>
      <c r="P254">
        <f t="shared" si="67"/>
        <v>1.2994581149077e+21</v>
      </c>
      <c r="Q254">
        <f t="shared" si="68"/>
        <v>6735014.45276073</v>
      </c>
      <c r="R254">
        <f t="shared" si="69"/>
        <v>5.78819173020454e+17</v>
      </c>
      <c r="S254">
        <f t="shared" si="70"/>
        <v>4.28821140910362e+24</v>
      </c>
    </row>
    <row r="255" spans="1:19">
      <c r="A255">
        <v>251</v>
      </c>
      <c r="B255" s="15">
        <f t="shared" ref="B255:B286" si="79">ROUND(B254*1.1,0)</f>
        <v>23168201179</v>
      </c>
      <c r="C255">
        <f t="shared" ref="C255:C286" si="80">ROUND(C254*1.15,0)</f>
        <v>1.69765572043419e+16</v>
      </c>
      <c r="D255">
        <f t="shared" ref="D255:D286" si="81">ROUND(D254*16/15,0)</f>
        <v>12057530</v>
      </c>
      <c r="E255">
        <f t="shared" ref="E255:E286" si="82">ROUND(E254*1.1,0)</f>
        <v>244554761136</v>
      </c>
      <c r="F255">
        <f t="shared" ref="F255:F286" si="83">ROUND(F254*16/15,0)</f>
        <v>303701556</v>
      </c>
      <c r="G255">
        <f t="shared" si="65"/>
        <v>6599858377317</v>
      </c>
      <c r="H255">
        <f t="shared" ref="H255:H318" si="84">ROUND(H254*16/15,0)</f>
        <v>909777761</v>
      </c>
      <c r="I255">
        <f t="shared" ref="I255:I318" si="85">ROUND(I254*1.1,0)</f>
        <v>40149233559344</v>
      </c>
      <c r="J255">
        <f t="shared" ref="J255:J318" si="86">ROUND(J254*16/15,0)</f>
        <v>2726912130</v>
      </c>
      <c r="K255">
        <f t="shared" ref="K255:K318" si="87">ROUND(K254*1.1,0)</f>
        <v>240775369155916</v>
      </c>
      <c r="L255" s="15">
        <f t="shared" ref="L255:L318" si="88">ROUND(L254*16/15,0)</f>
        <v>2.87138226290929e+19</v>
      </c>
      <c r="M255">
        <f t="shared" ref="M255:M318" si="89">ROUND(M254*1.1,0)</f>
        <v>5.28167048893929e+30</v>
      </c>
      <c r="O255" s="20">
        <f t="shared" ref="O255:O318" si="90">ROUND(O254*1.11,2)</f>
        <v>214164129515164</v>
      </c>
      <c r="P255">
        <f t="shared" ref="P255:P318" si="91">ROUND(P254*1.15,0)</f>
        <v>1.49437683214386e+21</v>
      </c>
      <c r="Q255">
        <f t="shared" ref="Q255:Q318" si="92">P255/O255</f>
        <v>6977717.67628365</v>
      </c>
      <c r="R255">
        <f t="shared" ref="R255:R318" si="93">ROUND(R254*1.11,0)</f>
        <v>6.42489282052704e+17</v>
      </c>
      <c r="S255">
        <f t="shared" ref="S255:S318" si="94">ROUND(S254*1.15,0)</f>
        <v>4.93144312046916e+24</v>
      </c>
    </row>
    <row r="256" spans="1:19">
      <c r="A256">
        <v>252</v>
      </c>
      <c r="B256" s="15">
        <f t="shared" si="79"/>
        <v>25485021297</v>
      </c>
      <c r="C256">
        <f t="shared" si="80"/>
        <v>1.95230407849932e+16</v>
      </c>
      <c r="D256">
        <f t="shared" si="81"/>
        <v>12861365</v>
      </c>
      <c r="E256">
        <f t="shared" si="82"/>
        <v>269010237250</v>
      </c>
      <c r="F256">
        <f t="shared" si="83"/>
        <v>323948326</v>
      </c>
      <c r="G256">
        <f t="shared" si="65"/>
        <v>7259844215048</v>
      </c>
      <c r="H256">
        <f t="shared" si="84"/>
        <v>970429612</v>
      </c>
      <c r="I256">
        <f t="shared" si="85"/>
        <v>44164156915278</v>
      </c>
      <c r="J256">
        <f t="shared" si="86"/>
        <v>2908706272</v>
      </c>
      <c r="K256">
        <f t="shared" si="87"/>
        <v>264852906071508</v>
      </c>
      <c r="L256" s="15">
        <f t="shared" si="88"/>
        <v>3.06280774710324e+19</v>
      </c>
      <c r="M256">
        <f t="shared" si="89"/>
        <v>5.80983753783322e+30</v>
      </c>
      <c r="O256" s="20">
        <f t="shared" si="90"/>
        <v>237722183761832</v>
      </c>
      <c r="P256">
        <f t="shared" si="91"/>
        <v>1.71853335696544e+21</v>
      </c>
      <c r="Q256">
        <f t="shared" si="92"/>
        <v>7229166.96191549</v>
      </c>
      <c r="R256">
        <f t="shared" si="93"/>
        <v>7.13163103078502e+17</v>
      </c>
      <c r="S256">
        <f t="shared" si="94"/>
        <v>5.67115958853953e+24</v>
      </c>
    </row>
    <row r="257" spans="1:19">
      <c r="A257">
        <v>253</v>
      </c>
      <c r="B257" s="15">
        <f t="shared" si="79"/>
        <v>28033523427</v>
      </c>
      <c r="C257">
        <f t="shared" si="80"/>
        <v>2.24514969027422e+16</v>
      </c>
      <c r="D257">
        <f t="shared" si="81"/>
        <v>13718789</v>
      </c>
      <c r="E257">
        <f t="shared" si="82"/>
        <v>295911260975</v>
      </c>
      <c r="F257">
        <f t="shared" si="83"/>
        <v>345544881</v>
      </c>
      <c r="G257">
        <f t="shared" si="65"/>
        <v>7985828636552</v>
      </c>
      <c r="H257">
        <f t="shared" si="84"/>
        <v>1035124919</v>
      </c>
      <c r="I257">
        <f t="shared" si="85"/>
        <v>48580572606806</v>
      </c>
      <c r="J257">
        <f t="shared" si="86"/>
        <v>3102620023</v>
      </c>
      <c r="K257">
        <f t="shared" si="87"/>
        <v>291338196678659</v>
      </c>
      <c r="L257" s="15">
        <f t="shared" si="88"/>
        <v>3.26699493024346e+19</v>
      </c>
      <c r="M257">
        <f t="shared" si="89"/>
        <v>6.39082129161654e+30</v>
      </c>
      <c r="O257" s="20">
        <f t="shared" si="90"/>
        <v>263871623975634</v>
      </c>
      <c r="P257">
        <f t="shared" si="91"/>
        <v>1.97631336051026e+21</v>
      </c>
      <c r="Q257">
        <f t="shared" si="92"/>
        <v>7489677.4830656</v>
      </c>
      <c r="R257">
        <f t="shared" si="93"/>
        <v>7.91611044417137e+17</v>
      </c>
      <c r="S257">
        <f t="shared" si="94"/>
        <v>6.52183352682046e+24</v>
      </c>
    </row>
    <row r="258" spans="1:19">
      <c r="A258">
        <v>254</v>
      </c>
      <c r="B258" s="15">
        <f t="shared" si="79"/>
        <v>30836875770</v>
      </c>
      <c r="C258">
        <f t="shared" si="80"/>
        <v>2.58192214381535e+16</v>
      </c>
      <c r="D258">
        <f t="shared" si="81"/>
        <v>14633375</v>
      </c>
      <c r="E258">
        <f t="shared" si="82"/>
        <v>325502387073</v>
      </c>
      <c r="F258">
        <f t="shared" si="83"/>
        <v>368581206</v>
      </c>
      <c r="G258">
        <f t="shared" si="65"/>
        <v>8784411500207</v>
      </c>
      <c r="H258">
        <f t="shared" si="84"/>
        <v>1104133247</v>
      </c>
      <c r="I258">
        <f t="shared" si="85"/>
        <v>53438629867487</v>
      </c>
      <c r="J258">
        <f t="shared" si="86"/>
        <v>3309461358</v>
      </c>
      <c r="K258">
        <f t="shared" si="87"/>
        <v>320472016346525</v>
      </c>
      <c r="L258" s="15">
        <f t="shared" si="88"/>
        <v>3.48479459225969e+19</v>
      </c>
      <c r="M258">
        <f t="shared" si="89"/>
        <v>7.0299034207782e+30</v>
      </c>
      <c r="O258" s="20">
        <f t="shared" si="90"/>
        <v>292897502612954</v>
      </c>
      <c r="P258">
        <f t="shared" si="91"/>
        <v>2.2727603645868e+21</v>
      </c>
      <c r="Q258">
        <f t="shared" si="92"/>
        <v>7759575.77074364</v>
      </c>
      <c r="R258">
        <f t="shared" si="93"/>
        <v>8.78688259303022e+17</v>
      </c>
      <c r="S258">
        <f t="shared" si="94"/>
        <v>7.50010855584353e+24</v>
      </c>
    </row>
    <row r="259" spans="1:19">
      <c r="A259">
        <v>255</v>
      </c>
      <c r="B259" s="15">
        <f t="shared" si="79"/>
        <v>33920563347</v>
      </c>
      <c r="C259">
        <f t="shared" si="80"/>
        <v>2.96921046538765e+16</v>
      </c>
      <c r="D259">
        <f t="shared" si="81"/>
        <v>15608933</v>
      </c>
      <c r="E259">
        <f t="shared" si="82"/>
        <v>358052625780</v>
      </c>
      <c r="F259">
        <f t="shared" si="83"/>
        <v>393153286</v>
      </c>
      <c r="G259">
        <f t="shared" si="65"/>
        <v>9662852650227</v>
      </c>
      <c r="H259">
        <f t="shared" si="84"/>
        <v>1177742130</v>
      </c>
      <c r="I259">
        <f t="shared" si="85"/>
        <v>58782492854236</v>
      </c>
      <c r="J259">
        <f t="shared" si="86"/>
        <v>3530092115</v>
      </c>
      <c r="K259">
        <f t="shared" si="87"/>
        <v>352519217981178</v>
      </c>
      <c r="L259" s="15">
        <f t="shared" si="88"/>
        <v>3.71711423174367e+19</v>
      </c>
      <c r="M259">
        <f t="shared" si="89"/>
        <v>7.73289376285602e+30</v>
      </c>
      <c r="O259" s="20">
        <f t="shared" si="90"/>
        <v>325116227900379</v>
      </c>
      <c r="P259">
        <f t="shared" si="91"/>
        <v>2.61367441927482e+21</v>
      </c>
      <c r="Q259">
        <f t="shared" si="92"/>
        <v>8039200.12284251</v>
      </c>
      <c r="R259">
        <f t="shared" si="93"/>
        <v>9.75343967826354e+17</v>
      </c>
      <c r="S259">
        <f t="shared" si="94"/>
        <v>8.62512483922006e+24</v>
      </c>
    </row>
    <row r="260" spans="1:19">
      <c r="A260">
        <v>256</v>
      </c>
      <c r="B260" s="15">
        <f t="shared" si="79"/>
        <v>37312619682</v>
      </c>
      <c r="C260">
        <f t="shared" si="80"/>
        <v>3.4145920351958e+16</v>
      </c>
      <c r="D260">
        <f t="shared" si="81"/>
        <v>16649529</v>
      </c>
      <c r="E260">
        <f t="shared" si="82"/>
        <v>393857888358</v>
      </c>
      <c r="F260">
        <f t="shared" si="83"/>
        <v>419363505</v>
      </c>
      <c r="G260">
        <f t="shared" si="65"/>
        <v>10629137915249</v>
      </c>
      <c r="H260">
        <f t="shared" si="84"/>
        <v>1256258272</v>
      </c>
      <c r="I260">
        <f t="shared" si="85"/>
        <v>64660742139660</v>
      </c>
      <c r="J260">
        <f t="shared" si="86"/>
        <v>3765431589</v>
      </c>
      <c r="K260">
        <f t="shared" si="87"/>
        <v>387771139779296</v>
      </c>
      <c r="L260" s="15">
        <f t="shared" si="88"/>
        <v>3.96492184719325e+19</v>
      </c>
      <c r="M260">
        <f t="shared" si="89"/>
        <v>8.50618313914162e+30</v>
      </c>
      <c r="O260" s="20">
        <f t="shared" si="90"/>
        <v>360879012969421</v>
      </c>
      <c r="P260">
        <f t="shared" si="91"/>
        <v>3.00572558216604e+21</v>
      </c>
      <c r="Q260">
        <f t="shared" si="92"/>
        <v>8328901.02817015</v>
      </c>
      <c r="R260">
        <f t="shared" si="93"/>
        <v>1.08263180428725e+18</v>
      </c>
      <c r="S260">
        <f t="shared" si="94"/>
        <v>9.91889356510307e+24</v>
      </c>
    </row>
    <row r="261" spans="1:19">
      <c r="A261">
        <v>257</v>
      </c>
      <c r="B261" s="15">
        <f t="shared" si="79"/>
        <v>41043881650</v>
      </c>
      <c r="C261">
        <f t="shared" si="80"/>
        <v>3.92678084047517e+16</v>
      </c>
      <c r="D261">
        <f t="shared" si="81"/>
        <v>17759498</v>
      </c>
      <c r="E261">
        <f t="shared" si="82"/>
        <v>433243677194</v>
      </c>
      <c r="F261">
        <f t="shared" si="83"/>
        <v>447321072</v>
      </c>
      <c r="G261">
        <f t="shared" si="65"/>
        <v>11692051706773</v>
      </c>
      <c r="H261">
        <f t="shared" si="84"/>
        <v>1340008823</v>
      </c>
      <c r="I261">
        <f t="shared" si="85"/>
        <v>71126816353626</v>
      </c>
      <c r="J261">
        <f t="shared" si="86"/>
        <v>4016460362</v>
      </c>
      <c r="K261">
        <f t="shared" si="87"/>
        <v>426548253757226</v>
      </c>
      <c r="L261" s="15">
        <f t="shared" si="88"/>
        <v>4.22924997033947e+19</v>
      </c>
      <c r="M261">
        <f t="shared" si="89"/>
        <v>9.35680145305578e+30</v>
      </c>
      <c r="O261" s="20">
        <f t="shared" si="90"/>
        <v>400575704396057</v>
      </c>
      <c r="P261">
        <f t="shared" si="91"/>
        <v>3.45658441949095e+21</v>
      </c>
      <c r="Q261">
        <f t="shared" si="92"/>
        <v>8629041.60576189</v>
      </c>
      <c r="R261">
        <f t="shared" si="93"/>
        <v>1.20172130275885e+18</v>
      </c>
      <c r="S261">
        <f t="shared" si="94"/>
        <v>1.14067275998685e+25</v>
      </c>
    </row>
    <row r="262" spans="1:19">
      <c r="A262">
        <v>258</v>
      </c>
      <c r="B262" s="15">
        <f t="shared" si="79"/>
        <v>45148269815</v>
      </c>
      <c r="C262">
        <f t="shared" si="80"/>
        <v>4.51579796654645e+16</v>
      </c>
      <c r="D262">
        <f t="shared" si="81"/>
        <v>18943465</v>
      </c>
      <c r="E262">
        <f t="shared" si="82"/>
        <v>476568044913</v>
      </c>
      <c r="F262">
        <f t="shared" si="83"/>
        <v>477142477</v>
      </c>
      <c r="G262">
        <f t="shared" si="65"/>
        <v>12861256877450</v>
      </c>
      <c r="H262">
        <f t="shared" si="84"/>
        <v>1429342745</v>
      </c>
      <c r="I262">
        <f t="shared" si="85"/>
        <v>78239497988989</v>
      </c>
      <c r="J262">
        <f t="shared" si="86"/>
        <v>4284224386</v>
      </c>
      <c r="K262">
        <f t="shared" si="87"/>
        <v>469203079132949</v>
      </c>
      <c r="L262" s="15">
        <f t="shared" si="88"/>
        <v>4.5111999683621e+19</v>
      </c>
      <c r="M262">
        <f t="shared" si="89"/>
        <v>1.02924815983614e+31</v>
      </c>
      <c r="O262" s="20">
        <f t="shared" si="90"/>
        <v>444639031879623</v>
      </c>
      <c r="P262">
        <f t="shared" si="91"/>
        <v>3.97507208241459e+21</v>
      </c>
      <c r="Q262">
        <f t="shared" si="92"/>
        <v>8939998.06002358</v>
      </c>
      <c r="R262">
        <f t="shared" si="93"/>
        <v>1.33391064606232e+18</v>
      </c>
      <c r="S262">
        <f t="shared" si="94"/>
        <v>1.31177367398488e+25</v>
      </c>
    </row>
    <row r="263" spans="1:19">
      <c r="A263">
        <v>259</v>
      </c>
      <c r="B263" s="15">
        <f t="shared" si="79"/>
        <v>49663096797</v>
      </c>
      <c r="C263">
        <f t="shared" si="80"/>
        <v>5.19316766152842e+16</v>
      </c>
      <c r="D263">
        <f t="shared" si="81"/>
        <v>20206363</v>
      </c>
      <c r="E263">
        <f t="shared" si="82"/>
        <v>524224849404</v>
      </c>
      <c r="F263">
        <f t="shared" si="83"/>
        <v>508951975</v>
      </c>
      <c r="G263">
        <f t="shared" ref="G263:G304" si="95">ROUNDDOWN(G262*1.1,0)</f>
        <v>14147382565195</v>
      </c>
      <c r="H263">
        <f t="shared" si="84"/>
        <v>1524632261</v>
      </c>
      <c r="I263">
        <f t="shared" si="85"/>
        <v>86063447787888</v>
      </c>
      <c r="J263">
        <f t="shared" si="86"/>
        <v>4569839345</v>
      </c>
      <c r="K263">
        <f t="shared" si="87"/>
        <v>516123387046244</v>
      </c>
      <c r="L263" s="15">
        <f t="shared" si="88"/>
        <v>4.81194663291957e+19</v>
      </c>
      <c r="M263">
        <f t="shared" si="89"/>
        <v>1.13217297581975e+31</v>
      </c>
      <c r="O263" s="20">
        <f t="shared" si="90"/>
        <v>493549325386382</v>
      </c>
      <c r="P263">
        <f t="shared" si="91"/>
        <v>4.57133289477678e+21</v>
      </c>
      <c r="Q263">
        <f t="shared" si="92"/>
        <v>9262160.15227667</v>
      </c>
      <c r="R263">
        <f t="shared" si="93"/>
        <v>1.48064081712918e+18</v>
      </c>
      <c r="S263">
        <f t="shared" si="94"/>
        <v>1.50853972508261e+25</v>
      </c>
    </row>
    <row r="264" spans="1:19">
      <c r="A264">
        <v>260</v>
      </c>
      <c r="B264" s="15">
        <f t="shared" si="79"/>
        <v>54629406477</v>
      </c>
      <c r="C264">
        <f t="shared" si="80"/>
        <v>5.97214281075768e+16</v>
      </c>
      <c r="D264">
        <f t="shared" si="81"/>
        <v>21553454</v>
      </c>
      <c r="E264">
        <f t="shared" si="82"/>
        <v>576647334344</v>
      </c>
      <c r="F264">
        <f t="shared" si="83"/>
        <v>542882107</v>
      </c>
      <c r="G264">
        <f t="shared" si="95"/>
        <v>15562120821714</v>
      </c>
      <c r="H264">
        <f t="shared" si="84"/>
        <v>1626274412</v>
      </c>
      <c r="I264">
        <f t="shared" si="85"/>
        <v>94669792566677</v>
      </c>
      <c r="J264">
        <f t="shared" si="86"/>
        <v>4874495301</v>
      </c>
      <c r="K264">
        <f t="shared" si="87"/>
        <v>567735725750869</v>
      </c>
      <c r="L264" s="15">
        <f t="shared" si="88"/>
        <v>5.13274307511421e+19</v>
      </c>
      <c r="M264">
        <f t="shared" si="89"/>
        <v>1.24539027340173e+31</v>
      </c>
      <c r="O264" s="20">
        <f t="shared" si="90"/>
        <v>547839751178884</v>
      </c>
      <c r="P264">
        <f t="shared" si="91"/>
        <v>5.2570328289933e+21</v>
      </c>
      <c r="Q264">
        <f t="shared" si="92"/>
        <v>9595931.68929566</v>
      </c>
      <c r="R264">
        <f t="shared" si="93"/>
        <v>1.64351130701339e+18</v>
      </c>
      <c r="S264">
        <f t="shared" si="94"/>
        <v>1.734820683845e+25</v>
      </c>
    </row>
    <row r="265" spans="1:19">
      <c r="A265">
        <v>261</v>
      </c>
      <c r="B265" s="15">
        <f t="shared" si="79"/>
        <v>60092347125</v>
      </c>
      <c r="C265">
        <f t="shared" si="80"/>
        <v>6.86796423237133e+16</v>
      </c>
      <c r="D265">
        <f t="shared" si="81"/>
        <v>22990351</v>
      </c>
      <c r="E265">
        <f t="shared" si="82"/>
        <v>634312067778</v>
      </c>
      <c r="F265">
        <f t="shared" si="83"/>
        <v>579074247</v>
      </c>
      <c r="G265">
        <f t="shared" si="95"/>
        <v>17118332903885</v>
      </c>
      <c r="H265">
        <f t="shared" si="84"/>
        <v>1734692706</v>
      </c>
      <c r="I265">
        <f t="shared" si="85"/>
        <v>104136771823345</v>
      </c>
      <c r="J265">
        <f t="shared" si="86"/>
        <v>5199461654</v>
      </c>
      <c r="K265">
        <f t="shared" si="87"/>
        <v>624509298325956</v>
      </c>
      <c r="L265" s="15">
        <f t="shared" si="88"/>
        <v>5.47492594678849e+19</v>
      </c>
      <c r="M265">
        <f t="shared" si="89"/>
        <v>1.3699293007419e+31</v>
      </c>
      <c r="O265" s="20">
        <f t="shared" si="90"/>
        <v>608102123808561</v>
      </c>
      <c r="P265">
        <f t="shared" si="91"/>
        <v>6.0455877533423e+21</v>
      </c>
      <c r="Q265">
        <f t="shared" si="92"/>
        <v>9941731.02945047</v>
      </c>
      <c r="R265">
        <f t="shared" si="93"/>
        <v>1.82429755078486e+18</v>
      </c>
      <c r="S265">
        <f t="shared" si="94"/>
        <v>1.99504378642175e+25</v>
      </c>
    </row>
    <row r="266" spans="1:19">
      <c r="A266">
        <v>262</v>
      </c>
      <c r="B266" s="15">
        <f t="shared" si="79"/>
        <v>66101581838</v>
      </c>
      <c r="C266">
        <f t="shared" si="80"/>
        <v>7.89815886722703e+16</v>
      </c>
      <c r="D266">
        <f t="shared" si="81"/>
        <v>24523041</v>
      </c>
      <c r="E266">
        <f t="shared" si="82"/>
        <v>697743274556</v>
      </c>
      <c r="F266">
        <f t="shared" si="83"/>
        <v>617679197</v>
      </c>
      <c r="G266">
        <f t="shared" si="95"/>
        <v>18830166194273</v>
      </c>
      <c r="H266">
        <f t="shared" si="84"/>
        <v>1850338886</v>
      </c>
      <c r="I266">
        <f t="shared" si="85"/>
        <v>114550449005680</v>
      </c>
      <c r="J266">
        <f t="shared" si="86"/>
        <v>5546092431</v>
      </c>
      <c r="K266">
        <f t="shared" si="87"/>
        <v>686960228158552</v>
      </c>
      <c r="L266" s="15">
        <f t="shared" si="88"/>
        <v>5.83992100990772e+19</v>
      </c>
      <c r="M266">
        <f t="shared" si="89"/>
        <v>1.50692223081609e+31</v>
      </c>
      <c r="O266" s="20">
        <f t="shared" si="90"/>
        <v>674993357427503</v>
      </c>
      <c r="P266">
        <f t="shared" si="91"/>
        <v>6.95242591634365e+21</v>
      </c>
      <c r="Q266">
        <f t="shared" si="92"/>
        <v>10299991.6070883</v>
      </c>
      <c r="R266">
        <f t="shared" si="93"/>
        <v>2.02497028137119e+18</v>
      </c>
      <c r="S266">
        <f t="shared" si="94"/>
        <v>2.29430035438501e+25</v>
      </c>
    </row>
    <row r="267" spans="1:19">
      <c r="A267">
        <v>263</v>
      </c>
      <c r="B267" s="15">
        <f t="shared" si="79"/>
        <v>72711740022</v>
      </c>
      <c r="C267">
        <f t="shared" si="80"/>
        <v>9.08288269731109e+16</v>
      </c>
      <c r="D267">
        <f t="shared" si="81"/>
        <v>26157910</v>
      </c>
      <c r="E267">
        <f t="shared" si="82"/>
        <v>767517602012</v>
      </c>
      <c r="F267">
        <f t="shared" si="83"/>
        <v>658857810</v>
      </c>
      <c r="G267">
        <f t="shared" si="95"/>
        <v>20713182813700</v>
      </c>
      <c r="H267">
        <f t="shared" si="84"/>
        <v>1973694812</v>
      </c>
      <c r="I267">
        <f t="shared" si="85"/>
        <v>126005493906248</v>
      </c>
      <c r="J267">
        <f t="shared" si="86"/>
        <v>5915831926</v>
      </c>
      <c r="K267">
        <f t="shared" si="87"/>
        <v>755656250974407</v>
      </c>
      <c r="L267" s="15">
        <f t="shared" si="88"/>
        <v>6.2292490772349e+19</v>
      </c>
      <c r="M267">
        <f t="shared" si="89"/>
        <v>1.6576144538977e+31</v>
      </c>
      <c r="O267" s="20">
        <f t="shared" si="90"/>
        <v>749242626744528</v>
      </c>
      <c r="P267">
        <f t="shared" si="91"/>
        <v>7.9952898037952e+21</v>
      </c>
      <c r="Q267">
        <f t="shared" si="92"/>
        <v>10671162.4758122</v>
      </c>
      <c r="R267">
        <f t="shared" si="93"/>
        <v>2.24771701232202e+18</v>
      </c>
      <c r="S267">
        <f t="shared" si="94"/>
        <v>2.63844540754276e+25</v>
      </c>
    </row>
    <row r="268" spans="1:19">
      <c r="A268">
        <v>264</v>
      </c>
      <c r="B268" s="15">
        <f t="shared" si="79"/>
        <v>79982914024</v>
      </c>
      <c r="C268">
        <f t="shared" si="80"/>
        <v>1.04453151019078e+17</v>
      </c>
      <c r="D268">
        <f t="shared" si="81"/>
        <v>27901771</v>
      </c>
      <c r="E268">
        <f t="shared" si="82"/>
        <v>844269362213</v>
      </c>
      <c r="F268">
        <f t="shared" si="83"/>
        <v>702781664</v>
      </c>
      <c r="G268">
        <f t="shared" si="95"/>
        <v>22784501095070</v>
      </c>
      <c r="H268">
        <f t="shared" si="84"/>
        <v>2105274466</v>
      </c>
      <c r="I268">
        <f t="shared" si="85"/>
        <v>138606043296873</v>
      </c>
      <c r="J268">
        <f t="shared" si="86"/>
        <v>6310220721</v>
      </c>
      <c r="K268">
        <f t="shared" si="87"/>
        <v>831221876071848</v>
      </c>
      <c r="L268" s="15">
        <f t="shared" si="88"/>
        <v>6.64453234905056e+19</v>
      </c>
      <c r="M268">
        <f t="shared" si="89"/>
        <v>1.82337589928747e+31</v>
      </c>
      <c r="O268" s="20">
        <f t="shared" si="90"/>
        <v>831659315686426</v>
      </c>
      <c r="P268">
        <f t="shared" si="91"/>
        <v>9.19458327436448e+21</v>
      </c>
      <c r="Q268">
        <f t="shared" si="92"/>
        <v>11055708.871337</v>
      </c>
      <c r="R268">
        <f t="shared" si="93"/>
        <v>2.49496588367744e+18</v>
      </c>
      <c r="S268">
        <f t="shared" si="94"/>
        <v>3.03421221867417e+25</v>
      </c>
    </row>
    <row r="269" spans="1:19">
      <c r="A269">
        <v>265</v>
      </c>
      <c r="B269" s="15">
        <f t="shared" si="79"/>
        <v>87981205426</v>
      </c>
      <c r="C269">
        <f t="shared" si="80"/>
        <v>1.2012112367194e+17</v>
      </c>
      <c r="D269">
        <f t="shared" si="81"/>
        <v>29761889</v>
      </c>
      <c r="E269">
        <f t="shared" si="82"/>
        <v>928696298434</v>
      </c>
      <c r="F269">
        <f t="shared" si="83"/>
        <v>749633775</v>
      </c>
      <c r="G269">
        <f t="shared" si="95"/>
        <v>25062951204577</v>
      </c>
      <c r="H269">
        <f t="shared" si="84"/>
        <v>2245626097</v>
      </c>
      <c r="I269">
        <f t="shared" si="85"/>
        <v>152466647626560</v>
      </c>
      <c r="J269">
        <f t="shared" si="86"/>
        <v>6730902102</v>
      </c>
      <c r="K269">
        <f t="shared" si="87"/>
        <v>914344063679033</v>
      </c>
      <c r="L269" s="15">
        <f t="shared" si="88"/>
        <v>7.0875011723206e+19</v>
      </c>
      <c r="M269">
        <f t="shared" si="89"/>
        <v>2.00571348921622e+31</v>
      </c>
      <c r="O269" s="20">
        <f t="shared" si="90"/>
        <v>923141840411933</v>
      </c>
      <c r="P269">
        <f t="shared" si="91"/>
        <v>1.05737707655192e+22</v>
      </c>
      <c r="Q269">
        <f t="shared" si="92"/>
        <v>11454112.7946285</v>
      </c>
      <c r="R269">
        <f t="shared" si="93"/>
        <v>2.76941213088196e+18</v>
      </c>
      <c r="S269">
        <f t="shared" si="94"/>
        <v>3.4893440514753e+25</v>
      </c>
    </row>
    <row r="270" spans="1:19">
      <c r="A270">
        <v>266</v>
      </c>
      <c r="B270" s="15">
        <f t="shared" si="79"/>
        <v>96779325969</v>
      </c>
      <c r="C270">
        <f t="shared" si="80"/>
        <v>1.38139292222731e+17</v>
      </c>
      <c r="D270">
        <f t="shared" si="81"/>
        <v>31746015</v>
      </c>
      <c r="E270">
        <f t="shared" si="82"/>
        <v>1021565928277</v>
      </c>
      <c r="F270">
        <f t="shared" si="83"/>
        <v>799609360</v>
      </c>
      <c r="G270">
        <f t="shared" si="95"/>
        <v>27569246325034</v>
      </c>
      <c r="H270">
        <f t="shared" si="84"/>
        <v>2395334503</v>
      </c>
      <c r="I270">
        <f t="shared" si="85"/>
        <v>167713312389216</v>
      </c>
      <c r="J270">
        <f t="shared" si="86"/>
        <v>7179628909</v>
      </c>
      <c r="K270">
        <f t="shared" si="87"/>
        <v>1005778470046940</v>
      </c>
      <c r="L270" s="15">
        <f t="shared" si="88"/>
        <v>7.56000125047531e+19</v>
      </c>
      <c r="M270">
        <f t="shared" si="89"/>
        <v>2.20628483813784e+31</v>
      </c>
      <c r="O270" s="20">
        <f t="shared" si="90"/>
        <v>1024687442857250</v>
      </c>
      <c r="P270">
        <f t="shared" si="91"/>
        <v>1.21598363803471e+22</v>
      </c>
      <c r="Q270">
        <f t="shared" si="92"/>
        <v>11866873.6160565</v>
      </c>
      <c r="R270">
        <f t="shared" si="93"/>
        <v>3.07404746527898e+18</v>
      </c>
      <c r="S270">
        <f t="shared" si="94"/>
        <v>4.0127456591966e+25</v>
      </c>
    </row>
    <row r="271" spans="1:19">
      <c r="A271">
        <v>267</v>
      </c>
      <c r="B271" s="15">
        <f t="shared" si="79"/>
        <v>106457258566</v>
      </c>
      <c r="C271">
        <f t="shared" si="80"/>
        <v>1.58860186056141e+17</v>
      </c>
      <c r="D271">
        <f t="shared" si="81"/>
        <v>33862416</v>
      </c>
      <c r="E271">
        <f t="shared" si="82"/>
        <v>1123722521105</v>
      </c>
      <c r="F271">
        <f t="shared" si="83"/>
        <v>852916651</v>
      </c>
      <c r="G271">
        <f t="shared" si="95"/>
        <v>30326170957537</v>
      </c>
      <c r="H271">
        <f t="shared" si="84"/>
        <v>2555023470</v>
      </c>
      <c r="I271">
        <f t="shared" si="85"/>
        <v>184484643628138</v>
      </c>
      <c r="J271">
        <f t="shared" si="86"/>
        <v>7658270836</v>
      </c>
      <c r="K271">
        <f t="shared" si="87"/>
        <v>1106356317051630</v>
      </c>
      <c r="L271" s="15">
        <f t="shared" si="88"/>
        <v>8.06400133384033e+19</v>
      </c>
      <c r="M271">
        <f t="shared" si="89"/>
        <v>2.42691332195162e+31</v>
      </c>
      <c r="O271" s="20">
        <f t="shared" si="90"/>
        <v>1137403061571550</v>
      </c>
      <c r="P271">
        <f t="shared" si="91"/>
        <v>1.39838118373992e+22</v>
      </c>
      <c r="Q271">
        <f t="shared" si="92"/>
        <v>12294508.7013198</v>
      </c>
      <c r="R271">
        <f t="shared" si="93"/>
        <v>3.41219268645967e+18</v>
      </c>
      <c r="S271">
        <f t="shared" si="94"/>
        <v>4.61465750807609e+25</v>
      </c>
    </row>
    <row r="272" spans="1:19">
      <c r="A272">
        <v>268</v>
      </c>
      <c r="B272" s="15">
        <f t="shared" si="79"/>
        <v>117102984423</v>
      </c>
      <c r="C272">
        <f t="shared" si="80"/>
        <v>1.82689213964562e+17</v>
      </c>
      <c r="D272">
        <f t="shared" si="81"/>
        <v>36119910</v>
      </c>
      <c r="E272">
        <f t="shared" si="82"/>
        <v>1236094773216</v>
      </c>
      <c r="F272">
        <f t="shared" si="83"/>
        <v>909777761</v>
      </c>
      <c r="G272">
        <f t="shared" si="95"/>
        <v>33358788053290</v>
      </c>
      <c r="H272">
        <f t="shared" si="84"/>
        <v>2725358368</v>
      </c>
      <c r="I272">
        <f t="shared" si="85"/>
        <v>202933107990952</v>
      </c>
      <c r="J272">
        <f t="shared" si="86"/>
        <v>8168822225</v>
      </c>
      <c r="K272">
        <f t="shared" si="87"/>
        <v>1216991948756790</v>
      </c>
      <c r="L272" s="15">
        <f t="shared" si="88"/>
        <v>8.60160142276302e+19</v>
      </c>
      <c r="M272">
        <f t="shared" si="89"/>
        <v>2.66960465414678e+31</v>
      </c>
      <c r="O272" s="20">
        <f t="shared" si="90"/>
        <v>1262517398344420</v>
      </c>
      <c r="P272">
        <f t="shared" si="91"/>
        <v>1.60813836130091e+22</v>
      </c>
      <c r="Q272">
        <f t="shared" si="92"/>
        <v>12737554.0599259</v>
      </c>
      <c r="R272">
        <f t="shared" si="93"/>
        <v>3.78753388197023e+18</v>
      </c>
      <c r="S272">
        <f t="shared" si="94"/>
        <v>5.3068561342875e+25</v>
      </c>
    </row>
    <row r="273" spans="1:19">
      <c r="A273">
        <v>269</v>
      </c>
      <c r="B273" s="15">
        <f t="shared" si="79"/>
        <v>128813282865</v>
      </c>
      <c r="C273">
        <f t="shared" si="80"/>
        <v>2.10092596059246e+17</v>
      </c>
      <c r="D273">
        <f t="shared" si="81"/>
        <v>38527904</v>
      </c>
      <c r="E273">
        <f t="shared" si="82"/>
        <v>1359704250538</v>
      </c>
      <c r="F273">
        <f t="shared" si="83"/>
        <v>970429612</v>
      </c>
      <c r="G273">
        <f t="shared" si="95"/>
        <v>36694666858619</v>
      </c>
      <c r="H273">
        <f t="shared" si="84"/>
        <v>2907048926</v>
      </c>
      <c r="I273">
        <f t="shared" si="85"/>
        <v>223226418790047</v>
      </c>
      <c r="J273">
        <f t="shared" si="86"/>
        <v>8713410373</v>
      </c>
      <c r="K273">
        <f t="shared" si="87"/>
        <v>1338691143632470</v>
      </c>
      <c r="L273" s="15">
        <f t="shared" si="88"/>
        <v>9.17504151761389e+19</v>
      </c>
      <c r="M273">
        <f t="shared" si="89"/>
        <v>2.93656511956146e+31</v>
      </c>
      <c r="O273" s="20">
        <f t="shared" si="90"/>
        <v>1401394312162310</v>
      </c>
      <c r="P273">
        <f t="shared" si="91"/>
        <v>1.84935911549605e+22</v>
      </c>
      <c r="Q273">
        <f t="shared" si="92"/>
        <v>13196565.0170404</v>
      </c>
      <c r="R273">
        <f t="shared" si="93"/>
        <v>4.20416260898696e+18</v>
      </c>
      <c r="S273">
        <f t="shared" si="94"/>
        <v>6.10288455443062e+25</v>
      </c>
    </row>
    <row r="274" spans="1:19">
      <c r="A274">
        <v>270</v>
      </c>
      <c r="B274" s="15">
        <f t="shared" si="79"/>
        <v>141694611152</v>
      </c>
      <c r="C274">
        <f t="shared" si="80"/>
        <v>2.41606485468133e+17</v>
      </c>
      <c r="D274">
        <f t="shared" si="81"/>
        <v>41096431</v>
      </c>
      <c r="E274">
        <f t="shared" si="82"/>
        <v>1495674675592</v>
      </c>
      <c r="F274">
        <f t="shared" si="83"/>
        <v>1035124919</v>
      </c>
      <c r="G274">
        <f t="shared" si="95"/>
        <v>40364133544480</v>
      </c>
      <c r="H274">
        <f t="shared" si="84"/>
        <v>3100852188</v>
      </c>
      <c r="I274">
        <f t="shared" si="85"/>
        <v>245549060669052</v>
      </c>
      <c r="J274">
        <f t="shared" si="86"/>
        <v>9294304398</v>
      </c>
      <c r="K274">
        <f t="shared" si="87"/>
        <v>1472560257995720</v>
      </c>
      <c r="L274" s="15">
        <f t="shared" si="88"/>
        <v>9.78671095212148e+19</v>
      </c>
      <c r="M274">
        <f t="shared" si="89"/>
        <v>3.23022163151761e+31</v>
      </c>
      <c r="O274" s="20">
        <f t="shared" si="90"/>
        <v>1555547686500160</v>
      </c>
      <c r="P274">
        <f t="shared" si="91"/>
        <v>2.12676298282046e+22</v>
      </c>
      <c r="Q274">
        <f t="shared" si="92"/>
        <v>13672116.9095464</v>
      </c>
      <c r="R274">
        <f t="shared" si="93"/>
        <v>4.66662049597553e+18</v>
      </c>
      <c r="S274">
        <f t="shared" si="94"/>
        <v>7.01831723759521e+25</v>
      </c>
    </row>
    <row r="275" spans="1:19">
      <c r="A275">
        <v>271</v>
      </c>
      <c r="B275" s="15">
        <f t="shared" si="79"/>
        <v>155864072267</v>
      </c>
      <c r="C275">
        <f t="shared" si="80"/>
        <v>2.77847458288353e+17</v>
      </c>
      <c r="D275">
        <f t="shared" si="81"/>
        <v>43836193</v>
      </c>
      <c r="E275">
        <f t="shared" si="82"/>
        <v>1645242143151</v>
      </c>
      <c r="F275">
        <f t="shared" si="83"/>
        <v>1104133247</v>
      </c>
      <c r="G275">
        <f t="shared" si="95"/>
        <v>44400546898928</v>
      </c>
      <c r="H275">
        <f t="shared" si="84"/>
        <v>3307575667</v>
      </c>
      <c r="I275">
        <f t="shared" si="85"/>
        <v>270103966735957</v>
      </c>
      <c r="J275">
        <f t="shared" si="86"/>
        <v>9913924691</v>
      </c>
      <c r="K275">
        <f t="shared" si="87"/>
        <v>1619816283795290</v>
      </c>
      <c r="L275" s="15">
        <f t="shared" si="88"/>
        <v>1.04391583489296e+20</v>
      </c>
      <c r="M275">
        <f t="shared" si="89"/>
        <v>3.55324379466937e+31</v>
      </c>
      <c r="O275" s="20">
        <f t="shared" si="90"/>
        <v>1726657932015180</v>
      </c>
      <c r="P275">
        <f t="shared" si="91"/>
        <v>2.44577743024353e+22</v>
      </c>
      <c r="Q275">
        <f t="shared" si="92"/>
        <v>14164805.8071877</v>
      </c>
      <c r="R275">
        <f t="shared" si="93"/>
        <v>5.17994875053284e+18</v>
      </c>
      <c r="S275">
        <f t="shared" si="94"/>
        <v>8.07106482323449e+25</v>
      </c>
    </row>
    <row r="276" spans="1:19">
      <c r="A276">
        <v>272</v>
      </c>
      <c r="B276" s="15">
        <f t="shared" si="79"/>
        <v>171450479494</v>
      </c>
      <c r="C276">
        <f t="shared" si="80"/>
        <v>3.19524577031606e+17</v>
      </c>
      <c r="D276">
        <f t="shared" si="81"/>
        <v>46758606</v>
      </c>
      <c r="E276">
        <f t="shared" si="82"/>
        <v>1809766357466</v>
      </c>
      <c r="F276">
        <f t="shared" si="83"/>
        <v>1177742130</v>
      </c>
      <c r="G276">
        <f t="shared" si="95"/>
        <v>48840601588820</v>
      </c>
      <c r="H276">
        <f t="shared" si="84"/>
        <v>3528080711</v>
      </c>
      <c r="I276">
        <f t="shared" si="85"/>
        <v>297114363409553</v>
      </c>
      <c r="J276">
        <f t="shared" si="86"/>
        <v>10574853004</v>
      </c>
      <c r="K276">
        <f t="shared" si="87"/>
        <v>1781797912174820</v>
      </c>
      <c r="L276" s="15">
        <f t="shared" si="88"/>
        <v>1.11351022388582e+20</v>
      </c>
      <c r="M276">
        <f t="shared" si="89"/>
        <v>3.90856817413631e+31</v>
      </c>
      <c r="O276" s="20">
        <f t="shared" si="90"/>
        <v>1916590304536850</v>
      </c>
      <c r="P276">
        <f t="shared" si="91"/>
        <v>2.81264404478006e+22</v>
      </c>
      <c r="Q276">
        <f t="shared" si="92"/>
        <v>14675249.259699</v>
      </c>
      <c r="R276">
        <f t="shared" si="93"/>
        <v>5.74974311309145e+18</v>
      </c>
      <c r="S276">
        <f t="shared" si="94"/>
        <v>9.28172454671967e+25</v>
      </c>
    </row>
    <row r="277" spans="1:19">
      <c r="A277">
        <v>273</v>
      </c>
      <c r="B277" s="15">
        <f t="shared" si="79"/>
        <v>188595527443</v>
      </c>
      <c r="C277">
        <f t="shared" si="80"/>
        <v>3.67453263586347e+17</v>
      </c>
      <c r="D277">
        <f t="shared" si="81"/>
        <v>49875846</v>
      </c>
      <c r="E277">
        <f t="shared" si="82"/>
        <v>1990742993213</v>
      </c>
      <c r="F277">
        <f t="shared" si="83"/>
        <v>1256258272</v>
      </c>
      <c r="G277">
        <f t="shared" si="95"/>
        <v>53724661747702</v>
      </c>
      <c r="H277">
        <f t="shared" si="84"/>
        <v>3763286092</v>
      </c>
      <c r="I277">
        <f t="shared" si="85"/>
        <v>326825799750508</v>
      </c>
      <c r="J277">
        <f t="shared" si="86"/>
        <v>11279843204</v>
      </c>
      <c r="K277">
        <f t="shared" si="87"/>
        <v>1959977703392300</v>
      </c>
      <c r="L277" s="15">
        <f t="shared" si="88"/>
        <v>1.18774423881154e+20</v>
      </c>
      <c r="M277">
        <f t="shared" si="89"/>
        <v>4.29942499154994e+31</v>
      </c>
      <c r="O277" s="20">
        <f t="shared" si="90"/>
        <v>2127415238035900</v>
      </c>
      <c r="P277">
        <f t="shared" si="91"/>
        <v>3.23454065149707e+22</v>
      </c>
      <c r="Q277">
        <f t="shared" si="92"/>
        <v>15204087.0708593</v>
      </c>
      <c r="R277">
        <f t="shared" si="93"/>
        <v>6.38221485553151e+18</v>
      </c>
      <c r="S277">
        <f t="shared" si="94"/>
        <v>1.06739832287276e+26</v>
      </c>
    </row>
    <row r="278" spans="1:19">
      <c r="A278">
        <v>274</v>
      </c>
      <c r="B278" s="15">
        <f t="shared" si="79"/>
        <v>207455080187</v>
      </c>
      <c r="C278">
        <f t="shared" si="80"/>
        <v>4.22571253124299e+17</v>
      </c>
      <c r="D278">
        <f t="shared" si="81"/>
        <v>53200902</v>
      </c>
      <c r="E278">
        <f t="shared" si="82"/>
        <v>2189817292534</v>
      </c>
      <c r="F278">
        <f t="shared" si="83"/>
        <v>1340008823</v>
      </c>
      <c r="G278">
        <f t="shared" si="95"/>
        <v>59097127922472</v>
      </c>
      <c r="H278">
        <f t="shared" si="84"/>
        <v>4014171831</v>
      </c>
      <c r="I278">
        <f t="shared" si="85"/>
        <v>359508379725559</v>
      </c>
      <c r="J278">
        <f t="shared" si="86"/>
        <v>12031832751</v>
      </c>
      <c r="K278">
        <f t="shared" si="87"/>
        <v>2155975473731530</v>
      </c>
      <c r="L278" s="15">
        <f t="shared" si="88"/>
        <v>1.26692718806564e+20</v>
      </c>
      <c r="M278">
        <f t="shared" si="89"/>
        <v>4.72936749070493e+31</v>
      </c>
      <c r="O278" s="20">
        <f t="shared" si="90"/>
        <v>2361430914219850</v>
      </c>
      <c r="P278">
        <f t="shared" si="91"/>
        <v>3.71972174922163e+22</v>
      </c>
      <c r="Q278">
        <f t="shared" si="92"/>
        <v>15751982.1004398</v>
      </c>
      <c r="R278">
        <f t="shared" si="93"/>
        <v>7.08425848963998e+18</v>
      </c>
      <c r="S278">
        <f t="shared" si="94"/>
        <v>1.22750807130367e+26</v>
      </c>
    </row>
    <row r="279" spans="1:19">
      <c r="A279">
        <v>275</v>
      </c>
      <c r="B279" s="15">
        <f t="shared" si="79"/>
        <v>228200588206</v>
      </c>
      <c r="C279">
        <f t="shared" si="80"/>
        <v>4.85956941092944e+17</v>
      </c>
      <c r="D279">
        <f t="shared" si="81"/>
        <v>56747629</v>
      </c>
      <c r="E279">
        <f t="shared" si="82"/>
        <v>2408799021787</v>
      </c>
      <c r="F279">
        <f t="shared" si="83"/>
        <v>1429342745</v>
      </c>
      <c r="G279">
        <f t="shared" si="95"/>
        <v>65006840714719</v>
      </c>
      <c r="H279">
        <f t="shared" si="84"/>
        <v>4281783286</v>
      </c>
      <c r="I279">
        <f t="shared" si="85"/>
        <v>395459217698115</v>
      </c>
      <c r="J279">
        <f t="shared" si="86"/>
        <v>12833954934</v>
      </c>
      <c r="K279">
        <f t="shared" si="87"/>
        <v>2371573021104680</v>
      </c>
      <c r="L279" s="15">
        <f t="shared" si="88"/>
        <v>1.35138900060335e+20</v>
      </c>
      <c r="M279">
        <f t="shared" si="89"/>
        <v>5.20230423977542e+31</v>
      </c>
      <c r="O279" s="20">
        <f t="shared" si="90"/>
        <v>2621188314784030</v>
      </c>
      <c r="P279">
        <f t="shared" si="91"/>
        <v>4.27768001160487e+22</v>
      </c>
      <c r="Q279">
        <f t="shared" si="92"/>
        <v>16319621.0950503</v>
      </c>
      <c r="R279">
        <f t="shared" si="93"/>
        <v>7.86352692350038e+18</v>
      </c>
      <c r="S279">
        <f t="shared" si="94"/>
        <v>1.41163428199922e+26</v>
      </c>
    </row>
    <row r="280" spans="1:19">
      <c r="A280">
        <v>276</v>
      </c>
      <c r="B280" s="15">
        <f t="shared" si="79"/>
        <v>251020647027</v>
      </c>
      <c r="C280">
        <f t="shared" si="80"/>
        <v>5.58850482256886e+17</v>
      </c>
      <c r="D280">
        <f t="shared" si="81"/>
        <v>60530804</v>
      </c>
      <c r="E280">
        <f t="shared" si="82"/>
        <v>2649678923966</v>
      </c>
      <c r="F280">
        <f t="shared" si="83"/>
        <v>1524632261</v>
      </c>
      <c r="G280">
        <f t="shared" si="95"/>
        <v>71507524786190</v>
      </c>
      <c r="H280">
        <f t="shared" si="84"/>
        <v>4567235505</v>
      </c>
      <c r="I280">
        <f t="shared" si="85"/>
        <v>435005139467927</v>
      </c>
      <c r="J280">
        <f t="shared" si="86"/>
        <v>13689551930</v>
      </c>
      <c r="K280">
        <f t="shared" si="87"/>
        <v>2608730323215150</v>
      </c>
      <c r="L280" s="15">
        <f t="shared" si="88"/>
        <v>1.44148160064357e+20</v>
      </c>
      <c r="M280">
        <f t="shared" si="89"/>
        <v>5.72253466375296e+31</v>
      </c>
      <c r="O280" s="20">
        <f t="shared" si="90"/>
        <v>2909519029410270</v>
      </c>
      <c r="P280">
        <f t="shared" si="91"/>
        <v>4.9193320133456e+22</v>
      </c>
      <c r="Q280">
        <f t="shared" si="92"/>
        <v>16907715.548926</v>
      </c>
      <c r="R280">
        <f t="shared" si="93"/>
        <v>8.72851488508542e+18</v>
      </c>
      <c r="S280">
        <f t="shared" si="94"/>
        <v>1.6233794242991e+26</v>
      </c>
    </row>
    <row r="281" spans="1:19">
      <c r="A281">
        <v>277</v>
      </c>
      <c r="B281" s="15">
        <f t="shared" si="79"/>
        <v>276122711730</v>
      </c>
      <c r="C281">
        <f t="shared" si="80"/>
        <v>6.42678054595419e+17</v>
      </c>
      <c r="D281">
        <f t="shared" si="81"/>
        <v>64566191</v>
      </c>
      <c r="E281">
        <f t="shared" si="82"/>
        <v>2914646816363</v>
      </c>
      <c r="F281">
        <f t="shared" si="83"/>
        <v>1626274412</v>
      </c>
      <c r="G281">
        <f t="shared" si="95"/>
        <v>78658277264809</v>
      </c>
      <c r="H281">
        <f t="shared" si="84"/>
        <v>4871717872</v>
      </c>
      <c r="I281">
        <f t="shared" si="85"/>
        <v>478505653414720</v>
      </c>
      <c r="J281">
        <f t="shared" si="86"/>
        <v>14602188725</v>
      </c>
      <c r="K281">
        <f t="shared" si="87"/>
        <v>2869603355536670</v>
      </c>
      <c r="L281" s="15">
        <f t="shared" si="88"/>
        <v>1.53758037401981e+20</v>
      </c>
      <c r="M281">
        <f t="shared" si="89"/>
        <v>6.29478813012826e+31</v>
      </c>
      <c r="O281" s="20">
        <f t="shared" si="90"/>
        <v>3229566122645400</v>
      </c>
      <c r="P281">
        <f t="shared" si="91"/>
        <v>5.65723181534744e+22</v>
      </c>
      <c r="Q281">
        <f t="shared" si="92"/>
        <v>17517002.5957341</v>
      </c>
      <c r="R281">
        <f t="shared" si="93"/>
        <v>9.68865152244482e+18</v>
      </c>
      <c r="S281">
        <f t="shared" si="94"/>
        <v>1.86688633794396e+26</v>
      </c>
    </row>
    <row r="282" spans="1:19">
      <c r="A282">
        <v>278</v>
      </c>
      <c r="B282" s="15">
        <f t="shared" si="79"/>
        <v>303734982903</v>
      </c>
      <c r="C282">
        <f t="shared" si="80"/>
        <v>7.39079762784732e+17</v>
      </c>
      <c r="D282">
        <f t="shared" si="81"/>
        <v>68870604</v>
      </c>
      <c r="E282">
        <f t="shared" si="82"/>
        <v>3206111497999</v>
      </c>
      <c r="F282">
        <f t="shared" si="83"/>
        <v>1734692706</v>
      </c>
      <c r="G282">
        <f t="shared" si="95"/>
        <v>86524104991289</v>
      </c>
      <c r="H282">
        <f t="shared" si="84"/>
        <v>5196499063</v>
      </c>
      <c r="I282">
        <f t="shared" si="85"/>
        <v>526356218756192</v>
      </c>
      <c r="J282">
        <f t="shared" si="86"/>
        <v>15575667973</v>
      </c>
      <c r="K282">
        <f t="shared" si="87"/>
        <v>3156563691090340</v>
      </c>
      <c r="L282" s="15">
        <f t="shared" si="88"/>
        <v>1.6400857322878e+20</v>
      </c>
      <c r="M282">
        <f t="shared" si="89"/>
        <v>6.92426694314109e+31</v>
      </c>
      <c r="O282" s="20">
        <f t="shared" si="90"/>
        <v>3584818396136390</v>
      </c>
      <c r="P282">
        <f t="shared" si="91"/>
        <v>6.50581658764956e+22</v>
      </c>
      <c r="Q282">
        <f t="shared" si="92"/>
        <v>18148245.9325173</v>
      </c>
      <c r="R282">
        <f t="shared" si="93"/>
        <v>1.07544031899138e+19</v>
      </c>
      <c r="S282">
        <f t="shared" si="94"/>
        <v>2.14691928863555e+26</v>
      </c>
    </row>
    <row r="283" spans="1:19">
      <c r="A283">
        <v>279</v>
      </c>
      <c r="B283" s="15">
        <f t="shared" si="79"/>
        <v>334108481193</v>
      </c>
      <c r="C283">
        <f t="shared" si="80"/>
        <v>8.49941727202442e+17</v>
      </c>
      <c r="D283">
        <f t="shared" si="81"/>
        <v>73461978</v>
      </c>
      <c r="E283">
        <f t="shared" si="82"/>
        <v>3526722647799</v>
      </c>
      <c r="F283">
        <f t="shared" si="83"/>
        <v>1850338886</v>
      </c>
      <c r="G283">
        <f t="shared" si="95"/>
        <v>95176515490417</v>
      </c>
      <c r="H283">
        <f t="shared" si="84"/>
        <v>5542932334</v>
      </c>
      <c r="I283">
        <f t="shared" si="85"/>
        <v>578991840631811</v>
      </c>
      <c r="J283">
        <f t="shared" si="86"/>
        <v>16614045838</v>
      </c>
      <c r="K283">
        <f t="shared" si="87"/>
        <v>3472220060199370</v>
      </c>
      <c r="L283" s="15">
        <f t="shared" si="88"/>
        <v>1.74942478110699e+20</v>
      </c>
      <c r="M283">
        <f t="shared" si="89"/>
        <v>7.6166936374552e+31</v>
      </c>
      <c r="O283" s="20">
        <f t="shared" si="90"/>
        <v>3979148419711390</v>
      </c>
      <c r="P283">
        <f t="shared" si="91"/>
        <v>7.48168907579699e+22</v>
      </c>
      <c r="Q283">
        <f t="shared" si="92"/>
        <v>18802236.7769324</v>
      </c>
      <c r="R283">
        <f t="shared" si="93"/>
        <v>1.19373875408043e+19</v>
      </c>
      <c r="S283">
        <f t="shared" si="94"/>
        <v>2.46895718193088e+26</v>
      </c>
    </row>
    <row r="284" spans="1:19">
      <c r="A284">
        <v>280</v>
      </c>
      <c r="B284" s="15">
        <f t="shared" si="79"/>
        <v>367519329312</v>
      </c>
      <c r="C284">
        <f t="shared" si="80"/>
        <v>9.77432986282808e+17</v>
      </c>
      <c r="D284">
        <f t="shared" si="81"/>
        <v>78359443</v>
      </c>
      <c r="E284">
        <f t="shared" si="82"/>
        <v>3879394912579</v>
      </c>
      <c r="F284">
        <f t="shared" si="83"/>
        <v>1973694812</v>
      </c>
      <c r="G284">
        <f t="shared" si="95"/>
        <v>104694167039459</v>
      </c>
      <c r="H284">
        <f t="shared" si="84"/>
        <v>5912461156</v>
      </c>
      <c r="I284">
        <f t="shared" si="85"/>
        <v>636891024694992</v>
      </c>
      <c r="J284">
        <f t="shared" si="86"/>
        <v>17721648894</v>
      </c>
      <c r="K284">
        <f t="shared" si="87"/>
        <v>3819442066219310</v>
      </c>
      <c r="L284" s="15">
        <f t="shared" si="88"/>
        <v>1.86605309984746e+20</v>
      </c>
      <c r="M284">
        <f t="shared" si="89"/>
        <v>8.37836300120072e+31</v>
      </c>
      <c r="O284" s="20">
        <f t="shared" si="90"/>
        <v>4416854745879640</v>
      </c>
      <c r="P284">
        <f t="shared" si="91"/>
        <v>8.60394243716654e+22</v>
      </c>
      <c r="Q284">
        <f t="shared" si="92"/>
        <v>19479794.858984</v>
      </c>
      <c r="R284">
        <f t="shared" si="93"/>
        <v>1.32505001702928e+19</v>
      </c>
      <c r="S284">
        <f t="shared" si="94"/>
        <v>2.83930075922051e+26</v>
      </c>
    </row>
    <row r="285" spans="1:19">
      <c r="A285">
        <v>281</v>
      </c>
      <c r="B285" s="15">
        <f t="shared" si="79"/>
        <v>404271262243</v>
      </c>
      <c r="C285">
        <f t="shared" si="80"/>
        <v>1.12404793422523e+18</v>
      </c>
      <c r="D285">
        <f t="shared" si="81"/>
        <v>83583406</v>
      </c>
      <c r="E285">
        <f t="shared" si="82"/>
        <v>4267334403837</v>
      </c>
      <c r="F285">
        <f t="shared" si="83"/>
        <v>2105274466</v>
      </c>
      <c r="G285">
        <f t="shared" si="95"/>
        <v>115163583743405</v>
      </c>
      <c r="H285">
        <f t="shared" si="84"/>
        <v>6306625233</v>
      </c>
      <c r="I285">
        <f t="shared" si="85"/>
        <v>700580127164491</v>
      </c>
      <c r="J285">
        <f t="shared" si="86"/>
        <v>18903092154</v>
      </c>
      <c r="K285">
        <f t="shared" si="87"/>
        <v>4201386272841240</v>
      </c>
      <c r="L285" s="15">
        <f t="shared" si="88"/>
        <v>1.99045663983729e+20</v>
      </c>
      <c r="M285">
        <f t="shared" si="89"/>
        <v>9.21619930132079e+31</v>
      </c>
      <c r="O285" s="20">
        <f t="shared" si="90"/>
        <v>4902708767926400</v>
      </c>
      <c r="P285">
        <f t="shared" si="91"/>
        <v>9.89453380274152e+22</v>
      </c>
      <c r="Q285">
        <f t="shared" si="92"/>
        <v>20181769.448497</v>
      </c>
      <c r="R285">
        <f t="shared" si="93"/>
        <v>1.4708055189025e+19</v>
      </c>
      <c r="S285">
        <f t="shared" si="94"/>
        <v>3.26519587310359e+26</v>
      </c>
    </row>
    <row r="286" spans="1:19">
      <c r="A286">
        <v>282</v>
      </c>
      <c r="B286" s="15">
        <f t="shared" si="79"/>
        <v>444698388467</v>
      </c>
      <c r="C286">
        <f t="shared" si="80"/>
        <v>1.29265512435901e+18</v>
      </c>
      <c r="D286">
        <f t="shared" si="81"/>
        <v>89155633</v>
      </c>
      <c r="E286">
        <f t="shared" si="82"/>
        <v>4694067844221</v>
      </c>
      <c r="F286">
        <f t="shared" si="83"/>
        <v>2245626097</v>
      </c>
      <c r="G286">
        <f t="shared" si="95"/>
        <v>126679942117746</v>
      </c>
      <c r="H286">
        <f t="shared" si="84"/>
        <v>6727066915</v>
      </c>
      <c r="I286">
        <f t="shared" si="85"/>
        <v>770638139880940</v>
      </c>
      <c r="J286">
        <f t="shared" si="86"/>
        <v>20163298298</v>
      </c>
      <c r="K286">
        <f t="shared" si="87"/>
        <v>4621524900125360</v>
      </c>
      <c r="L286" s="15">
        <f t="shared" si="88"/>
        <v>2.12315374915978e+20</v>
      </c>
      <c r="M286">
        <f t="shared" si="89"/>
        <v>1.01378192314529e+32</v>
      </c>
      <c r="O286" s="20">
        <f t="shared" si="90"/>
        <v>5442006732398300</v>
      </c>
      <c r="P286">
        <f t="shared" si="91"/>
        <v>1.13787138731527e+23</v>
      </c>
      <c r="Q286">
        <f t="shared" si="92"/>
        <v>20909040.4196139</v>
      </c>
      <c r="R286">
        <f t="shared" si="93"/>
        <v>1.63259412598178e+19</v>
      </c>
      <c r="S286">
        <f t="shared" si="94"/>
        <v>3.75497525406913e+26</v>
      </c>
    </row>
    <row r="287" spans="1:19">
      <c r="A287">
        <v>283</v>
      </c>
      <c r="B287" s="15">
        <f t="shared" ref="B287:B304" si="96">ROUND(B286*1.1,0)</f>
        <v>489168227314</v>
      </c>
      <c r="C287">
        <f t="shared" ref="C287:C304" si="97">ROUND(C286*1.15,0)</f>
        <v>1.48655339301286e+18</v>
      </c>
      <c r="D287">
        <f t="shared" ref="D287:D304" si="98">ROUND(D286*16/15,0)</f>
        <v>95099342</v>
      </c>
      <c r="E287">
        <f t="shared" ref="E287:E304" si="99">ROUND(E286*1.1,0)</f>
        <v>5163474628643</v>
      </c>
      <c r="F287">
        <f t="shared" ref="F287:F304" si="100">ROUND(F286*16/15,0)</f>
        <v>2395334503</v>
      </c>
      <c r="G287">
        <f t="shared" si="95"/>
        <v>139347936329521</v>
      </c>
      <c r="H287">
        <f t="shared" si="84"/>
        <v>7175538043</v>
      </c>
      <c r="I287">
        <f t="shared" si="85"/>
        <v>847701953869034</v>
      </c>
      <c r="J287">
        <f t="shared" si="86"/>
        <v>21507518185</v>
      </c>
      <c r="K287">
        <f t="shared" si="87"/>
        <v>5083677390137900</v>
      </c>
      <c r="L287" s="15">
        <f t="shared" si="88"/>
        <v>2.2646973324371e+20</v>
      </c>
      <c r="M287">
        <f t="shared" si="89"/>
        <v>1.11516011545982e+32</v>
      </c>
      <c r="O287" s="20">
        <f t="shared" si="90"/>
        <v>6040627472962110</v>
      </c>
      <c r="P287">
        <f t="shared" si="91"/>
        <v>1.30855209541256e+23</v>
      </c>
      <c r="Q287">
        <f t="shared" si="92"/>
        <v>21662519.353654</v>
      </c>
      <c r="R287">
        <f t="shared" si="93"/>
        <v>1.81217947983978e+19</v>
      </c>
      <c r="S287">
        <f t="shared" si="94"/>
        <v>4.3182215421795e+26</v>
      </c>
    </row>
    <row r="288" spans="1:19">
      <c r="A288">
        <v>284</v>
      </c>
      <c r="B288" s="15">
        <f t="shared" si="96"/>
        <v>538085050045</v>
      </c>
      <c r="C288">
        <f t="shared" si="97"/>
        <v>1.70953640196479e+18</v>
      </c>
      <c r="D288">
        <f t="shared" si="98"/>
        <v>101439298</v>
      </c>
      <c r="E288">
        <f t="shared" si="99"/>
        <v>5679822091507</v>
      </c>
      <c r="F288">
        <f t="shared" si="100"/>
        <v>2555023470</v>
      </c>
      <c r="G288">
        <f t="shared" si="95"/>
        <v>153282729962473</v>
      </c>
      <c r="H288">
        <f t="shared" si="84"/>
        <v>7653907246</v>
      </c>
      <c r="I288">
        <f t="shared" si="85"/>
        <v>932472149255938</v>
      </c>
      <c r="J288">
        <f t="shared" si="86"/>
        <v>22941352731</v>
      </c>
      <c r="K288">
        <f t="shared" si="87"/>
        <v>5592045129151690</v>
      </c>
      <c r="L288" s="15">
        <f t="shared" si="88"/>
        <v>2.41567715459957e+20</v>
      </c>
      <c r="M288">
        <f t="shared" si="89"/>
        <v>1.2266761270058e+32</v>
      </c>
      <c r="O288" s="20">
        <f t="shared" si="90"/>
        <v>6705096494987940</v>
      </c>
      <c r="P288">
        <f t="shared" si="91"/>
        <v>1.50483490972444e+23</v>
      </c>
      <c r="Q288">
        <f t="shared" si="92"/>
        <v>22443150.6817136</v>
      </c>
      <c r="R288">
        <f t="shared" si="93"/>
        <v>2.01151922262216e+19</v>
      </c>
      <c r="S288">
        <f t="shared" si="94"/>
        <v>4.96595477350642e+26</v>
      </c>
    </row>
    <row r="289" spans="1:19">
      <c r="A289">
        <v>285</v>
      </c>
      <c r="B289" s="15">
        <f t="shared" si="96"/>
        <v>591893555050</v>
      </c>
      <c r="C289">
        <f t="shared" si="97"/>
        <v>1.96596686225951e+18</v>
      </c>
      <c r="D289">
        <f t="shared" si="98"/>
        <v>108201918</v>
      </c>
      <c r="E289">
        <f t="shared" si="99"/>
        <v>6247804300658</v>
      </c>
      <c r="F289">
        <f t="shared" si="100"/>
        <v>2725358368</v>
      </c>
      <c r="G289">
        <f t="shared" si="95"/>
        <v>168611002958720</v>
      </c>
      <c r="H289">
        <f t="shared" si="84"/>
        <v>8164167729</v>
      </c>
      <c r="I289">
        <f t="shared" si="85"/>
        <v>1025719364181530</v>
      </c>
      <c r="J289">
        <f t="shared" si="86"/>
        <v>24470776246</v>
      </c>
      <c r="K289">
        <f t="shared" si="87"/>
        <v>6151249642066860</v>
      </c>
      <c r="L289" s="15">
        <f t="shared" si="88"/>
        <v>2.57672229823954e+20</v>
      </c>
      <c r="M289">
        <f t="shared" si="89"/>
        <v>1.34934373970638e+32</v>
      </c>
      <c r="O289" s="20">
        <f t="shared" si="90"/>
        <v>7442657109436610</v>
      </c>
      <c r="P289">
        <f t="shared" si="91"/>
        <v>1.73056014618311e+23</v>
      </c>
      <c r="Q289">
        <f t="shared" si="92"/>
        <v>23251912.8684421</v>
      </c>
      <c r="R289">
        <f t="shared" si="93"/>
        <v>2.2327863371106e+19</v>
      </c>
      <c r="S289">
        <f t="shared" si="94"/>
        <v>5.71084798953238e+26</v>
      </c>
    </row>
    <row r="290" spans="1:19">
      <c r="A290">
        <v>286</v>
      </c>
      <c r="B290" s="15">
        <f t="shared" si="96"/>
        <v>651082910555</v>
      </c>
      <c r="C290">
        <f t="shared" si="97"/>
        <v>2.26086189159844e+18</v>
      </c>
      <c r="D290">
        <f t="shared" si="98"/>
        <v>115415379</v>
      </c>
      <c r="E290">
        <f t="shared" si="99"/>
        <v>6872584730724</v>
      </c>
      <c r="F290">
        <f t="shared" si="100"/>
        <v>2907048926</v>
      </c>
      <c r="G290">
        <f t="shared" si="95"/>
        <v>185472103254592</v>
      </c>
      <c r="H290">
        <f t="shared" si="84"/>
        <v>8708445578</v>
      </c>
      <c r="I290">
        <f t="shared" si="85"/>
        <v>1128291300599680</v>
      </c>
      <c r="J290">
        <f t="shared" si="86"/>
        <v>26102161329</v>
      </c>
      <c r="K290">
        <f t="shared" si="87"/>
        <v>6766374606273550</v>
      </c>
      <c r="L290" s="15">
        <f t="shared" si="88"/>
        <v>2.74850378478884e+20</v>
      </c>
      <c r="M290">
        <f t="shared" si="89"/>
        <v>1.48427811367702e+32</v>
      </c>
      <c r="O290" s="20">
        <f t="shared" si="90"/>
        <v>8261349391474640</v>
      </c>
      <c r="P290">
        <f t="shared" si="91"/>
        <v>1.99014416811058e+23</v>
      </c>
      <c r="Q290">
        <f t="shared" si="92"/>
        <v>24089819.6384761</v>
      </c>
      <c r="R290">
        <f t="shared" si="93"/>
        <v>2.47839283419277e+19</v>
      </c>
      <c r="S290">
        <f t="shared" si="94"/>
        <v>6.56747518796224e+26</v>
      </c>
    </row>
    <row r="291" spans="1:19">
      <c r="A291">
        <v>287</v>
      </c>
      <c r="B291" s="15">
        <f t="shared" si="96"/>
        <v>716191201611</v>
      </c>
      <c r="C291">
        <f t="shared" si="97"/>
        <v>2.59999117533821e+18</v>
      </c>
      <c r="D291">
        <f t="shared" si="98"/>
        <v>123109738</v>
      </c>
      <c r="E291">
        <f t="shared" si="99"/>
        <v>7559843203796</v>
      </c>
      <c r="F291">
        <f t="shared" si="100"/>
        <v>3100852188</v>
      </c>
      <c r="G291">
        <f t="shared" si="95"/>
        <v>204019313580051</v>
      </c>
      <c r="H291">
        <f t="shared" si="84"/>
        <v>9289008617</v>
      </c>
      <c r="I291">
        <f t="shared" si="85"/>
        <v>1241120430659650</v>
      </c>
      <c r="J291">
        <f t="shared" si="86"/>
        <v>27842305418</v>
      </c>
      <c r="K291">
        <f t="shared" si="87"/>
        <v>7443012066900910</v>
      </c>
      <c r="L291" s="15">
        <f t="shared" si="88"/>
        <v>2.93173737044143e+20</v>
      </c>
      <c r="M291">
        <f t="shared" si="89"/>
        <v>1.63270592504472e+32</v>
      </c>
      <c r="O291" s="20">
        <f t="shared" si="90"/>
        <v>9170097824536850</v>
      </c>
      <c r="P291">
        <f t="shared" si="91"/>
        <v>2.28866579332717e+23</v>
      </c>
      <c r="Q291">
        <f t="shared" si="92"/>
        <v>24957921.2470698</v>
      </c>
      <c r="R291">
        <f t="shared" si="93"/>
        <v>2.75101604595397e+19</v>
      </c>
      <c r="S291">
        <f t="shared" si="94"/>
        <v>7.55259646615658e+26</v>
      </c>
    </row>
    <row r="292" spans="1:19">
      <c r="A292">
        <v>288</v>
      </c>
      <c r="B292" s="15">
        <f t="shared" si="96"/>
        <v>787810321772</v>
      </c>
      <c r="C292">
        <f t="shared" si="97"/>
        <v>2.98998985163894e+18</v>
      </c>
      <c r="D292">
        <f t="shared" si="98"/>
        <v>131317054</v>
      </c>
      <c r="E292">
        <f t="shared" si="99"/>
        <v>8315827524176</v>
      </c>
      <c r="F292">
        <f t="shared" si="100"/>
        <v>3307575667</v>
      </c>
      <c r="G292">
        <f t="shared" si="95"/>
        <v>224421244938056</v>
      </c>
      <c r="H292">
        <f t="shared" si="84"/>
        <v>9908275858</v>
      </c>
      <c r="I292">
        <f t="shared" si="85"/>
        <v>1365232473725620</v>
      </c>
      <c r="J292">
        <f t="shared" si="86"/>
        <v>29698459113</v>
      </c>
      <c r="K292">
        <f t="shared" si="87"/>
        <v>8187313273591000</v>
      </c>
      <c r="L292" s="15">
        <f t="shared" si="88"/>
        <v>3.12718652847086e+20</v>
      </c>
      <c r="M292">
        <f t="shared" si="89"/>
        <v>1.79597651754919e+32</v>
      </c>
      <c r="O292" s="20">
        <f t="shared" si="90"/>
        <v>1.01788085852359e+16</v>
      </c>
      <c r="P292">
        <f t="shared" si="91"/>
        <v>2.63196566232625e+23</v>
      </c>
      <c r="Q292">
        <f t="shared" si="92"/>
        <v>25857305.7965138</v>
      </c>
      <c r="R292">
        <f t="shared" si="93"/>
        <v>3.05362781100891e+19</v>
      </c>
      <c r="S292">
        <f t="shared" si="94"/>
        <v>8.68548593608007e+26</v>
      </c>
    </row>
    <row r="293" spans="1:19">
      <c r="A293">
        <v>289</v>
      </c>
      <c r="B293" s="15">
        <f t="shared" si="96"/>
        <v>866591353949</v>
      </c>
      <c r="C293">
        <f t="shared" si="97"/>
        <v>3.43848832938478e+18</v>
      </c>
      <c r="D293">
        <f t="shared" si="98"/>
        <v>140071524</v>
      </c>
      <c r="E293">
        <f t="shared" si="99"/>
        <v>9147410276594</v>
      </c>
      <c r="F293">
        <f t="shared" si="100"/>
        <v>3528080711</v>
      </c>
      <c r="G293">
        <f t="shared" si="95"/>
        <v>246863369431862</v>
      </c>
      <c r="H293">
        <f t="shared" si="84"/>
        <v>10568827582</v>
      </c>
      <c r="I293">
        <f t="shared" si="85"/>
        <v>1501755721098180</v>
      </c>
      <c r="J293">
        <f t="shared" si="86"/>
        <v>31678356387</v>
      </c>
      <c r="K293">
        <f t="shared" si="87"/>
        <v>9006044600950100</v>
      </c>
      <c r="L293" s="15">
        <f t="shared" si="88"/>
        <v>3.33566563036892e+20</v>
      </c>
      <c r="M293">
        <f t="shared" si="89"/>
        <v>1.97557416930411e+32</v>
      </c>
      <c r="O293" s="20">
        <f t="shared" si="90"/>
        <v>1.12984775296119e+16</v>
      </c>
      <c r="P293">
        <f t="shared" si="91"/>
        <v>3.02676051167519e+23</v>
      </c>
      <c r="Q293">
        <f t="shared" si="92"/>
        <v>26789100.5999917</v>
      </c>
      <c r="R293">
        <f t="shared" si="93"/>
        <v>3.38952687021989e+19</v>
      </c>
      <c r="S293">
        <f t="shared" si="94"/>
        <v>9.98830882649208e+26</v>
      </c>
    </row>
    <row r="294" spans="1:19">
      <c r="A294">
        <v>290</v>
      </c>
      <c r="B294" s="15">
        <f t="shared" si="96"/>
        <v>953250489344</v>
      </c>
      <c r="C294">
        <f t="shared" si="97"/>
        <v>3.9542615787925e+18</v>
      </c>
      <c r="D294">
        <f t="shared" si="98"/>
        <v>149409626</v>
      </c>
      <c r="E294">
        <f t="shared" si="99"/>
        <v>10062151304253</v>
      </c>
      <c r="F294">
        <f t="shared" si="100"/>
        <v>3763286092</v>
      </c>
      <c r="G294">
        <f t="shared" si="95"/>
        <v>271549706375048</v>
      </c>
      <c r="H294">
        <f t="shared" si="84"/>
        <v>11273416087</v>
      </c>
      <c r="I294">
        <f t="shared" si="85"/>
        <v>1651931293208000</v>
      </c>
      <c r="J294">
        <f t="shared" si="86"/>
        <v>33790246813</v>
      </c>
      <c r="K294">
        <f t="shared" si="87"/>
        <v>9906649061045110</v>
      </c>
      <c r="L294" s="15">
        <f t="shared" si="88"/>
        <v>3.55804333906018e+20</v>
      </c>
      <c r="M294">
        <f t="shared" si="89"/>
        <v>2.17313158623452e+32</v>
      </c>
      <c r="O294" s="20">
        <f t="shared" si="90"/>
        <v>1.25413100578692e+16</v>
      </c>
      <c r="P294">
        <f t="shared" si="91"/>
        <v>3.48077458842647e+23</v>
      </c>
      <c r="Q294">
        <f t="shared" si="92"/>
        <v>27754473.594586</v>
      </c>
      <c r="R294">
        <f t="shared" si="93"/>
        <v>3.76237482594408e+19</v>
      </c>
      <c r="S294">
        <f t="shared" si="94"/>
        <v>1.14865551504659e+27</v>
      </c>
    </row>
    <row r="295" spans="1:19">
      <c r="A295">
        <v>291</v>
      </c>
      <c r="B295" s="15">
        <f t="shared" si="96"/>
        <v>1048575538278</v>
      </c>
      <c r="C295">
        <f t="shared" si="97"/>
        <v>4.54740081561137e+18</v>
      </c>
      <c r="D295">
        <f t="shared" si="98"/>
        <v>159370268</v>
      </c>
      <c r="E295">
        <f t="shared" si="99"/>
        <v>11068366434678</v>
      </c>
      <c r="F295">
        <f t="shared" si="100"/>
        <v>4014171831</v>
      </c>
      <c r="G295">
        <f t="shared" si="95"/>
        <v>298704677012553</v>
      </c>
      <c r="H295">
        <f t="shared" si="84"/>
        <v>12024977159</v>
      </c>
      <c r="I295">
        <f t="shared" si="85"/>
        <v>1817124422528800</v>
      </c>
      <c r="J295">
        <f t="shared" si="86"/>
        <v>36042929934</v>
      </c>
      <c r="K295">
        <f t="shared" si="87"/>
        <v>1.08973139671496e+16</v>
      </c>
      <c r="L295" s="15">
        <f t="shared" si="88"/>
        <v>3.79524622833086e+20</v>
      </c>
      <c r="M295">
        <f t="shared" si="89"/>
        <v>2.39044474485797e+32</v>
      </c>
      <c r="O295" s="20">
        <f t="shared" si="90"/>
        <v>1.39208541642348e+16</v>
      </c>
      <c r="P295">
        <f t="shared" si="91"/>
        <v>4.00289077669044e+23</v>
      </c>
      <c r="Q295">
        <f t="shared" si="92"/>
        <v>28754634.8052018</v>
      </c>
      <c r="R295">
        <f t="shared" si="93"/>
        <v>4.17623605679793e+19</v>
      </c>
      <c r="S295">
        <f t="shared" si="94"/>
        <v>1.32095384230358e+27</v>
      </c>
    </row>
    <row r="296" spans="1:19">
      <c r="A296">
        <v>292</v>
      </c>
      <c r="B296" s="15">
        <f t="shared" si="96"/>
        <v>1153433092106</v>
      </c>
      <c r="C296">
        <f t="shared" si="97"/>
        <v>5.22951093795308e+18</v>
      </c>
      <c r="D296">
        <f t="shared" si="98"/>
        <v>169994953</v>
      </c>
      <c r="E296">
        <f t="shared" si="99"/>
        <v>12175203078146</v>
      </c>
      <c r="F296">
        <f t="shared" si="100"/>
        <v>4281783286</v>
      </c>
      <c r="G296">
        <f t="shared" si="95"/>
        <v>328575144713808</v>
      </c>
      <c r="H296">
        <f t="shared" si="84"/>
        <v>12826642303</v>
      </c>
      <c r="I296">
        <f t="shared" si="85"/>
        <v>1998836864781680</v>
      </c>
      <c r="J296">
        <f t="shared" si="86"/>
        <v>38445791930</v>
      </c>
      <c r="K296">
        <f t="shared" si="87"/>
        <v>1.19870453638646e+16</v>
      </c>
      <c r="L296" s="15">
        <f t="shared" si="88"/>
        <v>4.04826264355292e+20</v>
      </c>
      <c r="M296">
        <f t="shared" si="89"/>
        <v>2.62948921934377e+32</v>
      </c>
      <c r="O296" s="20">
        <f t="shared" si="90"/>
        <v>1.54521481223006e+16</v>
      </c>
      <c r="P296">
        <f t="shared" si="91"/>
        <v>4.60332439319401e+23</v>
      </c>
      <c r="Q296">
        <f t="shared" si="92"/>
        <v>29790837.8612452</v>
      </c>
      <c r="R296">
        <f t="shared" si="93"/>
        <v>4.6356220230457e+19</v>
      </c>
      <c r="S296">
        <f t="shared" si="94"/>
        <v>1.51909691864912e+27</v>
      </c>
    </row>
    <row r="297" spans="1:19">
      <c r="A297">
        <v>293</v>
      </c>
      <c r="B297" s="15">
        <f t="shared" si="96"/>
        <v>1268776401317</v>
      </c>
      <c r="C297">
        <f t="shared" si="97"/>
        <v>6.01393757864604e+18</v>
      </c>
      <c r="D297">
        <f t="shared" si="98"/>
        <v>181327950</v>
      </c>
      <c r="E297">
        <f t="shared" si="99"/>
        <v>13392723385961</v>
      </c>
      <c r="F297">
        <f t="shared" si="100"/>
        <v>4567235505</v>
      </c>
      <c r="G297">
        <f t="shared" si="95"/>
        <v>361432659185189</v>
      </c>
      <c r="H297">
        <f t="shared" si="84"/>
        <v>13681751790</v>
      </c>
      <c r="I297">
        <f t="shared" si="85"/>
        <v>2198720551259850</v>
      </c>
      <c r="J297">
        <f t="shared" si="86"/>
        <v>41008844725</v>
      </c>
      <c r="K297">
        <f t="shared" si="87"/>
        <v>1.31857499002511e+16</v>
      </c>
      <c r="L297" s="15">
        <f t="shared" si="88"/>
        <v>4.31814681978978e+20</v>
      </c>
      <c r="M297">
        <f t="shared" si="89"/>
        <v>2.89243814127815e+32</v>
      </c>
      <c r="O297" s="20">
        <f t="shared" si="90"/>
        <v>1.71518844157537e+16</v>
      </c>
      <c r="P297">
        <f t="shared" si="91"/>
        <v>5.29382305217311e+23</v>
      </c>
      <c r="Q297">
        <f t="shared" si="92"/>
        <v>30864381.5679566</v>
      </c>
      <c r="R297">
        <f t="shared" si="93"/>
        <v>5.14554044558073e+19</v>
      </c>
      <c r="S297">
        <f t="shared" si="94"/>
        <v>1.74696145644649e+27</v>
      </c>
    </row>
    <row r="298" spans="1:19">
      <c r="A298">
        <v>294</v>
      </c>
      <c r="B298" s="15">
        <f t="shared" si="96"/>
        <v>1395654041449</v>
      </c>
      <c r="C298">
        <f t="shared" si="97"/>
        <v>6.91602821544295e+18</v>
      </c>
      <c r="D298">
        <f t="shared" si="98"/>
        <v>193416480</v>
      </c>
      <c r="E298">
        <f t="shared" si="99"/>
        <v>14731995724557</v>
      </c>
      <c r="F298">
        <f t="shared" si="100"/>
        <v>4871717872</v>
      </c>
      <c r="G298">
        <f t="shared" si="95"/>
        <v>397575925103708</v>
      </c>
      <c r="H298">
        <f t="shared" si="84"/>
        <v>14593868576</v>
      </c>
      <c r="I298">
        <f t="shared" si="85"/>
        <v>2418592606385840</v>
      </c>
      <c r="J298">
        <f t="shared" si="86"/>
        <v>43742767707</v>
      </c>
      <c r="K298">
        <f t="shared" si="87"/>
        <v>1.45043248902762e+16</v>
      </c>
      <c r="L298" s="15">
        <f t="shared" si="88"/>
        <v>4.60602327444243e+20</v>
      </c>
      <c r="M298">
        <f t="shared" si="89"/>
        <v>3.18168195540597e+32</v>
      </c>
      <c r="O298" s="20">
        <f t="shared" si="90"/>
        <v>1.90385917014866e+16</v>
      </c>
      <c r="P298">
        <f t="shared" si="91"/>
        <v>6.08789650999908e+23</v>
      </c>
      <c r="Q298">
        <f t="shared" si="92"/>
        <v>31976611.5343695</v>
      </c>
      <c r="R298">
        <f t="shared" si="93"/>
        <v>5.71154989459461e+19</v>
      </c>
      <c r="S298">
        <f t="shared" si="94"/>
        <v>2.00900567491346e+27</v>
      </c>
    </row>
    <row r="299" spans="1:19">
      <c r="A299">
        <v>295</v>
      </c>
      <c r="B299" s="15">
        <f t="shared" si="96"/>
        <v>1535219445594</v>
      </c>
      <c r="C299">
        <f t="shared" si="97"/>
        <v>7.95343244775939e+18</v>
      </c>
      <c r="D299">
        <f t="shared" si="98"/>
        <v>206310912</v>
      </c>
      <c r="E299">
        <f t="shared" si="99"/>
        <v>16205195297013</v>
      </c>
      <c r="F299">
        <f t="shared" si="100"/>
        <v>5196499063</v>
      </c>
      <c r="G299">
        <f t="shared" si="95"/>
        <v>437333517614079</v>
      </c>
      <c r="H299">
        <f t="shared" si="84"/>
        <v>15566793148</v>
      </c>
      <c r="I299">
        <f t="shared" si="85"/>
        <v>2660451867024420</v>
      </c>
      <c r="J299">
        <f t="shared" si="86"/>
        <v>46658952221</v>
      </c>
      <c r="K299">
        <f t="shared" si="87"/>
        <v>1.59547573793038e+16</v>
      </c>
      <c r="L299" s="15">
        <f t="shared" si="88"/>
        <v>4.91309149273859e+20</v>
      </c>
      <c r="M299">
        <f t="shared" si="89"/>
        <v>3.49985015094657e+32</v>
      </c>
      <c r="O299" s="20">
        <f t="shared" si="90"/>
        <v>2.11328367886501e+16</v>
      </c>
      <c r="P299">
        <f t="shared" si="91"/>
        <v>7.00108098649894e+23</v>
      </c>
      <c r="Q299">
        <f t="shared" si="92"/>
        <v>33128921.8599324</v>
      </c>
      <c r="R299">
        <f t="shared" si="93"/>
        <v>6.33982038300002e+19</v>
      </c>
      <c r="S299">
        <f t="shared" si="94"/>
        <v>2.31035652615048e+27</v>
      </c>
    </row>
    <row r="300" spans="1:19">
      <c r="A300">
        <v>296</v>
      </c>
      <c r="B300" s="15">
        <f t="shared" si="96"/>
        <v>1688741390153</v>
      </c>
      <c r="C300">
        <f t="shared" si="97"/>
        <v>9.1464473149233e+18</v>
      </c>
      <c r="D300">
        <f t="shared" si="98"/>
        <v>220064973</v>
      </c>
      <c r="E300">
        <f t="shared" si="99"/>
        <v>17825714826714</v>
      </c>
      <c r="F300">
        <f t="shared" si="100"/>
        <v>5542932334</v>
      </c>
      <c r="G300">
        <f t="shared" si="95"/>
        <v>481066869375487</v>
      </c>
      <c r="H300">
        <f t="shared" si="84"/>
        <v>16604579358</v>
      </c>
      <c r="I300">
        <f t="shared" si="85"/>
        <v>2926497053726860</v>
      </c>
      <c r="J300">
        <f t="shared" si="86"/>
        <v>49769549036</v>
      </c>
      <c r="K300">
        <f t="shared" si="87"/>
        <v>1.75502331172342e+16</v>
      </c>
      <c r="L300" s="15">
        <f t="shared" si="88"/>
        <v>5.24063092558783e+20</v>
      </c>
      <c r="M300">
        <f t="shared" si="89"/>
        <v>3.84983516604123e+32</v>
      </c>
      <c r="O300" s="20">
        <f t="shared" si="90"/>
        <v>2.34574488354016e+16</v>
      </c>
      <c r="P300">
        <f t="shared" si="91"/>
        <v>8.05124313447378e+23</v>
      </c>
      <c r="Q300">
        <f t="shared" si="92"/>
        <v>34322756.881912</v>
      </c>
      <c r="R300">
        <f t="shared" si="93"/>
        <v>7.03720062513002e+19</v>
      </c>
      <c r="S300">
        <f t="shared" si="94"/>
        <v>2.65691000507305e+27</v>
      </c>
    </row>
    <row r="301" spans="1:19">
      <c r="A301">
        <v>297</v>
      </c>
      <c r="B301" s="15">
        <f t="shared" si="96"/>
        <v>1857615529168</v>
      </c>
      <c r="C301">
        <f t="shared" si="97"/>
        <v>1.05184144121618e+19</v>
      </c>
      <c r="D301">
        <f t="shared" si="98"/>
        <v>234735971</v>
      </c>
      <c r="E301">
        <f t="shared" si="99"/>
        <v>19608286309385</v>
      </c>
      <c r="F301">
        <f t="shared" si="100"/>
        <v>5912461156</v>
      </c>
      <c r="G301">
        <f t="shared" si="95"/>
        <v>529173556313036</v>
      </c>
      <c r="H301">
        <f t="shared" si="84"/>
        <v>17711551315</v>
      </c>
      <c r="I301">
        <f t="shared" si="85"/>
        <v>3219146759099550</v>
      </c>
      <c r="J301">
        <f t="shared" si="86"/>
        <v>53087518972</v>
      </c>
      <c r="K301">
        <f t="shared" si="87"/>
        <v>1.93052564289576e+16</v>
      </c>
      <c r="L301" s="15">
        <f t="shared" si="88"/>
        <v>5.59000632062702e+20</v>
      </c>
      <c r="M301">
        <f t="shared" si="89"/>
        <v>4.23481868264535e+32</v>
      </c>
      <c r="O301" s="20">
        <f t="shared" si="90"/>
        <v>2.60377682072958e+16</v>
      </c>
      <c r="P301">
        <f t="shared" si="91"/>
        <v>9.25892960464485e+23</v>
      </c>
      <c r="Q301">
        <f t="shared" si="92"/>
        <v>35559612.9857646</v>
      </c>
      <c r="R301">
        <f t="shared" si="93"/>
        <v>7.81129269389432e+19</v>
      </c>
      <c r="S301">
        <f t="shared" si="94"/>
        <v>3.05544650583401e+27</v>
      </c>
    </row>
    <row r="302" spans="1:19">
      <c r="A302">
        <v>298</v>
      </c>
      <c r="B302" s="15">
        <f t="shared" si="96"/>
        <v>2043377082085</v>
      </c>
      <c r="C302">
        <f t="shared" si="97"/>
        <v>1.20961765739861e+19</v>
      </c>
      <c r="D302">
        <f t="shared" si="98"/>
        <v>250385036</v>
      </c>
      <c r="E302">
        <f t="shared" si="99"/>
        <v>21569114940324</v>
      </c>
      <c r="F302">
        <f t="shared" si="100"/>
        <v>6306625233</v>
      </c>
      <c r="G302">
        <f t="shared" si="95"/>
        <v>582090911944340</v>
      </c>
      <c r="H302">
        <f t="shared" si="84"/>
        <v>18892321403</v>
      </c>
      <c r="I302">
        <f t="shared" si="85"/>
        <v>3541061435009510</v>
      </c>
      <c r="J302">
        <f t="shared" si="86"/>
        <v>56626686903</v>
      </c>
      <c r="K302">
        <f t="shared" si="87"/>
        <v>2.12357820718534e+16</v>
      </c>
      <c r="L302" s="15">
        <f t="shared" si="88"/>
        <v>5.96267340866882e+20</v>
      </c>
      <c r="M302">
        <f t="shared" si="89"/>
        <v>4.65830055090989e+32</v>
      </c>
      <c r="O302" s="20">
        <f t="shared" si="90"/>
        <v>2.89019227100983e+16</v>
      </c>
      <c r="P302">
        <f t="shared" si="91"/>
        <v>1.06477690453416e+24</v>
      </c>
      <c r="Q302">
        <f t="shared" si="92"/>
        <v>36841040.4807473</v>
      </c>
      <c r="R302">
        <f t="shared" si="93"/>
        <v>8.6705348902227e+19</v>
      </c>
      <c r="S302">
        <f t="shared" si="94"/>
        <v>3.51376348170911e+27</v>
      </c>
    </row>
    <row r="303" spans="1:19">
      <c r="A303">
        <v>299</v>
      </c>
      <c r="B303" s="15">
        <f t="shared" si="96"/>
        <v>2247714790294</v>
      </c>
      <c r="C303">
        <f t="shared" si="97"/>
        <v>1.3910603060084e+19</v>
      </c>
      <c r="D303">
        <f t="shared" si="98"/>
        <v>267077372</v>
      </c>
      <c r="E303">
        <f t="shared" si="99"/>
        <v>23726026434356</v>
      </c>
      <c r="F303">
        <f t="shared" si="100"/>
        <v>6727066915</v>
      </c>
      <c r="G303">
        <f t="shared" si="95"/>
        <v>640300003138774</v>
      </c>
      <c r="H303">
        <f t="shared" si="84"/>
        <v>20151809497</v>
      </c>
      <c r="I303">
        <f t="shared" si="85"/>
        <v>3895167578510460</v>
      </c>
      <c r="J303">
        <f t="shared" si="86"/>
        <v>60401799363</v>
      </c>
      <c r="K303">
        <f t="shared" si="87"/>
        <v>2.33593602790387e+16</v>
      </c>
      <c r="L303" s="15">
        <f t="shared" si="88"/>
        <v>6.36018496924674e+20</v>
      </c>
      <c r="M303">
        <f t="shared" si="89"/>
        <v>5.12413060600088e+32</v>
      </c>
      <c r="O303" s="20">
        <f t="shared" si="90"/>
        <v>3.20811342082091e+16</v>
      </c>
      <c r="P303">
        <f t="shared" si="91"/>
        <v>1.22449344021428e+24</v>
      </c>
      <c r="Q303">
        <f t="shared" si="92"/>
        <v>38168645.5431164</v>
      </c>
      <c r="R303">
        <f t="shared" si="93"/>
        <v>9.6242937281472e+19</v>
      </c>
      <c r="S303">
        <f t="shared" si="94"/>
        <v>4.04082800396548e+27</v>
      </c>
    </row>
    <row r="304" spans="1:19">
      <c r="A304">
        <v>300</v>
      </c>
      <c r="B304" s="15">
        <f t="shared" si="96"/>
        <v>2472486269323</v>
      </c>
      <c r="C304">
        <f t="shared" si="97"/>
        <v>1.59971935190966e+19</v>
      </c>
      <c r="D304">
        <f t="shared" si="98"/>
        <v>284882530</v>
      </c>
      <c r="E304">
        <f t="shared" si="99"/>
        <v>26098629077792</v>
      </c>
      <c r="F304">
        <f t="shared" si="100"/>
        <v>7175538043</v>
      </c>
      <c r="G304">
        <f t="shared" si="95"/>
        <v>704330003452652</v>
      </c>
      <c r="H304">
        <f t="shared" si="84"/>
        <v>21495263463</v>
      </c>
      <c r="I304">
        <f t="shared" si="85"/>
        <v>4284684336361510</v>
      </c>
      <c r="J304">
        <f t="shared" si="86"/>
        <v>64428585987</v>
      </c>
      <c r="K304">
        <f t="shared" si="87"/>
        <v>2.56952963069426e+16</v>
      </c>
      <c r="L304" s="15">
        <f t="shared" si="88"/>
        <v>6.78419730052986e+20</v>
      </c>
      <c r="M304">
        <f t="shared" si="89"/>
        <v>5.63654366660097e+32</v>
      </c>
      <c r="O304" s="20">
        <f t="shared" si="90"/>
        <v>3.56100589711121e+16</v>
      </c>
      <c r="P304">
        <f t="shared" si="91"/>
        <v>1.40816745624642e+24</v>
      </c>
      <c r="Q304">
        <f t="shared" si="92"/>
        <v>39544092.2293548</v>
      </c>
      <c r="R304">
        <f t="shared" si="93"/>
        <v>1.06829660382434e+20</v>
      </c>
      <c r="S304">
        <f t="shared" si="94"/>
        <v>4.6469522045603e+27</v>
      </c>
    </row>
    <row r="305" spans="1:19">
      <c r="A305">
        <v>301</v>
      </c>
      <c r="B305" s="15">
        <f t="shared" ref="B305:B368" si="101">ROUND(B304*1.1,0)</f>
        <v>2719734896255</v>
      </c>
      <c r="C305">
        <f t="shared" ref="C305:C368" si="102">ROUND(C304*1.15,0)</f>
        <v>1.83967725469611e+19</v>
      </c>
      <c r="D305">
        <f t="shared" ref="D305:D368" si="103">ROUND(D304*16/15,0)</f>
        <v>303874699</v>
      </c>
      <c r="E305">
        <f t="shared" ref="E305:E368" si="104">ROUND(E304*1.1,0)</f>
        <v>28708491985571</v>
      </c>
      <c r="F305">
        <f t="shared" ref="F305:F368" si="105">ROUND(F304*16/15,0)</f>
        <v>7653907246</v>
      </c>
      <c r="G305">
        <f t="shared" ref="G305:G368" si="106">ROUNDDOWN(G304*1.1,0)</f>
        <v>774763003797917</v>
      </c>
      <c r="H305">
        <f t="shared" si="84"/>
        <v>22928281027</v>
      </c>
      <c r="I305">
        <f t="shared" si="85"/>
        <v>4713152769997660</v>
      </c>
      <c r="J305">
        <f t="shared" si="86"/>
        <v>68723825053</v>
      </c>
      <c r="K305">
        <f t="shared" si="87"/>
        <v>2.82648259376369e+16</v>
      </c>
      <c r="L305" s="15">
        <f t="shared" si="88"/>
        <v>7.23647712056519e+20</v>
      </c>
      <c r="M305">
        <f t="shared" si="89"/>
        <v>6.20019803326107e+32</v>
      </c>
      <c r="O305" s="20">
        <f t="shared" si="90"/>
        <v>3.95271654579344e+16</v>
      </c>
      <c r="P305">
        <f t="shared" si="91"/>
        <v>1.61939257468338e+24</v>
      </c>
      <c r="Q305">
        <f t="shared" si="92"/>
        <v>40969104.5619441</v>
      </c>
      <c r="R305">
        <f t="shared" si="93"/>
        <v>1.18580923024502e+20</v>
      </c>
      <c r="S305">
        <f t="shared" si="94"/>
        <v>5.34399503524434e+27</v>
      </c>
    </row>
    <row r="306" spans="1:19">
      <c r="A306">
        <v>302</v>
      </c>
      <c r="B306" s="15">
        <f t="shared" si="101"/>
        <v>2991708385881</v>
      </c>
      <c r="C306">
        <f t="shared" si="102"/>
        <v>2.11562884290053e+19</v>
      </c>
      <c r="D306">
        <f t="shared" si="103"/>
        <v>324133012</v>
      </c>
      <c r="E306">
        <f t="shared" si="104"/>
        <v>31579341184128</v>
      </c>
      <c r="F306">
        <f t="shared" si="105"/>
        <v>8164167729</v>
      </c>
      <c r="G306">
        <f t="shared" si="106"/>
        <v>852239304177709</v>
      </c>
      <c r="H306">
        <f t="shared" si="84"/>
        <v>24456833095</v>
      </c>
      <c r="I306">
        <f t="shared" si="85"/>
        <v>5184468046997430</v>
      </c>
      <c r="J306">
        <f t="shared" si="86"/>
        <v>73305413390</v>
      </c>
      <c r="K306">
        <f t="shared" si="87"/>
        <v>3.10913085314006e+16</v>
      </c>
      <c r="L306" s="15">
        <f t="shared" si="88"/>
        <v>7.71890892860287e+20</v>
      </c>
      <c r="M306">
        <f t="shared" si="89"/>
        <v>6.82021783658718e+32</v>
      </c>
      <c r="O306" s="20">
        <f t="shared" si="90"/>
        <v>4.38751536583072e+16</v>
      </c>
      <c r="P306">
        <f t="shared" si="91"/>
        <v>1.86230146088589e+24</v>
      </c>
      <c r="Q306">
        <f t="shared" si="92"/>
        <v>42445468.6903025</v>
      </c>
      <c r="R306">
        <f t="shared" si="93"/>
        <v>1.31624824557197e+20</v>
      </c>
      <c r="S306">
        <f t="shared" si="94"/>
        <v>6.14559429053099e+27</v>
      </c>
    </row>
    <row r="307" spans="1:19">
      <c r="A307">
        <v>303</v>
      </c>
      <c r="B307" s="15">
        <f t="shared" si="101"/>
        <v>3290879224469</v>
      </c>
      <c r="C307">
        <f t="shared" si="102"/>
        <v>2.43297316933561e+19</v>
      </c>
      <c r="D307">
        <f t="shared" si="103"/>
        <v>345741879</v>
      </c>
      <c r="E307">
        <f t="shared" si="104"/>
        <v>34737275302541</v>
      </c>
      <c r="F307">
        <f t="shared" si="105"/>
        <v>8708445578</v>
      </c>
      <c r="G307">
        <f t="shared" si="106"/>
        <v>937463234595480</v>
      </c>
      <c r="H307">
        <f t="shared" si="84"/>
        <v>26087288635</v>
      </c>
      <c r="I307">
        <f t="shared" si="85"/>
        <v>5702914851697170</v>
      </c>
      <c r="J307">
        <f t="shared" si="86"/>
        <v>78192440949</v>
      </c>
      <c r="K307">
        <f t="shared" si="87"/>
        <v>3.42004393845407e+16</v>
      </c>
      <c r="L307" s="15">
        <f t="shared" si="88"/>
        <v>8.2335028571764e+20</v>
      </c>
      <c r="M307">
        <f t="shared" si="89"/>
        <v>7.5022396202459e+32</v>
      </c>
      <c r="O307" s="20">
        <f t="shared" si="90"/>
        <v>4.8701420560721e+16</v>
      </c>
      <c r="P307">
        <f t="shared" si="91"/>
        <v>2.14164668001877e+24</v>
      </c>
      <c r="Q307">
        <f t="shared" si="92"/>
        <v>43975035.1295926</v>
      </c>
      <c r="R307">
        <f t="shared" si="93"/>
        <v>1.46103555258489e+20</v>
      </c>
      <c r="S307">
        <f t="shared" si="94"/>
        <v>7.06743343411064e+27</v>
      </c>
    </row>
    <row r="308" spans="1:19">
      <c r="A308">
        <v>304</v>
      </c>
      <c r="B308" s="15">
        <f t="shared" si="101"/>
        <v>3619967146916</v>
      </c>
      <c r="C308">
        <f t="shared" si="102"/>
        <v>2.79791914473595e+19</v>
      </c>
      <c r="D308">
        <f t="shared" si="103"/>
        <v>368791338</v>
      </c>
      <c r="E308">
        <f t="shared" si="104"/>
        <v>38211002832795</v>
      </c>
      <c r="F308">
        <f t="shared" si="105"/>
        <v>9289008617</v>
      </c>
      <c r="G308">
        <f t="shared" si="106"/>
        <v>1031209558055030</v>
      </c>
      <c r="H308">
        <f t="shared" si="84"/>
        <v>27826441211</v>
      </c>
      <c r="I308">
        <f t="shared" si="85"/>
        <v>6273206336866890</v>
      </c>
      <c r="J308">
        <f t="shared" si="86"/>
        <v>83405270346</v>
      </c>
      <c r="K308">
        <f t="shared" si="87"/>
        <v>3.76204833229948e+16</v>
      </c>
      <c r="L308" s="15">
        <f t="shared" si="88"/>
        <v>8.78240304765483e+20</v>
      </c>
      <c r="M308">
        <f t="shared" si="89"/>
        <v>8.25246358227049e+32</v>
      </c>
      <c r="O308" s="20">
        <f t="shared" si="90"/>
        <v>5.40585768224003e+16</v>
      </c>
      <c r="P308">
        <f t="shared" si="91"/>
        <v>2.46289368202159e+24</v>
      </c>
      <c r="Q308">
        <f t="shared" si="92"/>
        <v>45559721.0802087</v>
      </c>
      <c r="R308">
        <f t="shared" si="93"/>
        <v>1.62174946336923e+20</v>
      </c>
      <c r="S308">
        <f t="shared" si="94"/>
        <v>8.12754844922724e+27</v>
      </c>
    </row>
    <row r="309" spans="1:19">
      <c r="A309">
        <v>305</v>
      </c>
      <c r="B309" s="15">
        <f t="shared" si="101"/>
        <v>3981963861608</v>
      </c>
      <c r="C309">
        <f t="shared" si="102"/>
        <v>3.21760701644634e+19</v>
      </c>
      <c r="D309">
        <f t="shared" si="103"/>
        <v>393377427</v>
      </c>
      <c r="E309">
        <f t="shared" si="104"/>
        <v>42032103116075</v>
      </c>
      <c r="F309">
        <f t="shared" si="105"/>
        <v>9908275858</v>
      </c>
      <c r="G309">
        <f t="shared" si="106"/>
        <v>1134330513860530</v>
      </c>
      <c r="H309">
        <f t="shared" si="84"/>
        <v>29681537292</v>
      </c>
      <c r="I309">
        <f t="shared" si="85"/>
        <v>6900526970553580</v>
      </c>
      <c r="J309">
        <f t="shared" si="86"/>
        <v>88965621702</v>
      </c>
      <c r="K309">
        <f t="shared" si="87"/>
        <v>4.13825316552943e+16</v>
      </c>
      <c r="L309" s="15">
        <f t="shared" si="88"/>
        <v>9.36789658416515e+20</v>
      </c>
      <c r="M309">
        <f t="shared" si="89"/>
        <v>9.07770994049754e+32</v>
      </c>
      <c r="O309" s="20">
        <f t="shared" si="90"/>
        <v>6.00050202728643e+16</v>
      </c>
      <c r="P309">
        <f t="shared" si="91"/>
        <v>2.83232773432483e+24</v>
      </c>
      <c r="Q309">
        <f t="shared" si="92"/>
        <v>47201512.8308469</v>
      </c>
      <c r="R309">
        <f t="shared" si="93"/>
        <v>1.80014190433985e+20</v>
      </c>
      <c r="S309">
        <f t="shared" si="94"/>
        <v>9.34668071661133e+27</v>
      </c>
    </row>
    <row r="310" spans="1:19">
      <c r="A310">
        <v>306</v>
      </c>
      <c r="B310" s="15">
        <f t="shared" si="101"/>
        <v>4380160247769</v>
      </c>
      <c r="C310">
        <f t="shared" si="102"/>
        <v>3.70024806891329e+19</v>
      </c>
      <c r="D310">
        <f t="shared" si="103"/>
        <v>419602589</v>
      </c>
      <c r="E310">
        <f t="shared" si="104"/>
        <v>46235313427683</v>
      </c>
      <c r="F310">
        <f t="shared" si="105"/>
        <v>10568827582</v>
      </c>
      <c r="G310">
        <f t="shared" si="106"/>
        <v>1247763565246580</v>
      </c>
      <c r="H310">
        <f t="shared" si="84"/>
        <v>31660306445</v>
      </c>
      <c r="I310">
        <f t="shared" si="85"/>
        <v>7590579667608940</v>
      </c>
      <c r="J310">
        <f t="shared" si="86"/>
        <v>94896663149</v>
      </c>
      <c r="K310">
        <f t="shared" si="87"/>
        <v>4.55207848208237e+16</v>
      </c>
      <c r="L310" s="15">
        <f t="shared" si="88"/>
        <v>9.99242302310949e+20</v>
      </c>
      <c r="M310">
        <f t="shared" si="89"/>
        <v>9.98548093454729e+32</v>
      </c>
      <c r="O310" s="20">
        <f t="shared" si="90"/>
        <v>6.66055725028794e+16</v>
      </c>
      <c r="P310">
        <f t="shared" si="91"/>
        <v>3.25717689447355e+24</v>
      </c>
      <c r="Q310">
        <f t="shared" si="92"/>
        <v>48902468.2481746</v>
      </c>
      <c r="R310">
        <f t="shared" si="93"/>
        <v>1.99815751381723e+20</v>
      </c>
      <c r="S310">
        <f t="shared" si="94"/>
        <v>1.0748682824103e+28</v>
      </c>
    </row>
    <row r="311" spans="1:19">
      <c r="A311">
        <v>307</v>
      </c>
      <c r="B311" s="15">
        <f t="shared" si="101"/>
        <v>4818176272546</v>
      </c>
      <c r="C311">
        <f t="shared" si="102"/>
        <v>4.25528527925028e+19</v>
      </c>
      <c r="D311">
        <f t="shared" si="103"/>
        <v>447576095</v>
      </c>
      <c r="E311">
        <f t="shared" si="104"/>
        <v>50858844770451</v>
      </c>
      <c r="F311">
        <f t="shared" si="105"/>
        <v>11273416087</v>
      </c>
      <c r="G311">
        <f t="shared" si="106"/>
        <v>1372539921771240</v>
      </c>
      <c r="H311">
        <f t="shared" si="84"/>
        <v>33770993541</v>
      </c>
      <c r="I311">
        <f t="shared" si="85"/>
        <v>8349637634369840</v>
      </c>
      <c r="J311">
        <f t="shared" si="86"/>
        <v>101223107359</v>
      </c>
      <c r="K311">
        <f t="shared" si="87"/>
        <v>5.00728633029061e+16</v>
      </c>
      <c r="L311" s="15">
        <f t="shared" si="88"/>
        <v>1.06585845579835e+21</v>
      </c>
      <c r="M311">
        <f t="shared" si="89"/>
        <v>1.0984029028002e+33</v>
      </c>
      <c r="O311" s="20">
        <f t="shared" si="90"/>
        <v>7.39321854781962e+16</v>
      </c>
      <c r="P311">
        <f t="shared" si="91"/>
        <v>3.74575342864458e+24</v>
      </c>
      <c r="Q311">
        <f t="shared" si="92"/>
        <v>50664719.3562168</v>
      </c>
      <c r="R311">
        <f t="shared" si="93"/>
        <v>2.21795484033713e+20</v>
      </c>
      <c r="S311">
        <f t="shared" si="94"/>
        <v>1.23609852477184e+28</v>
      </c>
    </row>
    <row r="312" spans="1:19">
      <c r="A312">
        <v>308</v>
      </c>
      <c r="B312" s="15">
        <f t="shared" si="101"/>
        <v>5299993899801</v>
      </c>
      <c r="C312">
        <f t="shared" si="102"/>
        <v>4.89357807113782e+19</v>
      </c>
      <c r="D312">
        <f t="shared" si="103"/>
        <v>477414501</v>
      </c>
      <c r="E312">
        <f t="shared" si="104"/>
        <v>55944729247496</v>
      </c>
      <c r="F312">
        <f t="shared" si="105"/>
        <v>12024977159</v>
      </c>
      <c r="G312">
        <f t="shared" si="106"/>
        <v>1509793913948360</v>
      </c>
      <c r="H312">
        <f t="shared" si="84"/>
        <v>36022393110</v>
      </c>
      <c r="I312">
        <f t="shared" si="85"/>
        <v>9184601397806820</v>
      </c>
      <c r="J312">
        <f t="shared" si="86"/>
        <v>107971314516</v>
      </c>
      <c r="K312">
        <f t="shared" si="87"/>
        <v>5.50801496331967e+16</v>
      </c>
      <c r="L312" s="15">
        <f t="shared" si="88"/>
        <v>1.13691568618491e+21</v>
      </c>
      <c r="M312">
        <f t="shared" si="89"/>
        <v>1.20824319308022e+33</v>
      </c>
      <c r="O312" s="20">
        <f t="shared" si="90"/>
        <v>8.20647258807978e+16</v>
      </c>
      <c r="P312">
        <f t="shared" si="91"/>
        <v>4.30761644294127e+24</v>
      </c>
      <c r="Q312">
        <f t="shared" si="92"/>
        <v>52490475.0086931</v>
      </c>
      <c r="R312">
        <f t="shared" si="93"/>
        <v>2.46192987277421e+20</v>
      </c>
      <c r="S312">
        <f t="shared" si="94"/>
        <v>1.42151330348762e+28</v>
      </c>
    </row>
    <row r="313" spans="1:19">
      <c r="A313">
        <v>309</v>
      </c>
      <c r="B313" s="15">
        <f t="shared" si="101"/>
        <v>5829993289781</v>
      </c>
      <c r="C313">
        <f t="shared" si="102"/>
        <v>5.62761478180849e+19</v>
      </c>
      <c r="D313">
        <f t="shared" si="103"/>
        <v>509242134</v>
      </c>
      <c r="E313">
        <f t="shared" si="104"/>
        <v>61539202172246</v>
      </c>
      <c r="F313">
        <f t="shared" si="105"/>
        <v>12826642303</v>
      </c>
      <c r="G313">
        <f t="shared" si="106"/>
        <v>1660773305343200</v>
      </c>
      <c r="H313">
        <f t="shared" si="84"/>
        <v>38423885984</v>
      </c>
      <c r="I313">
        <f t="shared" si="85"/>
        <v>1.01030615375875e+16</v>
      </c>
      <c r="J313">
        <f t="shared" si="86"/>
        <v>115169402150</v>
      </c>
      <c r="K313">
        <f t="shared" si="87"/>
        <v>6.05881645965164e+16</v>
      </c>
      <c r="L313" s="15">
        <f t="shared" si="88"/>
        <v>1.2127100652639e+21</v>
      </c>
      <c r="M313">
        <f t="shared" si="89"/>
        <v>1.32906751238824e+33</v>
      </c>
      <c r="O313" s="20">
        <f t="shared" si="90"/>
        <v>9.10918457276856e+16</v>
      </c>
      <c r="P313">
        <f t="shared" si="91"/>
        <v>4.95375890938246e+24</v>
      </c>
      <c r="Q313">
        <f t="shared" si="92"/>
        <v>54382023.657655</v>
      </c>
      <c r="R313">
        <f t="shared" si="93"/>
        <v>2.73274215877937e+20</v>
      </c>
      <c r="S313">
        <f t="shared" si="94"/>
        <v>1.63474029901076e+28</v>
      </c>
    </row>
    <row r="314" spans="1:19">
      <c r="A314">
        <v>310</v>
      </c>
      <c r="B314" s="15">
        <f t="shared" si="101"/>
        <v>6412992618759</v>
      </c>
      <c r="C314">
        <f t="shared" si="102"/>
        <v>6.47175699907976e+19</v>
      </c>
      <c r="D314">
        <f t="shared" si="103"/>
        <v>543191610</v>
      </c>
      <c r="E314">
        <f t="shared" si="104"/>
        <v>67693122389471</v>
      </c>
      <c r="F314">
        <f t="shared" si="105"/>
        <v>13681751790</v>
      </c>
      <c r="G314">
        <f t="shared" si="106"/>
        <v>1826850635877520</v>
      </c>
      <c r="H314">
        <f t="shared" si="84"/>
        <v>40985478383</v>
      </c>
      <c r="I314">
        <f t="shared" si="85"/>
        <v>1.11133676913463e+16</v>
      </c>
      <c r="J314">
        <f t="shared" si="86"/>
        <v>122847362293</v>
      </c>
      <c r="K314">
        <f t="shared" si="87"/>
        <v>6.66469810561681e+16</v>
      </c>
      <c r="L314" s="15">
        <f t="shared" si="88"/>
        <v>1.29355740294816e+21</v>
      </c>
      <c r="M314">
        <f t="shared" si="89"/>
        <v>1.46197426362706e+33</v>
      </c>
      <c r="O314" s="20">
        <f t="shared" si="90"/>
        <v>1.01111948757731e+17</v>
      </c>
      <c r="P314">
        <f t="shared" si="91"/>
        <v>5.69682274578983e+24</v>
      </c>
      <c r="Q314">
        <f t="shared" si="92"/>
        <v>56341736.2218949</v>
      </c>
      <c r="R314">
        <f t="shared" si="93"/>
        <v>3.0333437962451e+20</v>
      </c>
      <c r="S314">
        <f t="shared" si="94"/>
        <v>1.87995134386237e+28</v>
      </c>
    </row>
    <row r="315" spans="1:19">
      <c r="A315">
        <v>311</v>
      </c>
      <c r="B315" s="15">
        <f t="shared" si="101"/>
        <v>7054291880635</v>
      </c>
      <c r="C315">
        <f t="shared" si="102"/>
        <v>7.44252054894172e+19</v>
      </c>
      <c r="D315">
        <f t="shared" si="103"/>
        <v>579404384</v>
      </c>
      <c r="E315">
        <f t="shared" si="104"/>
        <v>74462434628418</v>
      </c>
      <c r="F315">
        <f t="shared" si="105"/>
        <v>14593868576</v>
      </c>
      <c r="G315">
        <f t="shared" si="106"/>
        <v>2009535699465270</v>
      </c>
      <c r="H315">
        <f t="shared" si="84"/>
        <v>43717843609</v>
      </c>
      <c r="I315">
        <f t="shared" si="85"/>
        <v>1.22247044604809e+16</v>
      </c>
      <c r="J315">
        <f t="shared" si="86"/>
        <v>131037186446</v>
      </c>
      <c r="K315">
        <f t="shared" si="87"/>
        <v>7.33116791617849e+16</v>
      </c>
      <c r="L315" s="15">
        <f t="shared" si="88"/>
        <v>1.3797945631447e+21</v>
      </c>
      <c r="M315">
        <f t="shared" si="89"/>
        <v>1.60817168998977e+33</v>
      </c>
      <c r="O315" s="20">
        <f t="shared" si="90"/>
        <v>1.12234263121081e+17</v>
      </c>
      <c r="P315">
        <f t="shared" si="91"/>
        <v>6.5513461576583e+24</v>
      </c>
      <c r="Q315">
        <f t="shared" si="92"/>
        <v>58372069.0587201</v>
      </c>
      <c r="R315">
        <f t="shared" si="93"/>
        <v>3.36701161383206e+20</v>
      </c>
      <c r="S315">
        <f t="shared" si="94"/>
        <v>2.16194404544173e+28</v>
      </c>
    </row>
    <row r="316" spans="1:19">
      <c r="A316">
        <v>312</v>
      </c>
      <c r="B316" s="15">
        <f t="shared" si="101"/>
        <v>7759721068699</v>
      </c>
      <c r="C316">
        <f t="shared" si="102"/>
        <v>8.55889863128298e+19</v>
      </c>
      <c r="D316">
        <f t="shared" si="103"/>
        <v>618031343</v>
      </c>
      <c r="E316">
        <f t="shared" si="104"/>
        <v>81908678091260</v>
      </c>
      <c r="F316">
        <f t="shared" si="105"/>
        <v>15566793148</v>
      </c>
      <c r="G316">
        <f t="shared" si="106"/>
        <v>2210489269411800</v>
      </c>
      <c r="H316">
        <f t="shared" si="84"/>
        <v>46632366516</v>
      </c>
      <c r="I316">
        <f t="shared" si="85"/>
        <v>1.3447174906529e+16</v>
      </c>
      <c r="J316">
        <f t="shared" si="86"/>
        <v>139772998876</v>
      </c>
      <c r="K316">
        <f t="shared" si="87"/>
        <v>8.06428470779634e+16</v>
      </c>
      <c r="L316" s="15">
        <f t="shared" si="88"/>
        <v>1.47178086735435e+21</v>
      </c>
      <c r="M316">
        <f t="shared" si="89"/>
        <v>1.76898885898875e+33</v>
      </c>
      <c r="O316" s="20">
        <f t="shared" si="90"/>
        <v>1.245800320644e+17</v>
      </c>
      <c r="P316">
        <f t="shared" si="91"/>
        <v>7.53404808130704e+24</v>
      </c>
      <c r="Q316">
        <f t="shared" si="92"/>
        <v>60475567.042818</v>
      </c>
      <c r="R316">
        <f t="shared" si="93"/>
        <v>3.73738289135359e+20</v>
      </c>
      <c r="S316">
        <f t="shared" si="94"/>
        <v>2.48623565225799e+28</v>
      </c>
    </row>
    <row r="317" spans="1:19">
      <c r="A317">
        <v>313</v>
      </c>
      <c r="B317" s="15">
        <f t="shared" si="101"/>
        <v>8535693175569</v>
      </c>
      <c r="C317">
        <f t="shared" si="102"/>
        <v>9.84273342597543e+19</v>
      </c>
      <c r="D317">
        <f t="shared" si="103"/>
        <v>659233433</v>
      </c>
      <c r="E317">
        <f t="shared" si="104"/>
        <v>90099545900386</v>
      </c>
      <c r="F317">
        <f t="shared" si="105"/>
        <v>16604579358</v>
      </c>
      <c r="G317">
        <f t="shared" si="106"/>
        <v>2431538196352980</v>
      </c>
      <c r="H317">
        <f t="shared" si="84"/>
        <v>49741190950</v>
      </c>
      <c r="I317">
        <f t="shared" si="85"/>
        <v>1.47918923971819e+16</v>
      </c>
      <c r="J317">
        <f t="shared" si="86"/>
        <v>149091198801</v>
      </c>
      <c r="K317">
        <f t="shared" si="87"/>
        <v>8.87071317857598e+16</v>
      </c>
      <c r="L317" s="15">
        <f t="shared" si="88"/>
        <v>1.56989959184464e+21</v>
      </c>
      <c r="M317">
        <f t="shared" si="89"/>
        <v>1.94588774488763e+33</v>
      </c>
      <c r="O317" s="20">
        <f t="shared" si="90"/>
        <v>1.38283835591484e+17</v>
      </c>
      <c r="P317">
        <f t="shared" si="91"/>
        <v>8.6641552935031e+24</v>
      </c>
      <c r="Q317">
        <f t="shared" si="92"/>
        <v>62654866.7560727</v>
      </c>
      <c r="R317">
        <f t="shared" si="93"/>
        <v>4.14849500940249e+20</v>
      </c>
      <c r="S317">
        <f t="shared" si="94"/>
        <v>2.85917100009669e+28</v>
      </c>
    </row>
    <row r="318" spans="1:19">
      <c r="A318">
        <v>314</v>
      </c>
      <c r="B318" s="15">
        <f t="shared" si="101"/>
        <v>9389262493126</v>
      </c>
      <c r="C318">
        <f t="shared" si="102"/>
        <v>1.13191434398717e+20</v>
      </c>
      <c r="D318">
        <f t="shared" si="103"/>
        <v>703182329</v>
      </c>
      <c r="E318">
        <f t="shared" si="104"/>
        <v>99109500490425</v>
      </c>
      <c r="F318">
        <f t="shared" si="105"/>
        <v>17711551315</v>
      </c>
      <c r="G318">
        <f t="shared" si="106"/>
        <v>2674692015988280</v>
      </c>
      <c r="H318">
        <f t="shared" si="84"/>
        <v>53057270347</v>
      </c>
      <c r="I318">
        <f t="shared" si="85"/>
        <v>1.62710816369001e+16</v>
      </c>
      <c r="J318">
        <f t="shared" si="86"/>
        <v>159030612054</v>
      </c>
      <c r="K318">
        <f t="shared" si="87"/>
        <v>9.75778449643358e+16</v>
      </c>
      <c r="L318" s="15">
        <f t="shared" si="88"/>
        <v>1.67455956463428e+21</v>
      </c>
      <c r="M318">
        <f t="shared" si="89"/>
        <v>2.14047651937639e+33</v>
      </c>
      <c r="O318" s="20">
        <f t="shared" si="90"/>
        <v>1.53495057506547e+17</v>
      </c>
      <c r="P318">
        <f t="shared" si="91"/>
        <v>9.96377858752856e+24</v>
      </c>
      <c r="Q318">
        <f t="shared" si="92"/>
        <v>64912699.7923277</v>
      </c>
      <c r="R318">
        <f t="shared" si="93"/>
        <v>4.60482946043676e+20</v>
      </c>
      <c r="S318">
        <f t="shared" si="94"/>
        <v>3.28804665011119e+28</v>
      </c>
    </row>
    <row r="319" spans="1:19">
      <c r="A319">
        <v>315</v>
      </c>
      <c r="B319" s="15">
        <f t="shared" si="101"/>
        <v>10328188742439</v>
      </c>
      <c r="C319">
        <f t="shared" si="102"/>
        <v>1.30170149558525e+20</v>
      </c>
      <c r="D319">
        <f t="shared" si="103"/>
        <v>750061151</v>
      </c>
      <c r="E319">
        <f t="shared" si="104"/>
        <v>109020450539468</v>
      </c>
      <c r="F319">
        <f t="shared" si="105"/>
        <v>18892321403</v>
      </c>
      <c r="G319">
        <f t="shared" si="106"/>
        <v>2942161217587110</v>
      </c>
      <c r="H319">
        <f t="shared" ref="H319:H382" si="107">ROUND(H318*16/15,0)</f>
        <v>56594421703</v>
      </c>
      <c r="I319">
        <f t="shared" ref="I319:I382" si="108">ROUND(I318*1.1,0)</f>
        <v>1.78981898005901e+16</v>
      </c>
      <c r="J319">
        <f t="shared" ref="J319:J382" si="109">ROUND(J318*16/15,0)</f>
        <v>169632652858</v>
      </c>
      <c r="K319">
        <f t="shared" ref="K319:K382" si="110">ROUND(K318*1.1,0)</f>
        <v>1.07335629460769e+17</v>
      </c>
      <c r="L319" s="15">
        <f t="shared" ref="L319:L382" si="111">ROUND(L318*16/15,0)</f>
        <v>1.78619686894323e+21</v>
      </c>
      <c r="M319">
        <f t="shared" ref="M319:M382" si="112">ROUND(M318*1.1,0)</f>
        <v>2.35452417131403e+33</v>
      </c>
      <c r="O319" s="20">
        <f t="shared" ref="O319:O382" si="113">ROUND(O318*1.11,2)</f>
        <v>1.70379513832267e+17</v>
      </c>
      <c r="P319">
        <f t="shared" ref="P319:P382" si="114">ROUND(P318*1.15,0)</f>
        <v>1.14583453756578e+25</v>
      </c>
      <c r="Q319">
        <f t="shared" ref="Q319:Q382" si="115">P319/O319</f>
        <v>67251896.1812402</v>
      </c>
      <c r="R319">
        <f t="shared" ref="R319:R382" si="116">ROUND(R318*1.11,0)</f>
        <v>5.1113607010848e+20</v>
      </c>
      <c r="S319">
        <f t="shared" ref="S319:S382" si="117">ROUND(S318*1.15,0)</f>
        <v>3.78125364762787e+28</v>
      </c>
    </row>
    <row r="320" spans="1:19">
      <c r="A320">
        <v>316</v>
      </c>
      <c r="B320" s="15">
        <f t="shared" si="101"/>
        <v>11361007616683</v>
      </c>
      <c r="C320">
        <f t="shared" si="102"/>
        <v>1.49695671992304e+20</v>
      </c>
      <c r="D320">
        <f t="shared" si="103"/>
        <v>800065228</v>
      </c>
      <c r="E320">
        <f t="shared" si="104"/>
        <v>119922495593415</v>
      </c>
      <c r="F320">
        <f t="shared" si="105"/>
        <v>20151809497</v>
      </c>
      <c r="G320">
        <f t="shared" si="106"/>
        <v>3236377339345820</v>
      </c>
      <c r="H320">
        <f t="shared" si="107"/>
        <v>60367383150</v>
      </c>
      <c r="I320">
        <f t="shared" si="108"/>
        <v>1.96880087806491e+16</v>
      </c>
      <c r="J320">
        <f t="shared" si="109"/>
        <v>180941496382</v>
      </c>
      <c r="K320">
        <f t="shared" si="110"/>
        <v>1.18069192406846e+17</v>
      </c>
      <c r="L320" s="15">
        <f t="shared" si="111"/>
        <v>1.90527666020611e+21</v>
      </c>
      <c r="M320">
        <f t="shared" si="112"/>
        <v>2.58997658844543e+33</v>
      </c>
      <c r="O320" s="20">
        <f t="shared" si="113"/>
        <v>1.89121260353816e+17</v>
      </c>
      <c r="P320">
        <f t="shared" si="114"/>
        <v>1.31770971820065e+25</v>
      </c>
      <c r="Q320">
        <f t="shared" si="115"/>
        <v>69675387.9355194</v>
      </c>
      <c r="R320">
        <f t="shared" si="116"/>
        <v>5.67361037820413e+20</v>
      </c>
      <c r="S320">
        <f t="shared" si="117"/>
        <v>4.34844169477205e+28</v>
      </c>
    </row>
    <row r="321" spans="1:19">
      <c r="A321">
        <v>317</v>
      </c>
      <c r="B321" s="15">
        <f t="shared" si="101"/>
        <v>12497108378351</v>
      </c>
      <c r="C321">
        <f t="shared" si="102"/>
        <v>1.7215002279115e+20</v>
      </c>
      <c r="D321">
        <f t="shared" si="103"/>
        <v>853402910</v>
      </c>
      <c r="E321">
        <f t="shared" si="104"/>
        <v>131914745152757</v>
      </c>
      <c r="F321">
        <f t="shared" si="105"/>
        <v>21495263463</v>
      </c>
      <c r="G321">
        <f t="shared" si="106"/>
        <v>3560015073280400</v>
      </c>
      <c r="H321">
        <f t="shared" si="107"/>
        <v>64391875360</v>
      </c>
      <c r="I321">
        <f t="shared" si="108"/>
        <v>2.1656809658714e+16</v>
      </c>
      <c r="J321">
        <f t="shared" si="109"/>
        <v>193004262807</v>
      </c>
      <c r="K321">
        <f t="shared" si="110"/>
        <v>1.29876111647531e+17</v>
      </c>
      <c r="L321" s="15">
        <f t="shared" si="111"/>
        <v>2.03229510421985e+21</v>
      </c>
      <c r="M321">
        <f t="shared" si="112"/>
        <v>2.84897424728997e+33</v>
      </c>
      <c r="O321" s="20">
        <f t="shared" si="113"/>
        <v>2.09924598992736e+17</v>
      </c>
      <c r="P321">
        <f t="shared" si="114"/>
        <v>1.51536617593075e+25</v>
      </c>
      <c r="Q321">
        <f t="shared" si="115"/>
        <v>72186212.7259886</v>
      </c>
      <c r="R321">
        <f t="shared" si="116"/>
        <v>6.29770751980659e+20</v>
      </c>
      <c r="S321">
        <f t="shared" si="117"/>
        <v>5.00070794898786e+28</v>
      </c>
    </row>
    <row r="322" spans="1:19">
      <c r="A322">
        <v>318</v>
      </c>
      <c r="B322" s="15">
        <f t="shared" si="101"/>
        <v>13746819216186</v>
      </c>
      <c r="C322">
        <f t="shared" si="102"/>
        <v>1.97972526209823e+20</v>
      </c>
      <c r="D322">
        <f t="shared" si="103"/>
        <v>910296437</v>
      </c>
      <c r="E322">
        <f t="shared" si="104"/>
        <v>145106219668033</v>
      </c>
      <c r="F322">
        <f t="shared" si="105"/>
        <v>22928281027</v>
      </c>
      <c r="G322">
        <f t="shared" si="106"/>
        <v>3916016580608440</v>
      </c>
      <c r="H322">
        <f t="shared" si="107"/>
        <v>68684667051</v>
      </c>
      <c r="I322">
        <f t="shared" si="108"/>
        <v>2.38224906245854e+16</v>
      </c>
      <c r="J322">
        <f t="shared" si="109"/>
        <v>205871213661</v>
      </c>
      <c r="K322">
        <f t="shared" si="110"/>
        <v>1.42863722812284e+17</v>
      </c>
      <c r="L322" s="15">
        <f t="shared" si="111"/>
        <v>2.16778144450117e+21</v>
      </c>
      <c r="M322">
        <f t="shared" si="112"/>
        <v>3.13387167201897e+33</v>
      </c>
      <c r="O322" s="20">
        <f t="shared" si="113"/>
        <v>2.33016304881937e+17</v>
      </c>
      <c r="P322">
        <f t="shared" si="114"/>
        <v>1.74267110232036e+25</v>
      </c>
      <c r="Q322">
        <f t="shared" si="115"/>
        <v>74787517.6890872</v>
      </c>
      <c r="R322">
        <f t="shared" si="116"/>
        <v>6.99045534698532e+20</v>
      </c>
      <c r="S322">
        <f t="shared" si="117"/>
        <v>5.75081414133604e+28</v>
      </c>
    </row>
    <row r="323" spans="1:19">
      <c r="A323">
        <v>319</v>
      </c>
      <c r="B323" s="15">
        <f t="shared" si="101"/>
        <v>15121501137805</v>
      </c>
      <c r="C323">
        <f t="shared" si="102"/>
        <v>2.27668405141296e+20</v>
      </c>
      <c r="D323">
        <f t="shared" si="103"/>
        <v>970982866</v>
      </c>
      <c r="E323">
        <f t="shared" si="104"/>
        <v>159616841634836</v>
      </c>
      <c r="F323">
        <f t="shared" si="105"/>
        <v>24456833095</v>
      </c>
      <c r="G323">
        <f t="shared" si="106"/>
        <v>4307618238669280</v>
      </c>
      <c r="H323">
        <f t="shared" si="107"/>
        <v>73263644854</v>
      </c>
      <c r="I323">
        <f t="shared" si="108"/>
        <v>2.62047396870439e+16</v>
      </c>
      <c r="J323">
        <f t="shared" si="109"/>
        <v>219595961238</v>
      </c>
      <c r="K323">
        <f t="shared" si="110"/>
        <v>1.57150095093512e+17</v>
      </c>
      <c r="L323" s="15">
        <f t="shared" si="111"/>
        <v>2.31230020746791e+21</v>
      </c>
      <c r="M323">
        <f t="shared" si="112"/>
        <v>3.44725883922087e+33</v>
      </c>
      <c r="O323" s="20">
        <f t="shared" si="113"/>
        <v>2.5864809841895e+17</v>
      </c>
      <c r="P323">
        <f t="shared" si="114"/>
        <v>2.00407176766841e+25</v>
      </c>
      <c r="Q323">
        <f t="shared" si="115"/>
        <v>77482563.3715767</v>
      </c>
      <c r="R323">
        <f t="shared" si="116"/>
        <v>7.75940543515371e+20</v>
      </c>
      <c r="S323">
        <f t="shared" si="117"/>
        <v>6.61343626253645e+28</v>
      </c>
    </row>
    <row r="324" spans="1:19">
      <c r="A324">
        <v>320</v>
      </c>
      <c r="B324" s="15">
        <f t="shared" si="101"/>
        <v>16633651251586</v>
      </c>
      <c r="C324">
        <f t="shared" si="102"/>
        <v>2.6181866591249e+20</v>
      </c>
      <c r="D324">
        <f t="shared" si="103"/>
        <v>1035715057</v>
      </c>
      <c r="E324">
        <f t="shared" si="104"/>
        <v>175578525798320</v>
      </c>
      <c r="F324">
        <f t="shared" si="105"/>
        <v>26087288635</v>
      </c>
      <c r="G324">
        <f t="shared" si="106"/>
        <v>4738380062536210</v>
      </c>
      <c r="H324">
        <f t="shared" si="107"/>
        <v>78147887844</v>
      </c>
      <c r="I324">
        <f t="shared" si="108"/>
        <v>2.88252136557483e+16</v>
      </c>
      <c r="J324">
        <f t="shared" si="109"/>
        <v>234235691987</v>
      </c>
      <c r="K324">
        <f t="shared" si="110"/>
        <v>1.72865104602863e+17</v>
      </c>
      <c r="L324" s="15">
        <f t="shared" si="111"/>
        <v>2.46645355463244e+21</v>
      </c>
      <c r="M324">
        <f t="shared" si="112"/>
        <v>3.79198472314296e+33</v>
      </c>
      <c r="O324" s="20">
        <f t="shared" si="113"/>
        <v>2.87099389245035e+17</v>
      </c>
      <c r="P324">
        <f t="shared" si="114"/>
        <v>2.30468253281867e+25</v>
      </c>
      <c r="Q324">
        <f t="shared" si="115"/>
        <v>80274727.8173991</v>
      </c>
      <c r="R324">
        <f t="shared" si="116"/>
        <v>8.61294003302062e+20</v>
      </c>
      <c r="S324">
        <f t="shared" si="117"/>
        <v>7.60545170191692e+28</v>
      </c>
    </row>
    <row r="325" spans="1:19">
      <c r="A325">
        <v>321</v>
      </c>
      <c r="B325" s="15">
        <f t="shared" si="101"/>
        <v>18297016376745</v>
      </c>
      <c r="C325">
        <f t="shared" si="102"/>
        <v>3.01091465799363e+20</v>
      </c>
      <c r="D325">
        <f t="shared" si="103"/>
        <v>1104762727</v>
      </c>
      <c r="E325">
        <f t="shared" si="104"/>
        <v>193136378378152</v>
      </c>
      <c r="F325">
        <f t="shared" si="105"/>
        <v>27826441211</v>
      </c>
      <c r="G325">
        <f t="shared" si="106"/>
        <v>5212218068789830</v>
      </c>
      <c r="H325">
        <f t="shared" si="107"/>
        <v>83357747034</v>
      </c>
      <c r="I325">
        <f t="shared" si="108"/>
        <v>3.17077350213231e+16</v>
      </c>
      <c r="J325">
        <f t="shared" si="109"/>
        <v>249851404786</v>
      </c>
      <c r="K325">
        <f t="shared" si="110"/>
        <v>1.90151615063149e+17</v>
      </c>
      <c r="L325" s="15">
        <f t="shared" si="111"/>
        <v>2.63088379160794e+21</v>
      </c>
      <c r="M325">
        <f t="shared" si="112"/>
        <v>4.17118319545726e+33</v>
      </c>
      <c r="O325" s="20">
        <f t="shared" si="113"/>
        <v>3.18680322061989e+17</v>
      </c>
      <c r="P325">
        <f t="shared" si="114"/>
        <v>2.65038491274147e+25</v>
      </c>
      <c r="Q325">
        <f t="shared" si="115"/>
        <v>83167510.8018098</v>
      </c>
      <c r="R325">
        <f t="shared" si="116"/>
        <v>9.56036343665289e+20</v>
      </c>
      <c r="S325">
        <f t="shared" si="117"/>
        <v>8.74626945720446e+28</v>
      </c>
    </row>
    <row r="326" spans="1:19">
      <c r="A326">
        <v>322</v>
      </c>
      <c r="B326" s="15">
        <f t="shared" si="101"/>
        <v>20126718014420</v>
      </c>
      <c r="C326">
        <f t="shared" si="102"/>
        <v>3.46255185669267e+20</v>
      </c>
      <c r="D326">
        <f t="shared" si="103"/>
        <v>1178413575</v>
      </c>
      <c r="E326">
        <f t="shared" si="104"/>
        <v>212450016215967</v>
      </c>
      <c r="F326">
        <f t="shared" si="105"/>
        <v>29681537292</v>
      </c>
      <c r="G326">
        <f t="shared" si="106"/>
        <v>5733439875668810</v>
      </c>
      <c r="H326">
        <f t="shared" si="107"/>
        <v>88914930170</v>
      </c>
      <c r="I326">
        <f t="shared" si="108"/>
        <v>3.48785085234554e+16</v>
      </c>
      <c r="J326">
        <f t="shared" si="109"/>
        <v>266508165105</v>
      </c>
      <c r="K326">
        <f t="shared" si="110"/>
        <v>2.09166776569464e+17</v>
      </c>
      <c r="L326" s="15">
        <f t="shared" si="111"/>
        <v>2.8062760443818e+21</v>
      </c>
      <c r="M326">
        <f t="shared" si="112"/>
        <v>4.58830151500299e+33</v>
      </c>
      <c r="O326" s="20">
        <f t="shared" si="113"/>
        <v>3.53735157488808e+17</v>
      </c>
      <c r="P326">
        <f t="shared" si="114"/>
        <v>3.04794264965269e+25</v>
      </c>
      <c r="Q326">
        <f t="shared" si="115"/>
        <v>86164538.2180912</v>
      </c>
      <c r="R326">
        <f t="shared" si="116"/>
        <v>1.06120034146847e+21</v>
      </c>
      <c r="S326">
        <f t="shared" si="117"/>
        <v>1.00582098757851e+29</v>
      </c>
    </row>
    <row r="327" spans="1:19">
      <c r="A327">
        <v>323</v>
      </c>
      <c r="B327" s="15">
        <f t="shared" si="101"/>
        <v>22139389815862</v>
      </c>
      <c r="C327">
        <f t="shared" si="102"/>
        <v>3.98193463519657e+20</v>
      </c>
      <c r="D327">
        <f t="shared" si="103"/>
        <v>1256974480</v>
      </c>
      <c r="E327">
        <f t="shared" si="104"/>
        <v>233695017837564</v>
      </c>
      <c r="F327">
        <f t="shared" si="105"/>
        <v>31660306445</v>
      </c>
      <c r="G327">
        <f t="shared" si="106"/>
        <v>6306783863235690</v>
      </c>
      <c r="H327">
        <f t="shared" si="107"/>
        <v>94842592181</v>
      </c>
      <c r="I327">
        <f t="shared" si="108"/>
        <v>3.83663593758009e+16</v>
      </c>
      <c r="J327">
        <f t="shared" si="109"/>
        <v>284275376112</v>
      </c>
      <c r="K327">
        <f t="shared" si="110"/>
        <v>2.3008345422641e+17</v>
      </c>
      <c r="L327" s="15">
        <f t="shared" si="111"/>
        <v>2.99336111400725e+21</v>
      </c>
      <c r="M327">
        <f t="shared" si="112"/>
        <v>5.04713166650329e+33</v>
      </c>
      <c r="O327" s="20">
        <f t="shared" si="113"/>
        <v>3.92646024812577e+17</v>
      </c>
      <c r="P327">
        <f t="shared" si="114"/>
        <v>3.50513404710059e+25</v>
      </c>
      <c r="Q327">
        <f t="shared" si="115"/>
        <v>89269566.6223466</v>
      </c>
      <c r="R327">
        <f t="shared" si="116"/>
        <v>1.17793237903e+21</v>
      </c>
      <c r="S327">
        <f t="shared" si="117"/>
        <v>1.15669413571529e+29</v>
      </c>
    </row>
    <row r="328" spans="1:19">
      <c r="A328">
        <v>324</v>
      </c>
      <c r="B328" s="15">
        <f t="shared" si="101"/>
        <v>24353328797448</v>
      </c>
      <c r="C328">
        <f t="shared" si="102"/>
        <v>4.57922483047606e+20</v>
      </c>
      <c r="D328">
        <f t="shared" si="103"/>
        <v>1340772779</v>
      </c>
      <c r="E328">
        <f t="shared" si="104"/>
        <v>257064519621320</v>
      </c>
      <c r="F328">
        <f t="shared" si="105"/>
        <v>33770993541</v>
      </c>
      <c r="G328">
        <f t="shared" si="106"/>
        <v>6937462249559260</v>
      </c>
      <c r="H328">
        <f t="shared" si="107"/>
        <v>101165431660</v>
      </c>
      <c r="I328">
        <f t="shared" si="108"/>
        <v>4.2202995313381e+16</v>
      </c>
      <c r="J328">
        <f t="shared" si="109"/>
        <v>303227067853</v>
      </c>
      <c r="K328">
        <f t="shared" si="110"/>
        <v>2.53091799649051e+17</v>
      </c>
      <c r="L328" s="15">
        <f t="shared" si="111"/>
        <v>3.19291852160773e+21</v>
      </c>
      <c r="M328">
        <f t="shared" si="112"/>
        <v>5.55184483315362e+33</v>
      </c>
      <c r="O328" s="20">
        <f t="shared" si="113"/>
        <v>4.3583708754196e+17</v>
      </c>
      <c r="P328">
        <f t="shared" si="114"/>
        <v>4.03090415416568e+25</v>
      </c>
      <c r="Q328">
        <f t="shared" si="115"/>
        <v>92486487.9420709</v>
      </c>
      <c r="R328">
        <f t="shared" si="116"/>
        <v>1.3075049407233e+21</v>
      </c>
      <c r="S328">
        <f t="shared" si="117"/>
        <v>1.33019825607258e+29</v>
      </c>
    </row>
    <row r="329" spans="1:19">
      <c r="A329">
        <v>325</v>
      </c>
      <c r="B329" s="15">
        <f t="shared" si="101"/>
        <v>26788661677193</v>
      </c>
      <c r="C329">
        <f t="shared" si="102"/>
        <v>5.26610855504747e+20</v>
      </c>
      <c r="D329">
        <f t="shared" si="103"/>
        <v>1430157631</v>
      </c>
      <c r="E329">
        <f t="shared" si="104"/>
        <v>282770971583452</v>
      </c>
      <c r="F329">
        <f t="shared" si="105"/>
        <v>36022393110</v>
      </c>
      <c r="G329">
        <f t="shared" si="106"/>
        <v>7631208474515190</v>
      </c>
      <c r="H329">
        <f t="shared" si="107"/>
        <v>107909793771</v>
      </c>
      <c r="I329">
        <f t="shared" si="108"/>
        <v>4.64232948447191e+16</v>
      </c>
      <c r="J329">
        <f t="shared" si="109"/>
        <v>323442205710</v>
      </c>
      <c r="K329">
        <f t="shared" si="110"/>
        <v>2.78400979613956e+17</v>
      </c>
      <c r="L329" s="15">
        <f t="shared" si="111"/>
        <v>3.40577975638158e+21</v>
      </c>
      <c r="M329">
        <f t="shared" si="112"/>
        <v>6.10702931646898e+33</v>
      </c>
      <c r="O329" s="20">
        <f t="shared" si="113"/>
        <v>4.83779167171576e+17</v>
      </c>
      <c r="P329">
        <f t="shared" si="114"/>
        <v>4.63553977729053e+25</v>
      </c>
      <c r="Q329">
        <f t="shared" si="115"/>
        <v>95819334.3543977</v>
      </c>
      <c r="R329">
        <f t="shared" si="116"/>
        <v>1.45133048420286e+21</v>
      </c>
      <c r="S329">
        <f t="shared" si="117"/>
        <v>1.52972799448347e+29</v>
      </c>
    </row>
    <row r="330" spans="1:19">
      <c r="A330">
        <v>326</v>
      </c>
      <c r="B330" s="15">
        <f t="shared" si="101"/>
        <v>29467527844912</v>
      </c>
      <c r="C330">
        <f t="shared" si="102"/>
        <v>6.05602483830459e+20</v>
      </c>
      <c r="D330">
        <f t="shared" si="103"/>
        <v>1525501473</v>
      </c>
      <c r="E330">
        <f t="shared" si="104"/>
        <v>311048068741797</v>
      </c>
      <c r="F330">
        <f t="shared" si="105"/>
        <v>38423885984</v>
      </c>
      <c r="G330">
        <f t="shared" si="106"/>
        <v>8394329321966710</v>
      </c>
      <c r="H330">
        <f t="shared" si="107"/>
        <v>115103780022</v>
      </c>
      <c r="I330">
        <f t="shared" si="108"/>
        <v>5.1065624329191e+16</v>
      </c>
      <c r="J330">
        <f t="shared" si="109"/>
        <v>345005019424</v>
      </c>
      <c r="K330">
        <f t="shared" si="110"/>
        <v>3.06241077575352e+17</v>
      </c>
      <c r="L330" s="15">
        <f t="shared" si="111"/>
        <v>3.63283174014035e+21</v>
      </c>
      <c r="M330">
        <f t="shared" si="112"/>
        <v>6.71773224811588e+33</v>
      </c>
      <c r="O330" s="20">
        <f t="shared" si="113"/>
        <v>5.36994875560449e+17</v>
      </c>
      <c r="P330">
        <f t="shared" si="114"/>
        <v>5.33087074388411e+25</v>
      </c>
      <c r="Q330">
        <f t="shared" si="115"/>
        <v>99272283.3401418</v>
      </c>
      <c r="R330">
        <f t="shared" si="116"/>
        <v>1.61097683746518e+21</v>
      </c>
      <c r="S330">
        <f t="shared" si="117"/>
        <v>1.75918719365599e+29</v>
      </c>
    </row>
    <row r="331" spans="1:19">
      <c r="A331">
        <v>327</v>
      </c>
      <c r="B331" s="15">
        <f t="shared" si="101"/>
        <v>32414280629403</v>
      </c>
      <c r="C331">
        <f t="shared" si="102"/>
        <v>6.96442856405028e+20</v>
      </c>
      <c r="D331">
        <f t="shared" si="103"/>
        <v>1627201571</v>
      </c>
      <c r="E331">
        <f t="shared" si="104"/>
        <v>342152875615977</v>
      </c>
      <c r="F331">
        <f t="shared" si="105"/>
        <v>40985478383</v>
      </c>
      <c r="G331">
        <f t="shared" si="106"/>
        <v>9233762254163380</v>
      </c>
      <c r="H331">
        <f t="shared" si="107"/>
        <v>122777365357</v>
      </c>
      <c r="I331">
        <f t="shared" si="108"/>
        <v>5.61721867621101e+16</v>
      </c>
      <c r="J331">
        <f t="shared" si="109"/>
        <v>368005354052</v>
      </c>
      <c r="K331">
        <f t="shared" si="110"/>
        <v>3.36865185332887e+17</v>
      </c>
      <c r="L331" s="15">
        <f t="shared" si="111"/>
        <v>3.87502052281637e+21</v>
      </c>
      <c r="M331">
        <f t="shared" si="112"/>
        <v>7.38950547292747e+33</v>
      </c>
      <c r="O331" s="20">
        <f t="shared" si="113"/>
        <v>5.96064311872098e+17</v>
      </c>
      <c r="P331">
        <f t="shared" si="114"/>
        <v>6.13050135546673e+25</v>
      </c>
      <c r="Q331">
        <f t="shared" si="115"/>
        <v>102849662.919967</v>
      </c>
      <c r="R331">
        <f t="shared" si="116"/>
        <v>1.78818428958635e+21</v>
      </c>
      <c r="S331">
        <f t="shared" si="117"/>
        <v>2.02306527270439e+29</v>
      </c>
    </row>
    <row r="332" spans="1:19">
      <c r="A332">
        <v>328</v>
      </c>
      <c r="B332" s="15">
        <f t="shared" si="101"/>
        <v>35655708692343</v>
      </c>
      <c r="C332">
        <f t="shared" si="102"/>
        <v>8.00909284865782e+20</v>
      </c>
      <c r="D332">
        <f t="shared" si="103"/>
        <v>1735681676</v>
      </c>
      <c r="E332">
        <f t="shared" si="104"/>
        <v>376368163177575</v>
      </c>
      <c r="F332">
        <f t="shared" si="105"/>
        <v>43717843609</v>
      </c>
      <c r="G332">
        <f t="shared" si="106"/>
        <v>1.01571384795797e+16</v>
      </c>
      <c r="H332">
        <f t="shared" si="107"/>
        <v>130962523047</v>
      </c>
      <c r="I332">
        <f t="shared" si="108"/>
        <v>6.17894054383211e+16</v>
      </c>
      <c r="J332">
        <f t="shared" si="109"/>
        <v>392539044322</v>
      </c>
      <c r="K332">
        <f t="shared" si="110"/>
        <v>3.70551703866176e+17</v>
      </c>
      <c r="L332" s="15">
        <f t="shared" si="111"/>
        <v>4.13335522433746e+21</v>
      </c>
      <c r="M332">
        <f t="shared" si="112"/>
        <v>8.12845602022022e+33</v>
      </c>
      <c r="O332" s="20">
        <f t="shared" si="113"/>
        <v>6.61631386178029e+17</v>
      </c>
      <c r="P332">
        <f t="shared" si="114"/>
        <v>7.05007655878674e+25</v>
      </c>
      <c r="Q332">
        <f t="shared" si="115"/>
        <v>106555957.079245</v>
      </c>
      <c r="R332">
        <f t="shared" si="116"/>
        <v>1.98488456144085e+21</v>
      </c>
      <c r="S332">
        <f t="shared" si="117"/>
        <v>2.32652506361005e+29</v>
      </c>
    </row>
    <row r="333" spans="1:19">
      <c r="A333">
        <v>329</v>
      </c>
      <c r="B333" s="15">
        <f t="shared" si="101"/>
        <v>39221279561577</v>
      </c>
      <c r="C333">
        <f t="shared" si="102"/>
        <v>9.21045677595649e+20</v>
      </c>
      <c r="D333">
        <f t="shared" si="103"/>
        <v>1851393788</v>
      </c>
      <c r="E333">
        <f t="shared" si="104"/>
        <v>414004979495333</v>
      </c>
      <c r="F333">
        <f t="shared" si="105"/>
        <v>46632366516</v>
      </c>
      <c r="G333">
        <f t="shared" si="106"/>
        <v>1.11728523275377e+16</v>
      </c>
      <c r="H333">
        <f t="shared" si="107"/>
        <v>139693357917</v>
      </c>
      <c r="I333">
        <f t="shared" si="108"/>
        <v>6.79683459821532e+16</v>
      </c>
      <c r="J333">
        <f t="shared" si="109"/>
        <v>418708313943</v>
      </c>
      <c r="K333">
        <f t="shared" si="110"/>
        <v>4.07606874252794e+17</v>
      </c>
      <c r="L333" s="15">
        <f t="shared" si="111"/>
        <v>4.40891223929329e+21</v>
      </c>
      <c r="M333">
        <f t="shared" si="112"/>
        <v>8.94130162224224e+33</v>
      </c>
      <c r="O333" s="20">
        <f t="shared" si="113"/>
        <v>7.34410838657612e+17</v>
      </c>
      <c r="P333">
        <f t="shared" si="114"/>
        <v>8.10758804260475e+25</v>
      </c>
      <c r="Q333">
        <f t="shared" si="115"/>
        <v>110395811.388407</v>
      </c>
      <c r="R333">
        <f t="shared" si="116"/>
        <v>2.20322186319934e+21</v>
      </c>
      <c r="S333">
        <f t="shared" si="117"/>
        <v>2.67550382315156e+29</v>
      </c>
    </row>
    <row r="334" spans="1:19">
      <c r="A334">
        <v>330</v>
      </c>
      <c r="B334" s="15">
        <f t="shared" si="101"/>
        <v>43143407517735</v>
      </c>
      <c r="C334">
        <f t="shared" si="102"/>
        <v>1.059202529235e+21</v>
      </c>
      <c r="D334">
        <f t="shared" si="103"/>
        <v>1974820041</v>
      </c>
      <c r="E334">
        <f t="shared" si="104"/>
        <v>455405477444866</v>
      </c>
      <c r="F334">
        <f t="shared" si="105"/>
        <v>49741190950</v>
      </c>
      <c r="G334">
        <f t="shared" si="106"/>
        <v>1.22901375602915e+16</v>
      </c>
      <c r="H334">
        <f t="shared" si="107"/>
        <v>149006248445</v>
      </c>
      <c r="I334">
        <f t="shared" si="108"/>
        <v>7.47651805803685e+16</v>
      </c>
      <c r="J334">
        <f t="shared" si="109"/>
        <v>446622201539</v>
      </c>
      <c r="K334">
        <f t="shared" si="110"/>
        <v>4.48367561678073e+17</v>
      </c>
      <c r="L334" s="15">
        <f t="shared" si="111"/>
        <v>4.70283972191284e+21</v>
      </c>
      <c r="M334">
        <f t="shared" si="112"/>
        <v>9.83543178446647e+33</v>
      </c>
      <c r="O334" s="20">
        <f t="shared" si="113"/>
        <v>8.1519603090995e+17</v>
      </c>
      <c r="P334">
        <f t="shared" si="114"/>
        <v>9.32372624899546e+25</v>
      </c>
      <c r="Q334">
        <f t="shared" si="115"/>
        <v>114374038.825827</v>
      </c>
      <c r="R334">
        <f t="shared" si="116"/>
        <v>2.44557626815127e+21</v>
      </c>
      <c r="S334">
        <f t="shared" si="117"/>
        <v>3.07682939662429e+29</v>
      </c>
    </row>
    <row r="335" spans="1:19">
      <c r="A335">
        <v>331</v>
      </c>
      <c r="B335" s="15">
        <f t="shared" si="101"/>
        <v>47457748269509</v>
      </c>
      <c r="C335">
        <f t="shared" si="102"/>
        <v>1.21808290862025e+21</v>
      </c>
      <c r="D335">
        <f t="shared" si="103"/>
        <v>2106474710</v>
      </c>
      <c r="E335">
        <f t="shared" si="104"/>
        <v>500946025189353</v>
      </c>
      <c r="F335">
        <f t="shared" si="105"/>
        <v>53057270347</v>
      </c>
      <c r="G335">
        <f t="shared" si="106"/>
        <v>1.35191513163207e+16</v>
      </c>
      <c r="H335">
        <f t="shared" si="107"/>
        <v>158939998341</v>
      </c>
      <c r="I335">
        <f t="shared" si="108"/>
        <v>8.22416986384054e+16</v>
      </c>
      <c r="J335">
        <f t="shared" si="109"/>
        <v>476397014975</v>
      </c>
      <c r="K335">
        <f t="shared" si="110"/>
        <v>4.9320431784588e+17</v>
      </c>
      <c r="L335" s="15">
        <f t="shared" si="111"/>
        <v>5.01636237004036e+21</v>
      </c>
      <c r="M335">
        <f t="shared" si="112"/>
        <v>1.08189749629131e+34</v>
      </c>
      <c r="O335" s="20">
        <f t="shared" si="113"/>
        <v>9.04867594310045e+17</v>
      </c>
      <c r="P335">
        <f t="shared" si="114"/>
        <v>1.07222851863448e+26</v>
      </c>
      <c r="Q335">
        <f t="shared" si="115"/>
        <v>118495625.810542</v>
      </c>
      <c r="R335">
        <f t="shared" si="116"/>
        <v>2.71458965764791e+21</v>
      </c>
      <c r="S335">
        <f t="shared" si="117"/>
        <v>3.53835380611793e+29</v>
      </c>
    </row>
    <row r="336" spans="1:19">
      <c r="A336">
        <v>332</v>
      </c>
      <c r="B336" s="15">
        <f t="shared" si="101"/>
        <v>52203523096460</v>
      </c>
      <c r="C336">
        <f t="shared" si="102"/>
        <v>1.40079534491329e+21</v>
      </c>
      <c r="D336">
        <f t="shared" si="103"/>
        <v>2246906357</v>
      </c>
      <c r="E336">
        <f t="shared" si="104"/>
        <v>551040627708288</v>
      </c>
      <c r="F336">
        <f t="shared" si="105"/>
        <v>56594421703</v>
      </c>
      <c r="G336">
        <f t="shared" si="106"/>
        <v>1.48710664479528e+16</v>
      </c>
      <c r="H336">
        <f t="shared" si="107"/>
        <v>169535998230</v>
      </c>
      <c r="I336">
        <f t="shared" si="108"/>
        <v>9.04658685022459e+16</v>
      </c>
      <c r="J336">
        <f t="shared" si="109"/>
        <v>508156815973</v>
      </c>
      <c r="K336">
        <f t="shared" si="110"/>
        <v>5.42524749630468e+17</v>
      </c>
      <c r="L336" s="15">
        <f t="shared" si="111"/>
        <v>5.35078652804305e+21</v>
      </c>
      <c r="M336">
        <f t="shared" si="112"/>
        <v>1.19008724592044e+34</v>
      </c>
      <c r="O336" s="20">
        <f t="shared" si="113"/>
        <v>1.00440302968415e+18</v>
      </c>
      <c r="P336">
        <f t="shared" si="114"/>
        <v>1.23306279642965e+26</v>
      </c>
      <c r="Q336">
        <f t="shared" si="115"/>
        <v>122765738.452363</v>
      </c>
      <c r="R336">
        <f t="shared" si="116"/>
        <v>3.01319451998918e+21</v>
      </c>
      <c r="S336">
        <f t="shared" si="117"/>
        <v>4.06910687703562e+29</v>
      </c>
    </row>
    <row r="337" spans="1:19">
      <c r="A337">
        <v>333</v>
      </c>
      <c r="B337" s="15">
        <f t="shared" si="101"/>
        <v>57423875406106</v>
      </c>
      <c r="C337">
        <f t="shared" si="102"/>
        <v>1.61091464665028e+21</v>
      </c>
      <c r="D337">
        <f t="shared" si="103"/>
        <v>2396700114</v>
      </c>
      <c r="E337">
        <f t="shared" si="104"/>
        <v>606144690479117</v>
      </c>
      <c r="F337">
        <f t="shared" si="105"/>
        <v>60367383150</v>
      </c>
      <c r="G337">
        <f t="shared" si="106"/>
        <v>1.63581730927481e+16</v>
      </c>
      <c r="H337">
        <f t="shared" si="107"/>
        <v>180838398112</v>
      </c>
      <c r="I337">
        <f t="shared" si="108"/>
        <v>9.95124553524705e+16</v>
      </c>
      <c r="J337">
        <f t="shared" si="109"/>
        <v>542033937038</v>
      </c>
      <c r="K337">
        <f t="shared" si="110"/>
        <v>5.96777224593515e+17</v>
      </c>
      <c r="L337" s="15">
        <f t="shared" si="111"/>
        <v>5.70750562991259e+21</v>
      </c>
      <c r="M337">
        <f t="shared" si="112"/>
        <v>1.30909597051248e+34</v>
      </c>
      <c r="O337" s="20">
        <f t="shared" si="113"/>
        <v>1.11488736294941e+18</v>
      </c>
      <c r="P337">
        <f t="shared" si="114"/>
        <v>1.4180222158941e+26</v>
      </c>
      <c r="Q337">
        <f t="shared" si="115"/>
        <v>127189729.027222</v>
      </c>
      <c r="R337">
        <f t="shared" si="116"/>
        <v>3.34464591718799e+21</v>
      </c>
      <c r="S337">
        <f t="shared" si="117"/>
        <v>4.67947290859096e+29</v>
      </c>
    </row>
    <row r="338" spans="1:19">
      <c r="A338">
        <v>334</v>
      </c>
      <c r="B338" s="15">
        <f t="shared" si="101"/>
        <v>63166262946717</v>
      </c>
      <c r="C338">
        <f t="shared" si="102"/>
        <v>1.85255184364782e+21</v>
      </c>
      <c r="D338">
        <f t="shared" si="103"/>
        <v>2556480122</v>
      </c>
      <c r="E338">
        <f t="shared" si="104"/>
        <v>666759159527029</v>
      </c>
      <c r="F338">
        <f t="shared" si="105"/>
        <v>64391875360</v>
      </c>
      <c r="G338">
        <f t="shared" si="106"/>
        <v>1.79939904020229e+16</v>
      </c>
      <c r="H338">
        <f t="shared" si="107"/>
        <v>192894291319</v>
      </c>
      <c r="I338">
        <f t="shared" si="108"/>
        <v>1.09463700887718e+17</v>
      </c>
      <c r="J338">
        <f t="shared" si="109"/>
        <v>578169532841</v>
      </c>
      <c r="K338">
        <f t="shared" si="110"/>
        <v>6.56454947052867e+17</v>
      </c>
      <c r="L338" s="15">
        <f t="shared" si="111"/>
        <v>6.0880060052401e+21</v>
      </c>
      <c r="M338">
        <f t="shared" si="112"/>
        <v>1.44000556756373e+34</v>
      </c>
      <c r="O338" s="20">
        <f t="shared" si="113"/>
        <v>1.23752497287385e+18</v>
      </c>
      <c r="P338">
        <f t="shared" si="114"/>
        <v>1.63072554827822e+26</v>
      </c>
      <c r="Q338">
        <f t="shared" si="115"/>
        <v>131773142.685861</v>
      </c>
      <c r="R338">
        <f t="shared" si="116"/>
        <v>3.71255696807867e+21</v>
      </c>
      <c r="S338">
        <f t="shared" si="117"/>
        <v>5.3813938448796e+29</v>
      </c>
    </row>
    <row r="339" spans="1:19">
      <c r="A339">
        <v>335</v>
      </c>
      <c r="B339" s="15">
        <f t="shared" si="101"/>
        <v>69482889241389</v>
      </c>
      <c r="C339">
        <f t="shared" si="102"/>
        <v>2.13043462019499e+21</v>
      </c>
      <c r="D339">
        <f t="shared" si="103"/>
        <v>2726912130</v>
      </c>
      <c r="E339">
        <f t="shared" si="104"/>
        <v>733435075479732</v>
      </c>
      <c r="F339">
        <f t="shared" si="105"/>
        <v>68684667051</v>
      </c>
      <c r="G339">
        <f t="shared" si="106"/>
        <v>1.97933894422252e+16</v>
      </c>
      <c r="H339">
        <f t="shared" si="107"/>
        <v>205753910740</v>
      </c>
      <c r="I339">
        <f t="shared" si="108"/>
        <v>1.2041007097649e+17</v>
      </c>
      <c r="J339">
        <f t="shared" si="109"/>
        <v>616714168364</v>
      </c>
      <c r="K339">
        <f t="shared" si="110"/>
        <v>7.22100441758154e+17</v>
      </c>
      <c r="L339" s="15">
        <f t="shared" si="111"/>
        <v>6.49387307225611e+21</v>
      </c>
      <c r="M339">
        <f t="shared" si="112"/>
        <v>1.5840061243201e+34</v>
      </c>
      <c r="O339" s="20">
        <f t="shared" si="113"/>
        <v>1.37365271988997e+18</v>
      </c>
      <c r="P339">
        <f t="shared" si="114"/>
        <v>1.87533438051995e+26</v>
      </c>
      <c r="Q339">
        <f t="shared" si="115"/>
        <v>136521724.40427</v>
      </c>
      <c r="R339">
        <f t="shared" si="116"/>
        <v>4.12093823456732e+21</v>
      </c>
      <c r="S339">
        <f t="shared" si="117"/>
        <v>6.18860292161154e+29</v>
      </c>
    </row>
    <row r="340" spans="1:19">
      <c r="A340">
        <v>336</v>
      </c>
      <c r="B340" s="15">
        <f t="shared" si="101"/>
        <v>76431178165528</v>
      </c>
      <c r="C340">
        <f t="shared" si="102"/>
        <v>2.44999981322424e+21</v>
      </c>
      <c r="D340">
        <f t="shared" si="103"/>
        <v>2908706272</v>
      </c>
      <c r="E340">
        <f t="shared" si="104"/>
        <v>806778583027705</v>
      </c>
      <c r="F340">
        <f t="shared" si="105"/>
        <v>73263644854</v>
      </c>
      <c r="G340">
        <f t="shared" si="106"/>
        <v>2.17727283864477e+16</v>
      </c>
      <c r="H340">
        <f t="shared" si="107"/>
        <v>219470838123</v>
      </c>
      <c r="I340">
        <f t="shared" si="108"/>
        <v>1.32451078074139e+17</v>
      </c>
      <c r="J340">
        <f t="shared" si="109"/>
        <v>657828446255</v>
      </c>
      <c r="K340">
        <f t="shared" si="110"/>
        <v>7.94310485933969e+17</v>
      </c>
      <c r="L340" s="15">
        <f t="shared" si="111"/>
        <v>6.92679794373985e+21</v>
      </c>
      <c r="M340">
        <f t="shared" si="112"/>
        <v>1.74240673675211e+34</v>
      </c>
      <c r="O340" s="20">
        <f t="shared" si="113"/>
        <v>1.52475451907787e+18</v>
      </c>
      <c r="P340">
        <f t="shared" si="114"/>
        <v>2.15663453759794e+26</v>
      </c>
      <c r="Q340">
        <f t="shared" si="115"/>
        <v>141441426.184604</v>
      </c>
      <c r="R340">
        <f t="shared" si="116"/>
        <v>4.57424144036973e+21</v>
      </c>
      <c r="S340">
        <f t="shared" si="117"/>
        <v>7.11689335985327e+29</v>
      </c>
    </row>
    <row r="341" spans="1:19">
      <c r="A341">
        <v>337</v>
      </c>
      <c r="B341" s="15">
        <f t="shared" si="101"/>
        <v>84074295982081</v>
      </c>
      <c r="C341">
        <f t="shared" si="102"/>
        <v>2.81749978520788e+21</v>
      </c>
      <c r="D341">
        <f t="shared" si="103"/>
        <v>3102620023</v>
      </c>
      <c r="E341">
        <f t="shared" si="104"/>
        <v>887456441330476</v>
      </c>
      <c r="F341">
        <f t="shared" si="105"/>
        <v>78147887844</v>
      </c>
      <c r="G341">
        <f t="shared" si="106"/>
        <v>2.39500012250925e+16</v>
      </c>
      <c r="H341">
        <f t="shared" si="107"/>
        <v>234102227331</v>
      </c>
      <c r="I341">
        <f t="shared" si="108"/>
        <v>1.45696185881553e+17</v>
      </c>
      <c r="J341">
        <f t="shared" si="109"/>
        <v>701683676005</v>
      </c>
      <c r="K341">
        <f t="shared" si="110"/>
        <v>8.73741534527366e+17</v>
      </c>
      <c r="L341" s="15">
        <f t="shared" si="111"/>
        <v>7.38858447332251e+21</v>
      </c>
      <c r="M341">
        <f t="shared" si="112"/>
        <v>1.91664741042732e+34</v>
      </c>
      <c r="O341" s="20">
        <f t="shared" si="113"/>
        <v>1.69247751617644e+18</v>
      </c>
      <c r="P341">
        <f t="shared" si="114"/>
        <v>2.48012971823763e+26</v>
      </c>
      <c r="Q341">
        <f t="shared" si="115"/>
        <v>146538414.51558</v>
      </c>
      <c r="R341">
        <f t="shared" si="116"/>
        <v>5.0774079988104e+21</v>
      </c>
      <c r="S341">
        <f t="shared" si="117"/>
        <v>8.18442736383126e+29</v>
      </c>
    </row>
    <row r="342" spans="1:19">
      <c r="A342">
        <v>338</v>
      </c>
      <c r="B342" s="15">
        <f t="shared" si="101"/>
        <v>92481725580289</v>
      </c>
      <c r="C342">
        <f t="shared" si="102"/>
        <v>3.24012475298906e+21</v>
      </c>
      <c r="D342">
        <f t="shared" si="103"/>
        <v>3309461358</v>
      </c>
      <c r="E342">
        <f t="shared" si="104"/>
        <v>976202085463524</v>
      </c>
      <c r="F342">
        <f t="shared" si="105"/>
        <v>83357747034</v>
      </c>
      <c r="G342">
        <f t="shared" si="106"/>
        <v>2.63450013476018e+16</v>
      </c>
      <c r="H342">
        <f t="shared" si="107"/>
        <v>249709042486</v>
      </c>
      <c r="I342">
        <f t="shared" si="108"/>
        <v>1.60265804469708e+17</v>
      </c>
      <c r="J342">
        <f t="shared" si="109"/>
        <v>748462587739</v>
      </c>
      <c r="K342">
        <f t="shared" si="110"/>
        <v>9.61115687980103e+17</v>
      </c>
      <c r="L342" s="15">
        <f t="shared" si="111"/>
        <v>7.88115677154401e+21</v>
      </c>
      <c r="M342">
        <f t="shared" si="112"/>
        <v>2.10831215147005e+34</v>
      </c>
      <c r="O342" s="20">
        <f t="shared" si="113"/>
        <v>1.87865004295585e+18</v>
      </c>
      <c r="P342">
        <f t="shared" si="114"/>
        <v>2.85214917597327e+26</v>
      </c>
      <c r="Q342">
        <f t="shared" si="115"/>
        <v>151819078.101727</v>
      </c>
      <c r="R342">
        <f t="shared" si="116"/>
        <v>5.63592287867954e+21</v>
      </c>
      <c r="S342">
        <f t="shared" si="117"/>
        <v>9.41209146840595e+29</v>
      </c>
    </row>
    <row r="343" spans="1:19">
      <c r="A343">
        <v>339</v>
      </c>
      <c r="B343" s="15">
        <f t="shared" si="101"/>
        <v>101729898138318</v>
      </c>
      <c r="C343">
        <f t="shared" si="102"/>
        <v>3.72614346593742e+21</v>
      </c>
      <c r="D343">
        <f t="shared" si="103"/>
        <v>3530092115</v>
      </c>
      <c r="E343">
        <f t="shared" si="104"/>
        <v>1073822294009880</v>
      </c>
      <c r="F343">
        <f t="shared" si="105"/>
        <v>88914930170</v>
      </c>
      <c r="G343">
        <f t="shared" si="106"/>
        <v>2.8979501482362e+16</v>
      </c>
      <c r="H343">
        <f t="shared" si="107"/>
        <v>266356311985</v>
      </c>
      <c r="I343">
        <f t="shared" si="108"/>
        <v>1.76292384916679e+17</v>
      </c>
      <c r="J343">
        <f t="shared" si="109"/>
        <v>798360093588</v>
      </c>
      <c r="K343">
        <f t="shared" si="110"/>
        <v>1.05722725677811e+18</v>
      </c>
      <c r="L343" s="15">
        <f t="shared" si="111"/>
        <v>8.40656722298028e+21</v>
      </c>
      <c r="M343">
        <f t="shared" si="112"/>
        <v>2.31914336661706e+34</v>
      </c>
      <c r="O343" s="20">
        <f t="shared" si="113"/>
        <v>2.08530154768099e+18</v>
      </c>
      <c r="P343">
        <f t="shared" si="114"/>
        <v>3.27997155236926e+26</v>
      </c>
      <c r="Q343">
        <f t="shared" si="115"/>
        <v>157290035.871159</v>
      </c>
      <c r="R343">
        <f t="shared" si="116"/>
        <v>6.25587439533429e+21</v>
      </c>
      <c r="S343">
        <f t="shared" si="117"/>
        <v>1.08239051886668e+30</v>
      </c>
    </row>
    <row r="344" spans="1:19">
      <c r="A344">
        <v>340</v>
      </c>
      <c r="B344" s="15">
        <f t="shared" si="101"/>
        <v>111902887952150</v>
      </c>
      <c r="C344">
        <f t="shared" si="102"/>
        <v>4.28506498582803e+21</v>
      </c>
      <c r="D344">
        <f t="shared" si="103"/>
        <v>3765431589</v>
      </c>
      <c r="E344">
        <f t="shared" si="104"/>
        <v>1181204523410870</v>
      </c>
      <c r="F344">
        <f t="shared" si="105"/>
        <v>94842592181</v>
      </c>
      <c r="G344">
        <f t="shared" si="106"/>
        <v>3.18774516305982e+16</v>
      </c>
      <c r="H344">
        <f t="shared" si="107"/>
        <v>284113399451</v>
      </c>
      <c r="I344">
        <f t="shared" si="108"/>
        <v>1.93921623408347e+17</v>
      </c>
      <c r="J344">
        <f t="shared" si="109"/>
        <v>851584099827</v>
      </c>
      <c r="K344">
        <f t="shared" si="110"/>
        <v>1.16294998245592e+18</v>
      </c>
      <c r="L344" s="15">
        <f t="shared" si="111"/>
        <v>8.96700503784563e+21</v>
      </c>
      <c r="M344">
        <f t="shared" si="112"/>
        <v>2.55105770327877e+34</v>
      </c>
      <c r="O344" s="20">
        <f t="shared" si="113"/>
        <v>2.3146847179259e+18</v>
      </c>
      <c r="P344">
        <f t="shared" si="114"/>
        <v>3.77196728522465e+26</v>
      </c>
      <c r="Q344">
        <f t="shared" si="115"/>
        <v>162958145.271921</v>
      </c>
      <c r="R344">
        <f t="shared" si="116"/>
        <v>6.94402057882106e+21</v>
      </c>
      <c r="S344">
        <f t="shared" si="117"/>
        <v>1.24474909669668e+30</v>
      </c>
    </row>
    <row r="345" spans="1:19">
      <c r="A345">
        <v>341</v>
      </c>
      <c r="B345" s="15">
        <f t="shared" si="101"/>
        <v>123093176747365</v>
      </c>
      <c r="C345">
        <f t="shared" si="102"/>
        <v>4.92782473370223e+21</v>
      </c>
      <c r="D345">
        <f t="shared" si="103"/>
        <v>4016460362</v>
      </c>
      <c r="E345">
        <f t="shared" si="104"/>
        <v>1299324975751960</v>
      </c>
      <c r="F345">
        <f t="shared" si="105"/>
        <v>101165431660</v>
      </c>
      <c r="G345">
        <f t="shared" si="106"/>
        <v>3.5065196793658e+16</v>
      </c>
      <c r="H345">
        <f t="shared" si="107"/>
        <v>303054292748</v>
      </c>
      <c r="I345">
        <f t="shared" si="108"/>
        <v>2.13313785749182e+17</v>
      </c>
      <c r="J345">
        <f t="shared" si="109"/>
        <v>908356373149</v>
      </c>
      <c r="K345">
        <f t="shared" si="110"/>
        <v>1.27924498070151e+18</v>
      </c>
      <c r="L345" s="15">
        <f t="shared" si="111"/>
        <v>9.56480537370201e+21</v>
      </c>
      <c r="M345">
        <f t="shared" si="112"/>
        <v>2.80616347360665e+34</v>
      </c>
      <c r="O345" s="20">
        <f t="shared" si="113"/>
        <v>2.56930003689775e+18</v>
      </c>
      <c r="P345">
        <f t="shared" si="114"/>
        <v>4.33776237800835e+26</v>
      </c>
      <c r="Q345">
        <f t="shared" si="115"/>
        <v>168830510.867306</v>
      </c>
      <c r="R345">
        <f t="shared" si="116"/>
        <v>7.70786284249138e+21</v>
      </c>
      <c r="S345">
        <f t="shared" si="117"/>
        <v>1.43146146120118e+30</v>
      </c>
    </row>
    <row r="346" spans="1:19">
      <c r="A346">
        <v>342</v>
      </c>
      <c r="B346" s="15">
        <f t="shared" si="101"/>
        <v>135402494422102</v>
      </c>
      <c r="C346">
        <f t="shared" si="102"/>
        <v>5.66699844375756e+21</v>
      </c>
      <c r="D346">
        <f t="shared" si="103"/>
        <v>4284224386</v>
      </c>
      <c r="E346">
        <f t="shared" si="104"/>
        <v>1429257473327160</v>
      </c>
      <c r="F346">
        <f t="shared" si="105"/>
        <v>107909793771</v>
      </c>
      <c r="G346">
        <f t="shared" si="106"/>
        <v>3.85717164730238e+16</v>
      </c>
      <c r="H346">
        <f t="shared" si="107"/>
        <v>323257912265</v>
      </c>
      <c r="I346">
        <f t="shared" si="108"/>
        <v>2.346451643241e+17</v>
      </c>
      <c r="J346">
        <f t="shared" si="109"/>
        <v>968913464692</v>
      </c>
      <c r="K346">
        <f t="shared" si="110"/>
        <v>1.40716947877166e+18</v>
      </c>
      <c r="L346" s="15">
        <f t="shared" si="111"/>
        <v>1.02024590652821e+22</v>
      </c>
      <c r="M346">
        <f t="shared" si="112"/>
        <v>3.08677982096732e+34</v>
      </c>
      <c r="O346" s="20">
        <f t="shared" si="113"/>
        <v>2.8519230409565e+18</v>
      </c>
      <c r="P346">
        <f t="shared" si="114"/>
        <v>4.9884267347096e+26</v>
      </c>
      <c r="Q346">
        <f t="shared" si="115"/>
        <v>174914493.240903</v>
      </c>
      <c r="R346">
        <f t="shared" si="116"/>
        <v>8.55572775516543e+21</v>
      </c>
      <c r="S346">
        <f t="shared" si="117"/>
        <v>1.64618068038136e+30</v>
      </c>
    </row>
    <row r="347" spans="1:19">
      <c r="A347">
        <v>343</v>
      </c>
      <c r="B347" s="15">
        <f t="shared" si="101"/>
        <v>148942743864312</v>
      </c>
      <c r="C347">
        <f t="shared" si="102"/>
        <v>6.51704821032119e+21</v>
      </c>
      <c r="D347">
        <f t="shared" si="103"/>
        <v>4569839345</v>
      </c>
      <c r="E347">
        <f t="shared" si="104"/>
        <v>1572183220659880</v>
      </c>
      <c r="F347">
        <f t="shared" si="105"/>
        <v>115103780022</v>
      </c>
      <c r="G347">
        <f t="shared" si="106"/>
        <v>4.24288881203262e+16</v>
      </c>
      <c r="H347">
        <f t="shared" si="107"/>
        <v>344808439749</v>
      </c>
      <c r="I347">
        <f t="shared" si="108"/>
        <v>2.5810968075651e+17</v>
      </c>
      <c r="J347">
        <f t="shared" si="109"/>
        <v>1033507695671</v>
      </c>
      <c r="K347">
        <f t="shared" si="110"/>
        <v>1.54788642664883e+18</v>
      </c>
      <c r="L347" s="15">
        <f t="shared" si="111"/>
        <v>1.08826230029676e+22</v>
      </c>
      <c r="M347">
        <f t="shared" si="112"/>
        <v>3.39545780306405e+34</v>
      </c>
      <c r="O347" s="20">
        <f t="shared" si="113"/>
        <v>3.16563457546172e+18</v>
      </c>
      <c r="P347">
        <f t="shared" si="114"/>
        <v>5.73669074491604e+26</v>
      </c>
      <c r="Q347">
        <f t="shared" si="115"/>
        <v>181217718.222556</v>
      </c>
      <c r="R347">
        <f t="shared" si="116"/>
        <v>9.49685780823363e+21</v>
      </c>
      <c r="S347">
        <f t="shared" si="117"/>
        <v>1.89310778243856e+30</v>
      </c>
    </row>
    <row r="348" spans="1:19">
      <c r="A348">
        <v>344</v>
      </c>
      <c r="B348" s="15">
        <f t="shared" si="101"/>
        <v>163837018250743</v>
      </c>
      <c r="C348">
        <f t="shared" si="102"/>
        <v>7.49460544186937e+21</v>
      </c>
      <c r="D348">
        <f t="shared" si="103"/>
        <v>4874495301</v>
      </c>
      <c r="E348">
        <f t="shared" si="104"/>
        <v>1729401542725870</v>
      </c>
      <c r="F348">
        <f t="shared" si="105"/>
        <v>122777365357</v>
      </c>
      <c r="G348">
        <f t="shared" si="106"/>
        <v>4.66717769323588e+16</v>
      </c>
      <c r="H348">
        <f t="shared" si="107"/>
        <v>367795669066</v>
      </c>
      <c r="I348">
        <f t="shared" si="108"/>
        <v>2.83920648832161e+17</v>
      </c>
      <c r="J348">
        <f t="shared" si="109"/>
        <v>1102408208716</v>
      </c>
      <c r="K348">
        <f t="shared" si="110"/>
        <v>1.70267506931371e+18</v>
      </c>
      <c r="L348" s="15">
        <f t="shared" si="111"/>
        <v>1.16081312031654e+22</v>
      </c>
      <c r="M348">
        <f t="shared" si="112"/>
        <v>3.73500358337046e+34</v>
      </c>
      <c r="O348" s="20">
        <f t="shared" si="113"/>
        <v>3.51385437876251e+18</v>
      </c>
      <c r="P348">
        <f t="shared" si="114"/>
        <v>6.59719435665345e+26</v>
      </c>
      <c r="Q348">
        <f t="shared" si="115"/>
        <v>187748086.446793</v>
      </c>
      <c r="R348">
        <f t="shared" si="116"/>
        <v>1.05415121671393e+22</v>
      </c>
      <c r="S348">
        <f t="shared" si="117"/>
        <v>2.17707394980434e+30</v>
      </c>
    </row>
    <row r="349" spans="1:19">
      <c r="A349">
        <v>345</v>
      </c>
      <c r="B349" s="15">
        <f t="shared" si="101"/>
        <v>180220720075817</v>
      </c>
      <c r="C349">
        <f t="shared" si="102"/>
        <v>8.61879625814978e+21</v>
      </c>
      <c r="D349">
        <f t="shared" si="103"/>
        <v>5199461654</v>
      </c>
      <c r="E349">
        <f t="shared" si="104"/>
        <v>1902341696998460</v>
      </c>
      <c r="F349">
        <f t="shared" si="105"/>
        <v>130962523047</v>
      </c>
      <c r="G349">
        <f t="shared" si="106"/>
        <v>5.13389546255947e+16</v>
      </c>
      <c r="H349">
        <f t="shared" si="107"/>
        <v>392315380337</v>
      </c>
      <c r="I349">
        <f t="shared" si="108"/>
        <v>3.12312713715377e+17</v>
      </c>
      <c r="J349">
        <f t="shared" si="109"/>
        <v>1175902089297</v>
      </c>
      <c r="K349">
        <f t="shared" si="110"/>
        <v>1.87294257624508e+18</v>
      </c>
      <c r="L349" s="15">
        <f t="shared" si="111"/>
        <v>1.23820066167098e+22</v>
      </c>
      <c r="M349">
        <f t="shared" si="112"/>
        <v>4.10850394170751e+34</v>
      </c>
      <c r="O349" s="20">
        <f t="shared" si="113"/>
        <v>3.90037836042639e+18</v>
      </c>
      <c r="P349">
        <f t="shared" si="114"/>
        <v>7.58677351015147e+26</v>
      </c>
      <c r="Q349">
        <f t="shared" si="115"/>
        <v>194513783.255686</v>
      </c>
      <c r="R349">
        <f t="shared" si="116"/>
        <v>1.17010785055246e+22</v>
      </c>
      <c r="S349">
        <f t="shared" si="117"/>
        <v>2.50363504227499e+30</v>
      </c>
    </row>
    <row r="350" spans="1:19">
      <c r="A350">
        <v>346</v>
      </c>
      <c r="B350" s="15">
        <f t="shared" si="101"/>
        <v>198242792083399</v>
      </c>
      <c r="C350">
        <f t="shared" si="102"/>
        <v>9.91161569687225e+21</v>
      </c>
      <c r="D350">
        <f t="shared" si="103"/>
        <v>5546092431</v>
      </c>
      <c r="E350">
        <f t="shared" si="104"/>
        <v>2092575866698310</v>
      </c>
      <c r="F350">
        <f t="shared" si="105"/>
        <v>139693357917</v>
      </c>
      <c r="G350">
        <f t="shared" si="106"/>
        <v>5.64728500881542e+16</v>
      </c>
      <c r="H350">
        <f t="shared" si="107"/>
        <v>418469739026</v>
      </c>
      <c r="I350">
        <f t="shared" si="108"/>
        <v>3.43543985086915e+17</v>
      </c>
      <c r="J350">
        <f t="shared" si="109"/>
        <v>1254295561917</v>
      </c>
      <c r="K350">
        <f t="shared" si="110"/>
        <v>2.06023683386959e+18</v>
      </c>
      <c r="L350" s="15">
        <f t="shared" si="111"/>
        <v>1.32074737244905e+22</v>
      </c>
      <c r="M350">
        <f t="shared" si="112"/>
        <v>4.51935433587826e+34</v>
      </c>
      <c r="O350" s="20">
        <f t="shared" si="113"/>
        <v>4.32941998007329e+18</v>
      </c>
      <c r="P350">
        <f t="shared" si="114"/>
        <v>8.72478953667419e+26</v>
      </c>
      <c r="Q350">
        <f t="shared" si="115"/>
        <v>201523288.958594</v>
      </c>
      <c r="R350">
        <f t="shared" si="116"/>
        <v>1.29881971411323e+22</v>
      </c>
      <c r="S350">
        <f t="shared" si="117"/>
        <v>2.87918029861624e+30</v>
      </c>
    </row>
    <row r="351" spans="1:19">
      <c r="A351">
        <v>347</v>
      </c>
      <c r="B351" s="15">
        <f t="shared" si="101"/>
        <v>218067071291739</v>
      </c>
      <c r="C351">
        <f t="shared" si="102"/>
        <v>1.13983580514031e+22</v>
      </c>
      <c r="D351">
        <f t="shared" si="103"/>
        <v>5915831926</v>
      </c>
      <c r="E351">
        <f t="shared" si="104"/>
        <v>2301833453368140</v>
      </c>
      <c r="F351">
        <f t="shared" si="105"/>
        <v>149006248445</v>
      </c>
      <c r="G351">
        <f t="shared" si="106"/>
        <v>6.21201350969696e+16</v>
      </c>
      <c r="H351">
        <f t="shared" si="107"/>
        <v>446367721628</v>
      </c>
      <c r="I351">
        <f t="shared" si="108"/>
        <v>3.77898383595607e+17</v>
      </c>
      <c r="J351">
        <f t="shared" si="109"/>
        <v>1337915266045</v>
      </c>
      <c r="K351">
        <f t="shared" si="110"/>
        <v>2.26626051725655e+18</v>
      </c>
      <c r="L351" s="15">
        <f t="shared" si="111"/>
        <v>1.40879719727899e+22</v>
      </c>
      <c r="M351">
        <f t="shared" si="112"/>
        <v>4.97128976946609e+34</v>
      </c>
      <c r="O351" s="20">
        <f t="shared" si="113"/>
        <v>4.80565617788135e+18</v>
      </c>
      <c r="P351">
        <f t="shared" si="114"/>
        <v>1.00335079671753e+27</v>
      </c>
      <c r="Q351">
        <f t="shared" si="115"/>
        <v>208785389.461606</v>
      </c>
      <c r="R351">
        <f t="shared" si="116"/>
        <v>1.44168988266569e+22</v>
      </c>
      <c r="S351">
        <f t="shared" si="117"/>
        <v>3.31105734340868e+30</v>
      </c>
    </row>
    <row r="352" spans="1:19">
      <c r="A352">
        <v>348</v>
      </c>
      <c r="B352" s="15">
        <f t="shared" si="101"/>
        <v>239873778420913</v>
      </c>
      <c r="C352">
        <f t="shared" si="102"/>
        <v>1.31081117591136e+22</v>
      </c>
      <c r="D352">
        <f t="shared" si="103"/>
        <v>6310220721</v>
      </c>
      <c r="E352">
        <f t="shared" si="104"/>
        <v>2532016798704950</v>
      </c>
      <c r="F352">
        <f t="shared" si="105"/>
        <v>158939998341</v>
      </c>
      <c r="G352">
        <f t="shared" si="106"/>
        <v>6.83321486066666e+16</v>
      </c>
      <c r="H352">
        <f t="shared" si="107"/>
        <v>476125569737</v>
      </c>
      <c r="I352">
        <f t="shared" si="108"/>
        <v>4.15688221955168e+17</v>
      </c>
      <c r="J352">
        <f t="shared" si="109"/>
        <v>1427109617115</v>
      </c>
      <c r="K352">
        <f t="shared" si="110"/>
        <v>2.49288656898221e+18</v>
      </c>
      <c r="L352" s="15">
        <f t="shared" si="111"/>
        <v>1.50271701043092e+22</v>
      </c>
      <c r="M352">
        <f t="shared" si="112"/>
        <v>5.4684187464127e+34</v>
      </c>
      <c r="O352" s="20">
        <f t="shared" si="113"/>
        <v>5.3342783574483e+18</v>
      </c>
      <c r="P352">
        <f t="shared" si="114"/>
        <v>1.15385341622516e+27</v>
      </c>
      <c r="Q352">
        <f t="shared" si="115"/>
        <v>216309187.280042</v>
      </c>
      <c r="R352">
        <f t="shared" si="116"/>
        <v>1.60027576975892e+22</v>
      </c>
      <c r="S352">
        <f t="shared" si="117"/>
        <v>3.80771594491998e+30</v>
      </c>
    </row>
    <row r="353" spans="1:19">
      <c r="A353">
        <v>349</v>
      </c>
      <c r="B353" s="15">
        <f t="shared" si="101"/>
        <v>263861156263004</v>
      </c>
      <c r="C353">
        <f t="shared" si="102"/>
        <v>1.50743285229806e+22</v>
      </c>
      <c r="D353">
        <f t="shared" si="103"/>
        <v>6730902102</v>
      </c>
      <c r="E353">
        <f t="shared" si="104"/>
        <v>2785218478575450</v>
      </c>
      <c r="F353">
        <f t="shared" si="105"/>
        <v>169535998230</v>
      </c>
      <c r="G353">
        <f t="shared" si="106"/>
        <v>7.51653634673333e+16</v>
      </c>
      <c r="H353">
        <f t="shared" si="107"/>
        <v>507867274386</v>
      </c>
      <c r="I353">
        <f t="shared" si="108"/>
        <v>4.57257044150685e+17</v>
      </c>
      <c r="J353">
        <f t="shared" si="109"/>
        <v>1522250258256</v>
      </c>
      <c r="K353">
        <f t="shared" si="110"/>
        <v>2.74217522588043e+18</v>
      </c>
      <c r="L353" s="15">
        <f t="shared" si="111"/>
        <v>1.60289814445965e+22</v>
      </c>
      <c r="M353">
        <f t="shared" si="112"/>
        <v>6.01526062105397e+34</v>
      </c>
      <c r="O353" s="20">
        <f t="shared" si="113"/>
        <v>5.92104897676761e+18</v>
      </c>
      <c r="P353">
        <f t="shared" si="114"/>
        <v>1.32693142865893e+27</v>
      </c>
      <c r="Q353">
        <f t="shared" si="115"/>
        <v>224104112.947791</v>
      </c>
      <c r="R353">
        <f t="shared" si="116"/>
        <v>1.7763061044324e+22</v>
      </c>
      <c r="S353">
        <f t="shared" si="117"/>
        <v>4.37887333665798e+30</v>
      </c>
    </row>
    <row r="354" spans="1:19">
      <c r="A354">
        <v>350</v>
      </c>
      <c r="B354" s="15">
        <f t="shared" si="101"/>
        <v>290247271889304</v>
      </c>
      <c r="C354">
        <f t="shared" si="102"/>
        <v>1.73354778014277e+22</v>
      </c>
      <c r="D354">
        <f t="shared" si="103"/>
        <v>7179628909</v>
      </c>
      <c r="E354">
        <f t="shared" si="104"/>
        <v>3063740326433000</v>
      </c>
      <c r="F354">
        <f t="shared" si="105"/>
        <v>180838398112</v>
      </c>
      <c r="G354">
        <f t="shared" si="106"/>
        <v>8.26818998140666e+16</v>
      </c>
      <c r="H354">
        <f t="shared" si="107"/>
        <v>541725092678</v>
      </c>
      <c r="I354">
        <f t="shared" si="108"/>
        <v>5.02982748565754e+17</v>
      </c>
      <c r="J354">
        <f t="shared" si="109"/>
        <v>1623733608806</v>
      </c>
      <c r="K354">
        <f t="shared" si="110"/>
        <v>3.01639274846847e+18</v>
      </c>
      <c r="L354" s="15">
        <f t="shared" si="111"/>
        <v>1.70975802075696e+22</v>
      </c>
      <c r="M354">
        <f t="shared" si="112"/>
        <v>6.61678668315937e+34</v>
      </c>
      <c r="O354" s="20">
        <f t="shared" si="113"/>
        <v>6.57236436421205e+18</v>
      </c>
      <c r="P354">
        <f t="shared" si="114"/>
        <v>1.52597114295777e+27</v>
      </c>
      <c r="Q354">
        <f t="shared" si="115"/>
        <v>232179936.837801</v>
      </c>
      <c r="R354">
        <f t="shared" si="116"/>
        <v>1.97169977591996e+22</v>
      </c>
      <c r="S354">
        <f t="shared" si="117"/>
        <v>5.03570433715668e+30</v>
      </c>
    </row>
    <row r="355" spans="1:19">
      <c r="A355">
        <v>351</v>
      </c>
      <c r="B355" s="15">
        <f t="shared" si="101"/>
        <v>319271999078234</v>
      </c>
      <c r="C355">
        <f t="shared" si="102"/>
        <v>1.99357994716419e+22</v>
      </c>
      <c r="D355">
        <f t="shared" si="103"/>
        <v>7658270836</v>
      </c>
      <c r="E355">
        <f t="shared" si="104"/>
        <v>3370114359076300</v>
      </c>
      <c r="F355">
        <f t="shared" si="105"/>
        <v>192894291319</v>
      </c>
      <c r="G355">
        <f t="shared" si="106"/>
        <v>9.09500897954733e+16</v>
      </c>
      <c r="H355">
        <f t="shared" si="107"/>
        <v>577840098857</v>
      </c>
      <c r="I355">
        <f t="shared" si="108"/>
        <v>5.53281023422329e+17</v>
      </c>
      <c r="J355">
        <f t="shared" si="109"/>
        <v>1731982516060</v>
      </c>
      <c r="K355">
        <f t="shared" si="110"/>
        <v>3.31803202331532e+18</v>
      </c>
      <c r="L355" s="15">
        <f t="shared" si="111"/>
        <v>1.82374188880742e+22</v>
      </c>
      <c r="M355">
        <f t="shared" si="112"/>
        <v>7.27846535147531e+34</v>
      </c>
      <c r="O355" s="20">
        <f t="shared" si="113"/>
        <v>7.29532444427538e+18</v>
      </c>
      <c r="P355">
        <f t="shared" si="114"/>
        <v>1.75486681440144e+27</v>
      </c>
      <c r="Q355">
        <f t="shared" si="115"/>
        <v>240546781.408533</v>
      </c>
      <c r="R355">
        <f t="shared" si="116"/>
        <v>2.18858675127116e+22</v>
      </c>
      <c r="S355">
        <f t="shared" si="117"/>
        <v>5.79105998773018e+30</v>
      </c>
    </row>
    <row r="356" spans="1:19">
      <c r="A356">
        <v>352</v>
      </c>
      <c r="B356" s="15">
        <f t="shared" si="101"/>
        <v>351199198986057</v>
      </c>
      <c r="C356">
        <f t="shared" si="102"/>
        <v>2.29261693923882e+22</v>
      </c>
      <c r="D356">
        <f t="shared" si="103"/>
        <v>8168822225</v>
      </c>
      <c r="E356">
        <f t="shared" si="104"/>
        <v>3707125794983930</v>
      </c>
      <c r="F356">
        <f t="shared" si="105"/>
        <v>205753910740</v>
      </c>
      <c r="G356">
        <f t="shared" si="106"/>
        <v>1.00045098775021e+17</v>
      </c>
      <c r="H356">
        <f t="shared" si="107"/>
        <v>616362772114</v>
      </c>
      <c r="I356">
        <f t="shared" si="108"/>
        <v>6.08609125764562e+17</v>
      </c>
      <c r="J356">
        <f t="shared" si="109"/>
        <v>1847448017131</v>
      </c>
      <c r="K356">
        <f t="shared" si="110"/>
        <v>3.64983522564685e+18</v>
      </c>
      <c r="L356" s="15">
        <f t="shared" si="111"/>
        <v>1.94532468139458e+22</v>
      </c>
      <c r="M356">
        <f t="shared" si="112"/>
        <v>8.00631188662284e+34</v>
      </c>
      <c r="O356" s="20">
        <f t="shared" si="113"/>
        <v>8.09781013314567e+18</v>
      </c>
      <c r="P356">
        <f t="shared" si="114"/>
        <v>2.01809683656166e+27</v>
      </c>
      <c r="Q356">
        <f t="shared" si="115"/>
        <v>249215133.891724</v>
      </c>
      <c r="R356">
        <f t="shared" si="116"/>
        <v>2.42933129391099e+22</v>
      </c>
      <c r="S356">
        <f t="shared" si="117"/>
        <v>6.65971898588971e+30</v>
      </c>
    </row>
    <row r="357" spans="1:19">
      <c r="A357">
        <v>353</v>
      </c>
      <c r="B357" s="15">
        <f t="shared" si="101"/>
        <v>386319118884663</v>
      </c>
      <c r="C357">
        <f t="shared" si="102"/>
        <v>2.63650948012464e+22</v>
      </c>
      <c r="D357">
        <f t="shared" si="103"/>
        <v>8713410373</v>
      </c>
      <c r="E357">
        <f t="shared" si="104"/>
        <v>4077838374482320</v>
      </c>
      <c r="F357">
        <f t="shared" si="105"/>
        <v>219470838123</v>
      </c>
      <c r="G357">
        <f t="shared" si="106"/>
        <v>1.10049608652523e+17</v>
      </c>
      <c r="H357">
        <f t="shared" si="107"/>
        <v>657453623588</v>
      </c>
      <c r="I357">
        <f t="shared" si="108"/>
        <v>6.69470038341018e+17</v>
      </c>
      <c r="J357">
        <f t="shared" si="109"/>
        <v>1970611218273</v>
      </c>
      <c r="K357">
        <f t="shared" si="110"/>
        <v>4.01481874821154e+18</v>
      </c>
      <c r="L357" s="15">
        <f t="shared" si="111"/>
        <v>2.07501299348755e+22</v>
      </c>
      <c r="M357">
        <f t="shared" si="112"/>
        <v>8.80694307528513e+34</v>
      </c>
      <c r="O357" s="20">
        <f t="shared" si="113"/>
        <v>8.98856924779169e+18</v>
      </c>
      <c r="P357">
        <f t="shared" si="114"/>
        <v>2.32081136204591e+27</v>
      </c>
      <c r="Q357">
        <f t="shared" si="115"/>
        <v>258195859.437372</v>
      </c>
      <c r="R357">
        <f t="shared" si="116"/>
        <v>2.6965577362412e+22</v>
      </c>
      <c r="S357">
        <f t="shared" si="117"/>
        <v>7.65867683377317e+30</v>
      </c>
    </row>
    <row r="358" spans="1:19">
      <c r="A358">
        <v>354</v>
      </c>
      <c r="B358" s="15">
        <f t="shared" si="101"/>
        <v>424951030773129</v>
      </c>
      <c r="C358">
        <f t="shared" si="102"/>
        <v>3.03198590214334e+22</v>
      </c>
      <c r="D358">
        <f t="shared" si="103"/>
        <v>9294304398</v>
      </c>
      <c r="E358">
        <f t="shared" si="104"/>
        <v>4485622211930550</v>
      </c>
      <c r="F358">
        <f t="shared" si="105"/>
        <v>234102227331</v>
      </c>
      <c r="G358">
        <f t="shared" si="106"/>
        <v>1.21054569517775e+17</v>
      </c>
      <c r="H358">
        <f t="shared" si="107"/>
        <v>701283865161</v>
      </c>
      <c r="I358">
        <f t="shared" si="108"/>
        <v>7.3641704217512e+17</v>
      </c>
      <c r="J358">
        <f t="shared" si="109"/>
        <v>2101985299491</v>
      </c>
      <c r="K358">
        <f t="shared" si="110"/>
        <v>4.41630062303269e+18</v>
      </c>
      <c r="L358" s="15">
        <f t="shared" si="111"/>
        <v>2.21334719305339e+22</v>
      </c>
      <c r="M358">
        <f t="shared" si="112"/>
        <v>9.68763738281365e+34</v>
      </c>
      <c r="O358" s="20">
        <f t="shared" si="113"/>
        <v>9.97731186504878e+18</v>
      </c>
      <c r="P358">
        <f t="shared" si="114"/>
        <v>2.6689330663528e+27</v>
      </c>
      <c r="Q358">
        <f t="shared" si="115"/>
        <v>267500214.732413</v>
      </c>
      <c r="R358">
        <f t="shared" si="116"/>
        <v>2.99317908722773e+22</v>
      </c>
      <c r="S358">
        <f t="shared" si="117"/>
        <v>8.80747835883915e+30</v>
      </c>
    </row>
    <row r="359" spans="1:19">
      <c r="A359">
        <v>355</v>
      </c>
      <c r="B359" s="15">
        <f t="shared" si="101"/>
        <v>467446133850442</v>
      </c>
      <c r="C359">
        <f t="shared" si="102"/>
        <v>3.48678378746484e+22</v>
      </c>
      <c r="D359">
        <f t="shared" si="103"/>
        <v>9913924691</v>
      </c>
      <c r="E359">
        <f t="shared" si="104"/>
        <v>4934184433123610</v>
      </c>
      <c r="F359">
        <f t="shared" si="105"/>
        <v>249709042486</v>
      </c>
      <c r="G359">
        <f t="shared" si="106"/>
        <v>1.33160026469553e+17</v>
      </c>
      <c r="H359">
        <f t="shared" si="107"/>
        <v>748036122838</v>
      </c>
      <c r="I359">
        <f t="shared" si="108"/>
        <v>8.10058746392632e+17</v>
      </c>
      <c r="J359">
        <f t="shared" si="109"/>
        <v>2242117652790</v>
      </c>
      <c r="K359">
        <f t="shared" si="110"/>
        <v>4.85793068533596e+18</v>
      </c>
      <c r="L359" s="15">
        <f t="shared" si="111"/>
        <v>2.36090367259028e+22</v>
      </c>
      <c r="M359">
        <f t="shared" si="112"/>
        <v>1.0656401121095e+35</v>
      </c>
      <c r="O359" s="20">
        <f t="shared" si="113"/>
        <v>1.10748161702041e+19</v>
      </c>
      <c r="P359">
        <f t="shared" si="114"/>
        <v>3.06927302630572e+27</v>
      </c>
      <c r="Q359">
        <f t="shared" si="115"/>
        <v>277139862.110159</v>
      </c>
      <c r="R359">
        <f t="shared" si="116"/>
        <v>3.32242878682278e+22</v>
      </c>
      <c r="S359">
        <f t="shared" si="117"/>
        <v>1.0128600112665e+31</v>
      </c>
    </row>
    <row r="360" spans="1:19">
      <c r="A360">
        <v>356</v>
      </c>
      <c r="B360" s="15">
        <f t="shared" si="101"/>
        <v>514190747235486</v>
      </c>
      <c r="C360">
        <f t="shared" si="102"/>
        <v>4.00980135558457e+22</v>
      </c>
      <c r="D360">
        <f t="shared" si="103"/>
        <v>10574853004</v>
      </c>
      <c r="E360">
        <f t="shared" si="104"/>
        <v>5427602876435970</v>
      </c>
      <c r="F360">
        <f t="shared" si="105"/>
        <v>266356311985</v>
      </c>
      <c r="G360">
        <f t="shared" si="106"/>
        <v>1.46476029116508e+17</v>
      </c>
      <c r="H360">
        <f t="shared" si="107"/>
        <v>797905197694</v>
      </c>
      <c r="I360">
        <f t="shared" si="108"/>
        <v>8.91064621031895e+17</v>
      </c>
      <c r="J360">
        <f t="shared" si="109"/>
        <v>2391592162976</v>
      </c>
      <c r="K360">
        <f t="shared" si="110"/>
        <v>5.34372375386956e+18</v>
      </c>
      <c r="L360" s="15">
        <f t="shared" si="111"/>
        <v>2.51829725076297e+22</v>
      </c>
      <c r="M360">
        <f t="shared" si="112"/>
        <v>1.17220412332045e+35</v>
      </c>
      <c r="O360" s="20">
        <f t="shared" si="113"/>
        <v>1.22930459489266e+19</v>
      </c>
      <c r="P360">
        <f t="shared" si="114"/>
        <v>3.52966398025158e+27</v>
      </c>
      <c r="Q360">
        <f t="shared" si="115"/>
        <v>287126884.168181</v>
      </c>
      <c r="R360">
        <f t="shared" si="116"/>
        <v>3.68789595337329e+22</v>
      </c>
      <c r="S360">
        <f t="shared" si="117"/>
        <v>1.16478901295647e+31</v>
      </c>
    </row>
    <row r="361" spans="1:19">
      <c r="A361">
        <v>357</v>
      </c>
      <c r="B361" s="15">
        <f t="shared" si="101"/>
        <v>565609821959035</v>
      </c>
      <c r="C361">
        <f t="shared" si="102"/>
        <v>4.61127155892226e+22</v>
      </c>
      <c r="D361">
        <f t="shared" si="103"/>
        <v>11279843204</v>
      </c>
      <c r="E361">
        <f t="shared" si="104"/>
        <v>5970363164079570</v>
      </c>
      <c r="F361">
        <f t="shared" si="105"/>
        <v>284113399451</v>
      </c>
      <c r="G361">
        <f t="shared" si="106"/>
        <v>1.61123632028159e+17</v>
      </c>
      <c r="H361">
        <f t="shared" si="107"/>
        <v>851098877540</v>
      </c>
      <c r="I361">
        <f t="shared" si="108"/>
        <v>9.80171083135085e+17</v>
      </c>
      <c r="J361">
        <f t="shared" si="109"/>
        <v>2551031640508</v>
      </c>
      <c r="K361">
        <f t="shared" si="110"/>
        <v>5.87809612925652e+18</v>
      </c>
      <c r="L361" s="15">
        <f t="shared" si="111"/>
        <v>2.68618373414717e+22</v>
      </c>
      <c r="M361">
        <f t="shared" si="112"/>
        <v>1.2894245356525e+35</v>
      </c>
      <c r="O361" s="20">
        <f t="shared" si="113"/>
        <v>1.36452810033085e+19</v>
      </c>
      <c r="P361">
        <f t="shared" si="114"/>
        <v>4.05911357728932e+27</v>
      </c>
      <c r="Q361">
        <f t="shared" si="115"/>
        <v>297473798.912982</v>
      </c>
      <c r="R361">
        <f t="shared" si="116"/>
        <v>4.09356450824435e+22</v>
      </c>
      <c r="S361">
        <f t="shared" si="117"/>
        <v>1.33950736489994e+31</v>
      </c>
    </row>
    <row r="362" spans="1:19">
      <c r="A362">
        <v>358</v>
      </c>
      <c r="B362" s="15">
        <f t="shared" si="101"/>
        <v>622170804154939</v>
      </c>
      <c r="C362">
        <f t="shared" si="102"/>
        <v>5.3029622927606e+22</v>
      </c>
      <c r="D362">
        <f t="shared" si="103"/>
        <v>12031832751</v>
      </c>
      <c r="E362">
        <f t="shared" si="104"/>
        <v>6567399480487530</v>
      </c>
      <c r="F362">
        <f t="shared" si="105"/>
        <v>303054292748</v>
      </c>
      <c r="G362">
        <f t="shared" si="106"/>
        <v>1.77235995230975e+17</v>
      </c>
      <c r="H362">
        <f t="shared" si="107"/>
        <v>907838802709</v>
      </c>
      <c r="I362">
        <f t="shared" si="108"/>
        <v>1.07818819144859e+18</v>
      </c>
      <c r="J362">
        <f t="shared" si="109"/>
        <v>2721100416542</v>
      </c>
      <c r="K362">
        <f t="shared" si="110"/>
        <v>6.46590574218217e+18</v>
      </c>
      <c r="L362" s="15">
        <f t="shared" si="111"/>
        <v>2.86526264975698e+22</v>
      </c>
      <c r="M362">
        <f t="shared" si="112"/>
        <v>1.41836698921775e+35</v>
      </c>
      <c r="O362" s="20">
        <f t="shared" si="113"/>
        <v>1.51462619136724e+19</v>
      </c>
      <c r="P362">
        <f t="shared" si="114"/>
        <v>4.66798061388272e+27</v>
      </c>
      <c r="Q362">
        <f t="shared" si="115"/>
        <v>308193575.450387</v>
      </c>
      <c r="R362">
        <f t="shared" si="116"/>
        <v>4.54385660415123e+22</v>
      </c>
      <c r="S362">
        <f t="shared" si="117"/>
        <v>1.54043346963493e+31</v>
      </c>
    </row>
    <row r="363" spans="1:19">
      <c r="A363">
        <v>359</v>
      </c>
      <c r="B363" s="15">
        <f t="shared" si="101"/>
        <v>684387884570433</v>
      </c>
      <c r="C363">
        <f t="shared" si="102"/>
        <v>6.09840663667469e+22</v>
      </c>
      <c r="D363">
        <f t="shared" si="103"/>
        <v>12833954934</v>
      </c>
      <c r="E363">
        <f t="shared" si="104"/>
        <v>7224139428536280</v>
      </c>
      <c r="F363">
        <f t="shared" si="105"/>
        <v>323257912265</v>
      </c>
      <c r="G363">
        <f t="shared" si="106"/>
        <v>1.94959594754073e+17</v>
      </c>
      <c r="H363">
        <f t="shared" si="107"/>
        <v>968361389556</v>
      </c>
      <c r="I363">
        <f t="shared" si="108"/>
        <v>1.18600701059345e+18</v>
      </c>
      <c r="J363">
        <f t="shared" si="109"/>
        <v>2902507110978</v>
      </c>
      <c r="K363">
        <f t="shared" si="110"/>
        <v>7.11249631640039e+18</v>
      </c>
      <c r="L363" s="15">
        <f t="shared" si="111"/>
        <v>3.05628015974078e+22</v>
      </c>
      <c r="M363">
        <f t="shared" si="112"/>
        <v>1.56020368813953e+35</v>
      </c>
      <c r="O363" s="20">
        <f t="shared" si="113"/>
        <v>1.68123507241764e+19</v>
      </c>
      <c r="P363">
        <f t="shared" si="114"/>
        <v>5.36817770596513e+27</v>
      </c>
      <c r="Q363">
        <f t="shared" si="115"/>
        <v>319299650.241392</v>
      </c>
      <c r="R363">
        <f t="shared" si="116"/>
        <v>5.04368083060787e+22</v>
      </c>
      <c r="S363">
        <f t="shared" si="117"/>
        <v>1.77149849008017e+31</v>
      </c>
    </row>
    <row r="364" spans="1:19">
      <c r="A364">
        <v>360</v>
      </c>
      <c r="B364" s="15">
        <f t="shared" si="101"/>
        <v>752826673027476</v>
      </c>
      <c r="C364">
        <f t="shared" si="102"/>
        <v>7.01316763217589e+22</v>
      </c>
      <c r="D364">
        <f t="shared" si="103"/>
        <v>13689551930</v>
      </c>
      <c r="E364">
        <f t="shared" si="104"/>
        <v>7946553371389910</v>
      </c>
      <c r="F364">
        <f t="shared" si="105"/>
        <v>344808439749</v>
      </c>
      <c r="G364">
        <f t="shared" si="106"/>
        <v>2.1445555422948e+17</v>
      </c>
      <c r="H364">
        <f t="shared" si="107"/>
        <v>1032918815526</v>
      </c>
      <c r="I364">
        <f t="shared" si="108"/>
        <v>1.3046077116528e+18</v>
      </c>
      <c r="J364">
        <f t="shared" si="109"/>
        <v>3096007585043</v>
      </c>
      <c r="K364">
        <f t="shared" si="110"/>
        <v>7.82374594804043e+18</v>
      </c>
      <c r="L364" s="15">
        <f t="shared" si="111"/>
        <v>3.26003217039017e+22</v>
      </c>
      <c r="M364">
        <f t="shared" si="112"/>
        <v>1.71622405695348e+35</v>
      </c>
      <c r="O364" s="20">
        <f t="shared" si="113"/>
        <v>1.86617093038358e+19</v>
      </c>
      <c r="P364">
        <f t="shared" si="114"/>
        <v>6.1734043618599e+27</v>
      </c>
      <c r="Q364">
        <f t="shared" si="115"/>
        <v>330805943.943784</v>
      </c>
      <c r="R364">
        <f t="shared" si="116"/>
        <v>5.59848572197474e+22</v>
      </c>
      <c r="S364">
        <f t="shared" si="117"/>
        <v>2.0372232635922e+31</v>
      </c>
    </row>
    <row r="365" spans="1:19">
      <c r="A365">
        <v>361</v>
      </c>
      <c r="B365" s="15">
        <f t="shared" si="101"/>
        <v>828109340330224</v>
      </c>
      <c r="C365">
        <f t="shared" si="102"/>
        <v>8.06514277700227e+22</v>
      </c>
      <c r="D365">
        <f t="shared" si="103"/>
        <v>14602188725</v>
      </c>
      <c r="E365">
        <f t="shared" si="104"/>
        <v>8741208708528900</v>
      </c>
      <c r="F365">
        <f t="shared" si="105"/>
        <v>367795669066</v>
      </c>
      <c r="G365">
        <f t="shared" si="106"/>
        <v>2.35901109652428e+17</v>
      </c>
      <c r="H365">
        <f t="shared" si="107"/>
        <v>1101780069894</v>
      </c>
      <c r="I365">
        <f t="shared" si="108"/>
        <v>1.43506848281808e+18</v>
      </c>
      <c r="J365">
        <f t="shared" si="109"/>
        <v>3302408090713</v>
      </c>
      <c r="K365">
        <f t="shared" si="110"/>
        <v>8.60612054284447e+18</v>
      </c>
      <c r="L365" s="15">
        <f t="shared" si="111"/>
        <v>3.47736764841618e+22</v>
      </c>
      <c r="M365">
        <f t="shared" si="112"/>
        <v>1.88784646264883e+35</v>
      </c>
      <c r="O365" s="20">
        <f t="shared" si="113"/>
        <v>2.07144973272577e+19</v>
      </c>
      <c r="P365">
        <f t="shared" si="114"/>
        <v>7.09941501613888e+27</v>
      </c>
      <c r="Q365">
        <f t="shared" si="115"/>
        <v>342726878.860678</v>
      </c>
      <c r="R365">
        <f t="shared" si="116"/>
        <v>6.21431915139196e+22</v>
      </c>
      <c r="S365">
        <f t="shared" si="117"/>
        <v>2.34280675313103e+31</v>
      </c>
    </row>
    <row r="366" spans="1:19">
      <c r="A366">
        <v>362</v>
      </c>
      <c r="B366" s="15">
        <f t="shared" si="101"/>
        <v>910920274363247</v>
      </c>
      <c r="C366">
        <f t="shared" si="102"/>
        <v>9.27491419355261e+22</v>
      </c>
      <c r="D366">
        <f t="shared" si="103"/>
        <v>15575667973</v>
      </c>
      <c r="E366">
        <f t="shared" si="104"/>
        <v>9615329579381790</v>
      </c>
      <c r="F366">
        <f t="shared" si="105"/>
        <v>392315380337</v>
      </c>
      <c r="G366">
        <f t="shared" si="106"/>
        <v>2.59491220617671e+17</v>
      </c>
      <c r="H366">
        <f t="shared" si="107"/>
        <v>1175232074554</v>
      </c>
      <c r="I366">
        <f t="shared" si="108"/>
        <v>1.57857533109989e+18</v>
      </c>
      <c r="J366">
        <f t="shared" si="109"/>
        <v>3522568630094</v>
      </c>
      <c r="K366">
        <f t="shared" si="110"/>
        <v>9.46673259712892e+18</v>
      </c>
      <c r="L366" s="15">
        <f t="shared" si="111"/>
        <v>3.70919215831059e+22</v>
      </c>
      <c r="M366">
        <f t="shared" si="112"/>
        <v>2.07663110891371e+35</v>
      </c>
      <c r="O366" s="20">
        <f t="shared" si="113"/>
        <v>2.2993092033256e+19</v>
      </c>
      <c r="P366">
        <f t="shared" si="114"/>
        <v>8.16432726855971e+27</v>
      </c>
      <c r="Q366">
        <f t="shared" si="115"/>
        <v>355077397.01782</v>
      </c>
      <c r="R366">
        <f t="shared" si="116"/>
        <v>6.89789425804508e+22</v>
      </c>
      <c r="S366">
        <f t="shared" si="117"/>
        <v>2.69422776610068e+31</v>
      </c>
    </row>
    <row r="367" spans="1:19">
      <c r="A367">
        <v>363</v>
      </c>
      <c r="B367" s="15">
        <f t="shared" si="101"/>
        <v>1002012301799570</v>
      </c>
      <c r="C367">
        <f t="shared" si="102"/>
        <v>1.06661513225855e+23</v>
      </c>
      <c r="D367">
        <f t="shared" si="103"/>
        <v>16614045838</v>
      </c>
      <c r="E367">
        <f t="shared" si="104"/>
        <v>1.057686253732e+16</v>
      </c>
      <c r="F367">
        <f t="shared" si="105"/>
        <v>418469739026</v>
      </c>
      <c r="G367">
        <f t="shared" si="106"/>
        <v>2.85440342679438e+17</v>
      </c>
      <c r="H367">
        <f t="shared" si="107"/>
        <v>1253580879524</v>
      </c>
      <c r="I367">
        <f t="shared" si="108"/>
        <v>1.73643286420988e+18</v>
      </c>
      <c r="J367">
        <f t="shared" si="109"/>
        <v>3757406538767</v>
      </c>
      <c r="K367">
        <f t="shared" si="110"/>
        <v>1.04134058568418e+19</v>
      </c>
      <c r="L367" s="15">
        <f t="shared" si="111"/>
        <v>3.9564716355313e+22</v>
      </c>
      <c r="M367">
        <f t="shared" si="112"/>
        <v>2.28429421980508e+35</v>
      </c>
      <c r="O367" s="20">
        <f t="shared" si="113"/>
        <v>2.55223321569142e+19</v>
      </c>
      <c r="P367">
        <f t="shared" si="114"/>
        <v>9.38897635884367e+27</v>
      </c>
      <c r="Q367">
        <f t="shared" si="115"/>
        <v>367872978.892335</v>
      </c>
      <c r="R367">
        <f t="shared" si="116"/>
        <v>7.65666262643004e+22</v>
      </c>
      <c r="S367">
        <f t="shared" si="117"/>
        <v>3.09836193101578e+31</v>
      </c>
    </row>
    <row r="368" spans="1:19">
      <c r="A368">
        <v>364</v>
      </c>
      <c r="B368" s="15">
        <f t="shared" si="101"/>
        <v>1102213531979530</v>
      </c>
      <c r="C368">
        <f t="shared" si="102"/>
        <v>1.22660740209733e+23</v>
      </c>
      <c r="D368">
        <f t="shared" si="103"/>
        <v>17721648894</v>
      </c>
      <c r="E368">
        <f t="shared" si="104"/>
        <v>1.1634548791052e+16</v>
      </c>
      <c r="F368">
        <f t="shared" si="105"/>
        <v>446367721628</v>
      </c>
      <c r="G368">
        <f t="shared" si="106"/>
        <v>3.13984376947382e+17</v>
      </c>
      <c r="H368">
        <f t="shared" si="107"/>
        <v>1337152938159</v>
      </c>
      <c r="I368">
        <f t="shared" si="108"/>
        <v>1.91007615063087e+18</v>
      </c>
      <c r="J368">
        <f t="shared" si="109"/>
        <v>4007900308018</v>
      </c>
      <c r="K368">
        <f t="shared" si="110"/>
        <v>1.1454746442526e+19</v>
      </c>
      <c r="L368" s="15">
        <f t="shared" si="111"/>
        <v>4.22023641123339e+22</v>
      </c>
      <c r="M368">
        <f t="shared" si="112"/>
        <v>2.51272364178559e+35</v>
      </c>
      <c r="O368" s="20">
        <f t="shared" si="113"/>
        <v>2.83297886941748e+19</v>
      </c>
      <c r="P368">
        <f t="shared" si="114"/>
        <v>1.07973228126702e+28</v>
      </c>
      <c r="Q368">
        <f t="shared" si="115"/>
        <v>381129662.816382</v>
      </c>
      <c r="R368">
        <f t="shared" si="116"/>
        <v>8.49889551533735e+22</v>
      </c>
      <c r="S368">
        <f t="shared" si="117"/>
        <v>3.56311622066815e+31</v>
      </c>
    </row>
    <row r="369" spans="1:19">
      <c r="A369">
        <v>365</v>
      </c>
      <c r="B369" s="15">
        <f t="shared" ref="B369:B432" si="118">ROUND(B368*1.1,0)</f>
        <v>1212434885177480</v>
      </c>
      <c r="C369">
        <f t="shared" ref="C369:C432" si="119">ROUND(C368*1.15,0)</f>
        <v>1.41059851241193e+23</v>
      </c>
      <c r="D369">
        <f t="shared" ref="D369:D432" si="120">ROUND(D368*16/15,0)</f>
        <v>18903092154</v>
      </c>
      <c r="E369">
        <f t="shared" ref="E369:E432" si="121">ROUND(E368*1.1,0)</f>
        <v>1.27980036701572e+16</v>
      </c>
      <c r="F369">
        <f t="shared" ref="F369:F432" si="122">ROUND(F368*16/15,0)</f>
        <v>476125569737</v>
      </c>
      <c r="G369">
        <f t="shared" ref="G369:G432" si="123">ROUNDDOWN(G368*1.1,0)</f>
        <v>3.4538281464212e+17</v>
      </c>
      <c r="H369">
        <f t="shared" si="107"/>
        <v>1426296467370</v>
      </c>
      <c r="I369">
        <f t="shared" si="108"/>
        <v>2.10108376569396e+18</v>
      </c>
      <c r="J369">
        <f t="shared" si="109"/>
        <v>4275093661886</v>
      </c>
      <c r="K369">
        <f t="shared" si="110"/>
        <v>1.26002210867786e+19</v>
      </c>
      <c r="L369" s="15">
        <f t="shared" si="111"/>
        <v>4.50158550531562e+22</v>
      </c>
      <c r="M369">
        <f t="shared" si="112"/>
        <v>2.76399600596415e+35</v>
      </c>
      <c r="O369" s="20">
        <f t="shared" si="113"/>
        <v>3.1446065450534e+19</v>
      </c>
      <c r="P369">
        <f t="shared" si="114"/>
        <v>1.24169212345707e+28</v>
      </c>
      <c r="Q369">
        <f t="shared" si="115"/>
        <v>394864065.080035</v>
      </c>
      <c r="R369">
        <f t="shared" si="116"/>
        <v>9.43377402202446e+22</v>
      </c>
      <c r="S369">
        <f t="shared" si="117"/>
        <v>4.09758365376837e+31</v>
      </c>
    </row>
    <row r="370" spans="1:19">
      <c r="A370">
        <v>366</v>
      </c>
      <c r="B370" s="15">
        <f t="shared" si="118"/>
        <v>1333678373695230</v>
      </c>
      <c r="C370">
        <f t="shared" si="119"/>
        <v>1.62218828927372e+23</v>
      </c>
      <c r="D370">
        <f t="shared" si="120"/>
        <v>20163298298</v>
      </c>
      <c r="E370">
        <f t="shared" si="121"/>
        <v>1.40778040371729e+16</v>
      </c>
      <c r="F370">
        <f t="shared" si="122"/>
        <v>507867274386</v>
      </c>
      <c r="G370">
        <f t="shared" si="123"/>
        <v>3.79921096106332e+17</v>
      </c>
      <c r="H370">
        <f t="shared" si="107"/>
        <v>1521382898528</v>
      </c>
      <c r="I370">
        <f t="shared" si="108"/>
        <v>2.31119214226336e+18</v>
      </c>
      <c r="J370">
        <f t="shared" si="109"/>
        <v>4560099906012</v>
      </c>
      <c r="K370">
        <f t="shared" si="110"/>
        <v>1.38602431954565e+19</v>
      </c>
      <c r="L370" s="15">
        <f t="shared" si="111"/>
        <v>4.80169120566999e+22</v>
      </c>
      <c r="M370">
        <f t="shared" si="112"/>
        <v>3.04039560656057e+35</v>
      </c>
      <c r="O370" s="20">
        <f t="shared" si="113"/>
        <v>3.49051326500927e+19</v>
      </c>
      <c r="P370">
        <f t="shared" si="114"/>
        <v>1.42794594197563e+28</v>
      </c>
      <c r="Q370">
        <f t="shared" si="115"/>
        <v>409093400.758595</v>
      </c>
      <c r="R370">
        <f t="shared" si="116"/>
        <v>1.04714891644472e+23</v>
      </c>
      <c r="S370">
        <f t="shared" si="117"/>
        <v>4.71222120183363e+31</v>
      </c>
    </row>
    <row r="371" spans="1:19">
      <c r="A371">
        <v>367</v>
      </c>
      <c r="B371" s="15">
        <f t="shared" si="118"/>
        <v>1467046211064750</v>
      </c>
      <c r="C371">
        <f t="shared" si="119"/>
        <v>1.86551653266478e+23</v>
      </c>
      <c r="D371">
        <f t="shared" si="120"/>
        <v>21507518185</v>
      </c>
      <c r="E371">
        <f t="shared" si="121"/>
        <v>1.54855844408902e+16</v>
      </c>
      <c r="F371">
        <f t="shared" si="122"/>
        <v>541725092678</v>
      </c>
      <c r="G371">
        <f t="shared" si="123"/>
        <v>4.17913205716965e+17</v>
      </c>
      <c r="H371">
        <f t="shared" si="107"/>
        <v>1622808425097</v>
      </c>
      <c r="I371">
        <f t="shared" si="108"/>
        <v>2.5423113564897e+18</v>
      </c>
      <c r="J371">
        <f t="shared" si="109"/>
        <v>4864106566413</v>
      </c>
      <c r="K371">
        <f t="shared" si="110"/>
        <v>1.52462675150022e+19</v>
      </c>
      <c r="L371" s="15">
        <f t="shared" si="111"/>
        <v>5.12180395271466e+22</v>
      </c>
      <c r="M371">
        <f t="shared" si="112"/>
        <v>3.34443516721663e+35</v>
      </c>
      <c r="O371" s="20">
        <f t="shared" si="113"/>
        <v>3.87446972416029e+19</v>
      </c>
      <c r="P371">
        <f t="shared" si="114"/>
        <v>1.64213783327197e+28</v>
      </c>
      <c r="Q371">
        <f t="shared" si="115"/>
        <v>423835505.290435</v>
      </c>
      <c r="R371">
        <f t="shared" si="116"/>
        <v>1.16233529725364e+23</v>
      </c>
      <c r="S371">
        <f t="shared" si="117"/>
        <v>5.41905438210867e+31</v>
      </c>
    </row>
    <row r="372" spans="1:19">
      <c r="A372">
        <v>368</v>
      </c>
      <c r="B372" s="15">
        <f t="shared" si="118"/>
        <v>1613750832171230</v>
      </c>
      <c r="C372">
        <f t="shared" si="119"/>
        <v>2.1453440125645e+23</v>
      </c>
      <c r="D372">
        <f t="shared" si="120"/>
        <v>22941352731</v>
      </c>
      <c r="E372">
        <f t="shared" si="121"/>
        <v>1.70341428849792e+16</v>
      </c>
      <c r="F372">
        <f t="shared" si="122"/>
        <v>577840098857</v>
      </c>
      <c r="G372">
        <f t="shared" si="123"/>
        <v>4.59704526288662e+17</v>
      </c>
      <c r="H372">
        <f t="shared" si="107"/>
        <v>1730995653437</v>
      </c>
      <c r="I372">
        <f t="shared" si="108"/>
        <v>2.79654249213867e+18</v>
      </c>
      <c r="J372">
        <f t="shared" si="109"/>
        <v>5188380337507</v>
      </c>
      <c r="K372">
        <f t="shared" si="110"/>
        <v>1.67708942665024e+19</v>
      </c>
      <c r="L372" s="15">
        <f t="shared" si="111"/>
        <v>5.4632575495623e+22</v>
      </c>
      <c r="M372">
        <f t="shared" si="112"/>
        <v>3.67887868393829e+35</v>
      </c>
      <c r="O372" s="20">
        <f t="shared" si="113"/>
        <v>4.30066139381792e+19</v>
      </c>
      <c r="P372">
        <f t="shared" si="114"/>
        <v>1.88845850826277e+28</v>
      </c>
      <c r="Q372">
        <f t="shared" si="115"/>
        <v>439108856.832434</v>
      </c>
      <c r="R372">
        <f t="shared" si="116"/>
        <v>1.29019217995154e+23</v>
      </c>
      <c r="S372">
        <f t="shared" si="117"/>
        <v>6.23191253942497e+31</v>
      </c>
    </row>
    <row r="373" spans="1:19">
      <c r="A373">
        <v>369</v>
      </c>
      <c r="B373" s="15">
        <f t="shared" si="118"/>
        <v>1775125915388350</v>
      </c>
      <c r="C373">
        <f t="shared" si="119"/>
        <v>2.46714561444917e+23</v>
      </c>
      <c r="D373">
        <f t="shared" si="120"/>
        <v>24470776246</v>
      </c>
      <c r="E373">
        <f t="shared" si="121"/>
        <v>1.87375571734771e+16</v>
      </c>
      <c r="F373">
        <f t="shared" si="122"/>
        <v>616362772114</v>
      </c>
      <c r="G373">
        <f t="shared" si="123"/>
        <v>5.05674978917528e+17</v>
      </c>
      <c r="H373">
        <f t="shared" si="107"/>
        <v>1846395363666</v>
      </c>
      <c r="I373">
        <f t="shared" si="108"/>
        <v>3.07619674135254e+18</v>
      </c>
      <c r="J373">
        <f t="shared" si="109"/>
        <v>5534272360007</v>
      </c>
      <c r="K373">
        <f t="shared" si="110"/>
        <v>1.84479836931526e+19</v>
      </c>
      <c r="L373" s="15">
        <f t="shared" si="111"/>
        <v>5.82747471953312e+22</v>
      </c>
      <c r="M373">
        <f t="shared" si="112"/>
        <v>4.04676655233212e+35</v>
      </c>
      <c r="O373" s="20">
        <f t="shared" si="113"/>
        <v>4.77373414713789e+19</v>
      </c>
      <c r="P373">
        <f t="shared" si="114"/>
        <v>2.17172728450219e+28</v>
      </c>
      <c r="Q373">
        <f t="shared" si="115"/>
        <v>454932599.420991</v>
      </c>
      <c r="R373">
        <f t="shared" si="116"/>
        <v>1.43211331974621e+23</v>
      </c>
      <c r="S373">
        <f t="shared" si="117"/>
        <v>7.16669942033872e+31</v>
      </c>
    </row>
    <row r="374" spans="1:19">
      <c r="A374">
        <v>370</v>
      </c>
      <c r="B374" s="15">
        <f t="shared" si="118"/>
        <v>1952638506927190</v>
      </c>
      <c r="C374">
        <f t="shared" si="119"/>
        <v>2.83721745661655e+23</v>
      </c>
      <c r="D374">
        <f t="shared" si="120"/>
        <v>26102161329</v>
      </c>
      <c r="E374">
        <f t="shared" si="121"/>
        <v>2.06113128908248e+16</v>
      </c>
      <c r="F374">
        <f t="shared" si="122"/>
        <v>657453623588</v>
      </c>
      <c r="G374">
        <f t="shared" si="123"/>
        <v>5.56242476809281e+17</v>
      </c>
      <c r="H374">
        <f t="shared" si="107"/>
        <v>1969488387910</v>
      </c>
      <c r="I374">
        <f t="shared" si="108"/>
        <v>3.38381641548779e+18</v>
      </c>
      <c r="J374">
        <f t="shared" si="109"/>
        <v>5903223850674</v>
      </c>
      <c r="K374">
        <f t="shared" si="110"/>
        <v>2.02927820624679e+19</v>
      </c>
      <c r="L374" s="15">
        <f t="shared" si="111"/>
        <v>6.21597303416866e+22</v>
      </c>
      <c r="M374">
        <f t="shared" si="112"/>
        <v>4.45144320756533e+35</v>
      </c>
      <c r="O374" s="20">
        <f t="shared" si="113"/>
        <v>5.29884490332306e+19</v>
      </c>
      <c r="P374">
        <f t="shared" si="114"/>
        <v>2.49748637717752e+28</v>
      </c>
      <c r="Q374">
        <f t="shared" si="115"/>
        <v>471326566.967694</v>
      </c>
      <c r="R374">
        <f t="shared" si="116"/>
        <v>1.58964578491829e+23</v>
      </c>
      <c r="S374">
        <f t="shared" si="117"/>
        <v>8.24170433338953e+31</v>
      </c>
    </row>
    <row r="375" spans="1:19">
      <c r="A375">
        <v>371</v>
      </c>
      <c r="B375" s="15">
        <f t="shared" si="118"/>
        <v>2147902357619910</v>
      </c>
      <c r="C375">
        <f t="shared" si="119"/>
        <v>3.26280007510903e+23</v>
      </c>
      <c r="D375">
        <f t="shared" si="120"/>
        <v>27842305418</v>
      </c>
      <c r="E375">
        <f t="shared" si="121"/>
        <v>2.26724441799073e+16</v>
      </c>
      <c r="F375">
        <f t="shared" si="122"/>
        <v>701283865161</v>
      </c>
      <c r="G375">
        <f t="shared" si="123"/>
        <v>6.11866724490209e+17</v>
      </c>
      <c r="H375">
        <f t="shared" si="107"/>
        <v>2100787613771</v>
      </c>
      <c r="I375">
        <f t="shared" si="108"/>
        <v>3.72219805703657e+18</v>
      </c>
      <c r="J375">
        <f t="shared" si="109"/>
        <v>6296772107386</v>
      </c>
      <c r="K375">
        <f t="shared" si="110"/>
        <v>2.23220602687147e+19</v>
      </c>
      <c r="L375" s="15">
        <f t="shared" si="111"/>
        <v>6.63037123644657e+22</v>
      </c>
      <c r="M375">
        <f t="shared" si="112"/>
        <v>4.89658752832186e+35</v>
      </c>
      <c r="O375" s="20">
        <f t="shared" si="113"/>
        <v>5.8817178426886e+19</v>
      </c>
      <c r="P375">
        <f t="shared" si="114"/>
        <v>2.87210933375415e+28</v>
      </c>
      <c r="Q375">
        <f t="shared" si="115"/>
        <v>488311308.119683</v>
      </c>
      <c r="R375">
        <f t="shared" si="116"/>
        <v>1.7645068212593e+23</v>
      </c>
      <c r="S375">
        <f t="shared" si="117"/>
        <v>9.47795998339796e+31</v>
      </c>
    </row>
    <row r="376" spans="1:19">
      <c r="A376">
        <v>372</v>
      </c>
      <c r="B376" s="15">
        <f t="shared" si="118"/>
        <v>2362692593381900</v>
      </c>
      <c r="C376">
        <f t="shared" si="119"/>
        <v>3.75222008637538e+23</v>
      </c>
      <c r="D376">
        <f t="shared" si="120"/>
        <v>29698459113</v>
      </c>
      <c r="E376">
        <f t="shared" si="121"/>
        <v>2.4939688597898e+16</v>
      </c>
      <c r="F376">
        <f t="shared" si="122"/>
        <v>748036122838</v>
      </c>
      <c r="G376">
        <f t="shared" si="123"/>
        <v>6.7305339693923e+17</v>
      </c>
      <c r="H376">
        <f t="shared" si="107"/>
        <v>2240840121356</v>
      </c>
      <c r="I376">
        <f t="shared" si="108"/>
        <v>4.09441786274023e+18</v>
      </c>
      <c r="J376">
        <f t="shared" si="109"/>
        <v>6716556914545</v>
      </c>
      <c r="K376">
        <f t="shared" si="110"/>
        <v>2.45542662955862e+19</v>
      </c>
      <c r="L376" s="15">
        <f t="shared" si="111"/>
        <v>7.07239598554301e+22</v>
      </c>
      <c r="M376">
        <f t="shared" si="112"/>
        <v>5.38624628115405e+35</v>
      </c>
      <c r="O376" s="20">
        <f t="shared" si="113"/>
        <v>6.52870680538435e+19</v>
      </c>
      <c r="P376">
        <f t="shared" si="114"/>
        <v>3.30292573381727e+28</v>
      </c>
      <c r="Q376">
        <f t="shared" si="115"/>
        <v>505908112.015887</v>
      </c>
      <c r="R376">
        <f t="shared" si="116"/>
        <v>1.95860257159782e+23</v>
      </c>
      <c r="S376">
        <f t="shared" si="117"/>
        <v>1.08996539809077e+32</v>
      </c>
    </row>
    <row r="377" spans="1:19">
      <c r="A377">
        <v>373</v>
      </c>
      <c r="B377" s="15">
        <f t="shared" si="118"/>
        <v>2598961852720090</v>
      </c>
      <c r="C377">
        <f t="shared" si="119"/>
        <v>4.31505309933169e+23</v>
      </c>
      <c r="D377">
        <f t="shared" si="120"/>
        <v>31678356387</v>
      </c>
      <c r="E377">
        <f t="shared" si="121"/>
        <v>2.74336574576878e+16</v>
      </c>
      <c r="F377">
        <f t="shared" si="122"/>
        <v>797905197694</v>
      </c>
      <c r="G377">
        <f t="shared" si="123"/>
        <v>7.40358736633153e+17</v>
      </c>
      <c r="H377">
        <f t="shared" si="107"/>
        <v>2390229462780</v>
      </c>
      <c r="I377">
        <f t="shared" si="108"/>
        <v>4.50385964901425e+18</v>
      </c>
      <c r="J377">
        <f t="shared" si="109"/>
        <v>7164327375515</v>
      </c>
      <c r="K377">
        <f t="shared" si="110"/>
        <v>2.70096929251448e+19</v>
      </c>
      <c r="L377" s="15">
        <f t="shared" si="111"/>
        <v>7.54388905124588e+22</v>
      </c>
      <c r="M377">
        <f t="shared" si="112"/>
        <v>5.92487090926946e+35</v>
      </c>
      <c r="O377" s="20">
        <f t="shared" si="113"/>
        <v>7.24686455397663e+19</v>
      </c>
      <c r="P377">
        <f t="shared" si="114"/>
        <v>3.79836459388986e+28</v>
      </c>
      <c r="Q377">
        <f t="shared" si="115"/>
        <v>524139034.971414</v>
      </c>
      <c r="R377">
        <f t="shared" si="116"/>
        <v>2.17404885447358e+23</v>
      </c>
      <c r="S377">
        <f t="shared" si="117"/>
        <v>1.25346020780439e+32</v>
      </c>
    </row>
    <row r="378" spans="1:19">
      <c r="A378">
        <v>374</v>
      </c>
      <c r="B378" s="15">
        <f t="shared" si="118"/>
        <v>2858858037992100</v>
      </c>
      <c r="C378">
        <f t="shared" si="119"/>
        <v>4.96231106423144e+23</v>
      </c>
      <c r="D378">
        <f t="shared" si="120"/>
        <v>33790246813</v>
      </c>
      <c r="E378">
        <f t="shared" si="121"/>
        <v>3.01770232034566e+16</v>
      </c>
      <c r="F378">
        <f t="shared" si="122"/>
        <v>851098877540</v>
      </c>
      <c r="G378">
        <f t="shared" si="123"/>
        <v>8.14394610296468e+17</v>
      </c>
      <c r="H378">
        <f t="shared" si="107"/>
        <v>2549578093632</v>
      </c>
      <c r="I378">
        <f t="shared" si="108"/>
        <v>4.95424561391568e+18</v>
      </c>
      <c r="J378">
        <f t="shared" si="109"/>
        <v>7641949200549</v>
      </c>
      <c r="K378">
        <f t="shared" si="110"/>
        <v>2.97106622176593e+19</v>
      </c>
      <c r="L378" s="15">
        <f t="shared" si="111"/>
        <v>8.04681498799561e+22</v>
      </c>
      <c r="M378">
        <f t="shared" si="112"/>
        <v>6.51735800019641e+35</v>
      </c>
      <c r="O378" s="20">
        <f t="shared" si="113"/>
        <v>8.04401965491406e+19</v>
      </c>
      <c r="P378">
        <f t="shared" si="114"/>
        <v>4.36811928297334e+28</v>
      </c>
      <c r="Q378">
        <f t="shared" si="115"/>
        <v>543026928.123538</v>
      </c>
      <c r="R378">
        <f t="shared" si="116"/>
        <v>2.41319422846567e+23</v>
      </c>
      <c r="S378">
        <f t="shared" si="117"/>
        <v>1.44147923897505e+32</v>
      </c>
    </row>
    <row r="379" spans="1:19">
      <c r="A379">
        <v>375</v>
      </c>
      <c r="B379" s="15">
        <f t="shared" si="118"/>
        <v>3144743841791310</v>
      </c>
      <c r="C379">
        <f t="shared" si="119"/>
        <v>5.70665772386616e+23</v>
      </c>
      <c r="D379">
        <f t="shared" si="120"/>
        <v>36042929934</v>
      </c>
      <c r="E379">
        <f t="shared" si="121"/>
        <v>3.31947255238023e+16</v>
      </c>
      <c r="F379">
        <f t="shared" si="122"/>
        <v>907838802709</v>
      </c>
      <c r="G379">
        <f t="shared" si="123"/>
        <v>8.95834071326115e+17</v>
      </c>
      <c r="H379">
        <f t="shared" si="107"/>
        <v>2719549966541</v>
      </c>
      <c r="I379">
        <f t="shared" si="108"/>
        <v>5.44967017530725e+18</v>
      </c>
      <c r="J379">
        <f t="shared" si="109"/>
        <v>8151412480586</v>
      </c>
      <c r="K379">
        <f t="shared" si="110"/>
        <v>3.26817284394252e+19</v>
      </c>
      <c r="L379" s="15">
        <f t="shared" si="111"/>
        <v>8.58326932052865e+22</v>
      </c>
      <c r="M379">
        <f t="shared" si="112"/>
        <v>7.16909380021605e+35</v>
      </c>
      <c r="O379" s="20">
        <f t="shared" si="113"/>
        <v>8.92886181695461e+19</v>
      </c>
      <c r="P379">
        <f t="shared" si="114"/>
        <v>5.02333717541934e+28</v>
      </c>
      <c r="Q379">
        <f t="shared" si="115"/>
        <v>562595466.073935</v>
      </c>
      <c r="R379">
        <f t="shared" si="116"/>
        <v>2.67864559359689e+23</v>
      </c>
      <c r="S379">
        <f t="shared" si="117"/>
        <v>1.65770112482131e+32</v>
      </c>
    </row>
    <row r="380" spans="1:19">
      <c r="A380">
        <v>376</v>
      </c>
      <c r="B380" s="15">
        <f t="shared" si="118"/>
        <v>3459218225970440</v>
      </c>
      <c r="C380">
        <f t="shared" si="119"/>
        <v>6.56265638244608e+23</v>
      </c>
      <c r="D380">
        <f t="shared" si="120"/>
        <v>38445791930</v>
      </c>
      <c r="E380">
        <f t="shared" si="121"/>
        <v>3.65141980761825e+16</v>
      </c>
      <c r="F380">
        <f t="shared" si="122"/>
        <v>968361389556</v>
      </c>
      <c r="G380">
        <f t="shared" si="123"/>
        <v>9.85417478458727e+17</v>
      </c>
      <c r="H380">
        <f t="shared" si="107"/>
        <v>2900853297644</v>
      </c>
      <c r="I380">
        <f t="shared" si="108"/>
        <v>5.99463719283798e+18</v>
      </c>
      <c r="J380">
        <f t="shared" si="109"/>
        <v>8694839979292</v>
      </c>
      <c r="K380">
        <f t="shared" si="110"/>
        <v>3.59499012833677e+19</v>
      </c>
      <c r="L380" s="15">
        <f t="shared" si="111"/>
        <v>9.15548727523056e+22</v>
      </c>
      <c r="M380">
        <f t="shared" si="112"/>
        <v>7.88600318023766e+35</v>
      </c>
      <c r="O380" s="20">
        <f t="shared" si="113"/>
        <v>9.91103661681962e+19</v>
      </c>
      <c r="P380">
        <f t="shared" si="114"/>
        <v>5.77683775173224e+28</v>
      </c>
      <c r="Q380">
        <f t="shared" si="115"/>
        <v>582869176.563086</v>
      </c>
      <c r="R380">
        <f t="shared" si="116"/>
        <v>2.97329660889255e+23</v>
      </c>
      <c r="S380">
        <f t="shared" si="117"/>
        <v>1.90635629354451e+32</v>
      </c>
    </row>
    <row r="381" spans="1:19">
      <c r="A381">
        <v>377</v>
      </c>
      <c r="B381" s="15">
        <f t="shared" si="118"/>
        <v>3805140048567480</v>
      </c>
      <c r="C381">
        <f t="shared" si="119"/>
        <v>7.54705483981299e+23</v>
      </c>
      <c r="D381">
        <f t="shared" si="120"/>
        <v>41008844725</v>
      </c>
      <c r="E381">
        <f t="shared" si="121"/>
        <v>4.01656178838008e+16</v>
      </c>
      <c r="F381">
        <f t="shared" si="122"/>
        <v>1032918815526</v>
      </c>
      <c r="G381">
        <f t="shared" si="123"/>
        <v>1.0839592263046e+18</v>
      </c>
      <c r="H381">
        <f t="shared" si="107"/>
        <v>3094243517487</v>
      </c>
      <c r="I381">
        <f t="shared" si="108"/>
        <v>6.59410091212178e+18</v>
      </c>
      <c r="J381">
        <f t="shared" si="109"/>
        <v>9274495977911</v>
      </c>
      <c r="K381">
        <f t="shared" si="110"/>
        <v>3.95448914117045e+19</v>
      </c>
      <c r="L381" s="15">
        <f t="shared" si="111"/>
        <v>9.76585309357926e+22</v>
      </c>
      <c r="M381">
        <f t="shared" si="112"/>
        <v>8.67460349826143e+35</v>
      </c>
      <c r="O381" s="20">
        <f t="shared" si="113"/>
        <v>1.10012506446698e+20</v>
      </c>
      <c r="P381">
        <f t="shared" si="114"/>
        <v>6.64336341449208e+28</v>
      </c>
      <c r="Q381">
        <f t="shared" si="115"/>
        <v>603873471.214007</v>
      </c>
      <c r="R381">
        <f t="shared" si="116"/>
        <v>3.30035923587073e+23</v>
      </c>
      <c r="S381">
        <f t="shared" si="117"/>
        <v>2.19230973757619e+32</v>
      </c>
    </row>
    <row r="382" spans="1:19">
      <c r="A382">
        <v>378</v>
      </c>
      <c r="B382" s="15">
        <f t="shared" si="118"/>
        <v>4185654053424230</v>
      </c>
      <c r="C382">
        <f t="shared" si="119"/>
        <v>8.67911306578494e+23</v>
      </c>
      <c r="D382">
        <f t="shared" si="120"/>
        <v>43742767707</v>
      </c>
      <c r="E382">
        <f t="shared" si="121"/>
        <v>4.41821796721809e+16</v>
      </c>
      <c r="F382">
        <f t="shared" si="122"/>
        <v>1101780069894</v>
      </c>
      <c r="G382">
        <f t="shared" si="123"/>
        <v>1.19235514893506e+18</v>
      </c>
      <c r="H382">
        <f t="shared" si="107"/>
        <v>3300526418653</v>
      </c>
      <c r="I382">
        <f t="shared" si="108"/>
        <v>7.25351100333396e+18</v>
      </c>
      <c r="J382">
        <f t="shared" si="109"/>
        <v>9892795709772</v>
      </c>
      <c r="K382">
        <f t="shared" si="110"/>
        <v>4.3499380552875e+19</v>
      </c>
      <c r="L382" s="15">
        <f t="shared" si="111"/>
        <v>1.04169099664845e+23</v>
      </c>
      <c r="M382">
        <f t="shared" si="112"/>
        <v>9.54206384808758e+35</v>
      </c>
      <c r="O382" s="20">
        <f t="shared" si="113"/>
        <v>1.22113882155835e+20</v>
      </c>
      <c r="P382">
        <f t="shared" si="114"/>
        <v>7.63986792666589e+28</v>
      </c>
      <c r="Q382">
        <f t="shared" si="115"/>
        <v>625634677.383879</v>
      </c>
      <c r="R382">
        <f t="shared" si="116"/>
        <v>3.66339875181651e+23</v>
      </c>
      <c r="S382">
        <f t="shared" si="117"/>
        <v>2.52115619821262e+32</v>
      </c>
    </row>
    <row r="383" spans="1:19">
      <c r="A383">
        <v>379</v>
      </c>
      <c r="B383" s="15">
        <f t="shared" si="118"/>
        <v>4604219458766650</v>
      </c>
      <c r="C383">
        <f t="shared" si="119"/>
        <v>9.98098002565268e+23</v>
      </c>
      <c r="D383">
        <f t="shared" si="120"/>
        <v>46658952221</v>
      </c>
      <c r="E383">
        <f t="shared" si="121"/>
        <v>4.8600397639399e+16</v>
      </c>
      <c r="F383">
        <f t="shared" si="122"/>
        <v>1175232074554</v>
      </c>
      <c r="G383">
        <f t="shared" si="123"/>
        <v>1.31159066382857e+18</v>
      </c>
      <c r="H383">
        <f t="shared" ref="H383:H446" si="124">ROUND(H382*16/15,0)</f>
        <v>3520561513230</v>
      </c>
      <c r="I383">
        <f t="shared" ref="I383:I446" si="125">ROUND(I382*1.1,0)</f>
        <v>7.97886210366736e+18</v>
      </c>
      <c r="J383">
        <f t="shared" ref="J383:J446" si="126">ROUND(J382*16/15,0)</f>
        <v>10552315423757</v>
      </c>
      <c r="K383">
        <f t="shared" ref="K383:K446" si="127">ROUND(K382*1.1,0)</f>
        <v>4.78493186081625e+19</v>
      </c>
      <c r="L383" s="15">
        <f t="shared" ref="L383:L446" si="128">ROUND(L382*16/15,0)</f>
        <v>1.11113706309168e+23</v>
      </c>
      <c r="M383">
        <f t="shared" ref="M383:M446" si="129">ROUND(M382*1.1,0)</f>
        <v>1.04962702328963e+36</v>
      </c>
      <c r="O383" s="20">
        <f t="shared" ref="O383:O446" si="130">ROUND(O382*1.11,2)</f>
        <v>1.35546409192977e+20</v>
      </c>
      <c r="P383">
        <f t="shared" ref="P383:P446" si="131">ROUND(P382*1.15,0)</f>
        <v>8.78584811566577e+28</v>
      </c>
      <c r="Q383">
        <f t="shared" ref="Q383:Q446" si="132">P383/O383</f>
        <v>648180071.163478</v>
      </c>
      <c r="R383">
        <f t="shared" ref="R383:R446" si="133">ROUND(R382*1.11,0)</f>
        <v>4.06637261451633e+23</v>
      </c>
      <c r="S383">
        <f t="shared" ref="S383:S446" si="134">ROUND(S382*1.15,0)</f>
        <v>2.89932962794451e+32</v>
      </c>
    </row>
    <row r="384" spans="1:19">
      <c r="A384">
        <v>380</v>
      </c>
      <c r="B384" s="15">
        <f t="shared" si="118"/>
        <v>5064641404643320</v>
      </c>
      <c r="C384">
        <f t="shared" si="119"/>
        <v>1.14781270295006e+24</v>
      </c>
      <c r="D384">
        <f t="shared" si="120"/>
        <v>49769549036</v>
      </c>
      <c r="E384">
        <f t="shared" si="121"/>
        <v>5.34604374033389e+16</v>
      </c>
      <c r="F384">
        <f t="shared" si="122"/>
        <v>1253580879524</v>
      </c>
      <c r="G384">
        <f t="shared" si="123"/>
        <v>1.44274973021143e+18</v>
      </c>
      <c r="H384">
        <f t="shared" si="124"/>
        <v>3755265614112</v>
      </c>
      <c r="I384">
        <f t="shared" si="125"/>
        <v>8.7767483140341e+18</v>
      </c>
      <c r="J384">
        <f t="shared" si="126"/>
        <v>11255803118674</v>
      </c>
      <c r="K384">
        <f t="shared" si="127"/>
        <v>5.26342504689788e+19</v>
      </c>
      <c r="L384" s="15">
        <f t="shared" si="128"/>
        <v>1.18521286729779e+23</v>
      </c>
      <c r="M384">
        <f t="shared" si="129"/>
        <v>1.15458972561859e+36</v>
      </c>
      <c r="O384" s="20">
        <f t="shared" si="130"/>
        <v>1.50456514204205e+20</v>
      </c>
      <c r="P384">
        <f t="shared" si="131"/>
        <v>1.01037253330156e+29</v>
      </c>
      <c r="Q384">
        <f t="shared" si="132"/>
        <v>671537911.56576</v>
      </c>
      <c r="R384">
        <f t="shared" si="133"/>
        <v>4.51367360211313e+23</v>
      </c>
      <c r="S384">
        <f t="shared" si="134"/>
        <v>3.33422907213619e+32</v>
      </c>
    </row>
    <row r="385" spans="1:19">
      <c r="A385">
        <v>381</v>
      </c>
      <c r="B385" s="15">
        <f t="shared" si="118"/>
        <v>5571105545107650</v>
      </c>
      <c r="C385">
        <f t="shared" si="119"/>
        <v>1.31998460839257e+24</v>
      </c>
      <c r="D385">
        <f t="shared" si="120"/>
        <v>53087518972</v>
      </c>
      <c r="E385">
        <f t="shared" si="121"/>
        <v>5.88064811436728e+16</v>
      </c>
      <c r="F385">
        <f t="shared" si="122"/>
        <v>1337152938159</v>
      </c>
      <c r="G385">
        <f t="shared" si="123"/>
        <v>1.58702470323257e+18</v>
      </c>
      <c r="H385">
        <f t="shared" si="124"/>
        <v>4005616655053</v>
      </c>
      <c r="I385">
        <f t="shared" si="125"/>
        <v>9.65442314543751e+18</v>
      </c>
      <c r="J385">
        <f t="shared" si="126"/>
        <v>12006189993252</v>
      </c>
      <c r="K385">
        <f t="shared" si="127"/>
        <v>5.78976755158767e+19</v>
      </c>
      <c r="L385" s="15">
        <f t="shared" si="128"/>
        <v>1.26422705845098e+23</v>
      </c>
      <c r="M385">
        <f t="shared" si="129"/>
        <v>1.27004869818045e+36</v>
      </c>
      <c r="O385" s="20">
        <f t="shared" si="130"/>
        <v>1.67006730766668e+20</v>
      </c>
      <c r="P385">
        <f t="shared" si="131"/>
        <v>1.16192841329679e+29</v>
      </c>
      <c r="Q385">
        <f t="shared" si="132"/>
        <v>695737475.946504</v>
      </c>
      <c r="R385">
        <f t="shared" si="133"/>
        <v>5.01017769834558e+23</v>
      </c>
      <c r="S385">
        <f t="shared" si="134"/>
        <v>3.83436343295662e+32</v>
      </c>
    </row>
    <row r="386" spans="1:19">
      <c r="A386">
        <v>382</v>
      </c>
      <c r="B386" s="15">
        <f t="shared" si="118"/>
        <v>6128216099618420</v>
      </c>
      <c r="C386">
        <f t="shared" si="119"/>
        <v>1.51798229965146e+24</v>
      </c>
      <c r="D386">
        <f t="shared" si="120"/>
        <v>56626686903</v>
      </c>
      <c r="E386">
        <f t="shared" si="121"/>
        <v>6.46871292580401e+16</v>
      </c>
      <c r="F386">
        <f t="shared" si="122"/>
        <v>1426296467370</v>
      </c>
      <c r="G386">
        <f t="shared" si="123"/>
        <v>1.74572717355583e+18</v>
      </c>
      <c r="H386">
        <f t="shared" si="124"/>
        <v>4272657765390</v>
      </c>
      <c r="I386">
        <f t="shared" si="125"/>
        <v>1.06198654599813e+19</v>
      </c>
      <c r="J386">
        <f t="shared" si="126"/>
        <v>12806602659469</v>
      </c>
      <c r="K386">
        <f t="shared" si="127"/>
        <v>6.36874430674644e+19</v>
      </c>
      <c r="L386" s="15">
        <f t="shared" si="128"/>
        <v>1.34850886234771e+23</v>
      </c>
      <c r="M386">
        <f t="shared" si="129"/>
        <v>1.3970535679985e+36</v>
      </c>
      <c r="O386" s="20">
        <f t="shared" si="130"/>
        <v>1.85377471151002e+20</v>
      </c>
      <c r="P386">
        <f t="shared" si="131"/>
        <v>1.33621767529131e+29</v>
      </c>
      <c r="Q386">
        <f t="shared" si="132"/>
        <v>720809096.701332</v>
      </c>
      <c r="R386">
        <f t="shared" si="133"/>
        <v>5.56129724516359e+23</v>
      </c>
      <c r="S386">
        <f t="shared" si="134"/>
        <v>4.40951794790011e+32</v>
      </c>
    </row>
    <row r="387" spans="1:19">
      <c r="A387">
        <v>383</v>
      </c>
      <c r="B387" s="15">
        <f t="shared" si="118"/>
        <v>6741037709580260</v>
      </c>
      <c r="C387">
        <f t="shared" si="119"/>
        <v>1.74567964459918e+24</v>
      </c>
      <c r="D387">
        <f t="shared" si="120"/>
        <v>60401799363</v>
      </c>
      <c r="E387">
        <f t="shared" si="121"/>
        <v>7.11558421838441e+16</v>
      </c>
      <c r="F387">
        <f t="shared" si="122"/>
        <v>1521382898528</v>
      </c>
      <c r="G387">
        <f t="shared" si="123"/>
        <v>1.92029989091141e+18</v>
      </c>
      <c r="H387">
        <f t="shared" si="124"/>
        <v>4557501616416</v>
      </c>
      <c r="I387">
        <f t="shared" si="125"/>
        <v>1.16818520059794e+19</v>
      </c>
      <c r="J387">
        <f t="shared" si="126"/>
        <v>13660376170100</v>
      </c>
      <c r="K387">
        <f t="shared" si="127"/>
        <v>7.00561873742108e+19</v>
      </c>
      <c r="L387" s="15">
        <f t="shared" si="128"/>
        <v>1.43840945317089e+23</v>
      </c>
      <c r="M387">
        <f t="shared" si="129"/>
        <v>1.53675892479835e+36</v>
      </c>
      <c r="O387" s="20">
        <f t="shared" si="130"/>
        <v>2.05768992977612e+20</v>
      </c>
      <c r="P387">
        <f t="shared" si="131"/>
        <v>1.53665032658501e+29</v>
      </c>
      <c r="Q387">
        <f t="shared" si="132"/>
        <v>746784199.285166</v>
      </c>
      <c r="R387">
        <f t="shared" si="133"/>
        <v>6.17303994213159e+23</v>
      </c>
      <c r="S387">
        <f t="shared" si="134"/>
        <v>5.07094564008513e+32</v>
      </c>
    </row>
    <row r="388" spans="1:19">
      <c r="A388">
        <v>384</v>
      </c>
      <c r="B388" s="15">
        <f t="shared" si="118"/>
        <v>7415141480538290</v>
      </c>
      <c r="C388">
        <f t="shared" si="119"/>
        <v>2.00753159128906e+24</v>
      </c>
      <c r="D388">
        <f t="shared" si="120"/>
        <v>64428585987</v>
      </c>
      <c r="E388">
        <f t="shared" si="121"/>
        <v>7.82714264022285e+16</v>
      </c>
      <c r="F388">
        <f t="shared" si="122"/>
        <v>1622808425097</v>
      </c>
      <c r="G388">
        <f t="shared" si="123"/>
        <v>2.11232988000255e+18</v>
      </c>
      <c r="H388">
        <f t="shared" si="124"/>
        <v>4861335057510</v>
      </c>
      <c r="I388">
        <f t="shared" si="125"/>
        <v>1.28500372065773e+19</v>
      </c>
      <c r="J388">
        <f t="shared" si="126"/>
        <v>14571067914773</v>
      </c>
      <c r="K388">
        <f t="shared" si="127"/>
        <v>7.70618061116319e+19</v>
      </c>
      <c r="L388" s="15">
        <f t="shared" si="128"/>
        <v>1.53430341671562e+23</v>
      </c>
      <c r="M388">
        <f t="shared" si="129"/>
        <v>1.69043481727819e+36</v>
      </c>
      <c r="O388" s="20">
        <f t="shared" si="130"/>
        <v>2.28403582205149e+20</v>
      </c>
      <c r="P388">
        <f t="shared" si="131"/>
        <v>1.76714787557276e+29</v>
      </c>
      <c r="Q388">
        <f t="shared" si="132"/>
        <v>773695341.601749</v>
      </c>
      <c r="R388">
        <f t="shared" si="133"/>
        <v>6.85207433576607e+23</v>
      </c>
      <c r="S388">
        <f t="shared" si="134"/>
        <v>5.8315874860979e+32</v>
      </c>
    </row>
    <row r="389" spans="1:19">
      <c r="A389">
        <v>385</v>
      </c>
      <c r="B389" s="15">
        <f t="shared" si="118"/>
        <v>8156655628592120</v>
      </c>
      <c r="C389">
        <f t="shared" si="119"/>
        <v>2.30866132998242e+24</v>
      </c>
      <c r="D389">
        <f t="shared" si="120"/>
        <v>68723825053</v>
      </c>
      <c r="E389">
        <f t="shared" si="121"/>
        <v>8.60985690424514e+16</v>
      </c>
      <c r="F389">
        <f t="shared" si="122"/>
        <v>1730995653437</v>
      </c>
      <c r="G389">
        <f t="shared" si="123"/>
        <v>2.32356286800281e+18</v>
      </c>
      <c r="H389">
        <f t="shared" si="124"/>
        <v>5185424061344</v>
      </c>
      <c r="I389">
        <f t="shared" si="125"/>
        <v>1.4135040927235e+19</v>
      </c>
      <c r="J389">
        <f t="shared" si="126"/>
        <v>15542472442425</v>
      </c>
      <c r="K389">
        <f t="shared" si="127"/>
        <v>8.47679867227951e+19</v>
      </c>
      <c r="L389" s="15">
        <f t="shared" si="128"/>
        <v>1.63659031116333e+23</v>
      </c>
      <c r="M389">
        <f t="shared" si="129"/>
        <v>1.85947829900601e+36</v>
      </c>
      <c r="O389" s="20">
        <f t="shared" si="130"/>
        <v>2.53527976247715e+20</v>
      </c>
      <c r="P389">
        <f t="shared" si="131"/>
        <v>2.03222005690867e+29</v>
      </c>
      <c r="Q389">
        <f t="shared" si="132"/>
        <v>801576254.812623</v>
      </c>
      <c r="R389">
        <f t="shared" si="133"/>
        <v>7.60580251270034e+23</v>
      </c>
      <c r="S389">
        <f t="shared" si="134"/>
        <v>6.70632560901258e+32</v>
      </c>
    </row>
    <row r="390" spans="1:19">
      <c r="A390">
        <v>386</v>
      </c>
      <c r="B390" s="15">
        <f t="shared" si="118"/>
        <v>8972321191451330</v>
      </c>
      <c r="C390">
        <f t="shared" si="119"/>
        <v>2.65496052947978e+24</v>
      </c>
      <c r="D390">
        <f t="shared" si="120"/>
        <v>73305413390</v>
      </c>
      <c r="E390">
        <f t="shared" si="121"/>
        <v>9.47084259466966e+16</v>
      </c>
      <c r="F390">
        <f t="shared" si="122"/>
        <v>1846395363666</v>
      </c>
      <c r="G390">
        <f t="shared" si="123"/>
        <v>2.55591915480309e+18</v>
      </c>
      <c r="H390">
        <f t="shared" si="124"/>
        <v>5531118998767</v>
      </c>
      <c r="I390">
        <f t="shared" si="125"/>
        <v>1.55485450199585e+19</v>
      </c>
      <c r="J390">
        <f t="shared" si="126"/>
        <v>16578637271920</v>
      </c>
      <c r="K390">
        <f t="shared" si="127"/>
        <v>9.32447853950746e+19</v>
      </c>
      <c r="L390" s="15">
        <f t="shared" si="128"/>
        <v>1.74569633190755e+23</v>
      </c>
      <c r="M390">
        <f t="shared" si="129"/>
        <v>2.04542612890661e+36</v>
      </c>
      <c r="O390" s="20">
        <f t="shared" si="130"/>
        <v>2.81416053634964e+20</v>
      </c>
      <c r="P390">
        <f t="shared" si="131"/>
        <v>2.33705306544497e+29</v>
      </c>
      <c r="Q390">
        <f t="shared" si="132"/>
        <v>830461885.61668</v>
      </c>
      <c r="R390">
        <f t="shared" si="133"/>
        <v>8.44244078909738e+23</v>
      </c>
      <c r="S390">
        <f t="shared" si="134"/>
        <v>7.71227445036447e+32</v>
      </c>
    </row>
    <row r="391" spans="1:19">
      <c r="A391">
        <v>387</v>
      </c>
      <c r="B391" s="15">
        <f t="shared" si="118"/>
        <v>9869553310596460</v>
      </c>
      <c r="C391">
        <f t="shared" si="119"/>
        <v>3.05320460890175e+24</v>
      </c>
      <c r="D391">
        <f t="shared" si="120"/>
        <v>78192440949</v>
      </c>
      <c r="E391">
        <f t="shared" si="121"/>
        <v>1.04179268541366e+17</v>
      </c>
      <c r="F391">
        <f t="shared" si="122"/>
        <v>1969488387910</v>
      </c>
      <c r="G391">
        <f t="shared" si="123"/>
        <v>2.8115110702834e+18</v>
      </c>
      <c r="H391">
        <f t="shared" si="124"/>
        <v>5899860265351</v>
      </c>
      <c r="I391">
        <f t="shared" si="125"/>
        <v>1.71033995219544e+19</v>
      </c>
      <c r="J391">
        <f t="shared" si="126"/>
        <v>17683879756715</v>
      </c>
      <c r="K391">
        <f t="shared" si="127"/>
        <v>1.02569263934582e+20</v>
      </c>
      <c r="L391" s="15">
        <f t="shared" si="128"/>
        <v>1.86207608736805e+23</v>
      </c>
      <c r="M391">
        <f t="shared" si="129"/>
        <v>2.24996874179727e+36</v>
      </c>
      <c r="O391" s="20">
        <f t="shared" si="130"/>
        <v>3.1237181953481e+20</v>
      </c>
      <c r="P391">
        <f t="shared" si="131"/>
        <v>2.68761102526172e+29</v>
      </c>
      <c r="Q391">
        <f t="shared" si="132"/>
        <v>860388440.053319</v>
      </c>
      <c r="R391">
        <f t="shared" si="133"/>
        <v>9.37110927589809e+23</v>
      </c>
      <c r="S391">
        <f t="shared" si="134"/>
        <v>8.86911561791914e+32</v>
      </c>
    </row>
    <row r="392" spans="1:19">
      <c r="A392">
        <v>388</v>
      </c>
      <c r="B392" s="15">
        <f t="shared" si="118"/>
        <v>1.08565086416561e+16</v>
      </c>
      <c r="C392">
        <f t="shared" si="119"/>
        <v>3.51118530023701e+24</v>
      </c>
      <c r="D392">
        <f t="shared" si="120"/>
        <v>83405270346</v>
      </c>
      <c r="E392">
        <f t="shared" si="121"/>
        <v>1.14597195395503e+17</v>
      </c>
      <c r="F392">
        <f t="shared" si="122"/>
        <v>2100787613771</v>
      </c>
      <c r="G392">
        <f t="shared" si="123"/>
        <v>3.09266217731174e+18</v>
      </c>
      <c r="H392">
        <f t="shared" si="124"/>
        <v>6293184283041</v>
      </c>
      <c r="I392">
        <f t="shared" si="125"/>
        <v>1.88137394741498e+19</v>
      </c>
      <c r="J392">
        <f t="shared" si="126"/>
        <v>18862805073829</v>
      </c>
      <c r="K392">
        <f t="shared" si="127"/>
        <v>1.1282619032804e+20</v>
      </c>
      <c r="L392" s="15">
        <f t="shared" si="128"/>
        <v>1.98621449319259e+23</v>
      </c>
      <c r="M392">
        <f t="shared" si="129"/>
        <v>2.474965615977e+36</v>
      </c>
      <c r="O392" s="20">
        <f t="shared" si="130"/>
        <v>3.46732719683639e+20</v>
      </c>
      <c r="P392">
        <f t="shared" si="131"/>
        <v>3.09075267905098e+29</v>
      </c>
      <c r="Q392">
        <f t="shared" si="132"/>
        <v>891393428.88407</v>
      </c>
      <c r="R392">
        <f t="shared" si="133"/>
        <v>1.04019312962469e+24</v>
      </c>
      <c r="S392">
        <f t="shared" si="134"/>
        <v>1.0199482960607e+33</v>
      </c>
    </row>
    <row r="393" spans="1:19">
      <c r="A393">
        <v>389</v>
      </c>
      <c r="B393" s="15">
        <f t="shared" si="118"/>
        <v>1.19421595058217e+16</v>
      </c>
      <c r="C393">
        <f t="shared" si="119"/>
        <v>4.03786309527256e+24</v>
      </c>
      <c r="D393">
        <f t="shared" si="120"/>
        <v>88965621702</v>
      </c>
      <c r="E393">
        <f t="shared" si="121"/>
        <v>1.26056914935053e+17</v>
      </c>
      <c r="F393">
        <f t="shared" si="122"/>
        <v>2240840121356</v>
      </c>
      <c r="G393">
        <f t="shared" si="123"/>
        <v>3.40192839504291e+18</v>
      </c>
      <c r="H393">
        <f t="shared" si="124"/>
        <v>6712729901910</v>
      </c>
      <c r="I393">
        <f t="shared" si="125"/>
        <v>2.06951134215648e+19</v>
      </c>
      <c r="J393">
        <f t="shared" si="126"/>
        <v>20120325412084</v>
      </c>
      <c r="K393">
        <f t="shared" si="127"/>
        <v>1.24108809360844e+20</v>
      </c>
      <c r="L393" s="15">
        <f t="shared" si="128"/>
        <v>2.11862879273876e+23</v>
      </c>
      <c r="M393">
        <f t="shared" si="129"/>
        <v>2.7224621775747e+36</v>
      </c>
      <c r="O393" s="20">
        <f t="shared" si="130"/>
        <v>3.84873318848839e+20</v>
      </c>
      <c r="P393">
        <f t="shared" si="131"/>
        <v>3.55436558090863e+29</v>
      </c>
      <c r="Q393">
        <f t="shared" si="132"/>
        <v>923515714.609623</v>
      </c>
      <c r="R393">
        <f t="shared" si="133"/>
        <v>1.15461437388341e+24</v>
      </c>
      <c r="S393">
        <f t="shared" si="134"/>
        <v>1.1729405404698e+33</v>
      </c>
    </row>
    <row r="394" spans="1:19">
      <c r="A394">
        <v>390</v>
      </c>
      <c r="B394" s="15">
        <f t="shared" si="118"/>
        <v>1.31363754564039e+16</v>
      </c>
      <c r="C394">
        <f t="shared" si="119"/>
        <v>4.64354255956344e+24</v>
      </c>
      <c r="D394">
        <f t="shared" si="120"/>
        <v>94896663149</v>
      </c>
      <c r="E394">
        <f t="shared" si="121"/>
        <v>1.38662606428558e+17</v>
      </c>
      <c r="F394">
        <f t="shared" si="122"/>
        <v>2390229462780</v>
      </c>
      <c r="G394">
        <f t="shared" si="123"/>
        <v>3.7421212345472e+18</v>
      </c>
      <c r="H394">
        <f t="shared" si="124"/>
        <v>7160245228704</v>
      </c>
      <c r="I394">
        <f t="shared" si="125"/>
        <v>2.27646247637213e+19</v>
      </c>
      <c r="J394">
        <f t="shared" si="126"/>
        <v>21461680439556</v>
      </c>
      <c r="K394">
        <f t="shared" si="127"/>
        <v>1.36519690296928e+20</v>
      </c>
      <c r="L394" s="15">
        <f t="shared" si="128"/>
        <v>2.25987071225468e+23</v>
      </c>
      <c r="M394">
        <f t="shared" si="129"/>
        <v>2.99470839533217e+36</v>
      </c>
      <c r="O394" s="20">
        <f t="shared" si="130"/>
        <v>4.27209383922211e+20</v>
      </c>
      <c r="P394">
        <f t="shared" si="131"/>
        <v>4.08752041804492e+29</v>
      </c>
      <c r="Q394">
        <f t="shared" si="132"/>
        <v>956795560.181141</v>
      </c>
      <c r="R394">
        <f t="shared" si="133"/>
        <v>1.28162195501059e+24</v>
      </c>
      <c r="S394">
        <f t="shared" si="134"/>
        <v>1.34888162154027e+33</v>
      </c>
    </row>
    <row r="395" spans="1:19">
      <c r="A395">
        <v>391</v>
      </c>
      <c r="B395" s="15">
        <f t="shared" si="118"/>
        <v>1.44500130020443e+16</v>
      </c>
      <c r="C395">
        <f t="shared" si="119"/>
        <v>5.34007394349796e+24</v>
      </c>
      <c r="D395">
        <f t="shared" si="120"/>
        <v>101223107359</v>
      </c>
      <c r="E395">
        <f t="shared" si="121"/>
        <v>1.52528867071414e+17</v>
      </c>
      <c r="F395">
        <f t="shared" si="122"/>
        <v>2549578093632</v>
      </c>
      <c r="G395">
        <f t="shared" si="123"/>
        <v>4.11633335800192e+18</v>
      </c>
      <c r="H395">
        <f t="shared" si="124"/>
        <v>7637594910618</v>
      </c>
      <c r="I395">
        <f t="shared" si="125"/>
        <v>2.50410872400934e+19</v>
      </c>
      <c r="J395">
        <f t="shared" si="126"/>
        <v>22892459135526</v>
      </c>
      <c r="K395">
        <f t="shared" si="127"/>
        <v>1.50171659326621e+20</v>
      </c>
      <c r="L395" s="15">
        <f t="shared" si="128"/>
        <v>2.41052875973833e+23</v>
      </c>
      <c r="M395">
        <f t="shared" si="129"/>
        <v>3.29417923486539e+36</v>
      </c>
      <c r="O395" s="20">
        <f t="shared" si="130"/>
        <v>4.74202416153654e+20</v>
      </c>
      <c r="P395">
        <f t="shared" si="131"/>
        <v>4.70064848075166e+29</v>
      </c>
      <c r="Q395">
        <f t="shared" si="132"/>
        <v>991274679.466949</v>
      </c>
      <c r="R395">
        <f t="shared" si="133"/>
        <v>1.42260037006175e+24</v>
      </c>
      <c r="S395">
        <f t="shared" si="134"/>
        <v>1.55121386477131e+33</v>
      </c>
    </row>
    <row r="396" spans="1:19">
      <c r="A396">
        <v>392</v>
      </c>
      <c r="B396" s="15">
        <f t="shared" si="118"/>
        <v>1.58950143022487e+16</v>
      </c>
      <c r="C396">
        <f t="shared" si="119"/>
        <v>6.14108503502265e+24</v>
      </c>
      <c r="D396">
        <f t="shared" si="120"/>
        <v>107971314516</v>
      </c>
      <c r="E396">
        <f t="shared" si="121"/>
        <v>1.67781753778555e+17</v>
      </c>
      <c r="F396">
        <f t="shared" si="122"/>
        <v>2719549966541</v>
      </c>
      <c r="G396">
        <f t="shared" si="123"/>
        <v>4.52796669380211e+18</v>
      </c>
      <c r="H396">
        <f t="shared" si="124"/>
        <v>8146767904659</v>
      </c>
      <c r="I396">
        <f t="shared" si="125"/>
        <v>2.75451959641027e+19</v>
      </c>
      <c r="J396">
        <f t="shared" si="126"/>
        <v>24418623077894</v>
      </c>
      <c r="K396">
        <f t="shared" si="127"/>
        <v>1.65188825259283e+20</v>
      </c>
      <c r="L396" s="15">
        <f t="shared" si="128"/>
        <v>2.57123067705422e+23</v>
      </c>
      <c r="M396">
        <f t="shared" si="129"/>
        <v>3.62359715835193e+36</v>
      </c>
      <c r="O396" s="20">
        <f t="shared" si="130"/>
        <v>5.26364681930556e+20</v>
      </c>
      <c r="P396">
        <f t="shared" si="131"/>
        <v>5.40574575286441e+29</v>
      </c>
      <c r="Q396">
        <f t="shared" si="132"/>
        <v>1026996289.53783</v>
      </c>
      <c r="R396">
        <f t="shared" si="133"/>
        <v>1.57908641076854e+24</v>
      </c>
      <c r="S396">
        <f t="shared" si="134"/>
        <v>1.78389594448701e+33</v>
      </c>
    </row>
    <row r="397" spans="1:19">
      <c r="A397">
        <v>393</v>
      </c>
      <c r="B397" s="15">
        <f t="shared" si="118"/>
        <v>1.74845157324736e+16</v>
      </c>
      <c r="C397">
        <f t="shared" si="119"/>
        <v>7.06224779027605e+24</v>
      </c>
      <c r="D397">
        <f t="shared" si="120"/>
        <v>115169402150</v>
      </c>
      <c r="E397">
        <f t="shared" si="121"/>
        <v>1.84559929156411e+17</v>
      </c>
      <c r="F397">
        <f t="shared" si="122"/>
        <v>2900853297644</v>
      </c>
      <c r="G397">
        <f t="shared" si="123"/>
        <v>4.98076336318232e+18</v>
      </c>
      <c r="H397">
        <f t="shared" si="124"/>
        <v>8689885764970</v>
      </c>
      <c r="I397">
        <f t="shared" si="125"/>
        <v>3.0299715560513e+19</v>
      </c>
      <c r="J397">
        <f t="shared" si="126"/>
        <v>26046531283087</v>
      </c>
      <c r="K397">
        <f t="shared" si="127"/>
        <v>1.81707707785211e+20</v>
      </c>
      <c r="L397" s="15">
        <f t="shared" si="128"/>
        <v>2.7426460555245e+23</v>
      </c>
      <c r="M397">
        <f t="shared" si="129"/>
        <v>3.98595687418712e+36</v>
      </c>
      <c r="O397" s="20">
        <f t="shared" si="130"/>
        <v>5.84264796942917e+20</v>
      </c>
      <c r="P397">
        <f t="shared" si="131"/>
        <v>6.21660761579407e+29</v>
      </c>
      <c r="Q397">
        <f t="shared" si="132"/>
        <v>1064005164.83649</v>
      </c>
      <c r="R397">
        <f t="shared" si="133"/>
        <v>1.75278591595308e+24</v>
      </c>
      <c r="S397">
        <f t="shared" si="134"/>
        <v>2.05148033616006e+33</v>
      </c>
    </row>
    <row r="398" spans="1:19">
      <c r="A398">
        <v>394</v>
      </c>
      <c r="B398" s="15">
        <f t="shared" si="118"/>
        <v>1.9232967305721e+16</v>
      </c>
      <c r="C398">
        <f t="shared" si="119"/>
        <v>8.12158495881746e+24</v>
      </c>
      <c r="D398">
        <f t="shared" si="120"/>
        <v>122847362293</v>
      </c>
      <c r="E398">
        <f t="shared" si="121"/>
        <v>2.03015922072052e+17</v>
      </c>
      <c r="F398">
        <f t="shared" si="122"/>
        <v>3094243517487</v>
      </c>
      <c r="G398">
        <f t="shared" si="123"/>
        <v>5.47883969950055e+18</v>
      </c>
      <c r="H398">
        <f t="shared" si="124"/>
        <v>9269211482635</v>
      </c>
      <c r="I398">
        <f t="shared" si="125"/>
        <v>3.33296871165643e+19</v>
      </c>
      <c r="J398">
        <f t="shared" si="126"/>
        <v>27782966701960</v>
      </c>
      <c r="K398">
        <f t="shared" si="127"/>
        <v>1.99878478563732e+20</v>
      </c>
      <c r="L398" s="15">
        <f t="shared" si="128"/>
        <v>2.9254891258928e+23</v>
      </c>
      <c r="M398">
        <f t="shared" si="129"/>
        <v>4.38455256160583e+36</v>
      </c>
      <c r="O398" s="20">
        <f t="shared" si="130"/>
        <v>6.48533924606638e+20</v>
      </c>
      <c r="P398">
        <f t="shared" si="131"/>
        <v>7.14909875816318e+29</v>
      </c>
      <c r="Q398">
        <f t="shared" si="132"/>
        <v>1102347693.29907</v>
      </c>
      <c r="R398">
        <f t="shared" si="133"/>
        <v>1.94559236670792e+24</v>
      </c>
      <c r="S398">
        <f t="shared" si="134"/>
        <v>2.35920238658407e+33</v>
      </c>
    </row>
    <row r="399" spans="1:19">
      <c r="A399">
        <v>395</v>
      </c>
      <c r="B399" s="15">
        <f t="shared" si="118"/>
        <v>2.11562640362931e+16</v>
      </c>
      <c r="C399">
        <f t="shared" si="119"/>
        <v>9.33982270264008e+24</v>
      </c>
      <c r="D399">
        <f t="shared" si="120"/>
        <v>131037186446</v>
      </c>
      <c r="E399">
        <f t="shared" si="121"/>
        <v>2.23317514279257e+17</v>
      </c>
      <c r="F399">
        <f t="shared" si="122"/>
        <v>3300526418653</v>
      </c>
      <c r="G399">
        <f t="shared" si="123"/>
        <v>6.02672366945061e+18</v>
      </c>
      <c r="H399">
        <f t="shared" si="124"/>
        <v>9887158914811</v>
      </c>
      <c r="I399">
        <f t="shared" si="125"/>
        <v>3.66626558282207e+19</v>
      </c>
      <c r="J399">
        <f t="shared" si="126"/>
        <v>29635164482091</v>
      </c>
      <c r="K399">
        <f t="shared" si="127"/>
        <v>2.19866326420105e+20</v>
      </c>
      <c r="L399" s="15">
        <f t="shared" si="128"/>
        <v>3.12052173428565e+23</v>
      </c>
      <c r="M399">
        <f t="shared" si="129"/>
        <v>4.82300781776641e+36</v>
      </c>
      <c r="O399" s="20">
        <f t="shared" si="130"/>
        <v>7.19872656313368e+20</v>
      </c>
      <c r="P399">
        <f t="shared" si="131"/>
        <v>8.22146357188766e+29</v>
      </c>
      <c r="Q399">
        <f t="shared" si="132"/>
        <v>1142071934.49903</v>
      </c>
      <c r="R399">
        <f t="shared" si="133"/>
        <v>2.15960752704579e+24</v>
      </c>
      <c r="S399">
        <f t="shared" si="134"/>
        <v>2.71308274457168e+33</v>
      </c>
    </row>
    <row r="400" spans="1:19">
      <c r="A400">
        <v>396</v>
      </c>
      <c r="B400" s="15">
        <f t="shared" si="118"/>
        <v>2.32718904399224e+16</v>
      </c>
      <c r="C400">
        <f t="shared" si="119"/>
        <v>1.07407961080361e+25</v>
      </c>
      <c r="D400">
        <f t="shared" si="120"/>
        <v>139772998876</v>
      </c>
      <c r="E400">
        <f t="shared" si="121"/>
        <v>2.45649265707183e+17</v>
      </c>
      <c r="F400">
        <f t="shared" si="122"/>
        <v>3520561513230</v>
      </c>
      <c r="G400">
        <f t="shared" si="123"/>
        <v>6.62939603639567e+18</v>
      </c>
      <c r="H400">
        <f t="shared" si="124"/>
        <v>10546302842465</v>
      </c>
      <c r="I400">
        <f t="shared" si="125"/>
        <v>4.03289214110428e+19</v>
      </c>
      <c r="J400">
        <f t="shared" si="126"/>
        <v>31610842114230</v>
      </c>
      <c r="K400">
        <f t="shared" si="127"/>
        <v>2.41852959062116e+20</v>
      </c>
      <c r="L400" s="15">
        <f t="shared" si="128"/>
        <v>3.32855651657136e+23</v>
      </c>
      <c r="M400">
        <f t="shared" si="129"/>
        <v>5.30530859954305e+36</v>
      </c>
      <c r="O400" s="20">
        <f t="shared" si="130"/>
        <v>7.99058648507839e+20</v>
      </c>
      <c r="P400">
        <f t="shared" si="131"/>
        <v>9.45468310767081e+29</v>
      </c>
      <c r="Q400">
        <f t="shared" si="132"/>
        <v>1183227679.88639</v>
      </c>
      <c r="R400">
        <f t="shared" si="133"/>
        <v>2.39716435502083e+24</v>
      </c>
      <c r="S400">
        <f t="shared" si="134"/>
        <v>3.12004515625743e+33</v>
      </c>
    </row>
    <row r="401" spans="1:19">
      <c r="A401">
        <v>397</v>
      </c>
      <c r="B401" s="15">
        <f t="shared" si="118"/>
        <v>2.55990794839146e+16</v>
      </c>
      <c r="C401">
        <f t="shared" si="119"/>
        <v>1.23519155242415e+25</v>
      </c>
      <c r="D401">
        <f t="shared" si="120"/>
        <v>149091198801</v>
      </c>
      <c r="E401">
        <f t="shared" si="121"/>
        <v>2.70214192277901e+17</v>
      </c>
      <c r="F401">
        <f t="shared" si="122"/>
        <v>3755265614112</v>
      </c>
      <c r="G401">
        <f t="shared" si="123"/>
        <v>7.29233564003524e+18</v>
      </c>
      <c r="H401">
        <f t="shared" si="124"/>
        <v>11249389698629</v>
      </c>
      <c r="I401">
        <f t="shared" si="125"/>
        <v>4.43618135521471e+19</v>
      </c>
      <c r="J401">
        <f t="shared" si="126"/>
        <v>33718231588512</v>
      </c>
      <c r="K401">
        <f t="shared" si="127"/>
        <v>2.66038254968328e+20</v>
      </c>
      <c r="L401" s="15">
        <f t="shared" si="128"/>
        <v>3.55046028434278e+23</v>
      </c>
      <c r="M401">
        <f t="shared" si="129"/>
        <v>5.83583945949736e+36</v>
      </c>
      <c r="O401" s="20">
        <f t="shared" si="130"/>
        <v>8.86955099843701e+20</v>
      </c>
      <c r="P401">
        <f t="shared" si="131"/>
        <v>1.08728855738214e+30</v>
      </c>
      <c r="Q401">
        <f t="shared" si="132"/>
        <v>1225866515.1976</v>
      </c>
      <c r="R401">
        <f t="shared" si="133"/>
        <v>2.66085243407312e+24</v>
      </c>
      <c r="S401">
        <f t="shared" si="134"/>
        <v>3.58805192969604e+33</v>
      </c>
    </row>
    <row r="402" spans="1:19">
      <c r="A402">
        <v>398</v>
      </c>
      <c r="B402" s="15">
        <f t="shared" si="118"/>
        <v>2.81589874323061e+16</v>
      </c>
      <c r="C402">
        <f t="shared" si="119"/>
        <v>1.42047028528777e+25</v>
      </c>
      <c r="D402">
        <f t="shared" si="120"/>
        <v>159030612054</v>
      </c>
      <c r="E402">
        <f t="shared" si="121"/>
        <v>2.97235611505691e+17</v>
      </c>
      <c r="F402">
        <f t="shared" si="122"/>
        <v>4005616655053</v>
      </c>
      <c r="G402">
        <f t="shared" si="123"/>
        <v>8.02156920403877e+18</v>
      </c>
      <c r="H402">
        <f t="shared" si="124"/>
        <v>11999349011871</v>
      </c>
      <c r="I402">
        <f t="shared" si="125"/>
        <v>4.87979949073618e+19</v>
      </c>
      <c r="J402">
        <f t="shared" si="126"/>
        <v>35966113694413</v>
      </c>
      <c r="K402">
        <f t="shared" si="127"/>
        <v>2.92642080465161e+20</v>
      </c>
      <c r="L402" s="15">
        <f t="shared" si="128"/>
        <v>3.7871576366323e+23</v>
      </c>
      <c r="M402">
        <f t="shared" si="129"/>
        <v>6.4194234054471e+36</v>
      </c>
      <c r="O402" s="20">
        <f t="shared" si="130"/>
        <v>9.84520160826508e+20</v>
      </c>
      <c r="P402">
        <f t="shared" si="131"/>
        <v>1.25038184098946e+30</v>
      </c>
      <c r="Q402">
        <f t="shared" si="132"/>
        <v>1270041885.11463</v>
      </c>
      <c r="R402">
        <f t="shared" si="133"/>
        <v>2.95354620182116e+24</v>
      </c>
      <c r="S402">
        <f t="shared" si="134"/>
        <v>4.12625971915045e+33</v>
      </c>
    </row>
    <row r="403" spans="1:19">
      <c r="A403">
        <v>399</v>
      </c>
      <c r="B403" s="15">
        <f t="shared" si="118"/>
        <v>3.09748861755367e+16</v>
      </c>
      <c r="C403">
        <f t="shared" si="119"/>
        <v>1.63354082808094e+25</v>
      </c>
      <c r="D403">
        <f t="shared" si="120"/>
        <v>169632652858</v>
      </c>
      <c r="E403">
        <f t="shared" si="121"/>
        <v>3.2695917265626e+17</v>
      </c>
      <c r="F403">
        <f t="shared" si="122"/>
        <v>4272657765390</v>
      </c>
      <c r="G403">
        <f t="shared" si="123"/>
        <v>8.82372612444265e+18</v>
      </c>
      <c r="H403">
        <f t="shared" si="124"/>
        <v>12799305612662</v>
      </c>
      <c r="I403">
        <f t="shared" si="125"/>
        <v>5.3677794398098e+19</v>
      </c>
      <c r="J403">
        <f t="shared" si="126"/>
        <v>38363854607374</v>
      </c>
      <c r="K403">
        <f t="shared" si="127"/>
        <v>3.21906288511677e+20</v>
      </c>
      <c r="L403" s="15">
        <f t="shared" si="128"/>
        <v>4.03963481240779e+23</v>
      </c>
      <c r="M403">
        <f t="shared" si="129"/>
        <v>7.06136574599181e+36</v>
      </c>
      <c r="O403" s="20">
        <f t="shared" si="130"/>
        <v>1.09281737851742e+21</v>
      </c>
      <c r="P403">
        <f t="shared" si="131"/>
        <v>1.43793911713788e+30</v>
      </c>
      <c r="Q403">
        <f t="shared" si="132"/>
        <v>1315809160.2539</v>
      </c>
      <c r="R403">
        <f t="shared" si="133"/>
        <v>3.27843628402149e+24</v>
      </c>
      <c r="S403">
        <f t="shared" si="134"/>
        <v>4.74519867702302e+33</v>
      </c>
    </row>
    <row r="404" spans="1:19">
      <c r="A404">
        <v>400</v>
      </c>
      <c r="B404" s="15">
        <f t="shared" si="118"/>
        <v>3.40723747930904e+16</v>
      </c>
      <c r="C404">
        <f t="shared" si="119"/>
        <v>1.87857195229308e+25</v>
      </c>
      <c r="D404">
        <f t="shared" si="120"/>
        <v>180941496382</v>
      </c>
      <c r="E404">
        <f t="shared" si="121"/>
        <v>3.59655089921886e+17</v>
      </c>
      <c r="F404">
        <f t="shared" si="122"/>
        <v>4557501616416</v>
      </c>
      <c r="G404">
        <f t="shared" si="123"/>
        <v>9.70609873688692e+18</v>
      </c>
      <c r="H404">
        <f t="shared" si="124"/>
        <v>13652592653506</v>
      </c>
      <c r="I404">
        <f t="shared" si="125"/>
        <v>5.90455738379078e+19</v>
      </c>
      <c r="J404">
        <f t="shared" si="126"/>
        <v>40921444914532</v>
      </c>
      <c r="K404">
        <f t="shared" si="127"/>
        <v>3.54096917362845e+20</v>
      </c>
      <c r="L404" s="15">
        <f t="shared" si="128"/>
        <v>4.30894379990164e+23</v>
      </c>
      <c r="M404">
        <f t="shared" si="129"/>
        <v>7.76750232059099e+36</v>
      </c>
      <c r="O404" s="20">
        <f t="shared" si="130"/>
        <v>1.21302729015434e+21</v>
      </c>
      <c r="P404">
        <f t="shared" si="131"/>
        <v>1.65362998470856e+30</v>
      </c>
      <c r="Q404">
        <f t="shared" si="132"/>
        <v>1363225706.56936</v>
      </c>
      <c r="R404">
        <f t="shared" si="133"/>
        <v>3.63906427526385e+24</v>
      </c>
      <c r="S404">
        <f t="shared" si="134"/>
        <v>5.45697847857647e+33</v>
      </c>
    </row>
    <row r="405" spans="1:19">
      <c r="A405">
        <v>401</v>
      </c>
      <c r="B405" s="15">
        <f t="shared" si="118"/>
        <v>3.74796122723994e+16</v>
      </c>
      <c r="C405">
        <f t="shared" si="119"/>
        <v>2.16035774513704e+25</v>
      </c>
      <c r="D405">
        <f t="shared" si="120"/>
        <v>193004262807</v>
      </c>
      <c r="E405">
        <f t="shared" si="121"/>
        <v>3.95620598914075e+17</v>
      </c>
      <c r="F405">
        <f t="shared" si="122"/>
        <v>4861335057510</v>
      </c>
      <c r="G405">
        <f t="shared" si="123"/>
        <v>1.06767086105756e+19</v>
      </c>
      <c r="H405">
        <f t="shared" si="124"/>
        <v>14562765497073</v>
      </c>
      <c r="I405">
        <f t="shared" si="125"/>
        <v>6.49501312216986e+19</v>
      </c>
      <c r="J405">
        <f t="shared" si="126"/>
        <v>43649541242168</v>
      </c>
      <c r="K405">
        <f t="shared" si="127"/>
        <v>3.8950660909913e+20</v>
      </c>
      <c r="L405" s="15">
        <f t="shared" si="128"/>
        <v>4.59620671989508e+23</v>
      </c>
      <c r="M405">
        <f t="shared" si="129"/>
        <v>8.54425255265009e+36</v>
      </c>
      <c r="O405" s="20">
        <f t="shared" si="130"/>
        <v>1.34646029207132e+21</v>
      </c>
      <c r="P405">
        <f t="shared" si="131"/>
        <v>1.90167448241484e+30</v>
      </c>
      <c r="Q405">
        <f t="shared" si="132"/>
        <v>1412350957.25653</v>
      </c>
      <c r="R405">
        <f t="shared" si="133"/>
        <v>4.03936134554287e+24</v>
      </c>
      <c r="S405">
        <f t="shared" si="134"/>
        <v>6.27552525036294e+33</v>
      </c>
    </row>
    <row r="406" spans="1:19">
      <c r="A406">
        <v>402</v>
      </c>
      <c r="B406" s="15">
        <f t="shared" si="118"/>
        <v>4.12275734996393e+16</v>
      </c>
      <c r="C406">
        <f t="shared" si="119"/>
        <v>2.4844114069076e+25</v>
      </c>
      <c r="D406">
        <f t="shared" si="120"/>
        <v>205871213661</v>
      </c>
      <c r="E406">
        <f t="shared" si="121"/>
        <v>4.35182658805483e+17</v>
      </c>
      <c r="F406">
        <f t="shared" si="122"/>
        <v>5185424061344</v>
      </c>
      <c r="G406">
        <f t="shared" si="123"/>
        <v>1.17443794716332e+19</v>
      </c>
      <c r="H406">
        <f t="shared" si="124"/>
        <v>15533616530211</v>
      </c>
      <c r="I406">
        <f t="shared" si="125"/>
        <v>7.14451443438685e+19</v>
      </c>
      <c r="J406">
        <f t="shared" si="126"/>
        <v>46559510658313</v>
      </c>
      <c r="K406">
        <f t="shared" si="127"/>
        <v>4.28457270009043e+20</v>
      </c>
      <c r="L406" s="15">
        <f t="shared" si="128"/>
        <v>4.90262050122142e+23</v>
      </c>
      <c r="M406">
        <f t="shared" si="129"/>
        <v>9.3986778079151e+36</v>
      </c>
      <c r="O406" s="20">
        <f t="shared" si="130"/>
        <v>1.49457092419917e+21</v>
      </c>
      <c r="P406">
        <f t="shared" si="131"/>
        <v>2.18692565477707e+30</v>
      </c>
      <c r="Q406">
        <f t="shared" si="132"/>
        <v>1463246487.24776</v>
      </c>
      <c r="R406">
        <f t="shared" si="133"/>
        <v>4.48369109355259e+24</v>
      </c>
      <c r="S406">
        <f t="shared" si="134"/>
        <v>7.21685403791738e+33</v>
      </c>
    </row>
    <row r="407" spans="1:19">
      <c r="A407">
        <v>403</v>
      </c>
      <c r="B407" s="15">
        <f t="shared" si="118"/>
        <v>4.53503308496032e+16</v>
      </c>
      <c r="C407">
        <f t="shared" si="119"/>
        <v>2.85707311794374e+25</v>
      </c>
      <c r="D407">
        <f t="shared" si="120"/>
        <v>219595961238</v>
      </c>
      <c r="E407">
        <f t="shared" si="121"/>
        <v>4.78700924686031e+17</v>
      </c>
      <c r="F407">
        <f t="shared" si="122"/>
        <v>5531118998767</v>
      </c>
      <c r="G407">
        <f t="shared" si="123"/>
        <v>1.29188174187965e+19</v>
      </c>
      <c r="H407">
        <f t="shared" si="124"/>
        <v>16569190965558</v>
      </c>
      <c r="I407">
        <f t="shared" si="125"/>
        <v>7.85896587782554e+19</v>
      </c>
      <c r="J407">
        <f t="shared" si="126"/>
        <v>49663478035534</v>
      </c>
      <c r="K407">
        <f t="shared" si="127"/>
        <v>4.71302997009947e+20</v>
      </c>
      <c r="L407" s="15">
        <f t="shared" si="128"/>
        <v>5.22946186796952e+23</v>
      </c>
      <c r="M407">
        <f t="shared" si="129"/>
        <v>1.03385455887066e+37</v>
      </c>
      <c r="O407" s="20">
        <f t="shared" si="130"/>
        <v>1.65897372586108e+21</v>
      </c>
      <c r="P407">
        <f t="shared" si="131"/>
        <v>2.51496450299363e+30</v>
      </c>
      <c r="Q407">
        <f t="shared" si="132"/>
        <v>1515976090.39182</v>
      </c>
      <c r="R407">
        <f t="shared" si="133"/>
        <v>4.97689711384338e+24</v>
      </c>
      <c r="S407">
        <f t="shared" si="134"/>
        <v>8.29938214360499e+33</v>
      </c>
    </row>
    <row r="408" spans="1:19">
      <c r="A408">
        <v>404</v>
      </c>
      <c r="B408" s="15">
        <f t="shared" si="118"/>
        <v>4.98853639345635e+16</v>
      </c>
      <c r="C408">
        <f t="shared" si="119"/>
        <v>3.2856340856353e+25</v>
      </c>
      <c r="D408">
        <f t="shared" si="120"/>
        <v>234235691987</v>
      </c>
      <c r="E408">
        <f t="shared" si="121"/>
        <v>5.26571017154634e+17</v>
      </c>
      <c r="F408">
        <f t="shared" si="122"/>
        <v>5899860265351</v>
      </c>
      <c r="G408">
        <f t="shared" si="123"/>
        <v>1.42106991606762e+19</v>
      </c>
      <c r="H408">
        <f t="shared" si="124"/>
        <v>17673803696595</v>
      </c>
      <c r="I408">
        <f t="shared" si="125"/>
        <v>8.6448624656081e+19</v>
      </c>
      <c r="J408">
        <f t="shared" si="126"/>
        <v>52974376571236</v>
      </c>
      <c r="K408">
        <f t="shared" si="127"/>
        <v>5.18433296710942e+20</v>
      </c>
      <c r="L408" s="15">
        <f t="shared" si="128"/>
        <v>5.57809265916749e+23</v>
      </c>
      <c r="M408">
        <f t="shared" si="129"/>
        <v>1.13724001475773e+37</v>
      </c>
      <c r="O408" s="20">
        <f t="shared" si="130"/>
        <v>1.8414608357058e+21</v>
      </c>
      <c r="P408">
        <f t="shared" si="131"/>
        <v>2.89220917844267e+30</v>
      </c>
      <c r="Q408">
        <f t="shared" si="132"/>
        <v>1570605859.41494</v>
      </c>
      <c r="R408">
        <f t="shared" si="133"/>
        <v>5.52435579636615e+24</v>
      </c>
      <c r="S408">
        <f t="shared" si="134"/>
        <v>9.54428946514574e+33</v>
      </c>
    </row>
    <row r="409" spans="1:19">
      <c r="A409">
        <v>405</v>
      </c>
      <c r="B409" s="15">
        <f t="shared" si="118"/>
        <v>5.48739003280199e+16</v>
      </c>
      <c r="C409">
        <f t="shared" si="119"/>
        <v>3.7784791984806e+25</v>
      </c>
      <c r="D409">
        <f t="shared" si="120"/>
        <v>249851404786</v>
      </c>
      <c r="E409">
        <f t="shared" si="121"/>
        <v>5.79228118870097e+17</v>
      </c>
      <c r="F409">
        <f t="shared" si="122"/>
        <v>6293184283041</v>
      </c>
      <c r="G409">
        <f t="shared" si="123"/>
        <v>1.56317690767438e+19</v>
      </c>
      <c r="H409">
        <f t="shared" si="124"/>
        <v>18852057276368</v>
      </c>
      <c r="I409">
        <f t="shared" si="125"/>
        <v>9.50934871216891e+19</v>
      </c>
      <c r="J409">
        <f t="shared" si="126"/>
        <v>56506001675985</v>
      </c>
      <c r="K409">
        <f t="shared" si="127"/>
        <v>5.70276626382036e+20</v>
      </c>
      <c r="L409" s="15">
        <f t="shared" si="128"/>
        <v>5.94996550311199e+23</v>
      </c>
      <c r="M409">
        <f t="shared" si="129"/>
        <v>1.2509640162335e+37</v>
      </c>
      <c r="O409" s="20">
        <f t="shared" si="130"/>
        <v>2.04402152763344e+21</v>
      </c>
      <c r="P409">
        <f t="shared" si="131"/>
        <v>3.32604055520907e+30</v>
      </c>
      <c r="Q409">
        <f t="shared" si="132"/>
        <v>1627204268.76323</v>
      </c>
      <c r="R409">
        <f t="shared" si="133"/>
        <v>6.13203493396643e+24</v>
      </c>
      <c r="S409">
        <f t="shared" si="134"/>
        <v>1.09759328849176e+34</v>
      </c>
    </row>
    <row r="410" spans="1:19">
      <c r="A410">
        <v>406</v>
      </c>
      <c r="B410" s="15">
        <f t="shared" si="118"/>
        <v>6.03612903608219e+16</v>
      </c>
      <c r="C410">
        <f t="shared" si="119"/>
        <v>4.34525107825269e+25</v>
      </c>
      <c r="D410">
        <f t="shared" si="120"/>
        <v>266508165105</v>
      </c>
      <c r="E410">
        <f t="shared" si="121"/>
        <v>6.37150930757107e+17</v>
      </c>
      <c r="F410">
        <f t="shared" si="122"/>
        <v>6712729901910</v>
      </c>
      <c r="G410">
        <f t="shared" si="123"/>
        <v>1.71949459844182e+19</v>
      </c>
      <c r="H410">
        <f t="shared" si="124"/>
        <v>20108861094793</v>
      </c>
      <c r="I410">
        <f t="shared" si="125"/>
        <v>1.04602835833858e+20</v>
      </c>
      <c r="J410">
        <f t="shared" si="126"/>
        <v>60273068454384</v>
      </c>
      <c r="K410">
        <f t="shared" si="127"/>
        <v>6.2730428902024e+20</v>
      </c>
      <c r="L410" s="15">
        <f t="shared" si="128"/>
        <v>6.34662986998612e+23</v>
      </c>
      <c r="M410">
        <f t="shared" si="129"/>
        <v>1.37606041785685e+37</v>
      </c>
      <c r="O410" s="20">
        <f t="shared" si="130"/>
        <v>2.26886389567312e+21</v>
      </c>
      <c r="P410">
        <f t="shared" si="131"/>
        <v>3.82494663849043e+30</v>
      </c>
      <c r="Q410">
        <f t="shared" si="132"/>
        <v>1685842260.43037</v>
      </c>
      <c r="R410">
        <f t="shared" si="133"/>
        <v>6.80655877670274e+24</v>
      </c>
      <c r="S410">
        <f t="shared" si="134"/>
        <v>1.26223228176552e+34</v>
      </c>
    </row>
    <row r="411" spans="1:19">
      <c r="A411">
        <v>407</v>
      </c>
      <c r="B411" s="15">
        <f t="shared" si="118"/>
        <v>6.63974193969041e+16</v>
      </c>
      <c r="C411">
        <f t="shared" si="119"/>
        <v>4.99703873999059e+25</v>
      </c>
      <c r="D411">
        <f t="shared" si="120"/>
        <v>284275376112</v>
      </c>
      <c r="E411">
        <f t="shared" si="121"/>
        <v>7.00866023832818e+17</v>
      </c>
      <c r="F411">
        <f t="shared" si="122"/>
        <v>7160245228704</v>
      </c>
      <c r="G411">
        <f t="shared" si="123"/>
        <v>1.891444058286e+19</v>
      </c>
      <c r="H411">
        <f t="shared" si="124"/>
        <v>21449451834446</v>
      </c>
      <c r="I411">
        <f t="shared" si="125"/>
        <v>1.15063119417244e+20</v>
      </c>
      <c r="J411">
        <f t="shared" si="126"/>
        <v>64291273018010</v>
      </c>
      <c r="K411">
        <f t="shared" si="127"/>
        <v>6.90034717922264e+20</v>
      </c>
      <c r="L411" s="15">
        <f t="shared" si="128"/>
        <v>6.7697385279852e+23</v>
      </c>
      <c r="M411">
        <f t="shared" si="129"/>
        <v>1.51366645964254e+37</v>
      </c>
      <c r="O411" s="20">
        <f t="shared" si="130"/>
        <v>2.51843892419716e+21</v>
      </c>
      <c r="P411">
        <f t="shared" si="131"/>
        <v>4.39868863426399e+30</v>
      </c>
      <c r="Q411">
        <f t="shared" si="132"/>
        <v>1746593332.87831</v>
      </c>
      <c r="R411">
        <f t="shared" si="133"/>
        <v>7.55528024214004e+24</v>
      </c>
      <c r="S411">
        <f t="shared" si="134"/>
        <v>1.45156712403035e+34</v>
      </c>
    </row>
    <row r="412" spans="1:19">
      <c r="A412">
        <v>408</v>
      </c>
      <c r="B412" s="15">
        <f t="shared" si="118"/>
        <v>7.30371613365945e+16</v>
      </c>
      <c r="C412">
        <f t="shared" si="119"/>
        <v>5.74659455098918e+25</v>
      </c>
      <c r="D412">
        <f t="shared" si="120"/>
        <v>303227067853</v>
      </c>
      <c r="E412">
        <f t="shared" si="121"/>
        <v>7.709526262161e+17</v>
      </c>
      <c r="F412">
        <f t="shared" si="122"/>
        <v>7637594910618</v>
      </c>
      <c r="G412">
        <f t="shared" si="123"/>
        <v>2.0805884641146e+19</v>
      </c>
      <c r="H412">
        <f t="shared" si="124"/>
        <v>22879415290076</v>
      </c>
      <c r="I412">
        <f t="shared" si="125"/>
        <v>1.26569431358968e+20</v>
      </c>
      <c r="J412">
        <f t="shared" si="126"/>
        <v>68577357885877</v>
      </c>
      <c r="K412">
        <f t="shared" si="127"/>
        <v>7.59038189714491e+20</v>
      </c>
      <c r="L412" s="15">
        <f t="shared" si="128"/>
        <v>7.22105442985088e+23</v>
      </c>
      <c r="M412">
        <f t="shared" si="129"/>
        <v>1.66503310560679e+37</v>
      </c>
      <c r="O412" s="20">
        <f t="shared" si="130"/>
        <v>2.79546720585885e+21</v>
      </c>
      <c r="P412">
        <f t="shared" si="131"/>
        <v>5.05849192940359e+30</v>
      </c>
      <c r="Q412">
        <f t="shared" si="132"/>
        <v>1809533633.16221</v>
      </c>
      <c r="R412">
        <f t="shared" si="133"/>
        <v>8.38636106877545e+24</v>
      </c>
      <c r="S412">
        <f t="shared" si="134"/>
        <v>1.6693021926349e+34</v>
      </c>
    </row>
    <row r="413" spans="1:19">
      <c r="A413">
        <v>409</v>
      </c>
      <c r="B413" s="15">
        <f t="shared" si="118"/>
        <v>8.0340877470254e+16</v>
      </c>
      <c r="C413">
        <f t="shared" si="119"/>
        <v>6.60858373363756e+25</v>
      </c>
      <c r="D413">
        <f t="shared" si="120"/>
        <v>323442205710</v>
      </c>
      <c r="E413">
        <f t="shared" si="121"/>
        <v>8.4804788883771e+17</v>
      </c>
      <c r="F413">
        <f t="shared" si="122"/>
        <v>8146767904659</v>
      </c>
      <c r="G413">
        <f t="shared" si="123"/>
        <v>2.28864731052606e+19</v>
      </c>
      <c r="H413">
        <f t="shared" si="124"/>
        <v>24404709642748</v>
      </c>
      <c r="I413">
        <f t="shared" si="125"/>
        <v>1.39226374494865e+20</v>
      </c>
      <c r="J413">
        <f t="shared" si="126"/>
        <v>73149181744936</v>
      </c>
      <c r="K413">
        <f t="shared" si="127"/>
        <v>8.3494200868594e+20</v>
      </c>
      <c r="L413" s="15">
        <f t="shared" si="128"/>
        <v>7.70245805850761e+23</v>
      </c>
      <c r="M413">
        <f t="shared" si="129"/>
        <v>1.83153641616747e+37</v>
      </c>
      <c r="O413" s="20">
        <f t="shared" si="130"/>
        <v>3.10296859850332e+21</v>
      </c>
      <c r="P413">
        <f t="shared" si="131"/>
        <v>5.81726571881413e+30</v>
      </c>
      <c r="Q413">
        <f t="shared" si="132"/>
        <v>1874742052.37527</v>
      </c>
      <c r="R413">
        <f t="shared" si="133"/>
        <v>9.30886078634075e+24</v>
      </c>
      <c r="S413">
        <f t="shared" si="134"/>
        <v>1.91969752153014e+34</v>
      </c>
    </row>
    <row r="414" spans="1:19">
      <c r="A414">
        <v>410</v>
      </c>
      <c r="B414" s="15">
        <f t="shared" si="118"/>
        <v>8.83749652172794e+16</v>
      </c>
      <c r="C414">
        <f t="shared" si="119"/>
        <v>7.59987129368319e+25</v>
      </c>
      <c r="D414">
        <f t="shared" si="120"/>
        <v>345005019424</v>
      </c>
      <c r="E414">
        <f t="shared" si="121"/>
        <v>9.32852677721481e+17</v>
      </c>
      <c r="F414">
        <f t="shared" si="122"/>
        <v>8689885764970</v>
      </c>
      <c r="G414">
        <f t="shared" si="123"/>
        <v>2.51751204157867e+19</v>
      </c>
      <c r="H414">
        <f t="shared" si="124"/>
        <v>26031690285598</v>
      </c>
      <c r="I414">
        <f t="shared" si="125"/>
        <v>1.53149011944352e+20</v>
      </c>
      <c r="J414">
        <f t="shared" si="126"/>
        <v>78025793861265</v>
      </c>
      <c r="K414">
        <f t="shared" si="127"/>
        <v>9.18436209554534e+20</v>
      </c>
      <c r="L414" s="15">
        <f t="shared" si="128"/>
        <v>8.21595526240812e+23</v>
      </c>
      <c r="M414">
        <f t="shared" si="129"/>
        <v>2.01469005778422e+37</v>
      </c>
      <c r="O414" s="20">
        <f t="shared" si="130"/>
        <v>3.44429514433869e+21</v>
      </c>
      <c r="P414">
        <f t="shared" si="131"/>
        <v>6.68985557663625e+30</v>
      </c>
      <c r="Q414">
        <f t="shared" si="132"/>
        <v>1942300324.53294</v>
      </c>
      <c r="R414">
        <f t="shared" si="133"/>
        <v>1.03328354728382e+25</v>
      </c>
      <c r="S414">
        <f t="shared" si="134"/>
        <v>2.20765214975966e+34</v>
      </c>
    </row>
    <row r="415" spans="1:19">
      <c r="A415">
        <v>411</v>
      </c>
      <c r="B415" s="15">
        <f t="shared" si="118"/>
        <v>9.72124617390074e+16</v>
      </c>
      <c r="C415">
        <f t="shared" si="119"/>
        <v>8.73985198773567e+25</v>
      </c>
      <c r="D415">
        <f t="shared" si="120"/>
        <v>368005354052</v>
      </c>
      <c r="E415">
        <f t="shared" si="121"/>
        <v>1.02613794549363e+18</v>
      </c>
      <c r="F415">
        <f t="shared" si="122"/>
        <v>9269211482635</v>
      </c>
      <c r="G415">
        <f t="shared" si="123"/>
        <v>2.76926324573654e+19</v>
      </c>
      <c r="H415">
        <f t="shared" si="124"/>
        <v>27767136304638</v>
      </c>
      <c r="I415">
        <f t="shared" si="125"/>
        <v>1.68463913138787e+20</v>
      </c>
      <c r="J415">
        <f t="shared" si="126"/>
        <v>83227513452016</v>
      </c>
      <c r="K415">
        <f t="shared" si="127"/>
        <v>1.01027983050999e+21</v>
      </c>
      <c r="L415" s="15">
        <f t="shared" si="128"/>
        <v>8.76368561323533e+23</v>
      </c>
      <c r="M415">
        <f t="shared" si="129"/>
        <v>2.21615906356264e+37</v>
      </c>
      <c r="O415" s="20">
        <f t="shared" si="130"/>
        <v>3.82316761021595e+21</v>
      </c>
      <c r="P415">
        <f t="shared" si="131"/>
        <v>7.69333391313169e+30</v>
      </c>
      <c r="Q415">
        <f t="shared" si="132"/>
        <v>2012293129.02061</v>
      </c>
      <c r="R415">
        <f t="shared" si="133"/>
        <v>1.14694473748504e+25</v>
      </c>
      <c r="S415">
        <f t="shared" si="134"/>
        <v>2.53879997222361e+34</v>
      </c>
    </row>
    <row r="416" spans="1:19">
      <c r="A416">
        <v>412</v>
      </c>
      <c r="B416" s="15">
        <f t="shared" si="118"/>
        <v>1.06933707912908e+17</v>
      </c>
      <c r="C416">
        <f t="shared" si="119"/>
        <v>1.0050829785896e+26</v>
      </c>
      <c r="D416">
        <f t="shared" si="120"/>
        <v>392539044322</v>
      </c>
      <c r="E416">
        <f t="shared" si="121"/>
        <v>1.12875174004299e+18</v>
      </c>
      <c r="F416">
        <f t="shared" si="122"/>
        <v>9887158914811</v>
      </c>
      <c r="G416">
        <f t="shared" si="123"/>
        <v>3.04618957031019e+19</v>
      </c>
      <c r="H416">
        <f t="shared" si="124"/>
        <v>29618278724947</v>
      </c>
      <c r="I416">
        <f t="shared" si="125"/>
        <v>1.85310304452666e+20</v>
      </c>
      <c r="J416">
        <f t="shared" si="126"/>
        <v>88776014348817</v>
      </c>
      <c r="K416">
        <f t="shared" si="127"/>
        <v>1.11130781356099e+21</v>
      </c>
      <c r="L416" s="15">
        <f t="shared" si="128"/>
        <v>9.34793132078435e+23</v>
      </c>
      <c r="M416">
        <f t="shared" si="129"/>
        <v>2.4377749699189e+37</v>
      </c>
      <c r="O416" s="20">
        <f t="shared" si="130"/>
        <v>4.2437160473397e+21</v>
      </c>
      <c r="P416">
        <f t="shared" si="131"/>
        <v>8.84733400010144e+30</v>
      </c>
      <c r="Q416">
        <f t="shared" si="132"/>
        <v>2084808196.73306</v>
      </c>
      <c r="R416">
        <f t="shared" si="133"/>
        <v>1.27310865860839e+25</v>
      </c>
      <c r="S416">
        <f t="shared" si="134"/>
        <v>2.91961996805715e+34</v>
      </c>
    </row>
    <row r="417" spans="1:19">
      <c r="A417">
        <v>413</v>
      </c>
      <c r="B417" s="15">
        <f t="shared" si="118"/>
        <v>1.17627078704199e+17</v>
      </c>
      <c r="C417">
        <f t="shared" si="119"/>
        <v>1.15584542537804e+26</v>
      </c>
      <c r="D417">
        <f t="shared" si="120"/>
        <v>418708313943</v>
      </c>
      <c r="E417">
        <f t="shared" si="121"/>
        <v>1.24162691404729e+18</v>
      </c>
      <c r="F417">
        <f t="shared" si="122"/>
        <v>10546302842465</v>
      </c>
      <c r="G417">
        <f t="shared" si="123"/>
        <v>3.35080852734121e+19</v>
      </c>
      <c r="H417">
        <f t="shared" si="124"/>
        <v>31592830639944</v>
      </c>
      <c r="I417">
        <f t="shared" si="125"/>
        <v>2.03841334897933e+20</v>
      </c>
      <c r="J417">
        <f t="shared" si="126"/>
        <v>94694415305405</v>
      </c>
      <c r="K417">
        <f t="shared" si="127"/>
        <v>1.22243859491709e+21</v>
      </c>
      <c r="L417" s="15">
        <f t="shared" si="128"/>
        <v>9.97112674216997e+23</v>
      </c>
      <c r="M417">
        <f t="shared" si="129"/>
        <v>2.68155246691079e+37</v>
      </c>
      <c r="O417" s="20">
        <f t="shared" si="130"/>
        <v>4.71052481254707e+21</v>
      </c>
      <c r="P417">
        <f t="shared" si="131"/>
        <v>1.01744341001167e+31</v>
      </c>
      <c r="Q417">
        <f t="shared" si="132"/>
        <v>2159936420.03877</v>
      </c>
      <c r="R417">
        <f t="shared" si="133"/>
        <v>1.41315061105531e+25</v>
      </c>
      <c r="S417">
        <f t="shared" si="134"/>
        <v>3.35756296326572e+34</v>
      </c>
    </row>
    <row r="418" spans="1:19">
      <c r="A418">
        <v>414</v>
      </c>
      <c r="B418" s="15">
        <f t="shared" si="118"/>
        <v>1.29389786574619e+17</v>
      </c>
      <c r="C418">
        <f t="shared" si="119"/>
        <v>1.32922223918475e+26</v>
      </c>
      <c r="D418">
        <f t="shared" si="120"/>
        <v>446622201539</v>
      </c>
      <c r="E418">
        <f t="shared" si="121"/>
        <v>1.36578960545202e+18</v>
      </c>
      <c r="F418">
        <f t="shared" si="122"/>
        <v>11249389698629</v>
      </c>
      <c r="G418">
        <f t="shared" si="123"/>
        <v>3.68588938007533e+19</v>
      </c>
      <c r="H418">
        <f t="shared" si="124"/>
        <v>33699019349274</v>
      </c>
      <c r="I418">
        <f t="shared" si="125"/>
        <v>2.24225468387726e+20</v>
      </c>
      <c r="J418">
        <f t="shared" si="126"/>
        <v>101007376325765</v>
      </c>
      <c r="K418">
        <f t="shared" si="127"/>
        <v>1.3446824544088e+21</v>
      </c>
      <c r="L418" s="15">
        <f t="shared" si="128"/>
        <v>1.06358685249813e+24</v>
      </c>
      <c r="M418">
        <f t="shared" si="129"/>
        <v>2.94970771360187e+37</v>
      </c>
      <c r="O418" s="20">
        <f t="shared" si="130"/>
        <v>5.22868254192725e+21</v>
      </c>
      <c r="P418">
        <f t="shared" si="131"/>
        <v>1.17005992151342e+31</v>
      </c>
      <c r="Q418">
        <f t="shared" si="132"/>
        <v>2237771966.70683</v>
      </c>
      <c r="R418">
        <f t="shared" si="133"/>
        <v>1.56859717827139e+25</v>
      </c>
      <c r="S418">
        <f t="shared" si="134"/>
        <v>3.86119740775558e+34</v>
      </c>
    </row>
    <row r="419" spans="1:19">
      <c r="A419">
        <v>415</v>
      </c>
      <c r="B419" s="15">
        <f t="shared" si="118"/>
        <v>1.42328765232081e+17</v>
      </c>
      <c r="C419">
        <f t="shared" si="119"/>
        <v>1.52860557506246e+26</v>
      </c>
      <c r="D419">
        <f t="shared" si="120"/>
        <v>476397014975</v>
      </c>
      <c r="E419">
        <f t="shared" si="121"/>
        <v>1.50236856599722e+18</v>
      </c>
      <c r="F419">
        <f t="shared" si="122"/>
        <v>11999349011871</v>
      </c>
      <c r="G419">
        <f t="shared" si="123"/>
        <v>4.05447831808286e+19</v>
      </c>
      <c r="H419">
        <f t="shared" si="124"/>
        <v>35945620639226</v>
      </c>
      <c r="I419">
        <f t="shared" si="125"/>
        <v>2.46648015226499e+20</v>
      </c>
      <c r="J419">
        <f t="shared" si="126"/>
        <v>107741201414149</v>
      </c>
      <c r="K419">
        <f t="shared" si="127"/>
        <v>1.47915069984968e+21</v>
      </c>
      <c r="L419" s="15">
        <f t="shared" si="128"/>
        <v>1.13449264266467e+24</v>
      </c>
      <c r="M419">
        <f t="shared" si="129"/>
        <v>3.24467848496206e+37</v>
      </c>
      <c r="O419" s="20">
        <f t="shared" si="130"/>
        <v>5.80383762153925e+21</v>
      </c>
      <c r="P419">
        <f t="shared" si="131"/>
        <v>1.34556890974043e+31</v>
      </c>
      <c r="Q419">
        <f t="shared" si="132"/>
        <v>2318412397.9395</v>
      </c>
      <c r="R419">
        <f t="shared" si="133"/>
        <v>1.74114286788124e+25</v>
      </c>
      <c r="S419">
        <f t="shared" si="134"/>
        <v>4.44037701891892e+34</v>
      </c>
    </row>
    <row r="420" spans="1:19">
      <c r="A420">
        <v>416</v>
      </c>
      <c r="B420" s="15">
        <f t="shared" si="118"/>
        <v>1.56561641755289e+17</v>
      </c>
      <c r="C420">
        <f t="shared" si="119"/>
        <v>1.75789641132183e+26</v>
      </c>
      <c r="D420">
        <f t="shared" si="120"/>
        <v>508156815973</v>
      </c>
      <c r="E420">
        <f t="shared" si="121"/>
        <v>1.65260542259694e+18</v>
      </c>
      <c r="F420">
        <f t="shared" si="122"/>
        <v>12799305612662</v>
      </c>
      <c r="G420">
        <f t="shared" si="123"/>
        <v>4.45992614989115e+19</v>
      </c>
      <c r="H420">
        <f t="shared" si="124"/>
        <v>38341995348508</v>
      </c>
      <c r="I420">
        <f t="shared" si="125"/>
        <v>2.71312816749149e+20</v>
      </c>
      <c r="J420">
        <f t="shared" si="126"/>
        <v>114923948175092</v>
      </c>
      <c r="K420">
        <f t="shared" si="127"/>
        <v>1.62706576983465e+21</v>
      </c>
      <c r="L420" s="15">
        <f t="shared" si="128"/>
        <v>1.21012548550898e+24</v>
      </c>
      <c r="M420">
        <f t="shared" si="129"/>
        <v>3.56914633345827e+37</v>
      </c>
      <c r="O420" s="20">
        <f t="shared" si="130"/>
        <v>6.44225975990857e+21</v>
      </c>
      <c r="P420">
        <f t="shared" si="131"/>
        <v>1.54740424620149e+31</v>
      </c>
      <c r="Q420">
        <f t="shared" si="132"/>
        <v>2401958790.65803</v>
      </c>
      <c r="R420">
        <f t="shared" si="133"/>
        <v>1.93266858334818e+25</v>
      </c>
      <c r="S420">
        <f t="shared" si="134"/>
        <v>5.10643357175676e+34</v>
      </c>
    </row>
    <row r="421" spans="1:19">
      <c r="A421">
        <v>417</v>
      </c>
      <c r="B421" s="15">
        <f t="shared" si="118"/>
        <v>1.72217805930818e+17</v>
      </c>
      <c r="C421">
        <f t="shared" si="119"/>
        <v>2.0215808730201e+26</v>
      </c>
      <c r="D421">
        <f t="shared" si="120"/>
        <v>542033937038</v>
      </c>
      <c r="E421">
        <f t="shared" si="121"/>
        <v>1.81786596485663e+18</v>
      </c>
      <c r="F421">
        <f t="shared" si="122"/>
        <v>13652592653506</v>
      </c>
      <c r="G421">
        <f t="shared" si="123"/>
        <v>4.90591876488027e+19</v>
      </c>
      <c r="H421">
        <f t="shared" si="124"/>
        <v>40898128371742</v>
      </c>
      <c r="I421">
        <f t="shared" si="125"/>
        <v>2.98444098424064e+20</v>
      </c>
      <c r="J421">
        <f t="shared" si="126"/>
        <v>122585544720098</v>
      </c>
      <c r="K421">
        <f t="shared" si="127"/>
        <v>1.78977234681812e+21</v>
      </c>
      <c r="L421" s="15">
        <f t="shared" si="128"/>
        <v>1.29080051787625e+24</v>
      </c>
      <c r="M421">
        <f t="shared" si="129"/>
        <v>3.9260609668041e+37</v>
      </c>
      <c r="O421" s="20">
        <f t="shared" si="130"/>
        <v>7.15090833349851e+21</v>
      </c>
      <c r="P421">
        <f t="shared" si="131"/>
        <v>1.77951488313171e+31</v>
      </c>
      <c r="Q421">
        <f t="shared" si="132"/>
        <v>2488515864.19526</v>
      </c>
      <c r="R421">
        <f t="shared" si="133"/>
        <v>2.14526212751648e+25</v>
      </c>
      <c r="S421">
        <f t="shared" si="134"/>
        <v>5.87239860752027e+34</v>
      </c>
    </row>
    <row r="422" spans="1:19">
      <c r="A422">
        <v>418</v>
      </c>
      <c r="B422" s="15">
        <f t="shared" si="118"/>
        <v>1.894395865239e+17</v>
      </c>
      <c r="C422">
        <f t="shared" si="119"/>
        <v>2.32481800397312e+26</v>
      </c>
      <c r="D422">
        <f t="shared" si="120"/>
        <v>578169532841</v>
      </c>
      <c r="E422">
        <f t="shared" si="121"/>
        <v>1.99965256134229e+18</v>
      </c>
      <c r="F422">
        <f t="shared" si="122"/>
        <v>14562765497073</v>
      </c>
      <c r="G422">
        <f t="shared" si="123"/>
        <v>5.3965106413683e+19</v>
      </c>
      <c r="H422">
        <f t="shared" si="124"/>
        <v>43624670263192</v>
      </c>
      <c r="I422">
        <f t="shared" si="125"/>
        <v>3.2828850826647e+20</v>
      </c>
      <c r="J422">
        <f t="shared" si="126"/>
        <v>130757914368105</v>
      </c>
      <c r="K422">
        <f t="shared" si="127"/>
        <v>1.96874958149993e+21</v>
      </c>
      <c r="L422" s="15">
        <f t="shared" si="128"/>
        <v>1.37685388573467e+24</v>
      </c>
      <c r="M422">
        <f t="shared" si="129"/>
        <v>4.31866706348451e+37</v>
      </c>
      <c r="O422" s="20">
        <f t="shared" si="130"/>
        <v>7.93750825018335e+21</v>
      </c>
      <c r="P422">
        <f t="shared" si="131"/>
        <v>2.04644211560147e+31</v>
      </c>
      <c r="Q422">
        <f t="shared" si="132"/>
        <v>2578192111.55365</v>
      </c>
      <c r="R422">
        <f t="shared" si="133"/>
        <v>2.38124096154329e+25</v>
      </c>
      <c r="S422">
        <f t="shared" si="134"/>
        <v>6.75325839864831e+34</v>
      </c>
    </row>
    <row r="423" spans="1:19">
      <c r="A423">
        <v>419</v>
      </c>
      <c r="B423" s="15">
        <f t="shared" si="118"/>
        <v>2.0838354517629e+17</v>
      </c>
      <c r="C423">
        <f t="shared" si="119"/>
        <v>2.67354070456909e+26</v>
      </c>
      <c r="D423">
        <f t="shared" si="120"/>
        <v>616714168364</v>
      </c>
      <c r="E423">
        <f t="shared" si="121"/>
        <v>2.19961781747652e+18</v>
      </c>
      <c r="F423">
        <f t="shared" si="122"/>
        <v>15533616530211</v>
      </c>
      <c r="G423">
        <f t="shared" si="123"/>
        <v>5.93616170550513e+19</v>
      </c>
      <c r="H423">
        <f t="shared" si="124"/>
        <v>46532981614072</v>
      </c>
      <c r="I423">
        <f t="shared" si="125"/>
        <v>3.61117359093117e+20</v>
      </c>
      <c r="J423">
        <f t="shared" si="126"/>
        <v>139475108659312</v>
      </c>
      <c r="K423">
        <f t="shared" si="127"/>
        <v>2.16562453964992e+21</v>
      </c>
      <c r="L423" s="15">
        <f t="shared" si="128"/>
        <v>1.46864414478365e+24</v>
      </c>
      <c r="M423">
        <f t="shared" si="129"/>
        <v>4.75053376983296e+37</v>
      </c>
      <c r="O423" s="20">
        <f t="shared" si="130"/>
        <v>8.81063415770352e+21</v>
      </c>
      <c r="P423">
        <f t="shared" si="131"/>
        <v>2.35340843294169e+31</v>
      </c>
      <c r="Q423">
        <f t="shared" si="132"/>
        <v>2671099935.39342</v>
      </c>
      <c r="R423">
        <f t="shared" si="133"/>
        <v>2.64317746731305e+25</v>
      </c>
      <c r="S423">
        <f t="shared" si="134"/>
        <v>7.76624715844556e+34</v>
      </c>
    </row>
    <row r="424" spans="1:19">
      <c r="A424">
        <v>420</v>
      </c>
      <c r="B424" s="15">
        <f t="shared" si="118"/>
        <v>2.29221899693919e+17</v>
      </c>
      <c r="C424">
        <f t="shared" si="119"/>
        <v>3.07457181025445e+26</v>
      </c>
      <c r="D424">
        <f t="shared" si="120"/>
        <v>657828446255</v>
      </c>
      <c r="E424">
        <f t="shared" si="121"/>
        <v>2.41957959922417e+18</v>
      </c>
      <c r="F424">
        <f t="shared" si="122"/>
        <v>16569190965558</v>
      </c>
      <c r="G424">
        <f t="shared" si="123"/>
        <v>6.52977787605564e+19</v>
      </c>
      <c r="H424">
        <f t="shared" si="124"/>
        <v>49635180388344</v>
      </c>
      <c r="I424">
        <f t="shared" si="125"/>
        <v>3.97229095002429e+20</v>
      </c>
      <c r="J424">
        <f t="shared" si="126"/>
        <v>148773449236599</v>
      </c>
      <c r="K424">
        <f t="shared" si="127"/>
        <v>2.38218699361491e+21</v>
      </c>
      <c r="L424" s="15">
        <f t="shared" si="128"/>
        <v>1.56655375443589e+24</v>
      </c>
      <c r="M424">
        <f t="shared" si="129"/>
        <v>5.22558714681626e+37</v>
      </c>
      <c r="O424" s="20">
        <f t="shared" si="130"/>
        <v>9.77980391505091e+21</v>
      </c>
      <c r="P424">
        <f t="shared" si="131"/>
        <v>2.70641969788294e+31</v>
      </c>
      <c r="Q424">
        <f t="shared" si="132"/>
        <v>2767355788.9211</v>
      </c>
      <c r="R424">
        <f t="shared" si="133"/>
        <v>2.93392698871749e+25</v>
      </c>
      <c r="S424">
        <f t="shared" si="134"/>
        <v>8.9311842322124e+34</v>
      </c>
    </row>
    <row r="425" spans="1:19">
      <c r="A425">
        <v>421</v>
      </c>
      <c r="B425" s="15">
        <f t="shared" si="118"/>
        <v>2.52144089663311e+17</v>
      </c>
      <c r="C425">
        <f t="shared" si="119"/>
        <v>3.53575758179262e+26</v>
      </c>
      <c r="D425">
        <f t="shared" si="120"/>
        <v>701683676005</v>
      </c>
      <c r="E425">
        <f t="shared" si="121"/>
        <v>2.66153755914659e+18</v>
      </c>
      <c r="F425">
        <f t="shared" si="122"/>
        <v>17673803696595</v>
      </c>
      <c r="G425">
        <f t="shared" si="123"/>
        <v>7.1827556636612e+19</v>
      </c>
      <c r="H425">
        <f t="shared" si="124"/>
        <v>52944192414234</v>
      </c>
      <c r="I425">
        <f t="shared" si="125"/>
        <v>4.36952004502672e+20</v>
      </c>
      <c r="J425">
        <f t="shared" si="126"/>
        <v>158691679185706</v>
      </c>
      <c r="K425">
        <f t="shared" si="127"/>
        <v>2.6204056929764e+21</v>
      </c>
      <c r="L425" s="15">
        <f t="shared" si="128"/>
        <v>1.67099067139828e+24</v>
      </c>
      <c r="M425">
        <f t="shared" si="129"/>
        <v>5.74814586149789e+37</v>
      </c>
      <c r="O425" s="20">
        <f t="shared" si="130"/>
        <v>1.08555823457065e+22</v>
      </c>
      <c r="P425">
        <f t="shared" si="131"/>
        <v>3.11238265256538e+31</v>
      </c>
      <c r="Q425">
        <f t="shared" si="132"/>
        <v>2867080321.8552</v>
      </c>
      <c r="R425">
        <f t="shared" si="133"/>
        <v>3.25665895747641e+25</v>
      </c>
      <c r="S425">
        <f t="shared" si="134"/>
        <v>1.02708618670443e+35</v>
      </c>
    </row>
    <row r="426" spans="1:19">
      <c r="A426">
        <v>422</v>
      </c>
      <c r="B426" s="15">
        <f t="shared" si="118"/>
        <v>2.77358498629642e+17</v>
      </c>
      <c r="C426">
        <f t="shared" si="119"/>
        <v>4.06612121906151e+26</v>
      </c>
      <c r="D426">
        <f t="shared" si="120"/>
        <v>748462587739</v>
      </c>
      <c r="E426">
        <f t="shared" si="121"/>
        <v>2.92769131506125e+18</v>
      </c>
      <c r="F426">
        <f t="shared" si="122"/>
        <v>18852057276368</v>
      </c>
      <c r="G426">
        <f t="shared" si="123"/>
        <v>7.90103123002732e+19</v>
      </c>
      <c r="H426">
        <f t="shared" si="124"/>
        <v>56473805241850</v>
      </c>
      <c r="I426">
        <f t="shared" si="125"/>
        <v>4.80647204952939e+20</v>
      </c>
      <c r="J426">
        <f t="shared" si="126"/>
        <v>169271124464753</v>
      </c>
      <c r="K426">
        <f t="shared" si="127"/>
        <v>2.88244626227404e+21</v>
      </c>
      <c r="L426" s="15">
        <f t="shared" si="128"/>
        <v>1.7823900494915e+24</v>
      </c>
      <c r="M426">
        <f t="shared" si="129"/>
        <v>6.32296044764768e+37</v>
      </c>
      <c r="O426" s="20">
        <f t="shared" si="130"/>
        <v>1.20496964037342e+22</v>
      </c>
      <c r="P426">
        <f t="shared" si="131"/>
        <v>3.57924005045019e+31</v>
      </c>
      <c r="Q426">
        <f t="shared" si="132"/>
        <v>2970398531.65179</v>
      </c>
      <c r="R426">
        <f t="shared" si="133"/>
        <v>3.61489144279882e+25</v>
      </c>
      <c r="S426">
        <f t="shared" si="134"/>
        <v>1.18114911471009e+35</v>
      </c>
    </row>
    <row r="427" spans="1:19">
      <c r="A427">
        <v>423</v>
      </c>
      <c r="B427" s="15">
        <f t="shared" si="118"/>
        <v>3.05094348492606e+17</v>
      </c>
      <c r="C427">
        <f t="shared" si="119"/>
        <v>4.67603940192074e+26</v>
      </c>
      <c r="D427">
        <f t="shared" si="120"/>
        <v>798360093588</v>
      </c>
      <c r="E427">
        <f t="shared" si="121"/>
        <v>3.22046044656738e+18</v>
      </c>
      <c r="F427">
        <f t="shared" si="122"/>
        <v>20108861094793</v>
      </c>
      <c r="G427">
        <f t="shared" si="123"/>
        <v>8.69113435303005e+19</v>
      </c>
      <c r="H427">
        <f t="shared" si="124"/>
        <v>60238725591307</v>
      </c>
      <c r="I427">
        <f t="shared" si="125"/>
        <v>5.28711925448233e+20</v>
      </c>
      <c r="J427">
        <f t="shared" si="126"/>
        <v>180555866095737</v>
      </c>
      <c r="K427">
        <f t="shared" si="127"/>
        <v>3.17069088850144e+21</v>
      </c>
      <c r="L427" s="15">
        <f t="shared" si="128"/>
        <v>1.90121605279093e+24</v>
      </c>
      <c r="M427">
        <f t="shared" si="129"/>
        <v>6.95525649241245e+37</v>
      </c>
      <c r="O427" s="20">
        <f t="shared" si="130"/>
        <v>1.3375163008145e+22</v>
      </c>
      <c r="P427">
        <f t="shared" si="131"/>
        <v>4.11612605801772e+31</v>
      </c>
      <c r="Q427">
        <f t="shared" si="132"/>
        <v>3077439920.17977</v>
      </c>
      <c r="R427">
        <f t="shared" si="133"/>
        <v>4.01252950150669e+25</v>
      </c>
      <c r="S427">
        <f t="shared" si="134"/>
        <v>1.3583214819166e+35</v>
      </c>
    </row>
    <row r="428" spans="1:19">
      <c r="A428">
        <v>424</v>
      </c>
      <c r="B428" s="15">
        <f t="shared" si="118"/>
        <v>3.35603783341867e+17</v>
      </c>
      <c r="C428">
        <f t="shared" si="119"/>
        <v>5.37744531220885e+26</v>
      </c>
      <c r="D428">
        <f t="shared" si="120"/>
        <v>851584099827</v>
      </c>
      <c r="E428">
        <f t="shared" si="121"/>
        <v>3.54250649122412e+18</v>
      </c>
      <c r="F428">
        <f t="shared" si="122"/>
        <v>21449451834446</v>
      </c>
      <c r="G428">
        <f t="shared" si="123"/>
        <v>9.56024778833305e+19</v>
      </c>
      <c r="H428">
        <f t="shared" si="124"/>
        <v>64254640630728</v>
      </c>
      <c r="I428">
        <f t="shared" si="125"/>
        <v>5.81583117993056e+20</v>
      </c>
      <c r="J428">
        <f t="shared" si="126"/>
        <v>192592923835453</v>
      </c>
      <c r="K428">
        <f t="shared" si="127"/>
        <v>3.48775997735158e+21</v>
      </c>
      <c r="L428" s="15">
        <f t="shared" si="128"/>
        <v>2.02796378964366e+24</v>
      </c>
      <c r="M428">
        <f t="shared" si="129"/>
        <v>7.6507821416537e+37</v>
      </c>
      <c r="O428" s="20">
        <f t="shared" si="130"/>
        <v>1.4846430939041e+22</v>
      </c>
      <c r="P428">
        <f t="shared" si="131"/>
        <v>4.73354496672038e+31</v>
      </c>
      <c r="Q428">
        <f t="shared" si="132"/>
        <v>3188338656.0421</v>
      </c>
      <c r="R428">
        <f t="shared" si="133"/>
        <v>4.45390774667243e+25</v>
      </c>
      <c r="S428">
        <f t="shared" si="134"/>
        <v>1.56206970420409e+35</v>
      </c>
    </row>
    <row r="429" spans="1:19">
      <c r="A429">
        <v>425</v>
      </c>
      <c r="B429" s="15">
        <f t="shared" si="118"/>
        <v>3.69164161676054e+17</v>
      </c>
      <c r="C429">
        <f t="shared" si="119"/>
        <v>6.18406210904018e+26</v>
      </c>
      <c r="D429">
        <f t="shared" si="120"/>
        <v>908356373149</v>
      </c>
      <c r="E429">
        <f t="shared" si="121"/>
        <v>3.89675714034653e+18</v>
      </c>
      <c r="F429">
        <f t="shared" si="122"/>
        <v>22879415290076</v>
      </c>
      <c r="G429">
        <f t="shared" si="123"/>
        <v>1.05162725671664e+20</v>
      </c>
      <c r="H429">
        <f t="shared" si="124"/>
        <v>68538283339443</v>
      </c>
      <c r="I429">
        <f t="shared" si="125"/>
        <v>6.39741429792362e+20</v>
      </c>
      <c r="J429">
        <f t="shared" si="126"/>
        <v>205432452091150</v>
      </c>
      <c r="K429">
        <f t="shared" si="127"/>
        <v>3.83653597508674e+21</v>
      </c>
      <c r="L429" s="15">
        <f t="shared" si="128"/>
        <v>2.1631613756199e+24</v>
      </c>
      <c r="M429">
        <f t="shared" si="129"/>
        <v>8.41586035581907e+37</v>
      </c>
      <c r="O429" s="20">
        <f t="shared" si="130"/>
        <v>1.64795383423355e+22</v>
      </c>
      <c r="P429">
        <f t="shared" si="131"/>
        <v>5.44357671172844e+31</v>
      </c>
      <c r="Q429">
        <f t="shared" si="132"/>
        <v>3303233742.74632</v>
      </c>
      <c r="R429">
        <f t="shared" si="133"/>
        <v>4.9438375988064e+25</v>
      </c>
      <c r="S429">
        <f t="shared" si="134"/>
        <v>1.7963801598347e+35</v>
      </c>
    </row>
    <row r="430" spans="1:19">
      <c r="A430">
        <v>426</v>
      </c>
      <c r="B430" s="15">
        <f t="shared" si="118"/>
        <v>4.06080577843659e+17</v>
      </c>
      <c r="C430">
        <f t="shared" si="119"/>
        <v>7.11167142539621e+26</v>
      </c>
      <c r="D430">
        <f t="shared" si="120"/>
        <v>968913464692</v>
      </c>
      <c r="E430">
        <f t="shared" si="121"/>
        <v>4.28643285438118e+18</v>
      </c>
      <c r="F430">
        <f t="shared" si="122"/>
        <v>24404709642748</v>
      </c>
      <c r="G430">
        <f t="shared" si="123"/>
        <v>1.1567899823883e+20</v>
      </c>
      <c r="H430">
        <f t="shared" si="124"/>
        <v>73107502228739</v>
      </c>
      <c r="I430">
        <f t="shared" si="125"/>
        <v>7.03715572771598e+20</v>
      </c>
      <c r="J430">
        <f t="shared" si="126"/>
        <v>219127948897227</v>
      </c>
      <c r="K430">
        <f t="shared" si="127"/>
        <v>4.22018957259541e+21</v>
      </c>
      <c r="L430" s="15">
        <f t="shared" si="128"/>
        <v>2.30737213399456e+24</v>
      </c>
      <c r="M430">
        <f t="shared" si="129"/>
        <v>9.25744639140098e+37</v>
      </c>
      <c r="O430" s="20">
        <f t="shared" si="130"/>
        <v>1.82922875599924e+22</v>
      </c>
      <c r="P430">
        <f t="shared" si="131"/>
        <v>6.26011321848771e+31</v>
      </c>
      <c r="Q430">
        <f t="shared" si="132"/>
        <v>3422269192.93538</v>
      </c>
      <c r="R430">
        <f t="shared" si="133"/>
        <v>5.4876597346751e+25</v>
      </c>
      <c r="S430">
        <f t="shared" si="134"/>
        <v>2.06583718380991e+35</v>
      </c>
    </row>
    <row r="431" spans="1:19">
      <c r="A431">
        <v>427</v>
      </c>
      <c r="B431" s="15">
        <f t="shared" si="118"/>
        <v>4.46688635628025e+17</v>
      </c>
      <c r="C431">
        <f t="shared" si="119"/>
        <v>8.17842213920564e+26</v>
      </c>
      <c r="D431">
        <f t="shared" si="120"/>
        <v>1033507695671</v>
      </c>
      <c r="E431">
        <f t="shared" si="121"/>
        <v>4.7150761398193e+18</v>
      </c>
      <c r="F431">
        <f t="shared" si="122"/>
        <v>26031690285598</v>
      </c>
      <c r="G431">
        <f t="shared" si="123"/>
        <v>1.27246898062713e+20</v>
      </c>
      <c r="H431">
        <f t="shared" si="124"/>
        <v>77981335710655</v>
      </c>
      <c r="I431">
        <f t="shared" si="125"/>
        <v>7.74087130048758e+20</v>
      </c>
      <c r="J431">
        <f t="shared" si="126"/>
        <v>233736478823709</v>
      </c>
      <c r="K431">
        <f t="shared" si="127"/>
        <v>4.64220852985495e+21</v>
      </c>
      <c r="L431" s="15">
        <f t="shared" si="128"/>
        <v>2.46119694292753e+24</v>
      </c>
      <c r="M431">
        <f t="shared" si="129"/>
        <v>1.01831910305411e+38</v>
      </c>
      <c r="O431" s="20">
        <f t="shared" si="130"/>
        <v>2.03044391915916e+22</v>
      </c>
      <c r="P431">
        <f t="shared" si="131"/>
        <v>7.19913020126087e+31</v>
      </c>
      <c r="Q431">
        <f t="shared" si="132"/>
        <v>3545594208.89701</v>
      </c>
      <c r="R431">
        <f t="shared" si="133"/>
        <v>6.09130230548936e+25</v>
      </c>
      <c r="S431">
        <f t="shared" si="134"/>
        <v>2.3757127613814e+35</v>
      </c>
    </row>
    <row r="432" spans="1:19">
      <c r="A432">
        <v>428</v>
      </c>
      <c r="B432" s="15">
        <f t="shared" si="118"/>
        <v>4.91357499190828e+17</v>
      </c>
      <c r="C432">
        <f t="shared" si="119"/>
        <v>9.40518546008649e+26</v>
      </c>
      <c r="D432">
        <f t="shared" si="120"/>
        <v>1102408208716</v>
      </c>
      <c r="E432">
        <f t="shared" si="121"/>
        <v>5.18658375380123e+18</v>
      </c>
      <c r="F432">
        <f t="shared" si="122"/>
        <v>27767136304638</v>
      </c>
      <c r="G432">
        <f t="shared" si="123"/>
        <v>1.39971587868984e+20</v>
      </c>
      <c r="H432">
        <f t="shared" si="124"/>
        <v>83180091424699</v>
      </c>
      <c r="I432">
        <f t="shared" si="125"/>
        <v>8.51495843053634e+20</v>
      </c>
      <c r="J432">
        <f t="shared" si="126"/>
        <v>249318910745290</v>
      </c>
      <c r="K432">
        <f t="shared" si="127"/>
        <v>5.10642938284045e+21</v>
      </c>
      <c r="L432" s="15">
        <f t="shared" si="128"/>
        <v>2.6252767391227e+24</v>
      </c>
      <c r="M432">
        <f t="shared" si="129"/>
        <v>1.12015101335952e+38</v>
      </c>
      <c r="O432" s="20">
        <f t="shared" si="130"/>
        <v>2.25379275026667e+22</v>
      </c>
      <c r="P432">
        <f t="shared" si="131"/>
        <v>8.27899973145e+31</v>
      </c>
      <c r="Q432">
        <f t="shared" si="132"/>
        <v>3673363369.57798</v>
      </c>
      <c r="R432">
        <f t="shared" si="133"/>
        <v>6.76134555909319e+25</v>
      </c>
      <c r="S432">
        <f t="shared" si="134"/>
        <v>2.73206967558861e+35</v>
      </c>
    </row>
    <row r="433" spans="1:19">
      <c r="A433">
        <v>429</v>
      </c>
      <c r="B433" s="15">
        <f t="shared" ref="B433:B496" si="135">ROUND(B432*1.1,0)</f>
        <v>5.40493249109911e+17</v>
      </c>
      <c r="C433">
        <f t="shared" ref="C433:C496" si="136">ROUND(C432*1.15,0)</f>
        <v>1.08159632790995e+27</v>
      </c>
      <c r="D433">
        <f t="shared" ref="D433:D496" si="137">ROUND(D432*16/15,0)</f>
        <v>1175902089297</v>
      </c>
      <c r="E433">
        <f t="shared" ref="E433:E496" si="138">ROUND(E432*1.1,0)</f>
        <v>5.70524212918135e+18</v>
      </c>
      <c r="F433">
        <f t="shared" ref="F433:F496" si="139">ROUND(F432*16/15,0)</f>
        <v>29618278724947</v>
      </c>
      <c r="G433">
        <f t="shared" ref="G433:G496" si="140">ROUNDDOWN(G432*1.1,0)</f>
        <v>1.53968746655882e+20</v>
      </c>
      <c r="H433">
        <f t="shared" si="124"/>
        <v>88725430853012</v>
      </c>
      <c r="I433">
        <f t="shared" si="125"/>
        <v>9.36645427358998e+20</v>
      </c>
      <c r="J433">
        <f t="shared" si="126"/>
        <v>265940171461643</v>
      </c>
      <c r="K433">
        <f t="shared" si="127"/>
        <v>5.6170723211245e+21</v>
      </c>
      <c r="L433" s="15">
        <f t="shared" si="128"/>
        <v>2.80029518839755e+24</v>
      </c>
      <c r="M433">
        <f t="shared" si="129"/>
        <v>1.23216611469547e+38</v>
      </c>
      <c r="O433" s="20">
        <f t="shared" si="130"/>
        <v>2.501709952796e+22</v>
      </c>
      <c r="P433">
        <f t="shared" si="131"/>
        <v>9.5208496911675e+31</v>
      </c>
      <c r="Q433">
        <f t="shared" si="132"/>
        <v>3805736824.33755</v>
      </c>
      <c r="R433">
        <f t="shared" si="133"/>
        <v>7.50509357059344e+25</v>
      </c>
      <c r="S433">
        <f t="shared" si="134"/>
        <v>3.1418801269269e+35</v>
      </c>
    </row>
    <row r="434" spans="1:19">
      <c r="A434">
        <v>430</v>
      </c>
      <c r="B434" s="15">
        <f t="shared" si="135"/>
        <v>5.94542574020902e+17</v>
      </c>
      <c r="C434">
        <f t="shared" si="136"/>
        <v>1.24383577709644e+27</v>
      </c>
      <c r="D434">
        <f t="shared" si="137"/>
        <v>1254295561917</v>
      </c>
      <c r="E434">
        <f t="shared" si="138"/>
        <v>6.27576634209949e+18</v>
      </c>
      <c r="F434">
        <f t="shared" si="139"/>
        <v>31592830639944</v>
      </c>
      <c r="G434">
        <f t="shared" si="140"/>
        <v>1.6936562132147e+20</v>
      </c>
      <c r="H434">
        <f t="shared" si="124"/>
        <v>94640459576546</v>
      </c>
      <c r="I434">
        <f t="shared" si="125"/>
        <v>1.0303099700949e+21</v>
      </c>
      <c r="J434">
        <f t="shared" si="126"/>
        <v>283669516225753</v>
      </c>
      <c r="K434">
        <f t="shared" si="127"/>
        <v>6.17877955323695e+21</v>
      </c>
      <c r="L434" s="15">
        <f t="shared" si="128"/>
        <v>2.98698153429072e+24</v>
      </c>
      <c r="M434">
        <f t="shared" si="129"/>
        <v>1.35538272616502e+38</v>
      </c>
      <c r="O434" s="20">
        <f t="shared" si="130"/>
        <v>2.77689804760356e+22</v>
      </c>
      <c r="P434">
        <f t="shared" si="131"/>
        <v>1.09489771448426e+32</v>
      </c>
      <c r="Q434">
        <f t="shared" si="132"/>
        <v>3942880493.68304</v>
      </c>
      <c r="R434">
        <f t="shared" si="133"/>
        <v>8.33065386335872e+25</v>
      </c>
      <c r="S434">
        <f t="shared" si="134"/>
        <v>3.61316214596593e+35</v>
      </c>
    </row>
    <row r="435" spans="1:19">
      <c r="A435">
        <v>431</v>
      </c>
      <c r="B435" s="15">
        <f t="shared" si="135"/>
        <v>6.53996831422992e+17</v>
      </c>
      <c r="C435">
        <f t="shared" si="136"/>
        <v>1.43041114366091e+27</v>
      </c>
      <c r="D435">
        <f t="shared" si="137"/>
        <v>1337915266045</v>
      </c>
      <c r="E435">
        <f t="shared" si="138"/>
        <v>6.90334297630944e+18</v>
      </c>
      <c r="F435">
        <f t="shared" si="139"/>
        <v>33699019349274</v>
      </c>
      <c r="G435">
        <f t="shared" si="140"/>
        <v>1.86302183453617e+20</v>
      </c>
      <c r="H435">
        <f t="shared" si="124"/>
        <v>100949823548316</v>
      </c>
      <c r="I435">
        <f t="shared" si="125"/>
        <v>1.13334096710439e+21</v>
      </c>
      <c r="J435">
        <f t="shared" si="126"/>
        <v>302580817307470</v>
      </c>
      <c r="K435">
        <f t="shared" si="127"/>
        <v>6.79665750856065e+21</v>
      </c>
      <c r="L435" s="15">
        <f t="shared" si="128"/>
        <v>3.18611363657677e+24</v>
      </c>
      <c r="M435">
        <f t="shared" si="129"/>
        <v>1.49092099878152e+38</v>
      </c>
      <c r="O435" s="20">
        <f t="shared" si="130"/>
        <v>3.08235683283995e+22</v>
      </c>
      <c r="P435">
        <f t="shared" si="131"/>
        <v>1.2591323716569e+32</v>
      </c>
      <c r="Q435">
        <f t="shared" si="132"/>
        <v>4084966277.23919</v>
      </c>
      <c r="R435">
        <f t="shared" si="133"/>
        <v>9.24702578832818e+25</v>
      </c>
      <c r="S435">
        <f t="shared" si="134"/>
        <v>4.15513646786082e+35</v>
      </c>
    </row>
    <row r="436" spans="1:19">
      <c r="A436">
        <v>432</v>
      </c>
      <c r="B436" s="15">
        <f t="shared" si="135"/>
        <v>7.19396514565291e+17</v>
      </c>
      <c r="C436">
        <f t="shared" si="136"/>
        <v>1.64497281521005e+27</v>
      </c>
      <c r="D436">
        <f t="shared" si="137"/>
        <v>1427109617115</v>
      </c>
      <c r="E436">
        <f t="shared" si="138"/>
        <v>7.59367727394038e+18</v>
      </c>
      <c r="F436">
        <f t="shared" si="139"/>
        <v>35945620639226</v>
      </c>
      <c r="G436">
        <f t="shared" si="140"/>
        <v>2.04932401798979e+20</v>
      </c>
      <c r="H436">
        <f t="shared" si="124"/>
        <v>107679811784870</v>
      </c>
      <c r="I436">
        <f t="shared" si="125"/>
        <v>1.24667506381483e+21</v>
      </c>
      <c r="J436">
        <f t="shared" si="126"/>
        <v>322752871794635</v>
      </c>
      <c r="K436">
        <f t="shared" si="127"/>
        <v>7.47632325941672e+21</v>
      </c>
      <c r="L436" s="15">
        <f t="shared" si="128"/>
        <v>3.39852121234856e+24</v>
      </c>
      <c r="M436">
        <f t="shared" si="129"/>
        <v>1.64001309865967e+38</v>
      </c>
      <c r="O436" s="20">
        <f t="shared" si="130"/>
        <v>3.42141608445235e+22</v>
      </c>
      <c r="P436">
        <f t="shared" si="131"/>
        <v>1.44800222740543e+32</v>
      </c>
      <c r="Q436">
        <f t="shared" si="132"/>
        <v>4232172269.21176</v>
      </c>
      <c r="R436">
        <f t="shared" si="133"/>
        <v>1.02641986250443e+26</v>
      </c>
      <c r="S436">
        <f t="shared" si="134"/>
        <v>4.77840693803994e+35</v>
      </c>
    </row>
    <row r="437" spans="1:19">
      <c r="A437">
        <v>433</v>
      </c>
      <c r="B437" s="15">
        <f t="shared" si="135"/>
        <v>7.9133616602182e+17</v>
      </c>
      <c r="C437">
        <f t="shared" si="136"/>
        <v>1.89171873749156e+27</v>
      </c>
      <c r="D437">
        <f t="shared" si="137"/>
        <v>1522250258256</v>
      </c>
      <c r="E437">
        <f t="shared" si="138"/>
        <v>8.35304500133442e+18</v>
      </c>
      <c r="F437">
        <f t="shared" si="139"/>
        <v>38341995348508</v>
      </c>
      <c r="G437">
        <f t="shared" si="140"/>
        <v>2.25425641978877e+20</v>
      </c>
      <c r="H437">
        <f t="shared" si="124"/>
        <v>114858465903861</v>
      </c>
      <c r="I437">
        <f t="shared" si="125"/>
        <v>1.37134257019631e+21</v>
      </c>
      <c r="J437">
        <f t="shared" si="126"/>
        <v>344269729914277</v>
      </c>
      <c r="K437">
        <f t="shared" si="127"/>
        <v>8.22395558535839e+21</v>
      </c>
      <c r="L437" s="15">
        <f t="shared" si="128"/>
        <v>3.6250892931718e+24</v>
      </c>
      <c r="M437">
        <f t="shared" si="129"/>
        <v>1.80401440852564e+38</v>
      </c>
      <c r="O437" s="20">
        <f t="shared" si="130"/>
        <v>3.79777185374211e+22</v>
      </c>
      <c r="P437">
        <f t="shared" si="131"/>
        <v>1.66520256151624e+32</v>
      </c>
      <c r="Q437">
        <f t="shared" si="132"/>
        <v>4384682981.61577</v>
      </c>
      <c r="R437">
        <f t="shared" si="133"/>
        <v>1.13932604737992e+26</v>
      </c>
      <c r="S437">
        <f t="shared" si="134"/>
        <v>5.49516797874593e+35</v>
      </c>
    </row>
    <row r="438" spans="1:19">
      <c r="A438">
        <v>434</v>
      </c>
      <c r="B438" s="15">
        <f t="shared" si="135"/>
        <v>8.70469782624002e+17</v>
      </c>
      <c r="C438">
        <f t="shared" si="136"/>
        <v>2.17547654811529e+27</v>
      </c>
      <c r="D438">
        <f t="shared" si="137"/>
        <v>1623733608806</v>
      </c>
      <c r="E438">
        <f t="shared" si="138"/>
        <v>9.18834950146786e+18</v>
      </c>
      <c r="F438">
        <f t="shared" si="139"/>
        <v>40898128371742</v>
      </c>
      <c r="G438">
        <f t="shared" si="140"/>
        <v>2.47968206176765e+20</v>
      </c>
      <c r="H438">
        <f t="shared" si="124"/>
        <v>122515696964118</v>
      </c>
      <c r="I438">
        <f t="shared" si="125"/>
        <v>1.50847682721594e+21</v>
      </c>
      <c r="J438">
        <f t="shared" si="126"/>
        <v>367221045241895</v>
      </c>
      <c r="K438">
        <f t="shared" si="127"/>
        <v>9.04635114389423e+21</v>
      </c>
      <c r="L438" s="15">
        <f t="shared" si="128"/>
        <v>3.86676191271659e+24</v>
      </c>
      <c r="M438">
        <f t="shared" si="129"/>
        <v>1.9844158493782e+38</v>
      </c>
      <c r="O438" s="20">
        <f t="shared" si="130"/>
        <v>4.21552675765374e+22</v>
      </c>
      <c r="P438">
        <f t="shared" si="131"/>
        <v>1.91498294574368e+32</v>
      </c>
      <c r="Q438">
        <f t="shared" si="132"/>
        <v>4542689575.54788</v>
      </c>
      <c r="R438">
        <f t="shared" si="133"/>
        <v>1.26465191259171e+26</v>
      </c>
      <c r="S438">
        <f t="shared" si="134"/>
        <v>6.31944317555782e+35</v>
      </c>
    </row>
    <row r="439" spans="1:19">
      <c r="A439">
        <v>435</v>
      </c>
      <c r="B439" s="15">
        <f t="shared" si="135"/>
        <v>9.57516760886402e+17</v>
      </c>
      <c r="C439">
        <f t="shared" si="136"/>
        <v>2.50179803033258e+27</v>
      </c>
      <c r="D439">
        <f t="shared" si="137"/>
        <v>1731982516060</v>
      </c>
      <c r="E439">
        <f t="shared" si="138"/>
        <v>1.01071844516146e+19</v>
      </c>
      <c r="F439">
        <f t="shared" si="139"/>
        <v>43624670263192</v>
      </c>
      <c r="G439">
        <f t="shared" si="140"/>
        <v>2.72765026794442e+20</v>
      </c>
      <c r="H439">
        <f t="shared" si="124"/>
        <v>130683410095059</v>
      </c>
      <c r="I439">
        <f t="shared" si="125"/>
        <v>1.65932450993753e+21</v>
      </c>
      <c r="J439">
        <f t="shared" si="126"/>
        <v>391702448258021</v>
      </c>
      <c r="K439">
        <f t="shared" si="127"/>
        <v>9.95098625828366e+21</v>
      </c>
      <c r="L439" s="15">
        <f t="shared" si="128"/>
        <v>4.12454604023103e+24</v>
      </c>
      <c r="M439">
        <f t="shared" si="129"/>
        <v>2.18285743431602e+38</v>
      </c>
      <c r="O439" s="20">
        <f t="shared" si="130"/>
        <v>4.67923470099565e+22</v>
      </c>
      <c r="P439">
        <f t="shared" si="131"/>
        <v>2.20223038760523e+32</v>
      </c>
      <c r="Q439">
        <f t="shared" si="132"/>
        <v>4706390100.79285</v>
      </c>
      <c r="R439">
        <f t="shared" si="133"/>
        <v>1.4037636229768e+26</v>
      </c>
      <c r="S439">
        <f t="shared" si="134"/>
        <v>7.26735965189149e+35</v>
      </c>
    </row>
    <row r="440" spans="1:19">
      <c r="A440">
        <v>436</v>
      </c>
      <c r="B440" s="15">
        <f t="shared" si="135"/>
        <v>1.05326843697504e+18</v>
      </c>
      <c r="C440">
        <f t="shared" si="136"/>
        <v>2.87706773488247e+27</v>
      </c>
      <c r="D440">
        <f t="shared" si="137"/>
        <v>1847448017131</v>
      </c>
      <c r="E440">
        <f t="shared" si="138"/>
        <v>1.11179028967761e+19</v>
      </c>
      <c r="F440">
        <f t="shared" si="139"/>
        <v>46532981614072</v>
      </c>
      <c r="G440">
        <f t="shared" si="140"/>
        <v>3.00041529473886e+20</v>
      </c>
      <c r="H440">
        <f t="shared" si="124"/>
        <v>139395637434730</v>
      </c>
      <c r="I440">
        <f t="shared" si="125"/>
        <v>1.82525696093128e+21</v>
      </c>
      <c r="J440">
        <f t="shared" si="126"/>
        <v>417815944808556</v>
      </c>
      <c r="K440">
        <f t="shared" si="127"/>
        <v>1.0946084884112e+22</v>
      </c>
      <c r="L440" s="15">
        <f t="shared" si="128"/>
        <v>4.39951577624643e+24</v>
      </c>
      <c r="M440">
        <f t="shared" si="129"/>
        <v>2.40114317774762e+38</v>
      </c>
      <c r="O440" s="20">
        <f t="shared" si="130"/>
        <v>5.19395051810517e+22</v>
      </c>
      <c r="P440">
        <f t="shared" si="131"/>
        <v>2.53256494574601e+32</v>
      </c>
      <c r="Q440">
        <f t="shared" si="132"/>
        <v>4875989744.06465</v>
      </c>
      <c r="R440">
        <f t="shared" si="133"/>
        <v>1.55817762150425e+26</v>
      </c>
      <c r="S440">
        <f t="shared" si="134"/>
        <v>8.35746359967521e+35</v>
      </c>
    </row>
    <row r="441" spans="1:19">
      <c r="A441">
        <v>437</v>
      </c>
      <c r="B441" s="15">
        <f t="shared" si="135"/>
        <v>1.15859528067254e+18</v>
      </c>
      <c r="C441">
        <f t="shared" si="136"/>
        <v>3.30862789511484e+27</v>
      </c>
      <c r="D441">
        <f t="shared" si="137"/>
        <v>1970611218273</v>
      </c>
      <c r="E441">
        <f t="shared" si="138"/>
        <v>1.22296931864537e+19</v>
      </c>
      <c r="F441">
        <f t="shared" si="139"/>
        <v>49635180388344</v>
      </c>
      <c r="G441">
        <f t="shared" si="140"/>
        <v>3.30045682421275e+20</v>
      </c>
      <c r="H441">
        <f t="shared" si="124"/>
        <v>148688679930379</v>
      </c>
      <c r="I441">
        <f t="shared" si="125"/>
        <v>2.00778265702441e+21</v>
      </c>
      <c r="J441">
        <f t="shared" si="126"/>
        <v>445670341129126</v>
      </c>
      <c r="K441">
        <f t="shared" si="127"/>
        <v>1.20406933725232e+22</v>
      </c>
      <c r="L441" s="15">
        <f t="shared" si="128"/>
        <v>4.69281682799619e+24</v>
      </c>
      <c r="M441">
        <f t="shared" si="129"/>
        <v>2.64125749552238e+38</v>
      </c>
      <c r="O441" s="20">
        <f t="shared" si="130"/>
        <v>5.76528507509674e+22</v>
      </c>
      <c r="P441">
        <f t="shared" si="131"/>
        <v>2.91244968760791e+32</v>
      </c>
      <c r="Q441">
        <f t="shared" si="132"/>
        <v>5051701086.1931</v>
      </c>
      <c r="R441">
        <f t="shared" si="133"/>
        <v>1.72957715986972e+26</v>
      </c>
      <c r="S441">
        <f t="shared" si="134"/>
        <v>9.61108313962649e+35</v>
      </c>
    </row>
    <row r="442" spans="1:19">
      <c r="A442">
        <v>438</v>
      </c>
      <c r="B442" s="15">
        <f t="shared" si="135"/>
        <v>1.27445480873979e+18</v>
      </c>
      <c r="C442">
        <f t="shared" si="136"/>
        <v>3.80492207938207e+27</v>
      </c>
      <c r="D442">
        <f t="shared" si="137"/>
        <v>2101985299491</v>
      </c>
      <c r="E442">
        <f t="shared" si="138"/>
        <v>1.34526625050991e+19</v>
      </c>
      <c r="F442">
        <f t="shared" si="139"/>
        <v>52944192414234</v>
      </c>
      <c r="G442">
        <f t="shared" si="140"/>
        <v>3.63050250663403e+20</v>
      </c>
      <c r="H442">
        <f t="shared" si="124"/>
        <v>158601258592404</v>
      </c>
      <c r="I442">
        <f t="shared" si="125"/>
        <v>2.20856092272685e+21</v>
      </c>
      <c r="J442">
        <f t="shared" si="126"/>
        <v>475381697204401</v>
      </c>
      <c r="K442">
        <f t="shared" si="127"/>
        <v>1.32447627097755e+22</v>
      </c>
      <c r="L442" s="15">
        <f t="shared" si="128"/>
        <v>5.00567128319594e+24</v>
      </c>
      <c r="M442">
        <f t="shared" si="129"/>
        <v>2.90538324507462e+38</v>
      </c>
      <c r="O442" s="20">
        <f t="shared" si="130"/>
        <v>6.39946643335738e+22</v>
      </c>
      <c r="P442">
        <f t="shared" si="131"/>
        <v>3.3493171407491e+32</v>
      </c>
      <c r="Q442">
        <f t="shared" si="132"/>
        <v>5233744368.57845</v>
      </c>
      <c r="R442">
        <f t="shared" si="133"/>
        <v>1.91983064745539e+26</v>
      </c>
      <c r="S442">
        <f t="shared" si="134"/>
        <v>1.10527456105705e+36</v>
      </c>
    </row>
    <row r="443" spans="1:19">
      <c r="A443">
        <v>439</v>
      </c>
      <c r="B443" s="15">
        <f t="shared" si="135"/>
        <v>1.40190028961377e+18</v>
      </c>
      <c r="C443">
        <f t="shared" si="136"/>
        <v>4.37566039128938e+27</v>
      </c>
      <c r="D443">
        <f t="shared" si="137"/>
        <v>2242117652790</v>
      </c>
      <c r="E443">
        <f t="shared" si="138"/>
        <v>1.4797928755609e+19</v>
      </c>
      <c r="F443">
        <f t="shared" si="139"/>
        <v>56473805241850</v>
      </c>
      <c r="G443">
        <f t="shared" si="140"/>
        <v>3.99355275729743e+20</v>
      </c>
      <c r="H443">
        <f t="shared" si="124"/>
        <v>169174675831898</v>
      </c>
      <c r="I443">
        <f t="shared" si="125"/>
        <v>2.42941701499954e+21</v>
      </c>
      <c r="J443">
        <f t="shared" si="126"/>
        <v>507073810351361</v>
      </c>
      <c r="K443">
        <f t="shared" si="127"/>
        <v>1.45692389807531e+22</v>
      </c>
      <c r="L443" s="15">
        <f t="shared" si="128"/>
        <v>5.33938270207567e+24</v>
      </c>
      <c r="M443">
        <f t="shared" si="129"/>
        <v>3.19592156958208e+38</v>
      </c>
      <c r="O443" s="20">
        <f t="shared" si="130"/>
        <v>7.10340774102669e+22</v>
      </c>
      <c r="P443">
        <f t="shared" si="131"/>
        <v>3.85171471186146e+32</v>
      </c>
      <c r="Q443">
        <f t="shared" si="132"/>
        <v>5422347769.24794</v>
      </c>
      <c r="R443">
        <f t="shared" si="133"/>
        <v>2.13101201867548e+26</v>
      </c>
      <c r="S443">
        <f t="shared" si="134"/>
        <v>1.27106574521561e+36</v>
      </c>
    </row>
    <row r="444" spans="1:19">
      <c r="A444">
        <v>440</v>
      </c>
      <c r="B444" s="15">
        <f t="shared" si="135"/>
        <v>1.54209031857515e+18</v>
      </c>
      <c r="C444">
        <f t="shared" si="136"/>
        <v>5.03200944998279e+27</v>
      </c>
      <c r="D444">
        <f t="shared" si="137"/>
        <v>2391592162976</v>
      </c>
      <c r="E444">
        <f t="shared" si="138"/>
        <v>1.62777216311699e+19</v>
      </c>
      <c r="F444">
        <f t="shared" si="139"/>
        <v>60238725591307</v>
      </c>
      <c r="G444">
        <f t="shared" si="140"/>
        <v>4.39290803302717e+20</v>
      </c>
      <c r="H444">
        <f t="shared" si="124"/>
        <v>180452987554025</v>
      </c>
      <c r="I444">
        <f t="shared" si="125"/>
        <v>2.67235871649949e+21</v>
      </c>
      <c r="J444">
        <f t="shared" si="126"/>
        <v>540878731041452</v>
      </c>
      <c r="K444">
        <f t="shared" si="127"/>
        <v>1.60261628788284e+22</v>
      </c>
      <c r="L444" s="15">
        <f t="shared" si="128"/>
        <v>5.69534154888071e+24</v>
      </c>
      <c r="M444">
        <f t="shared" si="129"/>
        <v>3.51551372654029e+38</v>
      </c>
      <c r="O444" s="20">
        <f t="shared" si="130"/>
        <v>7.88478259253963e+22</v>
      </c>
      <c r="P444">
        <f t="shared" si="131"/>
        <v>4.42947191864068e+32</v>
      </c>
      <c r="Q444">
        <f t="shared" si="132"/>
        <v>5617747688.86047</v>
      </c>
      <c r="R444">
        <f t="shared" si="133"/>
        <v>2.36542334072978e+26</v>
      </c>
      <c r="S444">
        <f t="shared" si="134"/>
        <v>1.46172560699795e+36</v>
      </c>
    </row>
    <row r="445" spans="1:19">
      <c r="A445">
        <v>441</v>
      </c>
      <c r="B445" s="15">
        <f t="shared" si="135"/>
        <v>1.69629935043266e+18</v>
      </c>
      <c r="C445">
        <f t="shared" si="136"/>
        <v>5.78681086748021e+27</v>
      </c>
      <c r="D445">
        <f t="shared" si="137"/>
        <v>2551031640508</v>
      </c>
      <c r="E445">
        <f t="shared" si="138"/>
        <v>1.79054937942869e+19</v>
      </c>
      <c r="F445">
        <f t="shared" si="139"/>
        <v>64254640630728</v>
      </c>
      <c r="G445">
        <f t="shared" si="140"/>
        <v>4.83219883632989e+20</v>
      </c>
      <c r="H445">
        <f t="shared" si="124"/>
        <v>192483186724293</v>
      </c>
      <c r="I445">
        <f t="shared" si="125"/>
        <v>2.93959458814944e+21</v>
      </c>
      <c r="J445">
        <f t="shared" si="126"/>
        <v>576937313110882</v>
      </c>
      <c r="K445">
        <f t="shared" si="127"/>
        <v>1.76287791667112e+22</v>
      </c>
      <c r="L445" s="15">
        <f t="shared" si="128"/>
        <v>6.07503098547276e+24</v>
      </c>
      <c r="M445">
        <f t="shared" si="129"/>
        <v>3.86706509919432e+38</v>
      </c>
      <c r="O445" s="20">
        <f t="shared" si="130"/>
        <v>8.75210867771899e+22</v>
      </c>
      <c r="P445">
        <f t="shared" si="131"/>
        <v>5.09389270643678e+32</v>
      </c>
      <c r="Q445">
        <f t="shared" si="132"/>
        <v>5820189047.01761</v>
      </c>
      <c r="R445">
        <f t="shared" si="133"/>
        <v>2.62561990821006e+26</v>
      </c>
      <c r="S445">
        <f t="shared" si="134"/>
        <v>1.68098444804764e+36</v>
      </c>
    </row>
    <row r="446" spans="1:19">
      <c r="A446">
        <v>442</v>
      </c>
      <c r="B446" s="15">
        <f t="shared" si="135"/>
        <v>1.86592928547593e+18</v>
      </c>
      <c r="C446">
        <f t="shared" si="136"/>
        <v>6.65483249760224e+27</v>
      </c>
      <c r="D446">
        <f t="shared" si="137"/>
        <v>2721100416542</v>
      </c>
      <c r="E446">
        <f t="shared" si="138"/>
        <v>1.96960431737156e+19</v>
      </c>
      <c r="F446">
        <f t="shared" si="139"/>
        <v>68538283339443</v>
      </c>
      <c r="G446">
        <f t="shared" si="140"/>
        <v>5.31541871996288e+20</v>
      </c>
      <c r="H446">
        <f t="shared" si="124"/>
        <v>205315399172579</v>
      </c>
      <c r="I446">
        <f t="shared" si="125"/>
        <v>3.23355404696438e+21</v>
      </c>
      <c r="J446">
        <f t="shared" si="126"/>
        <v>615399800651608</v>
      </c>
      <c r="K446">
        <f t="shared" si="127"/>
        <v>1.93916570833823e+22</v>
      </c>
      <c r="L446" s="15">
        <f t="shared" si="128"/>
        <v>6.48003305117094e+24</v>
      </c>
      <c r="M446">
        <f t="shared" si="129"/>
        <v>4.25377160911375e+38</v>
      </c>
      <c r="O446" s="20">
        <f t="shared" si="130"/>
        <v>9.71484063226808e+22</v>
      </c>
      <c r="P446">
        <f t="shared" si="131"/>
        <v>5.8579766124023e+32</v>
      </c>
      <c r="Q446">
        <f t="shared" si="132"/>
        <v>6029925589.25248</v>
      </c>
      <c r="R446">
        <f t="shared" si="133"/>
        <v>2.91443809811317e+26</v>
      </c>
      <c r="S446">
        <f t="shared" si="134"/>
        <v>1.93313211525479e+36</v>
      </c>
    </row>
    <row r="447" spans="1:19">
      <c r="A447">
        <v>443</v>
      </c>
      <c r="B447" s="15">
        <f t="shared" si="135"/>
        <v>2.05252221402352e+18</v>
      </c>
      <c r="C447">
        <f t="shared" si="136"/>
        <v>7.65305737224257e+27</v>
      </c>
      <c r="D447">
        <f t="shared" si="137"/>
        <v>2902507110978</v>
      </c>
      <c r="E447">
        <f t="shared" si="138"/>
        <v>2.16656474910872e+19</v>
      </c>
      <c r="F447">
        <f t="shared" si="139"/>
        <v>73107502228739</v>
      </c>
      <c r="G447">
        <f t="shared" si="140"/>
        <v>5.84696059195917e+20</v>
      </c>
      <c r="H447">
        <f t="shared" ref="H447:H510" si="141">ROUND(H446*16/15,0)</f>
        <v>219003092450751</v>
      </c>
      <c r="I447">
        <f t="shared" ref="I447:I510" si="142">ROUND(I446*1.1,0)</f>
        <v>3.55690945166082e+21</v>
      </c>
      <c r="J447">
        <f t="shared" ref="J447:J510" si="143">ROUND(J446*16/15,0)</f>
        <v>656426454028382</v>
      </c>
      <c r="K447">
        <f t="shared" ref="K447:K510" si="144">ROUND(K446*1.1,0)</f>
        <v>2.13308227917205e+22</v>
      </c>
      <c r="L447" s="15">
        <f t="shared" ref="L447:L510" si="145">ROUND(L446*16/15,0)</f>
        <v>6.91203525458234e+24</v>
      </c>
      <c r="M447">
        <f t="shared" ref="M447:M510" si="146">ROUND(M446*1.1,0)</f>
        <v>4.67914877002513e+38</v>
      </c>
      <c r="O447" s="20">
        <f t="shared" ref="O447:O510" si="147">ROUND(O446*1.11,2)</f>
        <v>1.07834731018176e+23</v>
      </c>
      <c r="P447">
        <f t="shared" ref="P447:P510" si="148">ROUND(P446*1.15,0)</f>
        <v>6.73667310426265e+32</v>
      </c>
      <c r="Q447">
        <f t="shared" ref="Q447:Q510" si="149">P447/O447</f>
        <v>6247220205.08138</v>
      </c>
      <c r="R447">
        <f t="shared" ref="R447:R510" si="150">ROUND(R446*1.11,0)</f>
        <v>3.23502628890562e+26</v>
      </c>
      <c r="S447">
        <f t="shared" ref="S447:S510" si="151">ROUND(S446*1.15,0)</f>
        <v>2.22310193254301e+36</v>
      </c>
    </row>
    <row r="448" spans="1:19">
      <c r="A448">
        <v>444</v>
      </c>
      <c r="B448" s="15">
        <f t="shared" si="135"/>
        <v>2.25777443542587e+18</v>
      </c>
      <c r="C448">
        <f t="shared" si="136"/>
        <v>8.80101597807896e+27</v>
      </c>
      <c r="D448">
        <f t="shared" si="137"/>
        <v>3096007585043</v>
      </c>
      <c r="E448">
        <f t="shared" si="138"/>
        <v>2.38322122401959e+19</v>
      </c>
      <c r="F448">
        <f t="shared" si="139"/>
        <v>77981335710655</v>
      </c>
      <c r="G448">
        <f t="shared" si="140"/>
        <v>6.43165665115509e+20</v>
      </c>
      <c r="H448">
        <f t="shared" si="141"/>
        <v>233603298614134</v>
      </c>
      <c r="I448">
        <f t="shared" si="142"/>
        <v>3.9126003968269e+21</v>
      </c>
      <c r="J448">
        <f t="shared" si="143"/>
        <v>700188217630274</v>
      </c>
      <c r="K448">
        <f t="shared" si="144"/>
        <v>2.34639050708926e+22</v>
      </c>
      <c r="L448" s="15">
        <f t="shared" si="145"/>
        <v>7.37283760488783e+24</v>
      </c>
      <c r="M448">
        <f t="shared" si="146"/>
        <v>5.14706364702764e+38</v>
      </c>
      <c r="O448" s="20">
        <f t="shared" si="147"/>
        <v>1.19696551430175e+23</v>
      </c>
      <c r="P448">
        <f t="shared" si="148"/>
        <v>7.74717406990205e+32</v>
      </c>
      <c r="Q448">
        <f t="shared" si="149"/>
        <v>6472345257.51677</v>
      </c>
      <c r="R448">
        <f t="shared" si="150"/>
        <v>3.59087918068524e+26</v>
      </c>
      <c r="S448">
        <f t="shared" si="151"/>
        <v>2.55656722242446e+36</v>
      </c>
    </row>
    <row r="449" spans="1:19">
      <c r="A449">
        <v>445</v>
      </c>
      <c r="B449" s="15">
        <f t="shared" si="135"/>
        <v>2.48355187896846e+18</v>
      </c>
      <c r="C449">
        <f t="shared" si="136"/>
        <v>1.01211683747908e+28</v>
      </c>
      <c r="D449">
        <f t="shared" si="137"/>
        <v>3302408090713</v>
      </c>
      <c r="E449">
        <f t="shared" si="138"/>
        <v>2.62154334642155e+19</v>
      </c>
      <c r="F449">
        <f t="shared" si="139"/>
        <v>83180091424699</v>
      </c>
      <c r="G449">
        <f t="shared" si="140"/>
        <v>7.0748223162706e+20</v>
      </c>
      <c r="H449">
        <f t="shared" si="141"/>
        <v>249176851855076</v>
      </c>
      <c r="I449">
        <f t="shared" si="142"/>
        <v>4.30386043650959e+21</v>
      </c>
      <c r="J449">
        <f t="shared" si="143"/>
        <v>746867432138959</v>
      </c>
      <c r="K449">
        <f t="shared" si="144"/>
        <v>2.58102955779819e+22</v>
      </c>
      <c r="L449" s="15">
        <f t="shared" si="145"/>
        <v>7.86436011188035e+24</v>
      </c>
      <c r="M449">
        <f t="shared" si="146"/>
        <v>5.66177001173041e+38</v>
      </c>
      <c r="O449" s="20">
        <f t="shared" si="147"/>
        <v>1.32863172087494e+23</v>
      </c>
      <c r="P449">
        <f t="shared" si="148"/>
        <v>8.90925018038736e+32</v>
      </c>
      <c r="Q449">
        <f t="shared" si="149"/>
        <v>6705582924.45432</v>
      </c>
      <c r="R449">
        <f t="shared" si="150"/>
        <v>3.98587589056062e+26</v>
      </c>
      <c r="S449">
        <f t="shared" si="151"/>
        <v>2.94005230578813e+36</v>
      </c>
    </row>
    <row r="450" spans="1:19">
      <c r="A450">
        <v>446</v>
      </c>
      <c r="B450" s="15">
        <f t="shared" si="135"/>
        <v>2.73190706686531e+18</v>
      </c>
      <c r="C450">
        <f t="shared" si="136"/>
        <v>1.16393436310094e+28</v>
      </c>
      <c r="D450">
        <f t="shared" si="137"/>
        <v>3522568630094</v>
      </c>
      <c r="E450">
        <f t="shared" si="138"/>
        <v>2.88369768106371e+19</v>
      </c>
      <c r="F450">
        <f t="shared" si="139"/>
        <v>88725430853012</v>
      </c>
      <c r="G450">
        <f t="shared" si="140"/>
        <v>7.78230454789766e+20</v>
      </c>
      <c r="H450">
        <f t="shared" si="141"/>
        <v>265788641978748</v>
      </c>
      <c r="I450">
        <f t="shared" si="142"/>
        <v>4.73424648016055e+21</v>
      </c>
      <c r="J450">
        <f t="shared" si="143"/>
        <v>796658594281556</v>
      </c>
      <c r="K450">
        <f t="shared" si="144"/>
        <v>2.83913251357801e+22</v>
      </c>
      <c r="L450" s="15">
        <f t="shared" si="145"/>
        <v>8.38865078600571e+24</v>
      </c>
      <c r="M450">
        <f t="shared" si="146"/>
        <v>6.22794701290345e+38</v>
      </c>
      <c r="O450" s="20">
        <f t="shared" si="147"/>
        <v>1.47478121017118e+23</v>
      </c>
      <c r="P450">
        <f t="shared" si="148"/>
        <v>1.02456377074455e+33</v>
      </c>
      <c r="Q450">
        <f t="shared" si="149"/>
        <v>6947225552.36263</v>
      </c>
      <c r="R450">
        <f t="shared" si="150"/>
        <v>4.42432223852229e+26</v>
      </c>
      <c r="S450">
        <f t="shared" si="151"/>
        <v>3.38106015165635e+36</v>
      </c>
    </row>
    <row r="451" spans="1:19">
      <c r="A451">
        <v>447</v>
      </c>
      <c r="B451" s="15">
        <f t="shared" si="135"/>
        <v>3.00509777355184e+18</v>
      </c>
      <c r="C451">
        <f t="shared" si="136"/>
        <v>1.33852451756608e+28</v>
      </c>
      <c r="D451">
        <f t="shared" si="137"/>
        <v>3757406538767</v>
      </c>
      <c r="E451">
        <f t="shared" si="138"/>
        <v>3.17206744917008e+19</v>
      </c>
      <c r="F451">
        <f t="shared" si="139"/>
        <v>94640459576546</v>
      </c>
      <c r="G451">
        <f t="shared" si="140"/>
        <v>8.56053500268743e+20</v>
      </c>
      <c r="H451">
        <f t="shared" si="141"/>
        <v>283507884777331</v>
      </c>
      <c r="I451">
        <f t="shared" si="142"/>
        <v>5.20767112817661e+21</v>
      </c>
      <c r="J451">
        <f t="shared" si="143"/>
        <v>849769167233660</v>
      </c>
      <c r="K451">
        <f t="shared" si="144"/>
        <v>3.12304576493581e+22</v>
      </c>
      <c r="L451" s="15">
        <f t="shared" si="145"/>
        <v>8.94789417173942e+24</v>
      </c>
      <c r="M451">
        <f t="shared" si="146"/>
        <v>6.8507417141938e+38</v>
      </c>
      <c r="O451" s="20">
        <f t="shared" si="147"/>
        <v>1.63700714329001e+23</v>
      </c>
      <c r="P451">
        <f t="shared" si="148"/>
        <v>1.17824833635623e+33</v>
      </c>
      <c r="Q451">
        <f t="shared" si="149"/>
        <v>7197576022.71802</v>
      </c>
      <c r="R451">
        <f t="shared" si="150"/>
        <v>4.91099768475974e+26</v>
      </c>
      <c r="S451">
        <f t="shared" si="151"/>
        <v>3.8882191744048e+36</v>
      </c>
    </row>
    <row r="452" spans="1:19">
      <c r="A452">
        <v>448</v>
      </c>
      <c r="B452" s="15">
        <f t="shared" si="135"/>
        <v>3.30560755090702e+18</v>
      </c>
      <c r="C452">
        <f t="shared" si="136"/>
        <v>1.53930319520099e+28</v>
      </c>
      <c r="D452">
        <f t="shared" si="137"/>
        <v>4007900308018</v>
      </c>
      <c r="E452">
        <f t="shared" si="138"/>
        <v>3.48927419408709e+19</v>
      </c>
      <c r="F452">
        <f t="shared" si="139"/>
        <v>100949823548316</v>
      </c>
      <c r="G452">
        <f t="shared" si="140"/>
        <v>9.41658850295617e+20</v>
      </c>
      <c r="H452">
        <f t="shared" si="141"/>
        <v>302408410429153</v>
      </c>
      <c r="I452">
        <f t="shared" si="142"/>
        <v>5.72843824099427e+21</v>
      </c>
      <c r="J452">
        <f t="shared" si="143"/>
        <v>906420445049237</v>
      </c>
      <c r="K452">
        <f t="shared" si="144"/>
        <v>3.43535034142939e+22</v>
      </c>
      <c r="L452" s="15">
        <f t="shared" si="145"/>
        <v>9.54442044985538e+24</v>
      </c>
      <c r="M452">
        <f t="shared" si="146"/>
        <v>7.53581588561318e+38</v>
      </c>
      <c r="O452" s="20">
        <f t="shared" si="147"/>
        <v>1.81707792905191e+23</v>
      </c>
      <c r="P452">
        <f t="shared" si="148"/>
        <v>1.35498558680966e+33</v>
      </c>
      <c r="Q452">
        <f t="shared" si="149"/>
        <v>7456948131.64478</v>
      </c>
      <c r="R452">
        <f t="shared" si="150"/>
        <v>5.45120743008331e+26</v>
      </c>
      <c r="S452">
        <f t="shared" si="151"/>
        <v>4.47145205056552e+36</v>
      </c>
    </row>
    <row r="453" spans="1:19">
      <c r="A453">
        <v>449</v>
      </c>
      <c r="B453" s="15">
        <f t="shared" si="135"/>
        <v>3.63616830599772e+18</v>
      </c>
      <c r="C453">
        <f t="shared" si="136"/>
        <v>1.77019867448114e+28</v>
      </c>
      <c r="D453">
        <f t="shared" si="137"/>
        <v>4275093661886</v>
      </c>
      <c r="E453">
        <f t="shared" si="138"/>
        <v>3.8382016134958e+19</v>
      </c>
      <c r="F453">
        <f t="shared" si="139"/>
        <v>107679811784870</v>
      </c>
      <c r="G453">
        <f t="shared" si="140"/>
        <v>1.03582473532518e+21</v>
      </c>
      <c r="H453">
        <f t="shared" si="141"/>
        <v>322568971124430</v>
      </c>
      <c r="I453">
        <f t="shared" si="142"/>
        <v>6.3012820650937e+21</v>
      </c>
      <c r="J453">
        <f t="shared" si="143"/>
        <v>966848474719186</v>
      </c>
      <c r="K453">
        <f t="shared" si="144"/>
        <v>3.77888537557233e+22</v>
      </c>
      <c r="L453" s="15">
        <f t="shared" si="145"/>
        <v>1.01807151465124e+25</v>
      </c>
      <c r="M453">
        <f t="shared" si="146"/>
        <v>8.2893974741745e+38</v>
      </c>
      <c r="O453" s="20">
        <f t="shared" si="147"/>
        <v>2.01695650124762e+23</v>
      </c>
      <c r="P453">
        <f t="shared" si="148"/>
        <v>1.55823342483111e+33</v>
      </c>
      <c r="Q453">
        <f t="shared" si="149"/>
        <v>7725666983.23559</v>
      </c>
      <c r="R453">
        <f t="shared" si="150"/>
        <v>6.05084024739248e+26</v>
      </c>
      <c r="S453">
        <f t="shared" si="151"/>
        <v>5.14216985815035e+36</v>
      </c>
    </row>
    <row r="454" spans="1:19">
      <c r="A454">
        <v>450</v>
      </c>
      <c r="B454" s="15">
        <f t="shared" si="135"/>
        <v>3.99978513659749e+18</v>
      </c>
      <c r="C454">
        <f t="shared" si="136"/>
        <v>2.03572847565331e+28</v>
      </c>
      <c r="D454">
        <f t="shared" si="137"/>
        <v>4560099906012</v>
      </c>
      <c r="E454">
        <f t="shared" si="138"/>
        <v>4.22202177484538e+19</v>
      </c>
      <c r="F454">
        <f t="shared" si="139"/>
        <v>114858465903861</v>
      </c>
      <c r="G454">
        <f t="shared" si="140"/>
        <v>1.1394072088577e+21</v>
      </c>
      <c r="H454">
        <f t="shared" si="141"/>
        <v>344073569199392</v>
      </c>
      <c r="I454">
        <f t="shared" si="142"/>
        <v>6.93141027160307e+21</v>
      </c>
      <c r="J454">
        <f t="shared" si="143"/>
        <v>1031305039700470</v>
      </c>
      <c r="K454">
        <f t="shared" si="144"/>
        <v>4.15677391312956e+22</v>
      </c>
      <c r="L454" s="15">
        <f t="shared" si="145"/>
        <v>1.08594294896132e+25</v>
      </c>
      <c r="M454">
        <f t="shared" si="146"/>
        <v>9.11833722159195e+38</v>
      </c>
      <c r="O454" s="20">
        <f t="shared" si="147"/>
        <v>2.23882171638486e+23</v>
      </c>
      <c r="P454">
        <f t="shared" si="148"/>
        <v>1.79196843855578e+33</v>
      </c>
      <c r="Q454">
        <f t="shared" si="149"/>
        <v>8004069397.04589</v>
      </c>
      <c r="R454">
        <f t="shared" si="150"/>
        <v>6.71643267460565e+26</v>
      </c>
      <c r="S454">
        <f t="shared" si="151"/>
        <v>5.9134953368729e+36</v>
      </c>
    </row>
    <row r="455" spans="1:19">
      <c r="A455">
        <v>451</v>
      </c>
      <c r="B455" s="15">
        <f t="shared" si="135"/>
        <v>4.39976365025724e+18</v>
      </c>
      <c r="C455">
        <f t="shared" si="136"/>
        <v>2.34108774700131e+28</v>
      </c>
      <c r="D455">
        <f t="shared" si="137"/>
        <v>4864106566413</v>
      </c>
      <c r="E455">
        <f t="shared" si="138"/>
        <v>4.64422395232992e+19</v>
      </c>
      <c r="F455">
        <f t="shared" si="139"/>
        <v>122515696964118</v>
      </c>
      <c r="G455">
        <f t="shared" si="140"/>
        <v>1.25334792974347e+21</v>
      </c>
      <c r="H455">
        <f t="shared" si="141"/>
        <v>367011807146018</v>
      </c>
      <c r="I455">
        <f t="shared" si="142"/>
        <v>7.62455129876338e+21</v>
      </c>
      <c r="J455">
        <f t="shared" si="143"/>
        <v>1100058709013830</v>
      </c>
      <c r="K455">
        <f t="shared" si="144"/>
        <v>4.57245130444252e+22</v>
      </c>
      <c r="L455" s="15">
        <f t="shared" si="145"/>
        <v>1.15833914555874e+25</v>
      </c>
      <c r="M455">
        <f t="shared" si="146"/>
        <v>1.00301709437511e+39</v>
      </c>
      <c r="O455" s="20">
        <f t="shared" si="147"/>
        <v>2.48509210518719e+23</v>
      </c>
      <c r="P455">
        <f t="shared" si="148"/>
        <v>2.06076370433915e+33</v>
      </c>
      <c r="Q455">
        <f t="shared" si="149"/>
        <v>8292504330.27279</v>
      </c>
      <c r="R455">
        <f t="shared" si="150"/>
        <v>7.45524026881227e+26</v>
      </c>
      <c r="S455">
        <f t="shared" si="151"/>
        <v>6.80051963740384e+36</v>
      </c>
    </row>
    <row r="456" spans="1:19">
      <c r="A456">
        <v>452</v>
      </c>
      <c r="B456" s="15">
        <f t="shared" si="135"/>
        <v>4.83974001528296e+18</v>
      </c>
      <c r="C456">
        <f t="shared" si="136"/>
        <v>2.69225090905151e+28</v>
      </c>
      <c r="D456">
        <f t="shared" si="137"/>
        <v>5188380337507</v>
      </c>
      <c r="E456">
        <f t="shared" si="138"/>
        <v>5.10864634756291e+19</v>
      </c>
      <c r="F456">
        <f t="shared" si="139"/>
        <v>130683410095059</v>
      </c>
      <c r="G456">
        <f t="shared" si="140"/>
        <v>1.37868272271782e+21</v>
      </c>
      <c r="H456">
        <f t="shared" si="141"/>
        <v>391479260955753</v>
      </c>
      <c r="I456">
        <f t="shared" si="142"/>
        <v>8.38700642863972e+21</v>
      </c>
      <c r="J456">
        <f t="shared" si="143"/>
        <v>1173395956281420</v>
      </c>
      <c r="K456">
        <f t="shared" si="144"/>
        <v>5.02969643488677e+22</v>
      </c>
      <c r="L456" s="15">
        <f t="shared" si="145"/>
        <v>1.23556175526266e+25</v>
      </c>
      <c r="M456">
        <f t="shared" si="146"/>
        <v>1.10331880381262e+39</v>
      </c>
      <c r="O456" s="20">
        <f t="shared" si="147"/>
        <v>2.75845223675778e+23</v>
      </c>
      <c r="P456">
        <f t="shared" si="148"/>
        <v>2.36987825999002e+33</v>
      </c>
      <c r="Q456">
        <f t="shared" si="149"/>
        <v>8591333315.14748</v>
      </c>
      <c r="R456">
        <f t="shared" si="150"/>
        <v>8.27531669838162e+26</v>
      </c>
      <c r="S456">
        <f t="shared" si="151"/>
        <v>7.82059758301441e+36</v>
      </c>
    </row>
    <row r="457" spans="1:19">
      <c r="A457">
        <v>453</v>
      </c>
      <c r="B457" s="15">
        <f t="shared" si="135"/>
        <v>5.32371401681126e+18</v>
      </c>
      <c r="C457">
        <f t="shared" si="136"/>
        <v>3.09608854540924e+28</v>
      </c>
      <c r="D457">
        <f t="shared" si="137"/>
        <v>5534272360007</v>
      </c>
      <c r="E457">
        <f t="shared" si="138"/>
        <v>5.6195109823192e+19</v>
      </c>
      <c r="F457">
        <f t="shared" si="139"/>
        <v>139395637434730</v>
      </c>
      <c r="G457">
        <f t="shared" si="140"/>
        <v>1.5165509949896e+21</v>
      </c>
      <c r="H457">
        <f t="shared" si="141"/>
        <v>417577878352803</v>
      </c>
      <c r="I457">
        <f t="shared" si="142"/>
        <v>9.22570707150369e+21</v>
      </c>
      <c r="J457">
        <f t="shared" si="143"/>
        <v>1251622353366850</v>
      </c>
      <c r="K457">
        <f t="shared" si="144"/>
        <v>5.53266607837545e+22</v>
      </c>
      <c r="L457" s="15">
        <f t="shared" si="145"/>
        <v>1.31793253894684e+25</v>
      </c>
      <c r="M457">
        <f t="shared" si="146"/>
        <v>1.21365068419388e+39</v>
      </c>
      <c r="O457" s="20">
        <f t="shared" si="147"/>
        <v>3.06188198280114e+23</v>
      </c>
      <c r="P457">
        <f t="shared" si="148"/>
        <v>2.72535999898852e+33</v>
      </c>
      <c r="Q457">
        <f t="shared" si="149"/>
        <v>8900930912.08971</v>
      </c>
      <c r="R457">
        <f t="shared" si="150"/>
        <v>9.1856015352036e+26</v>
      </c>
      <c r="S457">
        <f t="shared" si="151"/>
        <v>8.99368722046657e+36</v>
      </c>
    </row>
    <row r="458" spans="1:19">
      <c r="A458">
        <v>454</v>
      </c>
      <c r="B458" s="15">
        <f t="shared" si="135"/>
        <v>5.85608541849239e+18</v>
      </c>
      <c r="C458">
        <f t="shared" si="136"/>
        <v>3.56050182722063e+28</v>
      </c>
      <c r="D458">
        <f t="shared" si="137"/>
        <v>5903223850674</v>
      </c>
      <c r="E458">
        <f t="shared" si="138"/>
        <v>6.18146208055112e+19</v>
      </c>
      <c r="F458">
        <f t="shared" si="139"/>
        <v>148688679930379</v>
      </c>
      <c r="G458">
        <f t="shared" si="140"/>
        <v>1.66820609448856e+21</v>
      </c>
      <c r="H458">
        <f t="shared" si="141"/>
        <v>445416403576323</v>
      </c>
      <c r="I458">
        <f t="shared" si="142"/>
        <v>1.01482777786541e+22</v>
      </c>
      <c r="J458">
        <f t="shared" si="143"/>
        <v>1335063843591310</v>
      </c>
      <c r="K458">
        <f t="shared" si="144"/>
        <v>6.085932686213e+22</v>
      </c>
      <c r="L458" s="15">
        <f t="shared" si="145"/>
        <v>1.40579470820996e+25</v>
      </c>
      <c r="M458">
        <f t="shared" si="146"/>
        <v>1.33501575261327e+39</v>
      </c>
      <c r="O458" s="20">
        <f t="shared" si="147"/>
        <v>3.39868900090927e+23</v>
      </c>
      <c r="P458">
        <f t="shared" si="148"/>
        <v>3.1341639988368e+33</v>
      </c>
      <c r="Q458">
        <f t="shared" si="149"/>
        <v>9221685179.19204</v>
      </c>
      <c r="R458">
        <f t="shared" si="150"/>
        <v>1.0196017704076e+27</v>
      </c>
      <c r="S458">
        <f t="shared" si="151"/>
        <v>1.03427403035366e+37</v>
      </c>
    </row>
    <row r="459" spans="1:19">
      <c r="A459">
        <v>455</v>
      </c>
      <c r="B459" s="15">
        <f t="shared" si="135"/>
        <v>6.44169396034163e+18</v>
      </c>
      <c r="C459">
        <f t="shared" si="136"/>
        <v>4.09457710130372e+28</v>
      </c>
      <c r="D459">
        <f t="shared" si="137"/>
        <v>6296772107386</v>
      </c>
      <c r="E459">
        <f t="shared" si="138"/>
        <v>6.79960828860623e+19</v>
      </c>
      <c r="F459">
        <f t="shared" si="139"/>
        <v>158601258592404</v>
      </c>
      <c r="G459">
        <f t="shared" si="140"/>
        <v>1.83502670393742e+21</v>
      </c>
      <c r="H459">
        <f t="shared" si="141"/>
        <v>475110830481411</v>
      </c>
      <c r="I459">
        <f t="shared" si="142"/>
        <v>1.11631055565195e+22</v>
      </c>
      <c r="J459">
        <f t="shared" si="143"/>
        <v>1424068099830730</v>
      </c>
      <c r="K459">
        <f t="shared" si="144"/>
        <v>6.6945259548343e+22</v>
      </c>
      <c r="L459" s="15">
        <f t="shared" si="145"/>
        <v>1.49951435542396e+25</v>
      </c>
      <c r="M459">
        <f t="shared" si="146"/>
        <v>1.4685173278746e+39</v>
      </c>
      <c r="O459" s="20">
        <f t="shared" si="147"/>
        <v>3.77254479100929e+23</v>
      </c>
      <c r="P459">
        <f t="shared" si="148"/>
        <v>3.60428859866232e+33</v>
      </c>
      <c r="Q459">
        <f t="shared" si="149"/>
        <v>9553998158.62238</v>
      </c>
      <c r="R459">
        <f t="shared" si="150"/>
        <v>1.13175796515244e+27</v>
      </c>
      <c r="S459">
        <f t="shared" si="151"/>
        <v>1.18941513490671e+37</v>
      </c>
    </row>
    <row r="460" spans="1:19">
      <c r="A460">
        <v>456</v>
      </c>
      <c r="B460" s="15">
        <f t="shared" si="135"/>
        <v>7.08586335637579e+18</v>
      </c>
      <c r="C460">
        <f t="shared" si="136"/>
        <v>4.70876366649928e+28</v>
      </c>
      <c r="D460">
        <f t="shared" si="137"/>
        <v>6716556914545</v>
      </c>
      <c r="E460">
        <f t="shared" si="138"/>
        <v>7.47956911746685e+19</v>
      </c>
      <c r="F460">
        <f t="shared" si="139"/>
        <v>169174675831898</v>
      </c>
      <c r="G460">
        <f t="shared" si="140"/>
        <v>2.01852937433116e+21</v>
      </c>
      <c r="H460">
        <f t="shared" si="141"/>
        <v>506784885846838</v>
      </c>
      <c r="I460">
        <f t="shared" si="142"/>
        <v>1.22794161121715e+22</v>
      </c>
      <c r="J460">
        <f t="shared" si="143"/>
        <v>1519005973152780</v>
      </c>
      <c r="K460">
        <f t="shared" si="144"/>
        <v>7.36397855031773e+22</v>
      </c>
      <c r="L460" s="15">
        <f t="shared" si="145"/>
        <v>1.59948197911889e+25</v>
      </c>
      <c r="M460">
        <f t="shared" si="146"/>
        <v>1.61536906066206e+39</v>
      </c>
      <c r="O460" s="20">
        <f t="shared" si="147"/>
        <v>4.18752471802031e+23</v>
      </c>
      <c r="P460">
        <f t="shared" si="148"/>
        <v>4.14493188846167e+33</v>
      </c>
      <c r="Q460">
        <f t="shared" si="149"/>
        <v>9898286380.55473</v>
      </c>
      <c r="R460">
        <f t="shared" si="150"/>
        <v>1.25625134131921e+27</v>
      </c>
      <c r="S460">
        <f t="shared" si="151"/>
        <v>1.36782740514272e+37</v>
      </c>
    </row>
    <row r="461" spans="1:19">
      <c r="A461">
        <v>457</v>
      </c>
      <c r="B461" s="15">
        <f t="shared" si="135"/>
        <v>7.79444969201337e+18</v>
      </c>
      <c r="C461">
        <f t="shared" si="136"/>
        <v>5.41507821647417e+28</v>
      </c>
      <c r="D461">
        <f t="shared" si="137"/>
        <v>7164327375515</v>
      </c>
      <c r="E461">
        <f t="shared" si="138"/>
        <v>8.22752602921354e+19</v>
      </c>
      <c r="F461">
        <f t="shared" si="139"/>
        <v>180452987554025</v>
      </c>
      <c r="G461">
        <f t="shared" si="140"/>
        <v>2.22038231176428e+21</v>
      </c>
      <c r="H461">
        <f t="shared" si="141"/>
        <v>540570544903294</v>
      </c>
      <c r="I461">
        <f t="shared" si="142"/>
        <v>1.35073577233887e+22</v>
      </c>
      <c r="J461">
        <f t="shared" si="143"/>
        <v>1620273038029630</v>
      </c>
      <c r="K461">
        <f t="shared" si="144"/>
        <v>8.1003764053495e+22</v>
      </c>
      <c r="L461" s="15">
        <f t="shared" si="145"/>
        <v>1.70611411106015e+25</v>
      </c>
      <c r="M461">
        <f t="shared" si="146"/>
        <v>1.77690596672827e+39</v>
      </c>
      <c r="O461" s="20">
        <f t="shared" si="147"/>
        <v>4.64815243700254e+23</v>
      </c>
      <c r="P461">
        <f t="shared" si="148"/>
        <v>4.76667167173092e+33</v>
      </c>
      <c r="Q461">
        <f t="shared" si="149"/>
        <v>10254981385.2594</v>
      </c>
      <c r="R461">
        <f t="shared" si="150"/>
        <v>1.39443898886432e+27</v>
      </c>
      <c r="S461">
        <f t="shared" si="151"/>
        <v>1.57300151591413e+37</v>
      </c>
    </row>
    <row r="462" spans="1:19">
      <c r="A462">
        <v>458</v>
      </c>
      <c r="B462" s="15">
        <f t="shared" si="135"/>
        <v>8.57389466121471e+18</v>
      </c>
      <c r="C462">
        <f t="shared" si="136"/>
        <v>6.2273399489453e+28</v>
      </c>
      <c r="D462">
        <f t="shared" si="137"/>
        <v>7641949200549</v>
      </c>
      <c r="E462">
        <f t="shared" si="138"/>
        <v>9.05027863213489e+19</v>
      </c>
      <c r="F462">
        <f t="shared" si="139"/>
        <v>192483186724293</v>
      </c>
      <c r="G462">
        <f t="shared" si="140"/>
        <v>2.44242054294071e+21</v>
      </c>
      <c r="H462">
        <f t="shared" si="141"/>
        <v>576608581230180</v>
      </c>
      <c r="I462">
        <f t="shared" si="142"/>
        <v>1.48580934957276e+22</v>
      </c>
      <c r="J462">
        <f t="shared" si="143"/>
        <v>1728291240564940</v>
      </c>
      <c r="K462">
        <f t="shared" si="144"/>
        <v>8.91041404588445e+22</v>
      </c>
      <c r="L462" s="15">
        <f t="shared" si="145"/>
        <v>1.81985505179749e+25</v>
      </c>
      <c r="M462">
        <f t="shared" si="146"/>
        <v>1.9545965634011e+39</v>
      </c>
      <c r="O462" s="20">
        <f t="shared" si="147"/>
        <v>5.15944920507282e+23</v>
      </c>
      <c r="P462">
        <f t="shared" si="148"/>
        <v>5.48167242249056e+33</v>
      </c>
      <c r="Q462">
        <f t="shared" si="149"/>
        <v>10624530264.0075</v>
      </c>
      <c r="R462">
        <f t="shared" si="150"/>
        <v>1.5478272776394e+27</v>
      </c>
      <c r="S462">
        <f t="shared" si="151"/>
        <v>1.80895174330125e+37</v>
      </c>
    </row>
    <row r="463" spans="1:19">
      <c r="A463">
        <v>459</v>
      </c>
      <c r="B463" s="15">
        <f t="shared" si="135"/>
        <v>9.43128412733618e+18</v>
      </c>
      <c r="C463">
        <f t="shared" si="136"/>
        <v>7.1614409412871e+28</v>
      </c>
      <c r="D463">
        <f t="shared" si="137"/>
        <v>8151412480586</v>
      </c>
      <c r="E463">
        <f t="shared" si="138"/>
        <v>9.95530649534838e+19</v>
      </c>
      <c r="F463">
        <f t="shared" si="139"/>
        <v>205315399172579</v>
      </c>
      <c r="G463">
        <f t="shared" si="140"/>
        <v>2.68666259723478e+21</v>
      </c>
      <c r="H463">
        <f t="shared" si="141"/>
        <v>615049153312192</v>
      </c>
      <c r="I463">
        <f t="shared" si="142"/>
        <v>1.63439028453004e+22</v>
      </c>
      <c r="J463">
        <f t="shared" si="143"/>
        <v>1843510656602600</v>
      </c>
      <c r="K463">
        <f t="shared" si="144"/>
        <v>9.8014554504729e+22</v>
      </c>
      <c r="L463" s="15">
        <f t="shared" si="145"/>
        <v>1.94117872191732e+25</v>
      </c>
      <c r="M463">
        <f t="shared" si="146"/>
        <v>2.15005621974121e+39</v>
      </c>
      <c r="O463" s="20">
        <f t="shared" si="147"/>
        <v>5.72698861763083e+23</v>
      </c>
      <c r="P463">
        <f t="shared" si="148"/>
        <v>6.30392328586415e+33</v>
      </c>
      <c r="Q463">
        <f t="shared" si="149"/>
        <v>11007396219.4672</v>
      </c>
      <c r="R463">
        <f t="shared" si="150"/>
        <v>1.71808827817973e+27</v>
      </c>
      <c r="S463">
        <f t="shared" si="151"/>
        <v>2.08029450479644e+37</v>
      </c>
    </row>
    <row r="464" spans="1:19">
      <c r="A464">
        <v>460</v>
      </c>
      <c r="B464" s="15">
        <f t="shared" si="135"/>
        <v>1.03744125400698e+19</v>
      </c>
      <c r="C464">
        <f t="shared" si="136"/>
        <v>8.23565708248017e+28</v>
      </c>
      <c r="D464">
        <f t="shared" si="137"/>
        <v>8694839979292</v>
      </c>
      <c r="E464">
        <f t="shared" si="138"/>
        <v>1.09508371448832e+20</v>
      </c>
      <c r="F464">
        <f t="shared" si="139"/>
        <v>219003092450751</v>
      </c>
      <c r="G464">
        <f t="shared" si="140"/>
        <v>2.95532885695826e+21</v>
      </c>
      <c r="H464">
        <f t="shared" si="141"/>
        <v>656052430199672</v>
      </c>
      <c r="I464">
        <f t="shared" si="142"/>
        <v>1.79782931298304e+22</v>
      </c>
      <c r="J464">
        <f t="shared" si="143"/>
        <v>1966411367042770</v>
      </c>
      <c r="K464">
        <f t="shared" si="144"/>
        <v>1.07816009955202e+23</v>
      </c>
      <c r="L464" s="15">
        <f t="shared" si="145"/>
        <v>2.07059063671181e+25</v>
      </c>
      <c r="M464">
        <f t="shared" si="146"/>
        <v>2.36506184171533e+39</v>
      </c>
      <c r="O464" s="20">
        <f t="shared" si="147"/>
        <v>6.35695736557022e+23</v>
      </c>
      <c r="P464">
        <f t="shared" si="148"/>
        <v>7.24951177874377e+33</v>
      </c>
      <c r="Q464">
        <f t="shared" si="149"/>
        <v>11404059146.2949</v>
      </c>
      <c r="R464">
        <f t="shared" si="150"/>
        <v>1.9070779887795e+27</v>
      </c>
      <c r="S464">
        <f t="shared" si="151"/>
        <v>2.39233868051591e+37</v>
      </c>
    </row>
    <row r="465" spans="1:19">
      <c r="A465">
        <v>461</v>
      </c>
      <c r="B465" s="15">
        <f t="shared" si="135"/>
        <v>1.14118537940768e+19</v>
      </c>
      <c r="C465">
        <f t="shared" si="136"/>
        <v>9.47100564485219e+28</v>
      </c>
      <c r="D465">
        <f t="shared" si="137"/>
        <v>9274495977911</v>
      </c>
      <c r="E465">
        <f t="shared" si="138"/>
        <v>1.20459208593715e+20</v>
      </c>
      <c r="F465">
        <f t="shared" si="139"/>
        <v>233603298614134</v>
      </c>
      <c r="G465">
        <f t="shared" si="140"/>
        <v>3.25086174265409e+21</v>
      </c>
      <c r="H465">
        <f t="shared" si="141"/>
        <v>699789258879650</v>
      </c>
      <c r="I465">
        <f t="shared" si="142"/>
        <v>1.97761224428134e+22</v>
      </c>
      <c r="J465">
        <f t="shared" si="143"/>
        <v>2097505458178950</v>
      </c>
      <c r="K465">
        <f t="shared" si="144"/>
        <v>1.18597610950722e+23</v>
      </c>
      <c r="L465" s="15">
        <f t="shared" si="145"/>
        <v>2.2086300124926e+25</v>
      </c>
      <c r="M465">
        <f t="shared" si="146"/>
        <v>2.60156802588686e+39</v>
      </c>
      <c r="O465" s="20">
        <f t="shared" si="147"/>
        <v>7.05622267578294e+23</v>
      </c>
      <c r="P465">
        <f t="shared" si="148"/>
        <v>8.33693854555533e+33</v>
      </c>
      <c r="Q465">
        <f t="shared" si="149"/>
        <v>11815016232.6479</v>
      </c>
      <c r="R465">
        <f t="shared" si="150"/>
        <v>2.11685656754525e+27</v>
      </c>
      <c r="S465">
        <f t="shared" si="151"/>
        <v>2.7511894825933e+37</v>
      </c>
    </row>
    <row r="466" spans="1:19">
      <c r="A466">
        <v>462</v>
      </c>
      <c r="B466" s="15">
        <f t="shared" si="135"/>
        <v>1.25530391734845e+19</v>
      </c>
      <c r="C466">
        <f t="shared" si="136"/>
        <v>1.089165649158e+29</v>
      </c>
      <c r="D466">
        <f t="shared" si="137"/>
        <v>9892795709772</v>
      </c>
      <c r="E466">
        <f t="shared" si="138"/>
        <v>1.32505129453087e+20</v>
      </c>
      <c r="F466">
        <f t="shared" si="139"/>
        <v>249176851855076</v>
      </c>
      <c r="G466">
        <f t="shared" si="140"/>
        <v>3.5759479169195e+21</v>
      </c>
      <c r="H466">
        <f t="shared" si="141"/>
        <v>746441876138293</v>
      </c>
      <c r="I466">
        <f t="shared" si="142"/>
        <v>2.17537346870947e+22</v>
      </c>
      <c r="J466">
        <f t="shared" si="143"/>
        <v>2237339155390880</v>
      </c>
      <c r="K466">
        <f t="shared" si="144"/>
        <v>1.30457372045794e+23</v>
      </c>
      <c r="L466" s="15">
        <f t="shared" si="145"/>
        <v>2.35587201332544e+25</v>
      </c>
      <c r="M466">
        <f t="shared" si="146"/>
        <v>2.86172482847555e+39</v>
      </c>
      <c r="O466" s="20">
        <f t="shared" si="147"/>
        <v>7.83240717011906e+23</v>
      </c>
      <c r="P466">
        <f t="shared" si="148"/>
        <v>9.58747932738863e+33</v>
      </c>
      <c r="Q466">
        <f t="shared" si="149"/>
        <v>12240782583.3739</v>
      </c>
      <c r="R466">
        <f t="shared" si="150"/>
        <v>2.34971078997523e+27</v>
      </c>
      <c r="S466">
        <f t="shared" si="151"/>
        <v>3.1638679049823e+37</v>
      </c>
    </row>
    <row r="467" spans="1:19">
      <c r="A467">
        <v>463</v>
      </c>
      <c r="B467" s="15">
        <f t="shared" si="135"/>
        <v>1.3808343090833e+19</v>
      </c>
      <c r="C467">
        <f t="shared" si="136"/>
        <v>1.2525404965317e+29</v>
      </c>
      <c r="D467">
        <f t="shared" si="137"/>
        <v>10552315423757</v>
      </c>
      <c r="E467">
        <f t="shared" si="138"/>
        <v>1.45755642398396e+20</v>
      </c>
      <c r="F467">
        <f t="shared" si="139"/>
        <v>265788641978748</v>
      </c>
      <c r="G467">
        <f t="shared" si="140"/>
        <v>3.93354270861145e+21</v>
      </c>
      <c r="H467">
        <f t="shared" si="141"/>
        <v>796204667880846</v>
      </c>
      <c r="I467">
        <f t="shared" si="142"/>
        <v>2.39291081558042e+22</v>
      </c>
      <c r="J467">
        <f t="shared" si="143"/>
        <v>2386495099083610</v>
      </c>
      <c r="K467">
        <f t="shared" si="144"/>
        <v>1.43503109250373e+23</v>
      </c>
      <c r="L467" s="15">
        <f t="shared" si="145"/>
        <v>2.51293014754714e+25</v>
      </c>
      <c r="M467">
        <f t="shared" si="146"/>
        <v>3.14789731132311e+39</v>
      </c>
      <c r="O467" s="20">
        <f t="shared" si="147"/>
        <v>8.69397195883216e+23</v>
      </c>
      <c r="P467">
        <f t="shared" si="148"/>
        <v>1.10256012264969e+34</v>
      </c>
      <c r="Q467">
        <f t="shared" si="149"/>
        <v>12681891865.6576</v>
      </c>
      <c r="R467">
        <f t="shared" si="150"/>
        <v>2.60817897687251e+27</v>
      </c>
      <c r="S467">
        <f t="shared" si="151"/>
        <v>3.63844809072965e+37</v>
      </c>
    </row>
    <row r="468" spans="1:19">
      <c r="A468">
        <v>464</v>
      </c>
      <c r="B468" s="15">
        <f t="shared" si="135"/>
        <v>1.51891773999163e+19</v>
      </c>
      <c r="C468">
        <f t="shared" si="136"/>
        <v>1.44042157101145e+29</v>
      </c>
      <c r="D468">
        <f t="shared" si="137"/>
        <v>11255803118674</v>
      </c>
      <c r="E468">
        <f t="shared" si="138"/>
        <v>1.60331206638236e+20</v>
      </c>
      <c r="F468">
        <f t="shared" si="139"/>
        <v>283507884777331</v>
      </c>
      <c r="G468">
        <f t="shared" si="140"/>
        <v>4.3268969794726e+21</v>
      </c>
      <c r="H468">
        <f t="shared" si="141"/>
        <v>849284979072902</v>
      </c>
      <c r="I468">
        <f t="shared" si="142"/>
        <v>2.63220189713846e+22</v>
      </c>
      <c r="J468">
        <f t="shared" si="143"/>
        <v>2545594772355850</v>
      </c>
      <c r="K468">
        <f t="shared" si="144"/>
        <v>1.5785342017541e+23</v>
      </c>
      <c r="L468" s="15">
        <f t="shared" si="145"/>
        <v>2.68045882405028e+25</v>
      </c>
      <c r="M468">
        <f t="shared" si="146"/>
        <v>3.46268704245542e+39</v>
      </c>
      <c r="O468" s="20">
        <f t="shared" si="147"/>
        <v>9.6503088743037e+23</v>
      </c>
      <c r="P468">
        <f t="shared" si="148"/>
        <v>1.26794414104714e+34</v>
      </c>
      <c r="Q468">
        <f t="shared" si="149"/>
        <v>13138896977.9335</v>
      </c>
      <c r="R468">
        <f t="shared" si="150"/>
        <v>2.89507866432849e+27</v>
      </c>
      <c r="S468">
        <f t="shared" si="151"/>
        <v>4.1842153043391e+37</v>
      </c>
    </row>
    <row r="469" spans="1:19">
      <c r="A469">
        <v>465</v>
      </c>
      <c r="B469" s="15">
        <f t="shared" si="135"/>
        <v>1.67080951399079e+19</v>
      </c>
      <c r="C469">
        <f t="shared" si="136"/>
        <v>1.65648480666317e+29</v>
      </c>
      <c r="D469">
        <f t="shared" si="137"/>
        <v>12006189993252</v>
      </c>
      <c r="E469">
        <f t="shared" si="138"/>
        <v>1.7636432730206e+20</v>
      </c>
      <c r="F469">
        <f t="shared" si="139"/>
        <v>302408410429153</v>
      </c>
      <c r="G469">
        <f t="shared" si="140"/>
        <v>4.75958667741986e+21</v>
      </c>
      <c r="H469">
        <f t="shared" si="141"/>
        <v>905903977677762</v>
      </c>
      <c r="I469">
        <f t="shared" si="142"/>
        <v>2.89542208685231e+22</v>
      </c>
      <c r="J469">
        <f t="shared" si="143"/>
        <v>2715301090512910</v>
      </c>
      <c r="K469">
        <f t="shared" si="144"/>
        <v>1.73638762192951e+23</v>
      </c>
      <c r="L469" s="15">
        <f t="shared" si="145"/>
        <v>2.85915607898697e+25</v>
      </c>
      <c r="M469">
        <f t="shared" si="146"/>
        <v>3.80895574670096e+39</v>
      </c>
      <c r="O469" s="20">
        <f t="shared" si="147"/>
        <v>1.07118428504771e+24</v>
      </c>
      <c r="P469">
        <f t="shared" si="148"/>
        <v>1.45813576220421e+34</v>
      </c>
      <c r="Q469">
        <f t="shared" si="149"/>
        <v>13612370742.9041</v>
      </c>
      <c r="R469">
        <f t="shared" si="150"/>
        <v>3.21353731740462e+27</v>
      </c>
      <c r="S469">
        <f t="shared" si="151"/>
        <v>4.81184759998996e+37</v>
      </c>
    </row>
    <row r="470" spans="1:19">
      <c r="A470">
        <v>466</v>
      </c>
      <c r="B470" s="15">
        <f t="shared" si="135"/>
        <v>1.83789046538987e+19</v>
      </c>
      <c r="C470">
        <f t="shared" si="136"/>
        <v>1.90495752766265e+29</v>
      </c>
      <c r="D470">
        <f t="shared" si="137"/>
        <v>12806602659469</v>
      </c>
      <c r="E470">
        <f t="shared" si="138"/>
        <v>1.94000760032266e+20</v>
      </c>
      <c r="F470">
        <f t="shared" si="139"/>
        <v>322568971124430</v>
      </c>
      <c r="G470">
        <f t="shared" si="140"/>
        <v>5.23554534516185e+21</v>
      </c>
      <c r="H470">
        <f t="shared" si="141"/>
        <v>966297576189613</v>
      </c>
      <c r="I470">
        <f t="shared" si="142"/>
        <v>3.18496429553754e+22</v>
      </c>
      <c r="J470">
        <f t="shared" si="143"/>
        <v>2896321163213770</v>
      </c>
      <c r="K470">
        <f t="shared" si="144"/>
        <v>1.91002638412246e+23</v>
      </c>
      <c r="L470" s="15">
        <f t="shared" si="145"/>
        <v>3.04976648425277e+25</v>
      </c>
      <c r="M470">
        <f t="shared" si="146"/>
        <v>4.18985132137106e+39</v>
      </c>
      <c r="O470" s="20">
        <f t="shared" si="147"/>
        <v>1.18901455640296e+24</v>
      </c>
      <c r="P470">
        <f t="shared" si="148"/>
        <v>1.67685612653484e+34</v>
      </c>
      <c r="Q470">
        <f t="shared" si="149"/>
        <v>14102906625.5312</v>
      </c>
      <c r="R470">
        <f t="shared" si="150"/>
        <v>3.56702642231913e+27</v>
      </c>
      <c r="S470">
        <f t="shared" si="151"/>
        <v>5.53362473998845e+37</v>
      </c>
    </row>
    <row r="471" spans="1:19">
      <c r="A471">
        <v>467</v>
      </c>
      <c r="B471" s="15">
        <f t="shared" si="135"/>
        <v>2.02167951192886e+19</v>
      </c>
      <c r="C471">
        <f t="shared" si="136"/>
        <v>2.19070115681205e+29</v>
      </c>
      <c r="D471">
        <f t="shared" si="137"/>
        <v>13660376170100</v>
      </c>
      <c r="E471">
        <f t="shared" si="138"/>
        <v>2.13400836035493e+20</v>
      </c>
      <c r="F471">
        <f t="shared" si="139"/>
        <v>344073569199392</v>
      </c>
      <c r="G471">
        <f t="shared" si="140"/>
        <v>5.75909987967804e+21</v>
      </c>
      <c r="H471">
        <f t="shared" si="141"/>
        <v>1030717414602250</v>
      </c>
      <c r="I471">
        <f t="shared" si="142"/>
        <v>3.50346072509129e+22</v>
      </c>
      <c r="J471">
        <f t="shared" si="143"/>
        <v>3089409240761350</v>
      </c>
      <c r="K471">
        <f t="shared" si="144"/>
        <v>2.10102902253471e+23</v>
      </c>
      <c r="L471" s="15">
        <f t="shared" si="145"/>
        <v>3.25308424986962e+25</v>
      </c>
      <c r="M471">
        <f t="shared" si="146"/>
        <v>4.60883645350817e+39</v>
      </c>
      <c r="O471" s="20">
        <f t="shared" si="147"/>
        <v>1.31980615760729e+24</v>
      </c>
      <c r="P471">
        <f t="shared" si="148"/>
        <v>1.92838454551507e+34</v>
      </c>
      <c r="Q471">
        <f t="shared" si="149"/>
        <v>14611119476.9017</v>
      </c>
      <c r="R471">
        <f t="shared" si="150"/>
        <v>3.95939932877423e+27</v>
      </c>
      <c r="S471">
        <f t="shared" si="151"/>
        <v>6.36366845098672e+37</v>
      </c>
    </row>
    <row r="472" spans="1:19">
      <c r="A472">
        <v>468</v>
      </c>
      <c r="B472" s="15">
        <f t="shared" si="135"/>
        <v>2.22384746312175e+19</v>
      </c>
      <c r="C472">
        <f t="shared" si="136"/>
        <v>2.51930633033386e+29</v>
      </c>
      <c r="D472">
        <f t="shared" si="137"/>
        <v>14571067914773</v>
      </c>
      <c r="E472">
        <f t="shared" si="138"/>
        <v>2.34740919639042e+20</v>
      </c>
      <c r="F472">
        <f t="shared" si="139"/>
        <v>367011807146018</v>
      </c>
      <c r="G472">
        <f t="shared" si="140"/>
        <v>6.33500986764585e+21</v>
      </c>
      <c r="H472">
        <f t="shared" si="141"/>
        <v>1099431908909070</v>
      </c>
      <c r="I472">
        <f t="shared" si="142"/>
        <v>3.85380679760042e+22</v>
      </c>
      <c r="J472">
        <f t="shared" si="143"/>
        <v>3295369856812110</v>
      </c>
      <c r="K472">
        <f t="shared" si="144"/>
        <v>2.31113192478818e+23</v>
      </c>
      <c r="L472" s="15">
        <f t="shared" si="145"/>
        <v>3.46995653319426e+25</v>
      </c>
      <c r="M472">
        <f t="shared" si="146"/>
        <v>5.06972009885899e+39</v>
      </c>
      <c r="O472" s="20">
        <f t="shared" si="147"/>
        <v>1.46498483494409e+24</v>
      </c>
      <c r="P472">
        <f t="shared" si="148"/>
        <v>2.21764222734233e+34</v>
      </c>
      <c r="Q472">
        <f t="shared" si="149"/>
        <v>15137646304.8982</v>
      </c>
      <c r="R472">
        <f t="shared" si="150"/>
        <v>4.3949332549394e+27</v>
      </c>
      <c r="S472">
        <f t="shared" si="151"/>
        <v>7.31821871863473e+37</v>
      </c>
    </row>
    <row r="473" spans="1:19">
      <c r="A473">
        <v>469</v>
      </c>
      <c r="B473" s="15">
        <f t="shared" si="135"/>
        <v>2.44623220943393e+19</v>
      </c>
      <c r="C473">
        <f t="shared" si="136"/>
        <v>2.89720227988394e+29</v>
      </c>
      <c r="D473">
        <f t="shared" si="137"/>
        <v>15542472442425</v>
      </c>
      <c r="E473">
        <f t="shared" si="138"/>
        <v>2.58215011602946e+20</v>
      </c>
      <c r="F473">
        <f t="shared" si="139"/>
        <v>391479260955753</v>
      </c>
      <c r="G473">
        <f t="shared" si="140"/>
        <v>6.96851085441044e+21</v>
      </c>
      <c r="H473">
        <f t="shared" si="141"/>
        <v>1172727369503010</v>
      </c>
      <c r="I473">
        <f t="shared" si="142"/>
        <v>4.23918747736046e+22</v>
      </c>
      <c r="J473">
        <f t="shared" si="143"/>
        <v>3515061180599580</v>
      </c>
      <c r="K473">
        <f t="shared" si="144"/>
        <v>2.542245117267e+23</v>
      </c>
      <c r="L473" s="15">
        <f t="shared" si="145"/>
        <v>3.70128696874054e+25</v>
      </c>
      <c r="M473">
        <f t="shared" si="146"/>
        <v>5.57669210874489e+39</v>
      </c>
      <c r="O473" s="20">
        <f t="shared" si="147"/>
        <v>1.62613316678794e+24</v>
      </c>
      <c r="P473">
        <f t="shared" si="148"/>
        <v>2.55028856144368e+34</v>
      </c>
      <c r="Q473">
        <f t="shared" si="149"/>
        <v>15683147072.6423</v>
      </c>
      <c r="R473">
        <f t="shared" si="150"/>
        <v>4.87837591298273e+27</v>
      </c>
      <c r="S473">
        <f t="shared" si="151"/>
        <v>8.41595152642994e+37</v>
      </c>
    </row>
    <row r="474" spans="1:19">
      <c r="A474">
        <v>470</v>
      </c>
      <c r="B474" s="15">
        <f t="shared" si="135"/>
        <v>2.69085543037732e+19</v>
      </c>
      <c r="C474">
        <f t="shared" si="136"/>
        <v>3.33178262186653e+29</v>
      </c>
      <c r="D474">
        <f t="shared" si="137"/>
        <v>16578637271920</v>
      </c>
      <c r="E474">
        <f t="shared" si="138"/>
        <v>2.84036512763241e+20</v>
      </c>
      <c r="F474">
        <f t="shared" si="139"/>
        <v>417577878352803</v>
      </c>
      <c r="G474">
        <f t="shared" si="140"/>
        <v>7.66536193985149e+21</v>
      </c>
      <c r="H474">
        <f t="shared" si="141"/>
        <v>1250909194136540</v>
      </c>
      <c r="I474">
        <f t="shared" si="142"/>
        <v>4.66310622509651e+22</v>
      </c>
      <c r="J474">
        <f t="shared" si="143"/>
        <v>3749398592639550</v>
      </c>
      <c r="K474">
        <f t="shared" si="144"/>
        <v>2.7964696289937e+23</v>
      </c>
      <c r="L474" s="15">
        <f t="shared" si="145"/>
        <v>3.94803943332324e+25</v>
      </c>
      <c r="M474">
        <f t="shared" si="146"/>
        <v>6.13436131961938e+39</v>
      </c>
      <c r="O474" s="20">
        <f t="shared" si="147"/>
        <v>1.80500781513461e+24</v>
      </c>
      <c r="P474">
        <f t="shared" si="148"/>
        <v>2.93283184566023e+34</v>
      </c>
      <c r="Q474">
        <f t="shared" si="149"/>
        <v>16248305525.7105</v>
      </c>
      <c r="R474">
        <f t="shared" si="150"/>
        <v>5.41499726341083e+27</v>
      </c>
      <c r="S474">
        <f t="shared" si="151"/>
        <v>9.67834425539443e+37</v>
      </c>
    </row>
    <row r="475" spans="1:19">
      <c r="A475">
        <v>471</v>
      </c>
      <c r="B475" s="15">
        <f t="shared" si="135"/>
        <v>2.95994097341505e+19</v>
      </c>
      <c r="C475">
        <f t="shared" si="136"/>
        <v>3.83155001514651e+29</v>
      </c>
      <c r="D475">
        <f t="shared" si="137"/>
        <v>17683879756715</v>
      </c>
      <c r="E475">
        <f t="shared" si="138"/>
        <v>3.12440164039565e+20</v>
      </c>
      <c r="F475">
        <f t="shared" si="139"/>
        <v>445416403576323</v>
      </c>
      <c r="G475">
        <f t="shared" si="140"/>
        <v>8.43189813383664e+21</v>
      </c>
      <c r="H475">
        <f t="shared" si="141"/>
        <v>1334303140412310</v>
      </c>
      <c r="I475">
        <f t="shared" si="142"/>
        <v>5.12941684760616e+22</v>
      </c>
      <c r="J475">
        <f t="shared" si="143"/>
        <v>3999358498815520</v>
      </c>
      <c r="K475">
        <f t="shared" si="144"/>
        <v>3.07611659189307e+23</v>
      </c>
      <c r="L475" s="15">
        <f t="shared" si="145"/>
        <v>4.21124206221146e+25</v>
      </c>
      <c r="M475">
        <f t="shared" si="146"/>
        <v>6.74779745158132e+39</v>
      </c>
      <c r="O475" s="20">
        <f t="shared" si="147"/>
        <v>2.00355867479942e+24</v>
      </c>
      <c r="P475">
        <f t="shared" si="148"/>
        <v>3.37275662250926e+34</v>
      </c>
      <c r="Q475">
        <f t="shared" si="149"/>
        <v>16833830049.1595</v>
      </c>
      <c r="R475">
        <f t="shared" si="150"/>
        <v>6.01064696238602e+27</v>
      </c>
      <c r="S475">
        <f t="shared" si="151"/>
        <v>1.11300958937036e+38</v>
      </c>
    </row>
    <row r="476" spans="1:19">
      <c r="A476">
        <v>472</v>
      </c>
      <c r="B476" s="15">
        <f t="shared" si="135"/>
        <v>3.25593507075656e+19</v>
      </c>
      <c r="C476">
        <f t="shared" si="136"/>
        <v>4.40628251741849e+29</v>
      </c>
      <c r="D476">
        <f t="shared" si="137"/>
        <v>18862805073829</v>
      </c>
      <c r="E476">
        <f t="shared" si="138"/>
        <v>3.43684180443522e+20</v>
      </c>
      <c r="F476">
        <f t="shared" si="139"/>
        <v>475110830481411</v>
      </c>
      <c r="G476">
        <f t="shared" si="140"/>
        <v>9.27508794722031e+21</v>
      </c>
      <c r="H476">
        <f t="shared" si="141"/>
        <v>1423256683106460</v>
      </c>
      <c r="I476">
        <f t="shared" si="142"/>
        <v>5.64235853236678e+22</v>
      </c>
      <c r="J476">
        <f t="shared" si="143"/>
        <v>4265982398736550</v>
      </c>
      <c r="K476">
        <f t="shared" si="144"/>
        <v>3.38372825108238e+23</v>
      </c>
      <c r="L476" s="15">
        <f t="shared" si="145"/>
        <v>4.49199153302556e+25</v>
      </c>
      <c r="M476">
        <f t="shared" si="146"/>
        <v>7.42257719673945e+39</v>
      </c>
      <c r="O476" s="20">
        <f t="shared" si="147"/>
        <v>2.22395012902736e+24</v>
      </c>
      <c r="P476">
        <f t="shared" si="148"/>
        <v>3.87867011588565e+34</v>
      </c>
      <c r="Q476">
        <f t="shared" si="149"/>
        <v>17440454555.4355</v>
      </c>
      <c r="R476">
        <f t="shared" si="150"/>
        <v>6.67181812824848e+27</v>
      </c>
      <c r="S476">
        <f t="shared" si="151"/>
        <v>1.27996102777591e+38</v>
      </c>
    </row>
    <row r="477" spans="1:19">
      <c r="A477">
        <v>473</v>
      </c>
      <c r="B477" s="15">
        <f t="shared" si="135"/>
        <v>3.58152857783222e+19</v>
      </c>
      <c r="C477">
        <f t="shared" si="136"/>
        <v>5.06722489503126e+29</v>
      </c>
      <c r="D477">
        <f t="shared" si="137"/>
        <v>20120325412084</v>
      </c>
      <c r="E477">
        <f t="shared" si="138"/>
        <v>3.78052598487874e+20</v>
      </c>
      <c r="F477">
        <f t="shared" si="139"/>
        <v>506784885846838</v>
      </c>
      <c r="G477">
        <f t="shared" si="140"/>
        <v>1.02025967419423e+22</v>
      </c>
      <c r="H477">
        <f t="shared" si="141"/>
        <v>1518140461980220</v>
      </c>
      <c r="I477">
        <f t="shared" si="142"/>
        <v>6.20659438560346e+22</v>
      </c>
      <c r="J477">
        <f t="shared" si="143"/>
        <v>4550381225318990</v>
      </c>
      <c r="K477">
        <f t="shared" si="144"/>
        <v>3.72210107619062e+23</v>
      </c>
      <c r="L477" s="15">
        <f t="shared" si="145"/>
        <v>4.79145763522726e+25</v>
      </c>
      <c r="M477">
        <f t="shared" si="146"/>
        <v>8.1648349164134e+39</v>
      </c>
      <c r="O477" s="20">
        <f t="shared" si="147"/>
        <v>2.46858464322037e+24</v>
      </c>
      <c r="P477">
        <f t="shared" si="148"/>
        <v>4.4604706332685e+34</v>
      </c>
      <c r="Q477">
        <f t="shared" si="149"/>
        <v>18068939404.28</v>
      </c>
      <c r="R477">
        <f t="shared" si="150"/>
        <v>7.40571812235581e+27</v>
      </c>
      <c r="S477">
        <f t="shared" si="151"/>
        <v>1.4719551819423e+38</v>
      </c>
    </row>
    <row r="478" spans="1:19">
      <c r="A478">
        <v>474</v>
      </c>
      <c r="B478" s="15">
        <f t="shared" si="135"/>
        <v>3.93968143561544e+19</v>
      </c>
      <c r="C478">
        <f t="shared" si="136"/>
        <v>5.82730862928595e+29</v>
      </c>
      <c r="D478">
        <f t="shared" si="137"/>
        <v>21461680439556</v>
      </c>
      <c r="E478">
        <f t="shared" si="138"/>
        <v>4.15857858336661e+20</v>
      </c>
      <c r="F478">
        <f t="shared" si="139"/>
        <v>540570544903294</v>
      </c>
      <c r="G478">
        <f t="shared" si="140"/>
        <v>1.12228564161365e+22</v>
      </c>
      <c r="H478">
        <f t="shared" si="141"/>
        <v>1619349826112230</v>
      </c>
      <c r="I478">
        <f t="shared" si="142"/>
        <v>6.82725382416381e+22</v>
      </c>
      <c r="J478">
        <f t="shared" si="143"/>
        <v>4853739973673590</v>
      </c>
      <c r="K478">
        <f t="shared" si="144"/>
        <v>4.09431118380968e+23</v>
      </c>
      <c r="L478" s="15">
        <f t="shared" si="145"/>
        <v>5.11088814424241e+25</v>
      </c>
      <c r="M478">
        <f t="shared" si="146"/>
        <v>8.98131840805474e+39</v>
      </c>
      <c r="O478" s="20">
        <f t="shared" si="147"/>
        <v>2.74012895397461e+24</v>
      </c>
      <c r="P478">
        <f t="shared" si="148"/>
        <v>5.12954122825878e+34</v>
      </c>
      <c r="Q478">
        <f t="shared" si="149"/>
        <v>18720072355.7856</v>
      </c>
      <c r="R478">
        <f t="shared" si="150"/>
        <v>8.22034711581495e+27</v>
      </c>
      <c r="S478">
        <f t="shared" si="151"/>
        <v>1.69274845923365e+38</v>
      </c>
    </row>
    <row r="479" spans="1:19">
      <c r="A479">
        <v>475</v>
      </c>
      <c r="B479" s="15">
        <f t="shared" si="135"/>
        <v>4.33364957917698e+19</v>
      </c>
      <c r="C479">
        <f t="shared" si="136"/>
        <v>6.70140492367884e+29</v>
      </c>
      <c r="D479">
        <f t="shared" si="137"/>
        <v>22892459135526</v>
      </c>
      <c r="E479">
        <f t="shared" si="138"/>
        <v>4.57443644170327e+20</v>
      </c>
      <c r="F479">
        <f t="shared" si="139"/>
        <v>576608581230180</v>
      </c>
      <c r="G479">
        <f t="shared" si="140"/>
        <v>1.23451420577502e+22</v>
      </c>
      <c r="H479">
        <f t="shared" si="141"/>
        <v>1727306481186380</v>
      </c>
      <c r="I479">
        <f t="shared" si="142"/>
        <v>7.50997920658019e+22</v>
      </c>
      <c r="J479">
        <f t="shared" si="143"/>
        <v>5177322638585160</v>
      </c>
      <c r="K479">
        <f t="shared" si="144"/>
        <v>4.50374230219065e+23</v>
      </c>
      <c r="L479" s="15">
        <f t="shared" si="145"/>
        <v>5.45161402052524e+25</v>
      </c>
      <c r="M479">
        <f t="shared" si="146"/>
        <v>9.87945024886022e+39</v>
      </c>
      <c r="O479" s="20">
        <f t="shared" si="147"/>
        <v>3.04154313891182e+24</v>
      </c>
      <c r="P479">
        <f t="shared" si="148"/>
        <v>5.8989724124976e+34</v>
      </c>
      <c r="Q479">
        <f t="shared" si="149"/>
        <v>19394669557.7959</v>
      </c>
      <c r="R479">
        <f t="shared" si="150"/>
        <v>9.1245852985546e+27</v>
      </c>
      <c r="S479">
        <f t="shared" si="151"/>
        <v>1.9466607281187e+38</v>
      </c>
    </row>
    <row r="480" spans="1:19">
      <c r="A480">
        <v>476</v>
      </c>
      <c r="B480" s="15">
        <f t="shared" si="135"/>
        <v>4.76701453709468e+19</v>
      </c>
      <c r="C480">
        <f t="shared" si="136"/>
        <v>7.70661566223067e+29</v>
      </c>
      <c r="D480">
        <f t="shared" si="137"/>
        <v>24418623077894</v>
      </c>
      <c r="E480">
        <f t="shared" si="138"/>
        <v>5.0318800858736e+20</v>
      </c>
      <c r="F480">
        <f t="shared" si="139"/>
        <v>615049153312192</v>
      </c>
      <c r="G480">
        <f t="shared" si="140"/>
        <v>1.35796562635252e+22</v>
      </c>
      <c r="H480">
        <f t="shared" si="141"/>
        <v>1842460246598810</v>
      </c>
      <c r="I480">
        <f t="shared" si="142"/>
        <v>8.26097712723821e+22</v>
      </c>
      <c r="J480">
        <f t="shared" si="143"/>
        <v>5522477481157500</v>
      </c>
      <c r="K480">
        <f t="shared" si="144"/>
        <v>4.95411653240972e+23</v>
      </c>
      <c r="L480" s="15">
        <f t="shared" si="145"/>
        <v>5.81505495522692e+25</v>
      </c>
      <c r="M480">
        <f t="shared" si="146"/>
        <v>1.08673952737462e+40</v>
      </c>
      <c r="O480" s="20">
        <f t="shared" si="147"/>
        <v>3.37611288419212e+24</v>
      </c>
      <c r="P480">
        <f t="shared" si="148"/>
        <v>6.78381827437224e+34</v>
      </c>
      <c r="Q480">
        <f t="shared" si="149"/>
        <v>20093576568.8876</v>
      </c>
      <c r="R480">
        <f t="shared" si="150"/>
        <v>1.01282896813956e+28</v>
      </c>
      <c r="S480">
        <f t="shared" si="151"/>
        <v>2.23865983733651e+38</v>
      </c>
    </row>
    <row r="481" spans="1:19">
      <c r="A481">
        <v>477</v>
      </c>
      <c r="B481" s="15">
        <f t="shared" si="135"/>
        <v>5.24371599080415e+19</v>
      </c>
      <c r="C481">
        <f t="shared" si="136"/>
        <v>8.86260801156527e+29</v>
      </c>
      <c r="D481">
        <f t="shared" si="137"/>
        <v>26046531283087</v>
      </c>
      <c r="E481">
        <f t="shared" si="138"/>
        <v>5.53506809446096e+20</v>
      </c>
      <c r="F481">
        <f t="shared" si="139"/>
        <v>656052430199672</v>
      </c>
      <c r="G481">
        <f t="shared" si="140"/>
        <v>1.49376218898777e+22</v>
      </c>
      <c r="H481">
        <f t="shared" si="141"/>
        <v>1965290929705400</v>
      </c>
      <c r="I481">
        <f t="shared" si="142"/>
        <v>9.08707483996203e+22</v>
      </c>
      <c r="J481">
        <f t="shared" si="143"/>
        <v>5890642646568000</v>
      </c>
      <c r="K481">
        <f t="shared" si="144"/>
        <v>5.44952818565069e+23</v>
      </c>
      <c r="L481" s="15">
        <f t="shared" si="145"/>
        <v>6.20272528557538e+25</v>
      </c>
      <c r="M481">
        <f t="shared" si="146"/>
        <v>1.19541348011208e+40</v>
      </c>
      <c r="O481" s="20">
        <f t="shared" si="147"/>
        <v>3.74748530145325e+24</v>
      </c>
      <c r="P481">
        <f t="shared" si="148"/>
        <v>7.80139101552808e+34</v>
      </c>
      <c r="Q481">
        <f t="shared" si="149"/>
        <v>20817669418.2169</v>
      </c>
      <c r="R481">
        <f t="shared" si="150"/>
        <v>1.12424015463491e+28</v>
      </c>
      <c r="S481">
        <f t="shared" si="151"/>
        <v>2.57445881293699e+38</v>
      </c>
    </row>
    <row r="482" spans="1:19">
      <c r="A482">
        <v>478</v>
      </c>
      <c r="B482" s="15">
        <f t="shared" si="135"/>
        <v>5.76808758988457e+19</v>
      </c>
      <c r="C482">
        <f t="shared" si="136"/>
        <v>1.01919992133001e+30</v>
      </c>
      <c r="D482">
        <f t="shared" si="137"/>
        <v>27782966701960</v>
      </c>
      <c r="E482">
        <f t="shared" si="138"/>
        <v>6.08857490390706e+20</v>
      </c>
      <c r="F482">
        <f t="shared" si="139"/>
        <v>699789258879650</v>
      </c>
      <c r="G482">
        <f t="shared" si="140"/>
        <v>1.64313840788655e+22</v>
      </c>
      <c r="H482">
        <f t="shared" si="141"/>
        <v>2096310325019090</v>
      </c>
      <c r="I482">
        <f t="shared" si="142"/>
        <v>9.99578232395823e+22</v>
      </c>
      <c r="J482">
        <f t="shared" si="143"/>
        <v>6283352156339200</v>
      </c>
      <c r="K482">
        <f t="shared" si="144"/>
        <v>5.99448100421576e+23</v>
      </c>
      <c r="L482" s="15">
        <f t="shared" si="145"/>
        <v>6.61624030461374e+25</v>
      </c>
      <c r="M482">
        <f t="shared" si="146"/>
        <v>1.31495482812329e+40</v>
      </c>
      <c r="O482" s="20">
        <f t="shared" si="147"/>
        <v>4.15970868461311e+24</v>
      </c>
      <c r="P482">
        <f t="shared" si="148"/>
        <v>8.97159966785729e+34</v>
      </c>
      <c r="Q482">
        <f t="shared" si="149"/>
        <v>21567855703.5581</v>
      </c>
      <c r="R482">
        <f t="shared" si="150"/>
        <v>1.24790657164475e+28</v>
      </c>
      <c r="S482">
        <f t="shared" si="151"/>
        <v>2.96062763487754e+38</v>
      </c>
    </row>
    <row r="483" spans="1:19">
      <c r="A483">
        <v>479</v>
      </c>
      <c r="B483" s="15">
        <f t="shared" si="135"/>
        <v>6.34489634887303e+19</v>
      </c>
      <c r="C483">
        <f t="shared" si="136"/>
        <v>1.17207990952951e+30</v>
      </c>
      <c r="D483">
        <f t="shared" si="137"/>
        <v>29635164482091</v>
      </c>
      <c r="E483">
        <f t="shared" si="138"/>
        <v>6.69743239429777e+20</v>
      </c>
      <c r="F483">
        <f t="shared" si="139"/>
        <v>746441876138293</v>
      </c>
      <c r="G483">
        <f t="shared" si="140"/>
        <v>1.80745224867521e+22</v>
      </c>
      <c r="H483">
        <f t="shared" si="141"/>
        <v>2236064346687030</v>
      </c>
      <c r="I483">
        <f t="shared" si="142"/>
        <v>1.09953605563541e+23</v>
      </c>
      <c r="J483">
        <f t="shared" si="143"/>
        <v>6702242300095150</v>
      </c>
      <c r="K483">
        <f t="shared" si="144"/>
        <v>6.59392910463734e+23</v>
      </c>
      <c r="L483" s="15">
        <f t="shared" si="145"/>
        <v>7.05732299158799e+25</v>
      </c>
      <c r="M483">
        <f t="shared" si="146"/>
        <v>1.44645031093562e+40</v>
      </c>
      <c r="O483" s="20">
        <f t="shared" si="147"/>
        <v>4.61727663992055e+24</v>
      </c>
      <c r="P483">
        <f t="shared" si="148"/>
        <v>1.03173396180359e+35</v>
      </c>
      <c r="Q483">
        <f t="shared" si="149"/>
        <v>22345075728.9116</v>
      </c>
      <c r="R483">
        <f t="shared" si="150"/>
        <v>1.38517629452567e+28</v>
      </c>
      <c r="S483">
        <f t="shared" si="151"/>
        <v>3.40472178010917e+38</v>
      </c>
    </row>
    <row r="484" spans="1:19">
      <c r="A484">
        <v>480</v>
      </c>
      <c r="B484" s="15">
        <f t="shared" si="135"/>
        <v>6.97938598376033e+19</v>
      </c>
      <c r="C484">
        <f t="shared" si="136"/>
        <v>1.34789189595894e+30</v>
      </c>
      <c r="D484">
        <f t="shared" si="137"/>
        <v>31610842114230</v>
      </c>
      <c r="E484">
        <f t="shared" si="138"/>
        <v>7.36717563372755e+20</v>
      </c>
      <c r="F484">
        <f t="shared" si="139"/>
        <v>796204667880846</v>
      </c>
      <c r="G484">
        <f t="shared" si="140"/>
        <v>1.98819747354273e+22</v>
      </c>
      <c r="H484">
        <f t="shared" si="141"/>
        <v>2385135303132830</v>
      </c>
      <c r="I484">
        <f t="shared" si="142"/>
        <v>1.20948966119895e+23</v>
      </c>
      <c r="J484">
        <f t="shared" si="143"/>
        <v>7149058453434830</v>
      </c>
      <c r="K484">
        <f t="shared" si="144"/>
        <v>7.25332201510107e+23</v>
      </c>
      <c r="L484" s="15">
        <f t="shared" si="145"/>
        <v>7.52781119102719e+25</v>
      </c>
      <c r="M484">
        <f t="shared" si="146"/>
        <v>1.59109534202918e+40</v>
      </c>
      <c r="O484" s="20">
        <f t="shared" si="147"/>
        <v>5.12517707031181e+24</v>
      </c>
      <c r="P484">
        <f t="shared" si="148"/>
        <v>1.18649405607413e+35</v>
      </c>
      <c r="Q484">
        <f t="shared" si="149"/>
        <v>23150303683.1066</v>
      </c>
      <c r="R484">
        <f t="shared" si="150"/>
        <v>1.53754568692349e+28</v>
      </c>
      <c r="S484">
        <f t="shared" si="151"/>
        <v>3.91543004712555e+38</v>
      </c>
    </row>
    <row r="485" spans="1:19">
      <c r="A485">
        <v>481</v>
      </c>
      <c r="B485" s="15">
        <f t="shared" si="135"/>
        <v>7.67732458213636e+19</v>
      </c>
      <c r="C485">
        <f t="shared" si="136"/>
        <v>1.55007568035278e+30</v>
      </c>
      <c r="D485">
        <f t="shared" si="137"/>
        <v>33718231588512</v>
      </c>
      <c r="E485">
        <f t="shared" si="138"/>
        <v>8.10389319710031e+20</v>
      </c>
      <c r="F485">
        <f t="shared" si="139"/>
        <v>849284979072902</v>
      </c>
      <c r="G485">
        <f t="shared" si="140"/>
        <v>2.187017220897e+22</v>
      </c>
      <c r="H485">
        <f t="shared" si="141"/>
        <v>2544144323341690</v>
      </c>
      <c r="I485">
        <f t="shared" si="142"/>
        <v>1.33043862731885e+23</v>
      </c>
      <c r="J485">
        <f t="shared" si="143"/>
        <v>7625662350330490</v>
      </c>
      <c r="K485">
        <f t="shared" si="144"/>
        <v>7.97865421661118e+23</v>
      </c>
      <c r="L485" s="15">
        <f t="shared" si="145"/>
        <v>8.029665270429e+25</v>
      </c>
      <c r="M485">
        <f t="shared" si="146"/>
        <v>1.7502048762321e+40</v>
      </c>
      <c r="O485" s="20">
        <f t="shared" si="147"/>
        <v>5.68894654804611e+24</v>
      </c>
      <c r="P485">
        <f t="shared" si="148"/>
        <v>1.36446816448525e+35</v>
      </c>
      <c r="Q485">
        <f t="shared" si="149"/>
        <v>23984548860.8762</v>
      </c>
      <c r="R485">
        <f t="shared" si="150"/>
        <v>1.70667571248507e+28</v>
      </c>
      <c r="S485">
        <f t="shared" si="151"/>
        <v>4.50274455419438e+38</v>
      </c>
    </row>
    <row r="486" spans="1:19">
      <c r="A486">
        <v>482</v>
      </c>
      <c r="B486" s="15">
        <f t="shared" si="135"/>
        <v>8.44505704035e+19</v>
      </c>
      <c r="C486">
        <f t="shared" si="136"/>
        <v>1.7825870324057e+30</v>
      </c>
      <c r="D486">
        <f t="shared" si="137"/>
        <v>35966113694413</v>
      </c>
      <c r="E486">
        <f t="shared" si="138"/>
        <v>8.91428251681034e+20</v>
      </c>
      <c r="F486">
        <f t="shared" si="139"/>
        <v>905903977677762</v>
      </c>
      <c r="G486">
        <f t="shared" si="140"/>
        <v>2.4057189429867e+22</v>
      </c>
      <c r="H486">
        <f t="shared" si="141"/>
        <v>2713753944897800</v>
      </c>
      <c r="I486">
        <f t="shared" si="142"/>
        <v>1.46348249005074e+23</v>
      </c>
      <c r="J486">
        <f t="shared" si="143"/>
        <v>8134039840352520</v>
      </c>
      <c r="K486">
        <f t="shared" si="144"/>
        <v>8.7765196382723e+23</v>
      </c>
      <c r="L486" s="15">
        <f t="shared" si="145"/>
        <v>8.5649762884576e+25</v>
      </c>
      <c r="M486">
        <f t="shared" si="146"/>
        <v>1.92522536385531e+40</v>
      </c>
      <c r="O486" s="20">
        <f t="shared" si="147"/>
        <v>6.31473066833118e+24</v>
      </c>
      <c r="P486">
        <f t="shared" si="148"/>
        <v>1.56913838915804e+35</v>
      </c>
      <c r="Q486">
        <f t="shared" si="149"/>
        <v>24848856927.9349</v>
      </c>
      <c r="R486">
        <f t="shared" si="150"/>
        <v>1.89441004085843e+28</v>
      </c>
      <c r="S486">
        <f t="shared" si="151"/>
        <v>5.17815623732354e+38</v>
      </c>
    </row>
    <row r="487" spans="1:19">
      <c r="A487">
        <v>483</v>
      </c>
      <c r="B487" s="15">
        <f t="shared" si="135"/>
        <v>9.289562744385e+19</v>
      </c>
      <c r="C487">
        <f t="shared" si="136"/>
        <v>2.04997508726656e+30</v>
      </c>
      <c r="D487">
        <f t="shared" si="137"/>
        <v>38363854607374</v>
      </c>
      <c r="E487">
        <f t="shared" si="138"/>
        <v>9.80571076849138e+20</v>
      </c>
      <c r="F487">
        <f t="shared" si="139"/>
        <v>966297576189613</v>
      </c>
      <c r="G487">
        <f t="shared" si="140"/>
        <v>2.64629083728537e+22</v>
      </c>
      <c r="H487">
        <f t="shared" si="141"/>
        <v>2894670874557650</v>
      </c>
      <c r="I487">
        <f t="shared" si="142"/>
        <v>1.60983073905581e+23</v>
      </c>
      <c r="J487">
        <f t="shared" si="143"/>
        <v>8676309163042690</v>
      </c>
      <c r="K487">
        <f t="shared" si="144"/>
        <v>9.65417160209953e+23</v>
      </c>
      <c r="L487" s="15">
        <f t="shared" si="145"/>
        <v>9.13597470768811e+25</v>
      </c>
      <c r="M487">
        <f t="shared" si="146"/>
        <v>2.11774790024084e+40</v>
      </c>
      <c r="O487" s="20">
        <f t="shared" si="147"/>
        <v>7.00935104184761e+24</v>
      </c>
      <c r="P487">
        <f t="shared" si="148"/>
        <v>1.80450914753175e+35</v>
      </c>
      <c r="Q487">
        <f t="shared" si="149"/>
        <v>25744311231.6443</v>
      </c>
      <c r="R487">
        <f t="shared" si="150"/>
        <v>2.10279514535286e+28</v>
      </c>
      <c r="S487">
        <f t="shared" si="151"/>
        <v>5.95487967292207e+38</v>
      </c>
    </row>
    <row r="488" spans="1:19">
      <c r="A488">
        <v>484</v>
      </c>
      <c r="B488" s="15">
        <f t="shared" si="135"/>
        <v>1.02185190188235e+20</v>
      </c>
      <c r="C488">
        <f t="shared" si="136"/>
        <v>2.35747135035654e+30</v>
      </c>
      <c r="D488">
        <f t="shared" si="137"/>
        <v>40921444914532</v>
      </c>
      <c r="E488">
        <f t="shared" si="138"/>
        <v>1.07862818453405e+21</v>
      </c>
      <c r="F488">
        <f t="shared" si="139"/>
        <v>1030717414602250</v>
      </c>
      <c r="G488">
        <f t="shared" si="140"/>
        <v>2.91091992101391e+22</v>
      </c>
      <c r="H488">
        <f t="shared" si="141"/>
        <v>3087648932861490</v>
      </c>
      <c r="I488">
        <f t="shared" si="142"/>
        <v>1.77081381296139e+23</v>
      </c>
      <c r="J488">
        <f t="shared" si="143"/>
        <v>9254729773912200</v>
      </c>
      <c r="K488">
        <f t="shared" si="144"/>
        <v>1.06195887623095e+24</v>
      </c>
      <c r="L488" s="15">
        <f t="shared" si="145"/>
        <v>9.74503968820065e+25</v>
      </c>
      <c r="M488">
        <f t="shared" si="146"/>
        <v>2.32952269026492e+40</v>
      </c>
      <c r="O488" s="20">
        <f t="shared" si="147"/>
        <v>7.78037965645085e+24</v>
      </c>
      <c r="P488">
        <f t="shared" si="148"/>
        <v>2.07518551966151e+35</v>
      </c>
      <c r="Q488">
        <f t="shared" si="149"/>
        <v>26672034158.9107</v>
      </c>
      <c r="R488">
        <f t="shared" si="150"/>
        <v>2.33410261134168e+28</v>
      </c>
      <c r="S488">
        <f t="shared" si="151"/>
        <v>6.84811162386038e+38</v>
      </c>
    </row>
    <row r="489" spans="1:19">
      <c r="A489">
        <v>485</v>
      </c>
      <c r="B489" s="15">
        <f t="shared" si="135"/>
        <v>1.12403709207059e+20</v>
      </c>
      <c r="C489">
        <f t="shared" si="136"/>
        <v>2.71109205291002e+30</v>
      </c>
      <c r="D489">
        <f t="shared" si="137"/>
        <v>43649541242168</v>
      </c>
      <c r="E489">
        <f t="shared" si="138"/>
        <v>1.18649100298746e+21</v>
      </c>
      <c r="F489">
        <f t="shared" si="139"/>
        <v>1099431908909070</v>
      </c>
      <c r="G489">
        <f t="shared" si="140"/>
        <v>3.2020119131153e+22</v>
      </c>
      <c r="H489">
        <f t="shared" si="141"/>
        <v>3293492195052260</v>
      </c>
      <c r="I489">
        <f t="shared" si="142"/>
        <v>1.94789519425753e+23</v>
      </c>
      <c r="J489">
        <f t="shared" si="143"/>
        <v>9871711758839680</v>
      </c>
      <c r="K489">
        <f t="shared" si="144"/>
        <v>1.16815476385405e+24</v>
      </c>
      <c r="L489" s="15">
        <f t="shared" si="145"/>
        <v>1.03947090007474e+26</v>
      </c>
      <c r="M489">
        <f t="shared" si="146"/>
        <v>2.56247495929141e+40</v>
      </c>
      <c r="O489" s="20">
        <f t="shared" si="147"/>
        <v>8.63622141866044e+24</v>
      </c>
      <c r="P489">
        <f t="shared" si="148"/>
        <v>2.38646334761074e+35</v>
      </c>
      <c r="Q489">
        <f t="shared" si="149"/>
        <v>27633188543.0156</v>
      </c>
      <c r="R489">
        <f t="shared" si="150"/>
        <v>2.59085389858927e+28</v>
      </c>
      <c r="S489">
        <f t="shared" si="151"/>
        <v>7.87532836743944e+38</v>
      </c>
    </row>
    <row r="490" spans="1:19">
      <c r="A490">
        <v>486</v>
      </c>
      <c r="B490" s="15">
        <f t="shared" si="135"/>
        <v>1.23644080127765e+20</v>
      </c>
      <c r="C490">
        <f t="shared" si="136"/>
        <v>3.11775586084652e+30</v>
      </c>
      <c r="D490">
        <f t="shared" si="137"/>
        <v>46559510658313</v>
      </c>
      <c r="E490">
        <f t="shared" si="138"/>
        <v>1.30514010328621e+21</v>
      </c>
      <c r="F490">
        <f t="shared" si="139"/>
        <v>1172727369503010</v>
      </c>
      <c r="G490">
        <f t="shared" si="140"/>
        <v>3.52221310442683e+22</v>
      </c>
      <c r="H490">
        <f t="shared" si="141"/>
        <v>3513058341389080</v>
      </c>
      <c r="I490">
        <f t="shared" si="142"/>
        <v>2.14268471368328e+23</v>
      </c>
      <c r="J490">
        <f t="shared" si="143"/>
        <v>1.05298258760957e+16</v>
      </c>
      <c r="K490">
        <f t="shared" si="144"/>
        <v>1.28497024023946e+24</v>
      </c>
      <c r="L490" s="15">
        <f t="shared" si="145"/>
        <v>1.10876896007972e+26</v>
      </c>
      <c r="M490">
        <f t="shared" si="146"/>
        <v>2.81872245522055e+40</v>
      </c>
      <c r="O490" s="20">
        <f t="shared" si="147"/>
        <v>9.58620577471309e+24</v>
      </c>
      <c r="P490">
        <f t="shared" si="148"/>
        <v>2.74443284975235e+35</v>
      </c>
      <c r="Q490">
        <f t="shared" si="149"/>
        <v>28628979121.1423</v>
      </c>
      <c r="R490">
        <f t="shared" si="150"/>
        <v>2.87584782743409e+28</v>
      </c>
      <c r="S490">
        <f t="shared" si="151"/>
        <v>9.05662762255536e+38</v>
      </c>
    </row>
    <row r="491" spans="1:19">
      <c r="A491">
        <v>487</v>
      </c>
      <c r="B491" s="15">
        <f t="shared" si="135"/>
        <v>1.36008488140542e+20</v>
      </c>
      <c r="C491">
        <f t="shared" si="136"/>
        <v>3.5854192399735e+30</v>
      </c>
      <c r="D491">
        <f t="shared" si="137"/>
        <v>49663478035534</v>
      </c>
      <c r="E491">
        <f t="shared" si="138"/>
        <v>1.43565411361483e+21</v>
      </c>
      <c r="F491">
        <f t="shared" si="139"/>
        <v>1250909194136540</v>
      </c>
      <c r="G491">
        <f t="shared" si="140"/>
        <v>3.87443441486951e+22</v>
      </c>
      <c r="H491">
        <f t="shared" si="141"/>
        <v>3747262230815020</v>
      </c>
      <c r="I491">
        <f t="shared" si="142"/>
        <v>2.35695318505161e+23</v>
      </c>
      <c r="J491">
        <f t="shared" si="143"/>
        <v>1.12318142678354e+16</v>
      </c>
      <c r="K491">
        <f t="shared" si="144"/>
        <v>1.41346726426341e+24</v>
      </c>
      <c r="L491" s="15">
        <f t="shared" si="145"/>
        <v>1.1826868907517e+26</v>
      </c>
      <c r="M491">
        <f t="shared" si="146"/>
        <v>3.10059470074261e+40</v>
      </c>
      <c r="O491" s="20">
        <f t="shared" si="147"/>
        <v>1.06406884099315e+25</v>
      </c>
      <c r="P491">
        <f t="shared" si="148"/>
        <v>3.1560977772152e+35</v>
      </c>
      <c r="Q491">
        <f t="shared" si="149"/>
        <v>29660654044.4268</v>
      </c>
      <c r="R491">
        <f t="shared" si="150"/>
        <v>3.19219108845184e+28</v>
      </c>
      <c r="S491">
        <f t="shared" si="151"/>
        <v>1.04151217659387e+39</v>
      </c>
    </row>
    <row r="492" spans="1:19">
      <c r="A492">
        <v>488</v>
      </c>
      <c r="B492" s="15">
        <f t="shared" si="135"/>
        <v>1.49609336954596e+20</v>
      </c>
      <c r="C492">
        <f t="shared" si="136"/>
        <v>4.12323212596953e+30</v>
      </c>
      <c r="D492">
        <f t="shared" si="137"/>
        <v>52974376571236</v>
      </c>
      <c r="E492">
        <f t="shared" si="138"/>
        <v>1.57921952497631e+21</v>
      </c>
      <c r="F492">
        <f t="shared" si="139"/>
        <v>1334303140412310</v>
      </c>
      <c r="G492">
        <f t="shared" si="140"/>
        <v>4.26187785635646e+22</v>
      </c>
      <c r="H492">
        <f t="shared" si="141"/>
        <v>3997079712869350</v>
      </c>
      <c r="I492">
        <f t="shared" si="142"/>
        <v>2.59264850355677e+23</v>
      </c>
      <c r="J492">
        <f t="shared" si="143"/>
        <v>1.19806018856911e+16</v>
      </c>
      <c r="K492">
        <f t="shared" si="144"/>
        <v>1.55481399068975e+24</v>
      </c>
      <c r="L492" s="15">
        <f t="shared" si="145"/>
        <v>1.26153268346848e+26</v>
      </c>
      <c r="M492">
        <f t="shared" si="146"/>
        <v>3.41065417081687e+40</v>
      </c>
      <c r="O492" s="20">
        <f t="shared" si="147"/>
        <v>1.1811164135024e+25</v>
      </c>
      <c r="P492">
        <f t="shared" si="148"/>
        <v>3.62951244379748e+35</v>
      </c>
      <c r="Q492">
        <f t="shared" si="149"/>
        <v>30729506442.4241</v>
      </c>
      <c r="R492">
        <f t="shared" si="150"/>
        <v>3.54333210818154e+28</v>
      </c>
      <c r="S492">
        <f t="shared" si="151"/>
        <v>1.19773900308295e+39</v>
      </c>
    </row>
    <row r="493" spans="1:19">
      <c r="A493">
        <v>489</v>
      </c>
      <c r="B493" s="15">
        <f t="shared" si="135"/>
        <v>1.64570270650056e+20</v>
      </c>
      <c r="C493">
        <f t="shared" si="136"/>
        <v>4.74171694486496e+30</v>
      </c>
      <c r="D493">
        <f t="shared" si="137"/>
        <v>56506001675985</v>
      </c>
      <c r="E493">
        <f t="shared" si="138"/>
        <v>1.73714147747394e+21</v>
      </c>
      <c r="F493">
        <f t="shared" si="139"/>
        <v>1423256683106460</v>
      </c>
      <c r="G493">
        <f t="shared" si="140"/>
        <v>4.68806564199211e+22</v>
      </c>
      <c r="H493">
        <f t="shared" si="141"/>
        <v>4263551693727310</v>
      </c>
      <c r="I493">
        <f t="shared" si="142"/>
        <v>2.85191335391245e+23</v>
      </c>
      <c r="J493">
        <f t="shared" si="143"/>
        <v>1.27793086780705e+16</v>
      </c>
      <c r="K493">
        <f t="shared" si="144"/>
        <v>1.71029538975873e+24</v>
      </c>
      <c r="L493" s="15">
        <f t="shared" si="145"/>
        <v>1.34563486236638e+26</v>
      </c>
      <c r="M493">
        <f t="shared" si="146"/>
        <v>3.75171958789856e+40</v>
      </c>
      <c r="O493" s="20">
        <f t="shared" si="147"/>
        <v>1.31103921898766e+25</v>
      </c>
      <c r="P493">
        <f t="shared" si="148"/>
        <v>4.1739393103671e+35</v>
      </c>
      <c r="Q493">
        <f t="shared" si="149"/>
        <v>31836876043.9529</v>
      </c>
      <c r="R493">
        <f t="shared" si="150"/>
        <v>3.93309864008151e+28</v>
      </c>
      <c r="S493">
        <f t="shared" si="151"/>
        <v>1.37739985354539e+39</v>
      </c>
    </row>
    <row r="494" spans="1:19">
      <c r="A494">
        <v>490</v>
      </c>
      <c r="B494" s="15">
        <f t="shared" si="135"/>
        <v>1.81027297715062e+20</v>
      </c>
      <c r="C494">
        <f t="shared" si="136"/>
        <v>5.4529744865947e+30</v>
      </c>
      <c r="D494">
        <f t="shared" si="137"/>
        <v>60273068454384</v>
      </c>
      <c r="E494">
        <f t="shared" si="138"/>
        <v>1.91085562522133e+21</v>
      </c>
      <c r="F494">
        <f t="shared" si="139"/>
        <v>1518140461980220</v>
      </c>
      <c r="G494">
        <f t="shared" si="140"/>
        <v>5.15687220619132e+22</v>
      </c>
      <c r="H494">
        <f t="shared" si="141"/>
        <v>4547788473309130</v>
      </c>
      <c r="I494">
        <f t="shared" si="142"/>
        <v>3.1371046893037e+23</v>
      </c>
      <c r="J494">
        <f t="shared" si="143"/>
        <v>1.36312625899419e+16</v>
      </c>
      <c r="K494">
        <f t="shared" si="144"/>
        <v>1.8813249287346e+24</v>
      </c>
      <c r="L494" s="15">
        <f t="shared" si="145"/>
        <v>1.43534385319081e+26</v>
      </c>
      <c r="M494">
        <f t="shared" si="146"/>
        <v>4.12689154668842e+40</v>
      </c>
      <c r="O494" s="20">
        <f t="shared" si="147"/>
        <v>1.4552535330763e+25</v>
      </c>
      <c r="P494">
        <f t="shared" si="148"/>
        <v>4.80003020692217e+35</v>
      </c>
      <c r="Q494">
        <f t="shared" si="149"/>
        <v>32984150856.3477</v>
      </c>
      <c r="R494">
        <f t="shared" si="150"/>
        <v>4.36573949049048e+28</v>
      </c>
      <c r="S494">
        <f t="shared" si="151"/>
        <v>1.5840098315772e+39</v>
      </c>
    </row>
    <row r="495" spans="1:19">
      <c r="A495">
        <v>491</v>
      </c>
      <c r="B495" s="15">
        <f t="shared" si="135"/>
        <v>1.99130027486568e+20</v>
      </c>
      <c r="C495">
        <f t="shared" si="136"/>
        <v>6.2709206595839e+30</v>
      </c>
      <c r="D495">
        <f t="shared" si="137"/>
        <v>64291273018010</v>
      </c>
      <c r="E495">
        <f t="shared" si="138"/>
        <v>2.10194118774346e+21</v>
      </c>
      <c r="F495">
        <f t="shared" si="139"/>
        <v>1619349826112230</v>
      </c>
      <c r="G495">
        <f t="shared" si="140"/>
        <v>5.67255942681045e+22</v>
      </c>
      <c r="H495">
        <f t="shared" si="141"/>
        <v>4850974371529740</v>
      </c>
      <c r="I495">
        <f t="shared" si="142"/>
        <v>3.45081515823407e+23</v>
      </c>
      <c r="J495">
        <f t="shared" si="143"/>
        <v>1.45400134292714e+16</v>
      </c>
      <c r="K495">
        <f t="shared" si="144"/>
        <v>2.06945742160806e+24</v>
      </c>
      <c r="L495" s="15">
        <f t="shared" si="145"/>
        <v>1.53103344340353e+26</v>
      </c>
      <c r="M495">
        <f t="shared" si="146"/>
        <v>4.53958070135726e+40</v>
      </c>
      <c r="O495" s="20">
        <f t="shared" si="147"/>
        <v>1.61533142171469e+25</v>
      </c>
      <c r="P495">
        <f t="shared" si="148"/>
        <v>5.5200347379605e+35</v>
      </c>
      <c r="Q495">
        <f t="shared" si="149"/>
        <v>34172768905.2252</v>
      </c>
      <c r="R495">
        <f t="shared" si="150"/>
        <v>4.84597083444443e+28</v>
      </c>
      <c r="S495">
        <f t="shared" si="151"/>
        <v>1.82161130631378e+39</v>
      </c>
    </row>
    <row r="496" spans="1:19">
      <c r="A496">
        <v>492</v>
      </c>
      <c r="B496" s="15">
        <f t="shared" si="135"/>
        <v>2.19043030235225e+20</v>
      </c>
      <c r="C496">
        <f t="shared" si="136"/>
        <v>7.21155875852148e+30</v>
      </c>
      <c r="D496">
        <f t="shared" si="137"/>
        <v>68577357885877</v>
      </c>
      <c r="E496">
        <f t="shared" si="138"/>
        <v>2.31213530651781e+21</v>
      </c>
      <c r="F496">
        <f t="shared" si="139"/>
        <v>1727306481186380</v>
      </c>
      <c r="G496">
        <f t="shared" si="140"/>
        <v>6.2398153694915e+22</v>
      </c>
      <c r="H496">
        <f t="shared" si="141"/>
        <v>5174372662965060</v>
      </c>
      <c r="I496">
        <f t="shared" si="142"/>
        <v>3.79589667405748e+23</v>
      </c>
      <c r="J496">
        <f t="shared" si="143"/>
        <v>1.55093476578895e+16</v>
      </c>
      <c r="K496">
        <f t="shared" si="144"/>
        <v>2.27640316376887e+24</v>
      </c>
      <c r="L496" s="15">
        <f t="shared" si="145"/>
        <v>1.63310233963043e+26</v>
      </c>
      <c r="M496">
        <f t="shared" si="146"/>
        <v>4.99353877149299e+40</v>
      </c>
      <c r="O496" s="20">
        <f t="shared" si="147"/>
        <v>1.79301787810331e+25</v>
      </c>
      <c r="P496">
        <f t="shared" si="148"/>
        <v>6.34803994865458e+35</v>
      </c>
      <c r="Q496">
        <f t="shared" si="149"/>
        <v>35404220036.945</v>
      </c>
      <c r="R496">
        <f t="shared" si="150"/>
        <v>5.37902762623332e+28</v>
      </c>
      <c r="S496">
        <f t="shared" si="151"/>
        <v>2.09485300226085e+39</v>
      </c>
    </row>
    <row r="497" spans="1:19">
      <c r="A497">
        <v>493</v>
      </c>
      <c r="B497" s="15">
        <f t="shared" ref="B497:B546" si="152">ROUND(B496*1.1,0)</f>
        <v>2.40947333258748e+20</v>
      </c>
      <c r="C497">
        <f t="shared" ref="C497:C546" si="153">ROUND(C496*1.15,0)</f>
        <v>8.2932925722997e+30</v>
      </c>
      <c r="D497">
        <f t="shared" ref="D497:D546" si="154">ROUND(D496*16/15,0)</f>
        <v>73149181744936</v>
      </c>
      <c r="E497">
        <f t="shared" ref="E497:E546" si="155">ROUND(E496*1.1,0)</f>
        <v>2.54334883716959e+21</v>
      </c>
      <c r="F497">
        <f t="shared" ref="F497:F546" si="156">ROUND(F496*16/15,0)</f>
        <v>1842460246598810</v>
      </c>
      <c r="G497">
        <f t="shared" ref="G497:G546" si="157">ROUNDDOWN(G496*1.1,0)</f>
        <v>6.86379690644065e+22</v>
      </c>
      <c r="H497">
        <f t="shared" si="141"/>
        <v>5519330840496060</v>
      </c>
      <c r="I497">
        <f t="shared" si="142"/>
        <v>4.17548634146323e+23</v>
      </c>
      <c r="J497">
        <f t="shared" si="143"/>
        <v>1.65433041684155e+16</v>
      </c>
      <c r="K497">
        <f t="shared" si="144"/>
        <v>2.50404348014576e+24</v>
      </c>
      <c r="L497" s="15">
        <f t="shared" si="145"/>
        <v>1.74197582893913e+26</v>
      </c>
      <c r="M497">
        <f t="shared" si="146"/>
        <v>5.49289264864229e+40</v>
      </c>
      <c r="O497" s="20">
        <f t="shared" si="147"/>
        <v>1.99024984469467e+25</v>
      </c>
      <c r="P497">
        <f t="shared" si="148"/>
        <v>7.30024594095277e+35</v>
      </c>
      <c r="Q497">
        <f t="shared" si="149"/>
        <v>36680047786.0242</v>
      </c>
      <c r="R497">
        <f t="shared" si="150"/>
        <v>5.97072066511899e+28</v>
      </c>
      <c r="S497">
        <f t="shared" si="151"/>
        <v>2.40908095259998e+39</v>
      </c>
    </row>
    <row r="498" spans="1:19">
      <c r="A498">
        <v>494</v>
      </c>
      <c r="B498" s="15">
        <f t="shared" si="152"/>
        <v>2.65042066584623e+20</v>
      </c>
      <c r="C498">
        <f t="shared" si="153"/>
        <v>9.53728645814465e+30</v>
      </c>
      <c r="D498">
        <f t="shared" si="154"/>
        <v>78025793861265</v>
      </c>
      <c r="E498">
        <f t="shared" si="155"/>
        <v>2.79768372088655e+21</v>
      </c>
      <c r="F498">
        <f t="shared" si="156"/>
        <v>1965290929705400</v>
      </c>
      <c r="G498">
        <f t="shared" si="157"/>
        <v>7.55017659708472e+22</v>
      </c>
      <c r="H498">
        <f t="shared" si="141"/>
        <v>5887286229862460</v>
      </c>
      <c r="I498">
        <f t="shared" si="142"/>
        <v>4.59303497560955e+23</v>
      </c>
      <c r="J498">
        <f t="shared" si="143"/>
        <v>1.76461911129765e+16</v>
      </c>
      <c r="K498">
        <f t="shared" si="144"/>
        <v>2.75444782816034e+24</v>
      </c>
      <c r="L498" s="15">
        <f t="shared" si="145"/>
        <v>1.85810755086841e+26</v>
      </c>
      <c r="M498">
        <f t="shared" si="146"/>
        <v>6.04218191350652e+40</v>
      </c>
      <c r="O498" s="20">
        <f t="shared" si="147"/>
        <v>2.20917732761108e+25</v>
      </c>
      <c r="P498">
        <f t="shared" si="148"/>
        <v>8.39528283209569e+35</v>
      </c>
      <c r="Q498">
        <f t="shared" si="149"/>
        <v>38001851309.845</v>
      </c>
      <c r="R498">
        <f t="shared" si="150"/>
        <v>6.62749993828208e+28</v>
      </c>
      <c r="S498">
        <f t="shared" si="151"/>
        <v>2.77044309548998e+39</v>
      </c>
    </row>
    <row r="499" spans="1:19">
      <c r="A499">
        <v>495</v>
      </c>
      <c r="B499" s="15">
        <f t="shared" si="152"/>
        <v>2.91546273243085e+20</v>
      </c>
      <c r="C499">
        <f t="shared" si="153"/>
        <v>1.09678794268663e+31</v>
      </c>
      <c r="D499">
        <f t="shared" si="154"/>
        <v>83227513452016</v>
      </c>
      <c r="E499">
        <f t="shared" si="155"/>
        <v>3.07745209297521e+21</v>
      </c>
      <c r="F499">
        <f t="shared" si="156"/>
        <v>2096310325019090</v>
      </c>
      <c r="G499">
        <f t="shared" si="157"/>
        <v>8.30519425679319e+22</v>
      </c>
      <c r="H499">
        <f t="shared" si="141"/>
        <v>6279771978519960</v>
      </c>
      <c r="I499">
        <f t="shared" si="142"/>
        <v>5.05233847317051e+23</v>
      </c>
      <c r="J499">
        <f t="shared" si="143"/>
        <v>1.88226038538416e+16</v>
      </c>
      <c r="K499">
        <f t="shared" si="144"/>
        <v>3.02989261097637e+24</v>
      </c>
      <c r="L499" s="15">
        <f t="shared" si="145"/>
        <v>1.98198138759297e+26</v>
      </c>
      <c r="M499">
        <f t="shared" si="146"/>
        <v>6.64640010485717e+40</v>
      </c>
      <c r="O499" s="20">
        <f t="shared" si="147"/>
        <v>2.4521868336483e+25</v>
      </c>
      <c r="P499">
        <f t="shared" si="148"/>
        <v>9.65457525691004e+35</v>
      </c>
      <c r="Q499">
        <f t="shared" si="149"/>
        <v>39371287393.0826</v>
      </c>
      <c r="R499">
        <f t="shared" si="150"/>
        <v>7.35652493149311e+28</v>
      </c>
      <c r="S499">
        <f t="shared" si="151"/>
        <v>3.18600955981348e+39</v>
      </c>
    </row>
    <row r="500" spans="1:19">
      <c r="A500">
        <v>496</v>
      </c>
      <c r="B500" s="15">
        <f t="shared" si="152"/>
        <v>3.20700900567394e+20</v>
      </c>
      <c r="C500">
        <f t="shared" si="153"/>
        <v>1.26130613408962e+31</v>
      </c>
      <c r="D500">
        <f t="shared" si="154"/>
        <v>88776014348817</v>
      </c>
      <c r="E500">
        <f t="shared" si="155"/>
        <v>3.38519730227273e+21</v>
      </c>
      <c r="F500">
        <f t="shared" si="156"/>
        <v>2236064346687030</v>
      </c>
      <c r="G500">
        <f t="shared" si="157"/>
        <v>9.13571368247251e+22</v>
      </c>
      <c r="H500">
        <f t="shared" si="141"/>
        <v>6698423443754620</v>
      </c>
      <c r="I500">
        <f t="shared" si="142"/>
        <v>5.55757232048756e+23</v>
      </c>
      <c r="J500">
        <f t="shared" si="143"/>
        <v>2.00774441107644e+16</v>
      </c>
      <c r="K500">
        <f t="shared" si="144"/>
        <v>3.33288187207401e+24</v>
      </c>
      <c r="L500" s="15">
        <f t="shared" si="145"/>
        <v>2.11411348009917e+26</v>
      </c>
      <c r="M500">
        <f t="shared" si="146"/>
        <v>7.31104011534289e+40</v>
      </c>
      <c r="O500" s="20">
        <f t="shared" si="147"/>
        <v>2.72192738534961e+25</v>
      </c>
      <c r="P500">
        <f t="shared" si="148"/>
        <v>1.11027615454465e+36</v>
      </c>
      <c r="Q500">
        <f t="shared" si="149"/>
        <v>40790072524.3647</v>
      </c>
      <c r="R500">
        <f t="shared" si="150"/>
        <v>8.16574267395735e+28</v>
      </c>
      <c r="S500">
        <f t="shared" si="151"/>
        <v>3.6639109937855e+39</v>
      </c>
    </row>
    <row r="501" spans="1:19">
      <c r="A501">
        <v>497</v>
      </c>
      <c r="B501" s="15">
        <f t="shared" si="152"/>
        <v>3.52770990624134e+20</v>
      </c>
      <c r="C501">
        <f t="shared" si="153"/>
        <v>1.45050205420306e+31</v>
      </c>
      <c r="D501">
        <f t="shared" si="154"/>
        <v>94694415305405</v>
      </c>
      <c r="E501">
        <f t="shared" si="155"/>
        <v>3.7237170325e+21</v>
      </c>
      <c r="F501">
        <f t="shared" si="156"/>
        <v>2385135303132830</v>
      </c>
      <c r="G501">
        <f t="shared" si="157"/>
        <v>1.00492850507198e+23</v>
      </c>
      <c r="H501">
        <f t="shared" si="141"/>
        <v>7144985006671600</v>
      </c>
      <c r="I501">
        <f t="shared" si="142"/>
        <v>6.11332955253632e+23</v>
      </c>
      <c r="J501">
        <f t="shared" si="143"/>
        <v>2.14159403848154e+16</v>
      </c>
      <c r="K501">
        <f t="shared" si="144"/>
        <v>3.66617005928141e+24</v>
      </c>
      <c r="L501" s="15">
        <f t="shared" si="145"/>
        <v>2.25505437877245e+26</v>
      </c>
      <c r="M501">
        <f t="shared" si="146"/>
        <v>8.04214412687718e+40</v>
      </c>
      <c r="O501" s="20">
        <f t="shared" si="147"/>
        <v>3.02133939773807e+25</v>
      </c>
      <c r="P501">
        <f t="shared" si="148"/>
        <v>1.27681757772635e+36</v>
      </c>
      <c r="Q501">
        <f t="shared" si="149"/>
        <v>42259985047.7653</v>
      </c>
      <c r="R501">
        <f t="shared" si="150"/>
        <v>9.06397436809266e+28</v>
      </c>
      <c r="S501">
        <f t="shared" si="151"/>
        <v>4.21349764285332e+39</v>
      </c>
    </row>
    <row r="502" spans="1:19">
      <c r="A502">
        <v>498</v>
      </c>
      <c r="B502" s="15">
        <f t="shared" si="152"/>
        <v>3.88048089686547e+20</v>
      </c>
      <c r="C502">
        <f t="shared" si="153"/>
        <v>1.66807736233352e+31</v>
      </c>
      <c r="D502">
        <f t="shared" si="154"/>
        <v>101007376325765</v>
      </c>
      <c r="E502">
        <f t="shared" si="155"/>
        <v>4.09608873575e+21</v>
      </c>
      <c r="F502">
        <f t="shared" si="156"/>
        <v>2544144323341690</v>
      </c>
      <c r="G502">
        <f t="shared" si="157"/>
        <v>1.10542135557918e+23</v>
      </c>
      <c r="H502">
        <f t="shared" si="141"/>
        <v>7621317340449710</v>
      </c>
      <c r="I502">
        <f t="shared" si="142"/>
        <v>6.72466250778995e+23</v>
      </c>
      <c r="J502">
        <f t="shared" si="143"/>
        <v>2.28436697438031e+16</v>
      </c>
      <c r="K502">
        <f t="shared" si="144"/>
        <v>4.03278706520955e+24</v>
      </c>
      <c r="L502" s="15">
        <f t="shared" si="145"/>
        <v>2.40539133735728e+26</v>
      </c>
      <c r="M502">
        <f t="shared" si="146"/>
        <v>8.8463585395649e+40</v>
      </c>
      <c r="O502" s="20">
        <f t="shared" si="147"/>
        <v>3.35368673148926e+25</v>
      </c>
      <c r="P502">
        <f t="shared" si="148"/>
        <v>1.4683402143853e+36</v>
      </c>
      <c r="Q502">
        <f t="shared" si="149"/>
        <v>43782867391.8288</v>
      </c>
      <c r="R502">
        <f t="shared" si="150"/>
        <v>1.00610115485829e+29</v>
      </c>
      <c r="S502">
        <f t="shared" si="151"/>
        <v>4.84552228928132e+39</v>
      </c>
    </row>
    <row r="503" spans="1:19">
      <c r="A503">
        <v>499</v>
      </c>
      <c r="B503" s="15">
        <f t="shared" si="152"/>
        <v>4.26852898655202e+20</v>
      </c>
      <c r="C503">
        <f t="shared" si="153"/>
        <v>1.91828896668355e+31</v>
      </c>
      <c r="D503">
        <f t="shared" si="154"/>
        <v>107741201414149</v>
      </c>
      <c r="E503">
        <f t="shared" si="155"/>
        <v>4.505697609325e+21</v>
      </c>
      <c r="F503">
        <f t="shared" si="156"/>
        <v>2713753944897800</v>
      </c>
      <c r="G503">
        <f t="shared" si="157"/>
        <v>1.2159634911371e+23</v>
      </c>
      <c r="H503">
        <f t="shared" si="141"/>
        <v>8129405163146360</v>
      </c>
      <c r="I503">
        <f t="shared" si="142"/>
        <v>7.39712875856895e+23</v>
      </c>
      <c r="J503">
        <f t="shared" si="143"/>
        <v>2.43665810600566e+16</v>
      </c>
      <c r="K503">
        <f t="shared" si="144"/>
        <v>4.43606577173051e+24</v>
      </c>
      <c r="L503" s="15">
        <f t="shared" si="145"/>
        <v>2.56575075984777e+26</v>
      </c>
      <c r="M503">
        <f t="shared" si="146"/>
        <v>9.73099439352139e+40</v>
      </c>
      <c r="O503" s="20">
        <f t="shared" si="147"/>
        <v>3.72259227195308e+25</v>
      </c>
      <c r="P503">
        <f t="shared" si="148"/>
        <v>1.68859124654309e+36</v>
      </c>
      <c r="Q503">
        <f t="shared" si="149"/>
        <v>45360628378.9216</v>
      </c>
      <c r="R503">
        <f t="shared" si="150"/>
        <v>1.1167722818927e+29</v>
      </c>
      <c r="S503">
        <f t="shared" si="151"/>
        <v>5.57235063267352e+39</v>
      </c>
    </row>
    <row r="504" spans="1:19">
      <c r="A504">
        <v>500</v>
      </c>
      <c r="B504" s="15">
        <f t="shared" si="152"/>
        <v>4.69538188520722e+20</v>
      </c>
      <c r="C504">
        <f t="shared" si="153"/>
        <v>2.20603231168608e+31</v>
      </c>
      <c r="D504">
        <f t="shared" si="154"/>
        <v>114923948175092</v>
      </c>
      <c r="E504">
        <f t="shared" si="155"/>
        <v>4.9562673702575e+21</v>
      </c>
      <c r="F504">
        <f t="shared" si="156"/>
        <v>2894670874557650</v>
      </c>
      <c r="G504">
        <f t="shared" si="157"/>
        <v>1.33755984025081e+23</v>
      </c>
      <c r="H504">
        <f t="shared" si="141"/>
        <v>8671365507356120</v>
      </c>
      <c r="I504">
        <f t="shared" si="142"/>
        <v>8.13684163442585e+23</v>
      </c>
      <c r="J504">
        <f t="shared" si="143"/>
        <v>2.59910197973937e+16</v>
      </c>
      <c r="K504">
        <f t="shared" si="144"/>
        <v>4.87967234890356e+24</v>
      </c>
      <c r="L504" s="15">
        <f t="shared" si="145"/>
        <v>2.73680081050429e+26</v>
      </c>
      <c r="M504">
        <f t="shared" si="146"/>
        <v>1.07040938328735e+41</v>
      </c>
      <c r="O504" s="20">
        <f t="shared" si="147"/>
        <v>4.13207742186792e+25</v>
      </c>
      <c r="P504">
        <f t="shared" si="148"/>
        <v>1.94187993352455e+36</v>
      </c>
      <c r="Q504">
        <f t="shared" si="149"/>
        <v>46995245617.8015</v>
      </c>
      <c r="R504">
        <f t="shared" si="150"/>
        <v>1.2396172329009e+29</v>
      </c>
      <c r="S504">
        <f t="shared" si="151"/>
        <v>6.40820322757455e+39</v>
      </c>
    </row>
    <row r="505" spans="1:19">
      <c r="A505">
        <v>501</v>
      </c>
      <c r="B505" s="15">
        <f t="shared" si="152"/>
        <v>5.16492007372794e+20</v>
      </c>
      <c r="C505">
        <f t="shared" si="153"/>
        <v>2.53693715843899e+31</v>
      </c>
      <c r="D505">
        <f t="shared" si="154"/>
        <v>122585544720098</v>
      </c>
      <c r="E505">
        <f t="shared" si="155"/>
        <v>5.45189410728325e+21</v>
      </c>
      <c r="F505">
        <f t="shared" si="156"/>
        <v>3087648932861490</v>
      </c>
      <c r="G505">
        <f t="shared" si="157"/>
        <v>1.47131582427589e+23</v>
      </c>
      <c r="H505">
        <f t="shared" si="141"/>
        <v>9249456541179860</v>
      </c>
      <c r="I505">
        <f t="shared" si="142"/>
        <v>8.95052579786844e+23</v>
      </c>
      <c r="J505">
        <f t="shared" si="143"/>
        <v>2.77237544505533e+16</v>
      </c>
      <c r="K505">
        <f t="shared" si="144"/>
        <v>5.36763958379392e+24</v>
      </c>
      <c r="L505" s="15">
        <f t="shared" si="145"/>
        <v>2.91925419787124e+26</v>
      </c>
      <c r="M505">
        <f t="shared" si="146"/>
        <v>1.17745032161609e+41</v>
      </c>
      <c r="O505" s="20">
        <f t="shared" si="147"/>
        <v>4.58660593827339e+25</v>
      </c>
      <c r="P505">
        <f t="shared" si="148"/>
        <v>2.23316192355323e+36</v>
      </c>
      <c r="Q505">
        <f t="shared" si="149"/>
        <v>48688767982.4069</v>
      </c>
      <c r="R505">
        <f t="shared" si="150"/>
        <v>1.37597512852e+29</v>
      </c>
      <c r="S505">
        <f t="shared" si="151"/>
        <v>7.36943371171073e+39</v>
      </c>
    </row>
    <row r="506" spans="1:19">
      <c r="A506">
        <v>502</v>
      </c>
      <c r="B506" s="15">
        <f t="shared" si="152"/>
        <v>5.68141208110074e+20</v>
      </c>
      <c r="C506">
        <f t="shared" si="153"/>
        <v>2.91747773220484e+31</v>
      </c>
      <c r="D506">
        <f t="shared" si="154"/>
        <v>130757914368105</v>
      </c>
      <c r="E506">
        <f t="shared" si="155"/>
        <v>5.99708351801158e+21</v>
      </c>
      <c r="F506">
        <f t="shared" si="156"/>
        <v>3293492195052260</v>
      </c>
      <c r="G506">
        <f t="shared" si="157"/>
        <v>1.61844740670348e+23</v>
      </c>
      <c r="H506">
        <f t="shared" si="141"/>
        <v>9866086977258520</v>
      </c>
      <c r="I506">
        <f t="shared" si="142"/>
        <v>9.84557837765528e+23</v>
      </c>
      <c r="J506">
        <f t="shared" si="143"/>
        <v>2.95720047472569e+16</v>
      </c>
      <c r="K506">
        <f t="shared" si="144"/>
        <v>5.90440354217331e+24</v>
      </c>
      <c r="L506" s="15">
        <f t="shared" si="145"/>
        <v>3.11387114439599e+26</v>
      </c>
      <c r="M506">
        <f t="shared" si="146"/>
        <v>1.2951953537777e+41</v>
      </c>
      <c r="O506" s="20">
        <f t="shared" si="147"/>
        <v>5.09113259148346e+25</v>
      </c>
      <c r="P506">
        <f t="shared" si="148"/>
        <v>2.56813621208621e+36</v>
      </c>
      <c r="Q506">
        <f t="shared" si="149"/>
        <v>50443318179.9711</v>
      </c>
      <c r="R506">
        <f t="shared" si="150"/>
        <v>1.5273323926572e+29</v>
      </c>
      <c r="S506">
        <f t="shared" si="151"/>
        <v>8.47484876846734e+39</v>
      </c>
    </row>
    <row r="507" spans="1:19">
      <c r="A507">
        <v>503</v>
      </c>
      <c r="B507" s="15">
        <f t="shared" si="152"/>
        <v>6.24955328921082e+20</v>
      </c>
      <c r="C507">
        <f t="shared" si="153"/>
        <v>3.35509939203557e+31</v>
      </c>
      <c r="D507">
        <f t="shared" si="154"/>
        <v>139475108659312</v>
      </c>
      <c r="E507">
        <f t="shared" si="155"/>
        <v>6.59679186981274e+21</v>
      </c>
      <c r="F507">
        <f t="shared" si="156"/>
        <v>3513058341389080</v>
      </c>
      <c r="G507">
        <f t="shared" si="157"/>
        <v>1.78029214737383e+23</v>
      </c>
      <c r="H507">
        <f t="shared" si="141"/>
        <v>1.05238261090758e+16</v>
      </c>
      <c r="I507">
        <f t="shared" si="142"/>
        <v>1.08301362154208e+24</v>
      </c>
      <c r="J507">
        <f t="shared" si="143"/>
        <v>3.15434717304074e+16</v>
      </c>
      <c r="K507">
        <f t="shared" si="144"/>
        <v>6.49484389639064e+24</v>
      </c>
      <c r="L507" s="15">
        <f t="shared" si="145"/>
        <v>3.32146255402239e+26</v>
      </c>
      <c r="M507">
        <f t="shared" si="146"/>
        <v>1.42471488915547e+41</v>
      </c>
      <c r="O507" s="20">
        <f t="shared" si="147"/>
        <v>5.65115717654664e+25</v>
      </c>
      <c r="P507">
        <f t="shared" si="148"/>
        <v>2.95335664389914e+36</v>
      </c>
      <c r="Q507">
        <f t="shared" si="149"/>
        <v>52261095411.6817</v>
      </c>
      <c r="R507">
        <f t="shared" si="150"/>
        <v>1.69533895584949e+29</v>
      </c>
      <c r="S507">
        <f t="shared" si="151"/>
        <v>9.74607608373744e+39</v>
      </c>
    </row>
    <row r="508" spans="1:19">
      <c r="A508">
        <v>504</v>
      </c>
      <c r="B508" s="15">
        <f t="shared" si="152"/>
        <v>6.8745086181319e+20</v>
      </c>
      <c r="C508">
        <f t="shared" si="153"/>
        <v>3.85836430084091e+31</v>
      </c>
      <c r="D508">
        <f t="shared" si="154"/>
        <v>148773449236599</v>
      </c>
      <c r="E508">
        <f t="shared" si="155"/>
        <v>7.25647105679402e+21</v>
      </c>
      <c r="F508">
        <f t="shared" si="156"/>
        <v>3747262230815020</v>
      </c>
      <c r="G508">
        <f t="shared" si="157"/>
        <v>1.95832136211121e+23</v>
      </c>
      <c r="H508">
        <f t="shared" si="141"/>
        <v>1.12254145163475e+16</v>
      </c>
      <c r="I508">
        <f t="shared" si="142"/>
        <v>1.19131498369629e+24</v>
      </c>
      <c r="J508">
        <f t="shared" si="143"/>
        <v>3.36463698457679e+16</v>
      </c>
      <c r="K508">
        <f t="shared" si="144"/>
        <v>7.1443282860297e+24</v>
      </c>
      <c r="L508" s="15">
        <f t="shared" si="145"/>
        <v>3.54289339095722e+26</v>
      </c>
      <c r="M508">
        <f t="shared" si="146"/>
        <v>1.56718637807102e+41</v>
      </c>
      <c r="O508" s="20">
        <f t="shared" si="147"/>
        <v>6.27278446596677e+25</v>
      </c>
      <c r="P508">
        <f t="shared" si="148"/>
        <v>3.39636014048401e+36</v>
      </c>
      <c r="Q508">
        <f t="shared" si="149"/>
        <v>54144378129.2198</v>
      </c>
      <c r="R508">
        <f t="shared" si="150"/>
        <v>1.88182624099293e+29</v>
      </c>
      <c r="S508">
        <f t="shared" si="151"/>
        <v>1.12079874962981e+40</v>
      </c>
    </row>
    <row r="509" spans="1:19">
      <c r="A509">
        <v>505</v>
      </c>
      <c r="B509" s="15">
        <f t="shared" si="152"/>
        <v>7.56195947994509e+20</v>
      </c>
      <c r="C509">
        <f t="shared" si="153"/>
        <v>4.43711894596705e+31</v>
      </c>
      <c r="D509">
        <f t="shared" si="154"/>
        <v>158691679185706</v>
      </c>
      <c r="E509">
        <f t="shared" si="155"/>
        <v>7.98211816247342e+21</v>
      </c>
      <c r="F509">
        <f t="shared" si="156"/>
        <v>3997079712869350</v>
      </c>
      <c r="G509">
        <f t="shared" si="157"/>
        <v>2.15415349832233e+23</v>
      </c>
      <c r="H509">
        <f t="shared" si="141"/>
        <v>1.1973775484104e+16</v>
      </c>
      <c r="I509">
        <f t="shared" si="142"/>
        <v>1.31044648206592e+24</v>
      </c>
      <c r="J509">
        <f t="shared" si="143"/>
        <v>3.58894611688191e+16</v>
      </c>
      <c r="K509">
        <f t="shared" si="144"/>
        <v>7.85876111463267e+24</v>
      </c>
      <c r="L509" s="15">
        <f t="shared" si="145"/>
        <v>3.7790862836877e+26</v>
      </c>
      <c r="M509">
        <f t="shared" si="146"/>
        <v>1.72390501587812e+41</v>
      </c>
      <c r="O509" s="20">
        <f t="shared" si="147"/>
        <v>6.96279075722312e+25</v>
      </c>
      <c r="P509">
        <f t="shared" si="148"/>
        <v>3.90581416155661e+36</v>
      </c>
      <c r="Q509">
        <f t="shared" si="149"/>
        <v>56095526890.6331</v>
      </c>
      <c r="R509">
        <f t="shared" si="150"/>
        <v>2.08882712750215e+29</v>
      </c>
      <c r="S509">
        <f t="shared" si="151"/>
        <v>1.28891856207428e+40</v>
      </c>
    </row>
    <row r="510" spans="1:19">
      <c r="A510">
        <v>506</v>
      </c>
      <c r="B510" s="15">
        <f t="shared" si="152"/>
        <v>8.3181554279396e+20</v>
      </c>
      <c r="C510">
        <f t="shared" si="153"/>
        <v>5.10268678786211e+31</v>
      </c>
      <c r="D510">
        <f t="shared" si="154"/>
        <v>169271124464753</v>
      </c>
      <c r="E510">
        <f t="shared" si="155"/>
        <v>8.78032997872076e+21</v>
      </c>
      <c r="F510">
        <f t="shared" si="156"/>
        <v>4263551693727310</v>
      </c>
      <c r="G510">
        <f t="shared" si="157"/>
        <v>2.36956884815456e+23</v>
      </c>
      <c r="H510">
        <f t="shared" si="141"/>
        <v>1.27720271830443e+16</v>
      </c>
      <c r="I510">
        <f t="shared" si="142"/>
        <v>1.44149113027251e+24</v>
      </c>
      <c r="J510">
        <f t="shared" si="143"/>
        <v>3.8282091913407e+16</v>
      </c>
      <c r="K510">
        <f t="shared" si="144"/>
        <v>8.64463722609594e+24</v>
      </c>
      <c r="L510" s="15">
        <f t="shared" si="145"/>
        <v>4.03102536926688e+26</v>
      </c>
      <c r="M510">
        <f t="shared" si="146"/>
        <v>1.89629551746593e+41</v>
      </c>
      <c r="O510" s="20">
        <f t="shared" si="147"/>
        <v>7.72869774051766e+25</v>
      </c>
      <c r="P510">
        <f t="shared" si="148"/>
        <v>4.4916862857901e+36</v>
      </c>
      <c r="Q510">
        <f t="shared" si="149"/>
        <v>58116987319.1244</v>
      </c>
      <c r="R510">
        <f t="shared" si="150"/>
        <v>2.31859811152739e+29</v>
      </c>
      <c r="S510">
        <f t="shared" si="151"/>
        <v>1.48225634638542e+40</v>
      </c>
    </row>
    <row r="511" spans="1:19">
      <c r="A511">
        <v>507</v>
      </c>
      <c r="B511" s="15">
        <f t="shared" si="152"/>
        <v>9.14997097073356e+20</v>
      </c>
      <c r="C511">
        <f t="shared" si="153"/>
        <v>5.86808980604143e+31</v>
      </c>
      <c r="D511">
        <f t="shared" si="154"/>
        <v>180555866095737</v>
      </c>
      <c r="E511">
        <f t="shared" si="155"/>
        <v>9.65836297659284e+21</v>
      </c>
      <c r="F511">
        <f t="shared" si="156"/>
        <v>4547788473309130</v>
      </c>
      <c r="G511">
        <f t="shared" si="157"/>
        <v>2.60652573297002e+23</v>
      </c>
      <c r="H511">
        <f t="shared" ref="H511:H546" si="158">ROUND(H510*16/15,0)</f>
        <v>1.36234956619139e+16</v>
      </c>
      <c r="I511">
        <f t="shared" ref="I511:I546" si="159">ROUND(I510*1.1,0)</f>
        <v>1.58564024329976e+24</v>
      </c>
      <c r="J511">
        <f t="shared" ref="J511:J546" si="160">ROUND(J510*16/15,0)</f>
        <v>4.08342313743008e+16</v>
      </c>
      <c r="K511">
        <f t="shared" ref="K511:K546" si="161">ROUND(K510*1.1,0)</f>
        <v>9.50910094870554e+24</v>
      </c>
      <c r="L511" s="15">
        <f t="shared" ref="L511:L546" si="162">ROUND(L510*16/15,0)</f>
        <v>4.29976039388467e+26</v>
      </c>
      <c r="M511">
        <f t="shared" ref="M511:M546" si="163">ROUND(M510*1.1,0)</f>
        <v>2.08592506921252e+41</v>
      </c>
      <c r="O511" s="20">
        <f t="shared" ref="O511:O546" si="164">ROUND(O510*1.11,2)</f>
        <v>8.57885449197461e+25</v>
      </c>
      <c r="P511">
        <f t="shared" ref="P511:P546" si="165">ROUND(P510*1.15,0)</f>
        <v>5.16543922865861e+36</v>
      </c>
      <c r="Q511">
        <f t="shared" ref="Q511:Q546" si="166">P511/O511</f>
        <v>60211293168.4621</v>
      </c>
      <c r="R511">
        <f t="shared" ref="R511:R546" si="167">ROUND(R510*1.11,0)</f>
        <v>2.5736439037954e+29</v>
      </c>
      <c r="S511">
        <f t="shared" ref="S511:S546" si="168">ROUND(S510*1.15,0)</f>
        <v>1.70459479834323e+40</v>
      </c>
    </row>
    <row r="512" spans="1:19">
      <c r="A512">
        <v>508</v>
      </c>
      <c r="B512" s="15">
        <f t="shared" si="152"/>
        <v>1.00649680678069e+21</v>
      </c>
      <c r="C512">
        <f t="shared" si="153"/>
        <v>6.74830327694764e+31</v>
      </c>
      <c r="D512">
        <f t="shared" si="154"/>
        <v>192592923835453</v>
      </c>
      <c r="E512">
        <f t="shared" si="155"/>
        <v>1.06241992742521e+22</v>
      </c>
      <c r="F512">
        <f t="shared" si="156"/>
        <v>4850974371529740</v>
      </c>
      <c r="G512">
        <f t="shared" si="157"/>
        <v>2.86717830626702e+23</v>
      </c>
      <c r="H512">
        <f t="shared" si="158"/>
        <v>1.45317287060415e+16</v>
      </c>
      <c r="I512">
        <f t="shared" si="159"/>
        <v>1.74420426762974e+24</v>
      </c>
      <c r="J512">
        <f t="shared" si="160"/>
        <v>4.35565134659209e+16</v>
      </c>
      <c r="K512">
        <f t="shared" si="161"/>
        <v>1.04600110435761e+25</v>
      </c>
      <c r="L512" s="15">
        <f t="shared" si="162"/>
        <v>4.58641108681031e+26</v>
      </c>
      <c r="M512">
        <f t="shared" si="163"/>
        <v>2.29451757613377e+41</v>
      </c>
      <c r="O512" s="20">
        <f t="shared" si="164"/>
        <v>9.52252848609182e+25</v>
      </c>
      <c r="P512">
        <f t="shared" si="165"/>
        <v>5.9402551129574e+36</v>
      </c>
      <c r="Q512">
        <f t="shared" si="166"/>
        <v>62381069498.8571</v>
      </c>
      <c r="R512">
        <f t="shared" si="167"/>
        <v>2.85674473321289e+29</v>
      </c>
      <c r="S512">
        <f t="shared" si="168"/>
        <v>1.96028401809471e+40</v>
      </c>
    </row>
    <row r="513" spans="1:19">
      <c r="A513">
        <v>509</v>
      </c>
      <c r="B513" s="15">
        <f t="shared" si="152"/>
        <v>1.10714648745876e+21</v>
      </c>
      <c r="C513">
        <f t="shared" si="153"/>
        <v>7.76054876848979e+31</v>
      </c>
      <c r="D513">
        <f t="shared" si="154"/>
        <v>205432452091150</v>
      </c>
      <c r="E513">
        <f t="shared" si="155"/>
        <v>1.16866192016773e+22</v>
      </c>
      <c r="F513">
        <f t="shared" si="156"/>
        <v>5174372662965060</v>
      </c>
      <c r="G513">
        <f t="shared" si="157"/>
        <v>3.15389613689372e+23</v>
      </c>
      <c r="H513">
        <f t="shared" si="158"/>
        <v>1.55005106197776e+16</v>
      </c>
      <c r="I513">
        <f t="shared" si="159"/>
        <v>1.91862469439271e+24</v>
      </c>
      <c r="J513">
        <f t="shared" si="160"/>
        <v>4.64602810303156e+16</v>
      </c>
      <c r="K513">
        <f t="shared" si="161"/>
        <v>1.15060121479337e+25</v>
      </c>
      <c r="L513" s="15">
        <f t="shared" si="162"/>
        <v>4.892171825931e+26</v>
      </c>
      <c r="M513">
        <f t="shared" si="163"/>
        <v>2.52396933374715e+41</v>
      </c>
      <c r="O513" s="20">
        <f t="shared" si="164"/>
        <v>1.05700066195619e+26</v>
      </c>
      <c r="P513">
        <f t="shared" si="165"/>
        <v>6.83129337990101e+36</v>
      </c>
      <c r="Q513">
        <f t="shared" si="166"/>
        <v>64629035967.2845</v>
      </c>
      <c r="R513">
        <f t="shared" si="167"/>
        <v>3.17098665386631e+29</v>
      </c>
      <c r="S513">
        <f t="shared" si="168"/>
        <v>2.25432662080892e+40</v>
      </c>
    </row>
    <row r="514" spans="1:19">
      <c r="A514">
        <v>510</v>
      </c>
      <c r="B514" s="15">
        <f t="shared" si="152"/>
        <v>1.21786113620464e+21</v>
      </c>
      <c r="C514">
        <f t="shared" si="153"/>
        <v>8.92463108376326e+31</v>
      </c>
      <c r="D514">
        <f t="shared" si="154"/>
        <v>219127948897227</v>
      </c>
      <c r="E514">
        <f t="shared" si="155"/>
        <v>1.2855281121845e+22</v>
      </c>
      <c r="F514">
        <f t="shared" si="156"/>
        <v>5519330840496060</v>
      </c>
      <c r="G514">
        <f t="shared" si="157"/>
        <v>3.46928575058309e+23</v>
      </c>
      <c r="H514">
        <f t="shared" si="158"/>
        <v>1.65338779944294e+16</v>
      </c>
      <c r="I514">
        <f t="shared" si="159"/>
        <v>2.11048716383198e+24</v>
      </c>
      <c r="J514">
        <f t="shared" si="160"/>
        <v>4.95576330990033e+16</v>
      </c>
      <c r="K514">
        <f t="shared" si="161"/>
        <v>1.26566133627271e+25</v>
      </c>
      <c r="L514" s="15">
        <f t="shared" si="162"/>
        <v>5.2183166143264e+26</v>
      </c>
      <c r="M514">
        <f t="shared" si="163"/>
        <v>2.77636626712187e+41</v>
      </c>
      <c r="O514" s="20">
        <f t="shared" si="164"/>
        <v>1.17327073477137e+26</v>
      </c>
      <c r="P514">
        <f t="shared" si="165"/>
        <v>7.85598738688616e+36</v>
      </c>
      <c r="Q514">
        <f t="shared" si="166"/>
        <v>66958010236.3758</v>
      </c>
      <c r="R514">
        <f t="shared" si="167"/>
        <v>3.5197951857916e+29</v>
      </c>
      <c r="S514">
        <f t="shared" si="168"/>
        <v>2.59247561393026e+40</v>
      </c>
    </row>
    <row r="515" spans="1:19">
      <c r="A515">
        <v>511</v>
      </c>
      <c r="B515" s="15">
        <f t="shared" si="152"/>
        <v>1.3396472498251e+21</v>
      </c>
      <c r="C515">
        <f t="shared" si="153"/>
        <v>1.02633257463277e+32</v>
      </c>
      <c r="D515">
        <f t="shared" si="154"/>
        <v>233736478823709</v>
      </c>
      <c r="E515">
        <f t="shared" si="155"/>
        <v>1.41408092340295e+22</v>
      </c>
      <c r="F515">
        <f t="shared" si="156"/>
        <v>5887286229862460</v>
      </c>
      <c r="G515">
        <f t="shared" si="157"/>
        <v>3.8162143256414e+23</v>
      </c>
      <c r="H515">
        <f t="shared" si="158"/>
        <v>1.76361365273914e+16</v>
      </c>
      <c r="I515">
        <f t="shared" si="159"/>
        <v>2.32153588021518e+24</v>
      </c>
      <c r="J515">
        <f t="shared" si="160"/>
        <v>5.28614753056035e+16</v>
      </c>
      <c r="K515">
        <f t="shared" si="161"/>
        <v>1.39222746989998e+25</v>
      </c>
      <c r="L515" s="15">
        <f t="shared" si="162"/>
        <v>5.56620438861483e+26</v>
      </c>
      <c r="M515">
        <f t="shared" si="163"/>
        <v>3.05400289383406e+41</v>
      </c>
      <c r="O515" s="20">
        <f t="shared" si="164"/>
        <v>1.30233051559622e+26</v>
      </c>
      <c r="P515">
        <f t="shared" si="165"/>
        <v>9.03438549491908e+36</v>
      </c>
      <c r="Q515">
        <f t="shared" si="166"/>
        <v>69370911506.1552</v>
      </c>
      <c r="R515">
        <f t="shared" si="167"/>
        <v>3.90697265622868e+29</v>
      </c>
      <c r="S515">
        <f t="shared" si="168"/>
        <v>2.9813469560198e+40</v>
      </c>
    </row>
    <row r="516" spans="1:19">
      <c r="A516">
        <v>512</v>
      </c>
      <c r="B516" s="15">
        <f t="shared" si="152"/>
        <v>1.47361197480761e+21</v>
      </c>
      <c r="C516">
        <f t="shared" si="153"/>
        <v>1.18028246082769e+32</v>
      </c>
      <c r="D516">
        <f t="shared" si="154"/>
        <v>249318910745290</v>
      </c>
      <c r="E516">
        <f t="shared" si="155"/>
        <v>1.55548901574325e+22</v>
      </c>
      <c r="F516">
        <f t="shared" si="156"/>
        <v>6279771978519960</v>
      </c>
      <c r="G516">
        <f t="shared" si="157"/>
        <v>4.19783575820554e+23</v>
      </c>
      <c r="H516">
        <f t="shared" si="158"/>
        <v>1.88118789625508e+16</v>
      </c>
      <c r="I516">
        <f t="shared" si="159"/>
        <v>2.5536894682367e+24</v>
      </c>
      <c r="J516">
        <f t="shared" si="160"/>
        <v>5.63855736593104e+16</v>
      </c>
      <c r="K516">
        <f t="shared" si="161"/>
        <v>1.53145021688998e+25</v>
      </c>
      <c r="L516" s="15">
        <f t="shared" si="162"/>
        <v>5.93728468118915e+26</v>
      </c>
      <c r="M516">
        <f t="shared" si="163"/>
        <v>3.35940318321747e+41</v>
      </c>
      <c r="O516" s="20">
        <f t="shared" si="164"/>
        <v>1.4455868723118e+26</v>
      </c>
      <c r="P516">
        <f t="shared" si="165"/>
        <v>1.03895433191569e+37</v>
      </c>
      <c r="Q516">
        <f t="shared" si="166"/>
        <v>71870764173.0435</v>
      </c>
      <c r="R516">
        <f t="shared" si="167"/>
        <v>4.33673964841383e+29</v>
      </c>
      <c r="S516">
        <f t="shared" si="168"/>
        <v>3.42854899942277e+40</v>
      </c>
    </row>
    <row r="517" spans="1:19">
      <c r="A517">
        <v>513</v>
      </c>
      <c r="B517" s="15">
        <f t="shared" si="152"/>
        <v>1.62097317228837e+21</v>
      </c>
      <c r="C517">
        <f t="shared" si="153"/>
        <v>1.35732482995184e+32</v>
      </c>
      <c r="D517">
        <f t="shared" si="154"/>
        <v>265940171461643</v>
      </c>
      <c r="E517">
        <f t="shared" si="155"/>
        <v>1.71103791731758e+22</v>
      </c>
      <c r="F517">
        <f t="shared" si="156"/>
        <v>6698423443754620</v>
      </c>
      <c r="G517">
        <f t="shared" si="157"/>
        <v>4.61761933402609e+23</v>
      </c>
      <c r="H517">
        <f t="shared" si="158"/>
        <v>2.00660042267209e+16</v>
      </c>
      <c r="I517">
        <f t="shared" si="159"/>
        <v>2.80905841506037e+24</v>
      </c>
      <c r="J517">
        <f t="shared" si="160"/>
        <v>6.01446119032644e+16</v>
      </c>
      <c r="K517">
        <f t="shared" si="161"/>
        <v>1.68459523857898e+25</v>
      </c>
      <c r="L517" s="15">
        <f t="shared" si="162"/>
        <v>6.33310365993509e+26</v>
      </c>
      <c r="M517">
        <f t="shared" si="163"/>
        <v>3.69534350153922e+41</v>
      </c>
      <c r="O517" s="20">
        <f t="shared" si="164"/>
        <v>1.6046014282661e+26</v>
      </c>
      <c r="P517">
        <f t="shared" si="165"/>
        <v>1.19479748170304e+37</v>
      </c>
      <c r="Q517">
        <f t="shared" si="166"/>
        <v>74460701620.7205</v>
      </c>
      <c r="R517">
        <f t="shared" si="167"/>
        <v>4.81378100973935e+29</v>
      </c>
      <c r="S517">
        <f t="shared" si="168"/>
        <v>3.94283134933619e+40</v>
      </c>
    </row>
    <row r="518" spans="1:19">
      <c r="A518">
        <v>514</v>
      </c>
      <c r="B518" s="15">
        <f t="shared" si="152"/>
        <v>1.78307048951721e+21</v>
      </c>
      <c r="C518">
        <f t="shared" si="153"/>
        <v>1.56092355444462e+32</v>
      </c>
      <c r="D518">
        <f t="shared" si="154"/>
        <v>283669516225753</v>
      </c>
      <c r="E518">
        <f t="shared" si="155"/>
        <v>1.88214170904934e+22</v>
      </c>
      <c r="F518">
        <f t="shared" si="156"/>
        <v>7144985006671600</v>
      </c>
      <c r="G518">
        <f t="shared" si="157"/>
        <v>5.0793812674287e+23</v>
      </c>
      <c r="H518">
        <f t="shared" si="158"/>
        <v>2.14037378418356e+16</v>
      </c>
      <c r="I518">
        <f t="shared" si="159"/>
        <v>3.08996425656641e+24</v>
      </c>
      <c r="J518">
        <f t="shared" si="160"/>
        <v>6.41542526968154e+16</v>
      </c>
      <c r="K518">
        <f t="shared" si="161"/>
        <v>1.85305476243688e+25</v>
      </c>
      <c r="L518" s="15">
        <f t="shared" si="162"/>
        <v>6.75531057059743e+26</v>
      </c>
      <c r="M518">
        <f t="shared" si="163"/>
        <v>4.06487785169314e+41</v>
      </c>
      <c r="O518" s="20">
        <f t="shared" si="164"/>
        <v>1.78110758537537e+26</v>
      </c>
      <c r="P518">
        <f t="shared" si="165"/>
        <v>1.3740171039585e+37</v>
      </c>
      <c r="Q518">
        <f t="shared" si="166"/>
        <v>77143970147.5936</v>
      </c>
      <c r="R518">
        <f t="shared" si="167"/>
        <v>5.34329692081068e+29</v>
      </c>
      <c r="S518">
        <f t="shared" si="168"/>
        <v>4.53425605173662e+40</v>
      </c>
    </row>
    <row r="519" spans="1:19">
      <c r="A519">
        <v>515</v>
      </c>
      <c r="B519" s="15">
        <f t="shared" si="152"/>
        <v>1.96137753846893e+21</v>
      </c>
      <c r="C519">
        <f t="shared" si="153"/>
        <v>1.79506208761131e+32</v>
      </c>
      <c r="D519">
        <f t="shared" si="154"/>
        <v>302580817307470</v>
      </c>
      <c r="E519">
        <f t="shared" si="155"/>
        <v>2.07035587995427e+22</v>
      </c>
      <c r="F519">
        <f t="shared" si="156"/>
        <v>7621317340449710</v>
      </c>
      <c r="G519">
        <f t="shared" si="157"/>
        <v>5.58731939417157e+23</v>
      </c>
      <c r="H519">
        <f t="shared" si="158"/>
        <v>2.2830653697958e+16</v>
      </c>
      <c r="I519">
        <f t="shared" si="159"/>
        <v>3.39896068222305e+24</v>
      </c>
      <c r="J519">
        <f t="shared" si="160"/>
        <v>6.84312028766031e+16</v>
      </c>
      <c r="K519">
        <f t="shared" si="161"/>
        <v>2.03836023868057e+25</v>
      </c>
      <c r="L519" s="15">
        <f t="shared" si="162"/>
        <v>7.20566460863726e+26</v>
      </c>
      <c r="M519">
        <f t="shared" si="163"/>
        <v>4.47136563686245e+41</v>
      </c>
      <c r="O519" s="20">
        <f t="shared" si="164"/>
        <v>1.97702941976666e+26</v>
      </c>
      <c r="P519">
        <f t="shared" si="165"/>
        <v>1.58011966955227e+37</v>
      </c>
      <c r="Q519">
        <f t="shared" si="166"/>
        <v>79923933035.7949</v>
      </c>
      <c r="R519">
        <f t="shared" si="167"/>
        <v>5.93105958209985e+29</v>
      </c>
      <c r="S519">
        <f t="shared" si="168"/>
        <v>5.21439445949711e+40</v>
      </c>
    </row>
    <row r="520" spans="1:19">
      <c r="A520">
        <v>516</v>
      </c>
      <c r="B520" s="15">
        <f t="shared" si="152"/>
        <v>2.15751529231582e+21</v>
      </c>
      <c r="C520">
        <f t="shared" si="153"/>
        <v>2.06432140075301e+32</v>
      </c>
      <c r="D520">
        <f t="shared" si="154"/>
        <v>322752871794635</v>
      </c>
      <c r="E520">
        <f t="shared" si="155"/>
        <v>2.2773914679497e+22</v>
      </c>
      <c r="F520">
        <f t="shared" si="156"/>
        <v>8129405163146360</v>
      </c>
      <c r="G520">
        <f t="shared" si="157"/>
        <v>6.14605133358873e+23</v>
      </c>
      <c r="H520">
        <f t="shared" si="158"/>
        <v>2.43526972778219e+16</v>
      </c>
      <c r="I520">
        <f t="shared" si="159"/>
        <v>3.73885675044536e+24</v>
      </c>
      <c r="J520">
        <f t="shared" si="160"/>
        <v>7.29932830683766e+16</v>
      </c>
      <c r="K520">
        <f t="shared" si="161"/>
        <v>2.24219626254863e+25</v>
      </c>
      <c r="L520" s="15">
        <f t="shared" si="162"/>
        <v>7.68604224921308e+26</v>
      </c>
      <c r="M520">
        <f t="shared" si="163"/>
        <v>4.91850220054869e+41</v>
      </c>
      <c r="O520" s="20">
        <f t="shared" si="164"/>
        <v>2.19450265594099e+26</v>
      </c>
      <c r="P520">
        <f t="shared" si="165"/>
        <v>1.81713761998511e+37</v>
      </c>
      <c r="Q520">
        <f t="shared" si="166"/>
        <v>82804074766.8146</v>
      </c>
      <c r="R520">
        <f t="shared" si="167"/>
        <v>6.58347613613083e+29</v>
      </c>
      <c r="S520">
        <f t="shared" si="168"/>
        <v>5.99655362842168e+40</v>
      </c>
    </row>
    <row r="521" spans="1:19">
      <c r="A521">
        <v>517</v>
      </c>
      <c r="B521" s="15">
        <f t="shared" si="152"/>
        <v>2.3732668215474e+21</v>
      </c>
      <c r="C521">
        <f t="shared" si="153"/>
        <v>2.37396961086596e+32</v>
      </c>
      <c r="D521">
        <f t="shared" si="154"/>
        <v>344269729914277</v>
      </c>
      <c r="E521">
        <f t="shared" si="155"/>
        <v>2.50513061474467e+22</v>
      </c>
      <c r="F521">
        <f t="shared" si="156"/>
        <v>8671365507356120</v>
      </c>
      <c r="G521">
        <f t="shared" si="157"/>
        <v>6.7606564669476e+23</v>
      </c>
      <c r="H521">
        <f t="shared" si="158"/>
        <v>2.59762104296767e+16</v>
      </c>
      <c r="I521">
        <f t="shared" si="159"/>
        <v>4.1127424254899e+24</v>
      </c>
      <c r="J521">
        <f t="shared" si="160"/>
        <v>7.78595019396017e+16</v>
      </c>
      <c r="K521">
        <f t="shared" si="161"/>
        <v>2.46641588880349e+25</v>
      </c>
      <c r="L521" s="15">
        <f t="shared" si="162"/>
        <v>8.19844506582729e+26</v>
      </c>
      <c r="M521">
        <f t="shared" si="163"/>
        <v>5.41035242060356e+41</v>
      </c>
      <c r="O521" s="20">
        <f t="shared" si="164"/>
        <v>2.4358979480945e+26</v>
      </c>
      <c r="P521">
        <f t="shared" si="165"/>
        <v>2.08970826298288e+37</v>
      </c>
      <c r="Q521">
        <f t="shared" si="166"/>
        <v>85788005389.0423</v>
      </c>
      <c r="R521">
        <f t="shared" si="167"/>
        <v>7.30765851110522e+29</v>
      </c>
      <c r="S521">
        <f t="shared" si="168"/>
        <v>6.89603667268493e+40</v>
      </c>
    </row>
    <row r="522" spans="1:19">
      <c r="A522">
        <v>518</v>
      </c>
      <c r="B522" s="15">
        <f t="shared" si="152"/>
        <v>2.61059350370214e+21</v>
      </c>
      <c r="C522">
        <f t="shared" si="153"/>
        <v>2.73006505249585e+32</v>
      </c>
      <c r="D522">
        <f t="shared" si="154"/>
        <v>367221045241895</v>
      </c>
      <c r="E522">
        <f t="shared" si="155"/>
        <v>2.75564367621914e+22</v>
      </c>
      <c r="F522">
        <f t="shared" si="156"/>
        <v>9249456541179860</v>
      </c>
      <c r="G522">
        <f t="shared" si="157"/>
        <v>7.43672211364236e+23</v>
      </c>
      <c r="H522">
        <f t="shared" si="158"/>
        <v>2.77079577916551e+16</v>
      </c>
      <c r="I522">
        <f t="shared" si="159"/>
        <v>4.52401666803889e+24</v>
      </c>
      <c r="J522">
        <f t="shared" si="160"/>
        <v>8.30501354022418e+16</v>
      </c>
      <c r="K522">
        <f t="shared" si="161"/>
        <v>2.71305747768384e+25</v>
      </c>
      <c r="L522" s="15">
        <f t="shared" si="162"/>
        <v>8.74500807021578e+26</v>
      </c>
      <c r="M522">
        <f t="shared" si="163"/>
        <v>5.95138766266392e+41</v>
      </c>
      <c r="O522" s="20">
        <f t="shared" si="164"/>
        <v>2.7038467223849e+26</v>
      </c>
      <c r="P522">
        <f t="shared" si="165"/>
        <v>2.40316450243031e+37</v>
      </c>
      <c r="Q522">
        <f t="shared" si="166"/>
        <v>88879465042.7012</v>
      </c>
      <c r="R522">
        <f t="shared" si="167"/>
        <v>8.1115009473268e+29</v>
      </c>
      <c r="S522">
        <f t="shared" si="168"/>
        <v>7.93044217358767e+40</v>
      </c>
    </row>
    <row r="523" spans="1:19">
      <c r="A523">
        <v>519</v>
      </c>
      <c r="B523" s="15">
        <f t="shared" si="152"/>
        <v>2.87165285407235e+21</v>
      </c>
      <c r="C523">
        <f t="shared" si="153"/>
        <v>3.13957481037023e+32</v>
      </c>
      <c r="D523">
        <f t="shared" si="154"/>
        <v>391702448258021</v>
      </c>
      <c r="E523">
        <f t="shared" si="155"/>
        <v>3.03120804384105e+22</v>
      </c>
      <c r="F523">
        <f t="shared" si="156"/>
        <v>9866086977258520</v>
      </c>
      <c r="G523">
        <f t="shared" si="157"/>
        <v>8.1803943250066e+23</v>
      </c>
      <c r="H523">
        <f t="shared" si="158"/>
        <v>2.95551549777654e+16</v>
      </c>
      <c r="I523">
        <f t="shared" si="159"/>
        <v>4.97641833484278e+24</v>
      </c>
      <c r="J523">
        <f t="shared" si="160"/>
        <v>8.85868110957246e+16</v>
      </c>
      <c r="K523">
        <f t="shared" si="161"/>
        <v>2.98436322545222e+25</v>
      </c>
      <c r="L523" s="15">
        <f t="shared" si="162"/>
        <v>9.32800860823017e+26</v>
      </c>
      <c r="M523">
        <f t="shared" si="163"/>
        <v>6.54652642893031e+41</v>
      </c>
      <c r="O523" s="20">
        <f t="shared" si="164"/>
        <v>3.00126986184724e+26</v>
      </c>
      <c r="P523">
        <f t="shared" si="165"/>
        <v>2.76363917779486e+37</v>
      </c>
      <c r="Q523">
        <f t="shared" si="166"/>
        <v>92082328647.8437</v>
      </c>
      <c r="R523">
        <f t="shared" si="167"/>
        <v>9.00376605153275e+29</v>
      </c>
      <c r="S523">
        <f t="shared" si="168"/>
        <v>9.12000849962582e+40</v>
      </c>
    </row>
    <row r="524" spans="1:19">
      <c r="A524">
        <v>520</v>
      </c>
      <c r="B524" s="15">
        <f t="shared" si="152"/>
        <v>3.15881813947959e+21</v>
      </c>
      <c r="C524">
        <f t="shared" si="153"/>
        <v>3.61051103192576e+32</v>
      </c>
      <c r="D524">
        <f t="shared" si="154"/>
        <v>417815944808556</v>
      </c>
      <c r="E524">
        <f t="shared" si="155"/>
        <v>3.33432884822516e+22</v>
      </c>
      <c r="F524">
        <f t="shared" si="156"/>
        <v>1.05238261090758e+16</v>
      </c>
      <c r="G524">
        <f t="shared" si="157"/>
        <v>8.99843375750726e+23</v>
      </c>
      <c r="H524">
        <f t="shared" si="158"/>
        <v>3.15254986429498e+16</v>
      </c>
      <c r="I524">
        <f t="shared" si="159"/>
        <v>5.47406016832706e+24</v>
      </c>
      <c r="J524">
        <f t="shared" si="160"/>
        <v>9.44925985021062e+16</v>
      </c>
      <c r="K524">
        <f t="shared" si="161"/>
        <v>3.28279954799744e+25</v>
      </c>
      <c r="L524" s="15">
        <f t="shared" si="162"/>
        <v>9.94987584877885e+26</v>
      </c>
      <c r="M524">
        <f t="shared" si="163"/>
        <v>7.20117907182334e+41</v>
      </c>
      <c r="O524" s="20">
        <f t="shared" si="164"/>
        <v>3.33140954665044e+26</v>
      </c>
      <c r="P524">
        <f t="shared" si="165"/>
        <v>3.17818505446409e+37</v>
      </c>
      <c r="Q524">
        <f t="shared" si="166"/>
        <v>95400610761.2794</v>
      </c>
      <c r="R524">
        <f t="shared" si="167"/>
        <v>9.99418031720135e+29</v>
      </c>
      <c r="S524">
        <f t="shared" si="168"/>
        <v>1.04880097745697e+41</v>
      </c>
    </row>
    <row r="525" spans="1:19">
      <c r="A525">
        <v>521</v>
      </c>
      <c r="B525" s="15">
        <f t="shared" si="152"/>
        <v>3.47469995342755e+21</v>
      </c>
      <c r="C525">
        <f t="shared" si="153"/>
        <v>4.15208768671462e+32</v>
      </c>
      <c r="D525">
        <f t="shared" si="154"/>
        <v>445670341129126</v>
      </c>
      <c r="E525">
        <f t="shared" si="155"/>
        <v>3.66776173304768e+22</v>
      </c>
      <c r="F525">
        <f t="shared" si="156"/>
        <v>1.12254145163475e+16</v>
      </c>
      <c r="G525">
        <f t="shared" si="157"/>
        <v>9.89827713325799e+23</v>
      </c>
      <c r="H525">
        <f t="shared" si="158"/>
        <v>3.36271985524798e+16</v>
      </c>
      <c r="I525">
        <f t="shared" si="159"/>
        <v>6.02146618515977e+24</v>
      </c>
      <c r="J525">
        <f t="shared" si="160"/>
        <v>1.00792105068913e+17</v>
      </c>
      <c r="K525">
        <f t="shared" si="161"/>
        <v>3.61107950279718e+25</v>
      </c>
      <c r="L525" s="15">
        <f t="shared" si="162"/>
        <v>1.06132009053641e+27</v>
      </c>
      <c r="M525">
        <f t="shared" si="163"/>
        <v>7.92129697900567e+41</v>
      </c>
      <c r="O525" s="20">
        <f t="shared" si="164"/>
        <v>3.69786459678199e+26</v>
      </c>
      <c r="P525">
        <f t="shared" si="165"/>
        <v>3.6549128126337e+37</v>
      </c>
      <c r="Q525">
        <f t="shared" si="166"/>
        <v>98838470608.5326</v>
      </c>
      <c r="R525">
        <f t="shared" si="167"/>
        <v>1.10935401520935e+30</v>
      </c>
      <c r="S525">
        <f t="shared" si="168"/>
        <v>1.20612112407552e+41</v>
      </c>
    </row>
    <row r="526" spans="1:19">
      <c r="A526">
        <v>522</v>
      </c>
      <c r="B526" s="15">
        <f t="shared" si="152"/>
        <v>3.82216994877031e+21</v>
      </c>
      <c r="C526">
        <f t="shared" si="153"/>
        <v>4.77490083972181e+32</v>
      </c>
      <c r="D526">
        <f t="shared" si="154"/>
        <v>475381697204401</v>
      </c>
      <c r="E526">
        <f t="shared" si="155"/>
        <v>4.03453790635245e+22</v>
      </c>
      <c r="F526">
        <f t="shared" si="156"/>
        <v>1.1973775484104e+16</v>
      </c>
      <c r="G526">
        <f t="shared" si="157"/>
        <v>1.08881048465838e+24</v>
      </c>
      <c r="H526">
        <f t="shared" si="158"/>
        <v>3.58690117893118e+16</v>
      </c>
      <c r="I526">
        <f t="shared" si="159"/>
        <v>6.62361280367575e+24</v>
      </c>
      <c r="J526">
        <f t="shared" si="160"/>
        <v>1.07511578740174e+17</v>
      </c>
      <c r="K526">
        <f t="shared" si="161"/>
        <v>3.9721874530769e+25</v>
      </c>
      <c r="L526" s="15">
        <f t="shared" si="162"/>
        <v>1.13207476323884e+27</v>
      </c>
      <c r="M526">
        <f t="shared" si="163"/>
        <v>8.71342667690624e+41</v>
      </c>
      <c r="O526" s="20">
        <f t="shared" si="164"/>
        <v>4.10462970242801e+26</v>
      </c>
      <c r="P526">
        <f t="shared" si="165"/>
        <v>4.20314973452876e+37</v>
      </c>
      <c r="Q526">
        <f t="shared" si="166"/>
        <v>102400217297.128</v>
      </c>
      <c r="R526">
        <f t="shared" si="167"/>
        <v>1.23138295688238e+30</v>
      </c>
      <c r="S526">
        <f t="shared" si="168"/>
        <v>1.38703929268685e+41</v>
      </c>
    </row>
    <row r="527" spans="1:19">
      <c r="A527">
        <v>523</v>
      </c>
      <c r="B527" s="15">
        <f t="shared" si="152"/>
        <v>4.20438694364734e+21</v>
      </c>
      <c r="C527">
        <f t="shared" si="153"/>
        <v>5.49113596568008e+32</v>
      </c>
      <c r="D527">
        <f t="shared" si="154"/>
        <v>507073810351361</v>
      </c>
      <c r="E527">
        <f t="shared" si="155"/>
        <v>4.4379916969877e+22</v>
      </c>
      <c r="F527">
        <f t="shared" si="156"/>
        <v>1.27720271830443e+16</v>
      </c>
      <c r="G527">
        <f t="shared" si="157"/>
        <v>1.19769153312422e+24</v>
      </c>
      <c r="H527">
        <f t="shared" si="158"/>
        <v>3.82602792419326e+16</v>
      </c>
      <c r="I527">
        <f t="shared" si="159"/>
        <v>7.28597408404333e+24</v>
      </c>
      <c r="J527">
        <f t="shared" si="160"/>
        <v>1.14679017322852e+17</v>
      </c>
      <c r="K527">
        <f t="shared" si="161"/>
        <v>4.36940619838459e+25</v>
      </c>
      <c r="L527" s="15">
        <f t="shared" si="162"/>
        <v>1.20754641412143e+27</v>
      </c>
      <c r="M527">
        <f t="shared" si="163"/>
        <v>9.58476934459687e+41</v>
      </c>
      <c r="O527" s="20">
        <f t="shared" si="164"/>
        <v>4.55613896969509e+26</v>
      </c>
      <c r="P527">
        <f t="shared" si="165"/>
        <v>4.83362219470807e+37</v>
      </c>
      <c r="Q527">
        <f t="shared" si="166"/>
        <v>106090315217.746</v>
      </c>
      <c r="R527">
        <f t="shared" si="167"/>
        <v>1.36683508213944e+30</v>
      </c>
      <c r="S527">
        <f t="shared" si="168"/>
        <v>1.59509518658988e+41</v>
      </c>
    </row>
    <row r="528" spans="1:19">
      <c r="A528">
        <v>524</v>
      </c>
      <c r="B528" s="15">
        <f t="shared" si="152"/>
        <v>4.62482563801208e+21</v>
      </c>
      <c r="C528">
        <f t="shared" si="153"/>
        <v>6.31480636053209e+32</v>
      </c>
      <c r="D528">
        <f t="shared" si="154"/>
        <v>540878731041452</v>
      </c>
      <c r="E528">
        <f t="shared" si="155"/>
        <v>4.88179086668647e+22</v>
      </c>
      <c r="F528">
        <f t="shared" si="156"/>
        <v>1.36234956619139e+16</v>
      </c>
      <c r="G528">
        <f t="shared" si="157"/>
        <v>1.31746068643664e+24</v>
      </c>
      <c r="H528">
        <f t="shared" si="158"/>
        <v>4.08109645247281e+16</v>
      </c>
      <c r="I528">
        <f t="shared" si="159"/>
        <v>8.01457149244766e+24</v>
      </c>
      <c r="J528">
        <f t="shared" si="160"/>
        <v>1.22324285144375e+17</v>
      </c>
      <c r="K528">
        <f t="shared" si="161"/>
        <v>4.80634681822305e+25</v>
      </c>
      <c r="L528" s="15">
        <f t="shared" si="162"/>
        <v>1.28804950839619e+27</v>
      </c>
      <c r="M528">
        <f t="shared" si="163"/>
        <v>1.05432462790566e+42</v>
      </c>
      <c r="O528" s="20">
        <f t="shared" si="164"/>
        <v>5.05731425636155e+26</v>
      </c>
      <c r="P528">
        <f t="shared" si="165"/>
        <v>5.55866552391428e+37</v>
      </c>
      <c r="Q528">
        <f t="shared" si="166"/>
        <v>109913389640.007</v>
      </c>
      <c r="R528">
        <f t="shared" si="167"/>
        <v>1.51718694117478e+30</v>
      </c>
      <c r="S528">
        <f t="shared" si="168"/>
        <v>1.83435946457836e+41</v>
      </c>
    </row>
    <row r="529" spans="1:19">
      <c r="A529">
        <v>525</v>
      </c>
      <c r="B529" s="15">
        <f t="shared" si="152"/>
        <v>5.08730820181329e+21</v>
      </c>
      <c r="C529">
        <f t="shared" si="153"/>
        <v>7.2620273146119e+32</v>
      </c>
      <c r="D529">
        <f t="shared" si="154"/>
        <v>576937313110882</v>
      </c>
      <c r="E529">
        <f t="shared" si="155"/>
        <v>5.36996995335512e+22</v>
      </c>
      <c r="F529">
        <f t="shared" si="156"/>
        <v>1.45317287060415e+16</v>
      </c>
      <c r="G529">
        <f t="shared" si="157"/>
        <v>1.4492067550803e+24</v>
      </c>
      <c r="H529">
        <f t="shared" si="158"/>
        <v>4.35316954930433e+16</v>
      </c>
      <c r="I529">
        <f t="shared" si="159"/>
        <v>8.81602864169243e+24</v>
      </c>
      <c r="J529">
        <f t="shared" si="160"/>
        <v>1.30479237487333e+17</v>
      </c>
      <c r="K529">
        <f t="shared" si="161"/>
        <v>5.28698150004536e+25</v>
      </c>
      <c r="L529" s="15">
        <f t="shared" si="162"/>
        <v>1.3739194756226e+27</v>
      </c>
      <c r="M529">
        <f t="shared" si="163"/>
        <v>1.15975709069623e+42</v>
      </c>
      <c r="O529" s="20">
        <f t="shared" si="164"/>
        <v>5.61361882456132e+26</v>
      </c>
      <c r="P529">
        <f t="shared" si="165"/>
        <v>6.39246535250142e+37</v>
      </c>
      <c r="Q529">
        <f t="shared" si="166"/>
        <v>113874232509.917</v>
      </c>
      <c r="R529">
        <f t="shared" si="167"/>
        <v>1.68407750470401e+30</v>
      </c>
      <c r="S529">
        <f t="shared" si="168"/>
        <v>2.10951338426511e+41</v>
      </c>
    </row>
    <row r="530" spans="1:19">
      <c r="A530">
        <v>526</v>
      </c>
      <c r="B530" s="15">
        <f t="shared" si="152"/>
        <v>5.59603902199462e+21</v>
      </c>
      <c r="C530">
        <f t="shared" si="153"/>
        <v>8.35133141180368e+32</v>
      </c>
      <c r="D530">
        <f t="shared" si="154"/>
        <v>615399800651608</v>
      </c>
      <c r="E530">
        <f t="shared" si="155"/>
        <v>5.90696694869063e+22</v>
      </c>
      <c r="F530">
        <f t="shared" si="156"/>
        <v>1.55005106197776e+16</v>
      </c>
      <c r="G530">
        <f t="shared" si="157"/>
        <v>1.59412743058833e+24</v>
      </c>
      <c r="H530">
        <f t="shared" si="158"/>
        <v>4.64338085259129e+16</v>
      </c>
      <c r="I530">
        <f t="shared" si="159"/>
        <v>9.69763150586167e+24</v>
      </c>
      <c r="J530">
        <f t="shared" si="160"/>
        <v>1.39177853319822e+17</v>
      </c>
      <c r="K530">
        <f t="shared" si="161"/>
        <v>5.8156796500499e+25</v>
      </c>
      <c r="L530" s="15">
        <f t="shared" si="162"/>
        <v>1.46551410733077e+27</v>
      </c>
      <c r="M530">
        <f t="shared" si="163"/>
        <v>1.27573279976585e+42</v>
      </c>
      <c r="O530" s="20">
        <f t="shared" si="164"/>
        <v>6.23111689526307e+26</v>
      </c>
      <c r="P530">
        <f t="shared" si="165"/>
        <v>7.35133515537663e+37</v>
      </c>
      <c r="Q530">
        <f t="shared" si="166"/>
        <v>117977808456.22</v>
      </c>
      <c r="R530">
        <f t="shared" si="167"/>
        <v>1.86932603022145e+30</v>
      </c>
      <c r="S530">
        <f t="shared" si="168"/>
        <v>2.42594039190488e+41</v>
      </c>
    </row>
    <row r="531" spans="1:19">
      <c r="A531">
        <v>527</v>
      </c>
      <c r="B531" s="15">
        <f t="shared" si="152"/>
        <v>6.15564292419408e+21</v>
      </c>
      <c r="C531">
        <f t="shared" si="153"/>
        <v>9.60403112357423e+32</v>
      </c>
      <c r="D531">
        <f t="shared" si="154"/>
        <v>656426454028382</v>
      </c>
      <c r="E531">
        <f t="shared" si="155"/>
        <v>6.49766364355969e+22</v>
      </c>
      <c r="F531">
        <f t="shared" si="156"/>
        <v>1.65338779944294e+16</v>
      </c>
      <c r="G531">
        <f t="shared" si="157"/>
        <v>1.75354017364716e+24</v>
      </c>
      <c r="H531">
        <f t="shared" si="158"/>
        <v>4.95293957609738e+16</v>
      </c>
      <c r="I531">
        <f t="shared" si="159"/>
        <v>1.06673946564478e+25</v>
      </c>
      <c r="J531">
        <f t="shared" si="160"/>
        <v>1.48456376874477e+17</v>
      </c>
      <c r="K531">
        <f t="shared" si="161"/>
        <v>6.39724761505489e+25</v>
      </c>
      <c r="L531" s="15">
        <f t="shared" si="162"/>
        <v>1.56321504781949e+27</v>
      </c>
      <c r="M531">
        <f t="shared" si="163"/>
        <v>1.40330607974244e+42</v>
      </c>
      <c r="O531" s="20">
        <f t="shared" si="164"/>
        <v>6.91653975374201e+26</v>
      </c>
      <c r="P531">
        <f t="shared" si="165"/>
        <v>8.45403542868312e+37</v>
      </c>
      <c r="Q531">
        <f t="shared" si="166"/>
        <v>122229261013.201</v>
      </c>
      <c r="R531">
        <f t="shared" si="167"/>
        <v>2.07495189354581e+30</v>
      </c>
      <c r="S531">
        <f t="shared" si="168"/>
        <v>2.78983145069061e+41</v>
      </c>
    </row>
    <row r="532" spans="1:19">
      <c r="A532">
        <v>528</v>
      </c>
      <c r="B532" s="15">
        <f t="shared" si="152"/>
        <v>6.77120721661349e+21</v>
      </c>
      <c r="C532">
        <f t="shared" si="153"/>
        <v>1.10446357921104e+33</v>
      </c>
      <c r="D532">
        <f t="shared" si="154"/>
        <v>700188217630274</v>
      </c>
      <c r="E532">
        <f t="shared" si="155"/>
        <v>7.14743000791566e+22</v>
      </c>
      <c r="F532">
        <f t="shared" si="156"/>
        <v>1.76361365273914e+16</v>
      </c>
      <c r="G532">
        <f t="shared" si="157"/>
        <v>1.92889419101188e+24</v>
      </c>
      <c r="H532">
        <f t="shared" si="158"/>
        <v>5.28313554783721e+16</v>
      </c>
      <c r="I532">
        <f t="shared" si="159"/>
        <v>1.17341341220926e+25</v>
      </c>
      <c r="J532">
        <f t="shared" si="160"/>
        <v>1.58353468666109e+17</v>
      </c>
      <c r="K532">
        <f t="shared" si="161"/>
        <v>7.03697237656038e+25</v>
      </c>
      <c r="L532" s="15">
        <f t="shared" si="162"/>
        <v>1.66742938434079e+27</v>
      </c>
      <c r="M532">
        <f t="shared" si="163"/>
        <v>1.54363668771668e+42</v>
      </c>
      <c r="O532" s="20">
        <f t="shared" si="164"/>
        <v>7.67735912665363e+26</v>
      </c>
      <c r="P532">
        <f t="shared" si="165"/>
        <v>9.72214074298559e+37</v>
      </c>
      <c r="Q532">
        <f t="shared" si="166"/>
        <v>126633919067.731</v>
      </c>
      <c r="R532">
        <f t="shared" si="167"/>
        <v>2.30319660183585e+30</v>
      </c>
      <c r="S532">
        <f t="shared" si="168"/>
        <v>3.2083061682942e+41</v>
      </c>
    </row>
    <row r="533" spans="1:19">
      <c r="A533">
        <v>529</v>
      </c>
      <c r="B533" s="15">
        <f t="shared" si="152"/>
        <v>7.44832793827484e+21</v>
      </c>
      <c r="C533">
        <f t="shared" si="153"/>
        <v>1.2701331160927e+33</v>
      </c>
      <c r="D533">
        <f t="shared" si="154"/>
        <v>746867432138959</v>
      </c>
      <c r="E533">
        <f t="shared" si="155"/>
        <v>7.86217300870723e+22</v>
      </c>
      <c r="F533">
        <f t="shared" si="156"/>
        <v>1.88118789625508e+16</v>
      </c>
      <c r="G533">
        <f t="shared" si="157"/>
        <v>2.12178361011307e+24</v>
      </c>
      <c r="H533">
        <f t="shared" si="158"/>
        <v>5.63534458435969e+16</v>
      </c>
      <c r="I533">
        <f t="shared" si="159"/>
        <v>1.29075475343019e+25</v>
      </c>
      <c r="J533">
        <f t="shared" si="160"/>
        <v>1.68910366577183e+17</v>
      </c>
      <c r="K533">
        <f t="shared" si="161"/>
        <v>7.74066961421642e+25</v>
      </c>
      <c r="L533" s="15">
        <f t="shared" si="162"/>
        <v>1.77859134329684e+27</v>
      </c>
      <c r="M533">
        <f t="shared" si="163"/>
        <v>1.69800035648835e+42</v>
      </c>
      <c r="O533" s="20">
        <f t="shared" si="164"/>
        <v>8.52186863058553e+26</v>
      </c>
      <c r="P533">
        <f t="shared" si="165"/>
        <v>1.11804618544334e+38</v>
      </c>
      <c r="Q533">
        <f t="shared" si="166"/>
        <v>131197303538.64</v>
      </c>
      <c r="R533">
        <f t="shared" si="167"/>
        <v>2.55654822803779e+30</v>
      </c>
      <c r="S533">
        <f t="shared" si="168"/>
        <v>3.68955209353833e+41</v>
      </c>
    </row>
    <row r="534" spans="1:19">
      <c r="A534">
        <v>530</v>
      </c>
      <c r="B534" s="15">
        <f t="shared" si="152"/>
        <v>8.19316073210233e+21</v>
      </c>
      <c r="C534">
        <f t="shared" si="153"/>
        <v>1.4606530835066e+33</v>
      </c>
      <c r="D534">
        <f t="shared" si="154"/>
        <v>796658594281556</v>
      </c>
      <c r="E534">
        <f t="shared" si="155"/>
        <v>8.64839030957795e+22</v>
      </c>
      <c r="F534">
        <f t="shared" si="156"/>
        <v>2.00660042267209e+16</v>
      </c>
      <c r="G534">
        <f t="shared" si="157"/>
        <v>2.33396197112438e+24</v>
      </c>
      <c r="H534">
        <f t="shared" si="158"/>
        <v>6.011034223317e+16</v>
      </c>
      <c r="I534">
        <f t="shared" si="159"/>
        <v>1.41983022877321e+25</v>
      </c>
      <c r="J534">
        <f t="shared" si="160"/>
        <v>1.80171057682329e+17</v>
      </c>
      <c r="K534">
        <f t="shared" si="161"/>
        <v>8.51473657563806e+25</v>
      </c>
      <c r="L534" s="15">
        <f t="shared" si="162"/>
        <v>1.89716409951663e+27</v>
      </c>
      <c r="M534">
        <f t="shared" si="163"/>
        <v>1.86780039213719e+42</v>
      </c>
      <c r="O534" s="20">
        <f t="shared" si="164"/>
        <v>9.45927417994994e+26</v>
      </c>
      <c r="P534">
        <f t="shared" si="165"/>
        <v>1.28575311325984e+38</v>
      </c>
      <c r="Q534">
        <f t="shared" si="166"/>
        <v>135925134296.789</v>
      </c>
      <c r="R534">
        <f t="shared" si="167"/>
        <v>2.83776853312195e+30</v>
      </c>
      <c r="S534">
        <f t="shared" si="168"/>
        <v>4.24298490756908e+41</v>
      </c>
    </row>
    <row r="535" spans="1:19">
      <c r="A535">
        <v>531</v>
      </c>
      <c r="B535" s="15">
        <f t="shared" si="152"/>
        <v>9.01247680531257e+21</v>
      </c>
      <c r="C535">
        <f t="shared" si="153"/>
        <v>1.67975104603259e+33</v>
      </c>
      <c r="D535">
        <f t="shared" si="154"/>
        <v>849769167233660</v>
      </c>
      <c r="E535">
        <f t="shared" si="155"/>
        <v>9.51322934053575e+22</v>
      </c>
      <c r="F535">
        <f t="shared" si="156"/>
        <v>2.14037378418356e+16</v>
      </c>
      <c r="G535">
        <f t="shared" si="157"/>
        <v>2.56735816823682e+24</v>
      </c>
      <c r="H535">
        <f t="shared" si="158"/>
        <v>6.4117698382048e+16</v>
      </c>
      <c r="I535">
        <f t="shared" si="159"/>
        <v>1.56181325165053e+25</v>
      </c>
      <c r="J535">
        <f t="shared" si="160"/>
        <v>1.92182461527818e+17</v>
      </c>
      <c r="K535">
        <f t="shared" si="161"/>
        <v>9.36621023320187e+25</v>
      </c>
      <c r="L535" s="15">
        <f t="shared" si="162"/>
        <v>2.02364170615107e+27</v>
      </c>
      <c r="M535">
        <f t="shared" si="163"/>
        <v>2.05458043135091e+42</v>
      </c>
      <c r="O535" s="20">
        <f t="shared" si="164"/>
        <v>1.04997943397444e+27</v>
      </c>
      <c r="P535">
        <f t="shared" si="165"/>
        <v>1.47861608024882e+38</v>
      </c>
      <c r="Q535">
        <f t="shared" si="166"/>
        <v>140823337334.512</v>
      </c>
      <c r="R535">
        <f t="shared" si="167"/>
        <v>3.14992307176537e+30</v>
      </c>
      <c r="S535">
        <f t="shared" si="168"/>
        <v>4.87943264370444e+41</v>
      </c>
    </row>
    <row r="536" spans="1:19">
      <c r="A536">
        <v>532</v>
      </c>
      <c r="B536" s="15">
        <f t="shared" si="152"/>
        <v>9.91372448584383e+21</v>
      </c>
      <c r="C536">
        <f t="shared" si="153"/>
        <v>1.93171370293748e+33</v>
      </c>
      <c r="D536">
        <f t="shared" si="154"/>
        <v>906420445049237</v>
      </c>
      <c r="E536">
        <f t="shared" si="155"/>
        <v>1.04645522745893e+23</v>
      </c>
      <c r="F536">
        <f t="shared" si="156"/>
        <v>2.2830653697958e+16</v>
      </c>
      <c r="G536">
        <f t="shared" si="157"/>
        <v>2.8240939850605e+24</v>
      </c>
      <c r="H536">
        <f t="shared" si="158"/>
        <v>6.83922116075179e+16</v>
      </c>
      <c r="I536">
        <f t="shared" si="159"/>
        <v>1.71799457681558e+25</v>
      </c>
      <c r="J536">
        <f t="shared" si="160"/>
        <v>2.04994625629673e+17</v>
      </c>
      <c r="K536">
        <f t="shared" si="161"/>
        <v>1.03028312565221e+26</v>
      </c>
      <c r="L536" s="15">
        <f t="shared" si="162"/>
        <v>2.15855115322781e+27</v>
      </c>
      <c r="M536">
        <f t="shared" si="163"/>
        <v>2.260038474486e+42</v>
      </c>
      <c r="O536" s="20">
        <f t="shared" si="164"/>
        <v>1.16547717171163e+27</v>
      </c>
      <c r="P536">
        <f t="shared" si="165"/>
        <v>1.70040849228614e+38</v>
      </c>
      <c r="Q536">
        <f t="shared" si="166"/>
        <v>145898052193.412</v>
      </c>
      <c r="R536">
        <f t="shared" si="167"/>
        <v>3.49641460965956e+30</v>
      </c>
      <c r="S536">
        <f t="shared" si="168"/>
        <v>5.61134754026011e+41</v>
      </c>
    </row>
    <row r="537" spans="1:19">
      <c r="A537">
        <v>533</v>
      </c>
      <c r="B537" s="15">
        <f t="shared" si="152"/>
        <v>1.09050969344282e+22</v>
      </c>
      <c r="C537">
        <f t="shared" si="153"/>
        <v>2.2214707583781e+33</v>
      </c>
      <c r="D537">
        <f t="shared" si="154"/>
        <v>966848474719186</v>
      </c>
      <c r="E537">
        <f t="shared" si="155"/>
        <v>1.15110075020482e+23</v>
      </c>
      <c r="F537">
        <f t="shared" si="156"/>
        <v>2.43526972778219e+16</v>
      </c>
      <c r="G537">
        <f t="shared" si="157"/>
        <v>3.10650338356655e+24</v>
      </c>
      <c r="H537">
        <f t="shared" si="158"/>
        <v>7.29516923813524e+16</v>
      </c>
      <c r="I537">
        <f t="shared" si="159"/>
        <v>1.88979403449714e+25</v>
      </c>
      <c r="J537">
        <f t="shared" si="160"/>
        <v>2.18660934004985e+17</v>
      </c>
      <c r="K537">
        <f t="shared" si="161"/>
        <v>1.13331143821743e+26</v>
      </c>
      <c r="L537" s="15">
        <f t="shared" si="162"/>
        <v>2.302454563443e+27</v>
      </c>
      <c r="M537">
        <f t="shared" si="163"/>
        <v>2.4860423219346e+42</v>
      </c>
      <c r="O537" s="20">
        <f t="shared" si="164"/>
        <v>1.29367966059991e+27</v>
      </c>
      <c r="P537">
        <f t="shared" si="165"/>
        <v>1.95546976612906e+38</v>
      </c>
      <c r="Q537">
        <f t="shared" si="166"/>
        <v>151155639659.841</v>
      </c>
      <c r="R537">
        <f t="shared" si="167"/>
        <v>3.88102021672211e+30</v>
      </c>
      <c r="S537">
        <f t="shared" si="168"/>
        <v>6.45304967129913e+41</v>
      </c>
    </row>
    <row r="538" spans="1:19">
      <c r="A538">
        <v>534</v>
      </c>
      <c r="B538" s="15">
        <f t="shared" si="152"/>
        <v>1.1995606627871e+22</v>
      </c>
      <c r="C538">
        <f t="shared" si="153"/>
        <v>2.55469137213482e+33</v>
      </c>
      <c r="D538">
        <f t="shared" si="154"/>
        <v>1031305039700470</v>
      </c>
      <c r="E538">
        <f t="shared" si="155"/>
        <v>1.2662108252253e+23</v>
      </c>
      <c r="F538">
        <f t="shared" si="156"/>
        <v>2.59762104296767e+16</v>
      </c>
      <c r="G538">
        <f t="shared" si="157"/>
        <v>3.41715372192321e+24</v>
      </c>
      <c r="H538">
        <f t="shared" si="158"/>
        <v>7.78151385401092e+16</v>
      </c>
      <c r="I538">
        <f t="shared" si="159"/>
        <v>2.07877343794685e+25</v>
      </c>
      <c r="J538">
        <f t="shared" si="160"/>
        <v>2.33238329605317e+17</v>
      </c>
      <c r="K538">
        <f t="shared" si="161"/>
        <v>1.24664258203917e+26</v>
      </c>
      <c r="L538" s="15">
        <f t="shared" si="162"/>
        <v>2.4559515343392e+27</v>
      </c>
      <c r="M538">
        <f t="shared" si="163"/>
        <v>2.73464655412806e+42</v>
      </c>
      <c r="O538" s="20">
        <f t="shared" si="164"/>
        <v>1.4359844232659e+27</v>
      </c>
      <c r="P538">
        <f t="shared" si="165"/>
        <v>2.24879023104842e+38</v>
      </c>
      <c r="Q538">
        <f t="shared" si="166"/>
        <v>156602689737.674</v>
      </c>
      <c r="R538">
        <f t="shared" si="167"/>
        <v>4.30793244056154e+30</v>
      </c>
      <c r="S538">
        <f t="shared" si="168"/>
        <v>7.421007121994e+41</v>
      </c>
    </row>
    <row r="539" spans="1:19">
      <c r="A539">
        <v>535</v>
      </c>
      <c r="B539" s="15">
        <f t="shared" si="152"/>
        <v>1.31951672906581e+22</v>
      </c>
      <c r="C539">
        <f t="shared" si="153"/>
        <v>2.93789507795504e+33</v>
      </c>
      <c r="D539">
        <f t="shared" si="154"/>
        <v>1100058709013830</v>
      </c>
      <c r="E539">
        <f t="shared" si="155"/>
        <v>1.39283190774783e+23</v>
      </c>
      <c r="F539">
        <f t="shared" si="156"/>
        <v>2.77079577916551e+16</v>
      </c>
      <c r="G539">
        <f t="shared" si="157"/>
        <v>3.75886909411553e+24</v>
      </c>
      <c r="H539">
        <f t="shared" si="158"/>
        <v>8.30028144427832e+16</v>
      </c>
      <c r="I539">
        <f t="shared" si="159"/>
        <v>2.28665078174154e+25</v>
      </c>
      <c r="J539">
        <f t="shared" si="160"/>
        <v>2.48787551579005e+17</v>
      </c>
      <c r="K539">
        <f t="shared" si="161"/>
        <v>1.37130684024309e+26</v>
      </c>
      <c r="L539" s="15">
        <f t="shared" si="162"/>
        <v>2.61968163662848e+27</v>
      </c>
      <c r="M539">
        <f t="shared" si="163"/>
        <v>3.00811120954087e+42</v>
      </c>
      <c r="O539" s="20">
        <f t="shared" si="164"/>
        <v>1.59394270982515e+27</v>
      </c>
      <c r="P539">
        <f t="shared" si="165"/>
        <v>2.58610876570568e+38</v>
      </c>
      <c r="Q539">
        <f t="shared" si="166"/>
        <v>162246029908.4</v>
      </c>
      <c r="R539">
        <f t="shared" si="167"/>
        <v>4.78180500902331e+30</v>
      </c>
      <c r="S539">
        <f t="shared" si="168"/>
        <v>8.5341581902931e+41</v>
      </c>
    </row>
    <row r="540" spans="1:19">
      <c r="A540">
        <v>536</v>
      </c>
      <c r="B540" s="15">
        <f t="shared" si="152"/>
        <v>1.45146840197239e+22</v>
      </c>
      <c r="C540">
        <f t="shared" si="153"/>
        <v>3.3785793396483e+33</v>
      </c>
      <c r="D540">
        <f t="shared" si="154"/>
        <v>1173395956281420</v>
      </c>
      <c r="E540">
        <f t="shared" si="155"/>
        <v>1.53211509852261e+23</v>
      </c>
      <c r="F540">
        <f t="shared" si="156"/>
        <v>2.95551549777654e+16</v>
      </c>
      <c r="G540">
        <f t="shared" si="157"/>
        <v>4.13475600352708e+24</v>
      </c>
      <c r="H540">
        <f t="shared" si="158"/>
        <v>8.85363354056354e+16</v>
      </c>
      <c r="I540">
        <f t="shared" si="159"/>
        <v>2.51531585991569e+25</v>
      </c>
      <c r="J540">
        <f t="shared" si="160"/>
        <v>2.65373388350939e+17</v>
      </c>
      <c r="K540">
        <f t="shared" si="161"/>
        <v>1.5084375242674e+26</v>
      </c>
      <c r="L540" s="15">
        <f t="shared" si="162"/>
        <v>2.79432707907038e+27</v>
      </c>
      <c r="M540">
        <f t="shared" si="163"/>
        <v>3.30892233049496e+42</v>
      </c>
      <c r="O540" s="20">
        <f t="shared" si="164"/>
        <v>1.76927640790592e+27</v>
      </c>
      <c r="P540">
        <f t="shared" si="165"/>
        <v>2.97402508056153e+38</v>
      </c>
      <c r="Q540">
        <f t="shared" si="166"/>
        <v>168092733688.883</v>
      </c>
      <c r="R540">
        <f t="shared" si="167"/>
        <v>5.30780356001587e+30</v>
      </c>
      <c r="S540">
        <f t="shared" si="168"/>
        <v>9.81428191883706e+41</v>
      </c>
    </row>
    <row r="541" spans="1:19">
      <c r="A541">
        <v>537</v>
      </c>
      <c r="B541" s="15">
        <f t="shared" si="152"/>
        <v>1.59661524216963e+22</v>
      </c>
      <c r="C541">
        <f t="shared" si="153"/>
        <v>3.88536624059555e+33</v>
      </c>
      <c r="D541">
        <f t="shared" si="154"/>
        <v>1251622353366850</v>
      </c>
      <c r="E541">
        <f t="shared" si="155"/>
        <v>1.68532660837487e+23</v>
      </c>
      <c r="F541">
        <f t="shared" si="156"/>
        <v>3.15254986429498e+16</v>
      </c>
      <c r="G541">
        <f t="shared" si="157"/>
        <v>4.54823160387979e+24</v>
      </c>
      <c r="H541">
        <f t="shared" si="158"/>
        <v>9.44387577660111e+16</v>
      </c>
      <c r="I541">
        <f t="shared" si="159"/>
        <v>2.76684744590726e+25</v>
      </c>
      <c r="J541">
        <f t="shared" si="160"/>
        <v>2.83064947574335e+17</v>
      </c>
      <c r="K541">
        <f t="shared" si="161"/>
        <v>1.65928127669414e+26</v>
      </c>
      <c r="L541" s="15">
        <f t="shared" si="162"/>
        <v>2.98061555100841e+27</v>
      </c>
      <c r="M541">
        <f t="shared" si="163"/>
        <v>3.63981456354446e+42</v>
      </c>
      <c r="O541" s="20">
        <f t="shared" si="164"/>
        <v>1.96389681277557e+27</v>
      </c>
      <c r="P541">
        <f t="shared" si="165"/>
        <v>3.42012884264576e+38</v>
      </c>
      <c r="Q541">
        <f t="shared" si="166"/>
        <v>174150129497.491</v>
      </c>
      <c r="R541">
        <f t="shared" si="167"/>
        <v>5.89166195161762e+30</v>
      </c>
      <c r="S541">
        <f t="shared" si="168"/>
        <v>1.12864242066626e+42</v>
      </c>
    </row>
    <row r="542" spans="1:19">
      <c r="A542">
        <v>538</v>
      </c>
      <c r="B542" s="15">
        <f t="shared" si="152"/>
        <v>1.75627676638659e+22</v>
      </c>
      <c r="C542">
        <f t="shared" si="153"/>
        <v>4.46817117668488e+33</v>
      </c>
      <c r="D542">
        <f t="shared" si="154"/>
        <v>1335063843591310</v>
      </c>
      <c r="E542">
        <f t="shared" si="155"/>
        <v>1.85385926921236e+23</v>
      </c>
      <c r="F542">
        <f t="shared" si="156"/>
        <v>3.36271985524798e+16</v>
      </c>
      <c r="G542">
        <f t="shared" si="157"/>
        <v>5.00305476426777e+24</v>
      </c>
      <c r="H542">
        <f t="shared" si="158"/>
        <v>1.00734674950412e+17</v>
      </c>
      <c r="I542">
        <f t="shared" si="159"/>
        <v>3.04353219049799e+25</v>
      </c>
      <c r="J542">
        <f t="shared" si="160"/>
        <v>3.01935944079291e+17</v>
      </c>
      <c r="K542">
        <f t="shared" si="161"/>
        <v>1.82520940436355e+26</v>
      </c>
      <c r="L542" s="15">
        <f t="shared" si="162"/>
        <v>3.17932325440897e+27</v>
      </c>
      <c r="M542">
        <f t="shared" si="163"/>
        <v>4.00379601989891e+42</v>
      </c>
      <c r="O542" s="20">
        <f t="shared" si="164"/>
        <v>2.17992546218088e+27</v>
      </c>
      <c r="P542">
        <f t="shared" si="165"/>
        <v>3.93314816904262e+38</v>
      </c>
      <c r="Q542">
        <f t="shared" si="166"/>
        <v>180425809839.743</v>
      </c>
      <c r="R542">
        <f t="shared" si="167"/>
        <v>6.53974476629556e+30</v>
      </c>
      <c r="S542">
        <f t="shared" si="168"/>
        <v>1.2979387837662e+42</v>
      </c>
    </row>
    <row r="543" spans="1:19">
      <c r="A543">
        <v>539</v>
      </c>
      <c r="B543" s="15">
        <f t="shared" si="152"/>
        <v>1.93190444302525e+22</v>
      </c>
      <c r="C543">
        <f t="shared" si="153"/>
        <v>5.13839685318761e+33</v>
      </c>
      <c r="D543">
        <f t="shared" si="154"/>
        <v>1424068099830730</v>
      </c>
      <c r="E543">
        <f t="shared" si="155"/>
        <v>2.0392451961336e+23</v>
      </c>
      <c r="F543">
        <f t="shared" si="156"/>
        <v>3.58690117893118e+16</v>
      </c>
      <c r="G543">
        <f t="shared" si="157"/>
        <v>5.50336024069455e+24</v>
      </c>
      <c r="H543">
        <f t="shared" si="158"/>
        <v>1.07450319947106e+17</v>
      </c>
      <c r="I543">
        <f t="shared" si="159"/>
        <v>3.34788540954779e+25</v>
      </c>
      <c r="J543">
        <f t="shared" si="160"/>
        <v>3.2206500701791e+17</v>
      </c>
      <c r="K543">
        <f t="shared" si="161"/>
        <v>2.00773034479991e+26</v>
      </c>
      <c r="L543" s="15">
        <f t="shared" si="162"/>
        <v>3.39127813803623e+27</v>
      </c>
      <c r="M543">
        <f t="shared" si="163"/>
        <v>4.4041756218888e+42</v>
      </c>
      <c r="O543" s="20">
        <f t="shared" si="164"/>
        <v>2.41971726302078e+27</v>
      </c>
      <c r="P543">
        <f t="shared" si="165"/>
        <v>4.52312039439901e+38</v>
      </c>
      <c r="Q543">
        <f t="shared" si="166"/>
        <v>186927640824.959</v>
      </c>
      <c r="R543">
        <f t="shared" si="167"/>
        <v>7.25911669058807e+30</v>
      </c>
      <c r="S543">
        <f t="shared" si="168"/>
        <v>1.49262960133113e+42</v>
      </c>
    </row>
    <row r="544" spans="1:19">
      <c r="A544">
        <v>540</v>
      </c>
      <c r="B544" s="15">
        <f t="shared" si="152"/>
        <v>2.12509488732778e+22</v>
      </c>
      <c r="C544">
        <f t="shared" si="153"/>
        <v>5.90915638116575e+33</v>
      </c>
      <c r="D544">
        <f t="shared" si="154"/>
        <v>1519005973152780</v>
      </c>
      <c r="E544">
        <f t="shared" si="155"/>
        <v>2.24316971574696e+23</v>
      </c>
      <c r="F544">
        <f t="shared" si="156"/>
        <v>3.82602792419326e+16</v>
      </c>
      <c r="G544">
        <f t="shared" si="157"/>
        <v>6.05369626476401e+24</v>
      </c>
      <c r="H544">
        <f t="shared" si="158"/>
        <v>1.14613674610246e+17</v>
      </c>
      <c r="I544">
        <f t="shared" si="159"/>
        <v>3.68267395050257e+25</v>
      </c>
      <c r="J544">
        <f t="shared" si="160"/>
        <v>3.43536007485771e+17</v>
      </c>
      <c r="K544">
        <f t="shared" si="161"/>
        <v>2.2085033792799e+26</v>
      </c>
      <c r="L544" s="15">
        <f t="shared" si="162"/>
        <v>3.61736334723865e+27</v>
      </c>
      <c r="M544">
        <f t="shared" si="163"/>
        <v>4.84459318407768e+42</v>
      </c>
      <c r="O544" s="20">
        <f t="shared" si="164"/>
        <v>2.68588616195307e+27</v>
      </c>
      <c r="P544">
        <f t="shared" si="165"/>
        <v>5.20158845355886e+38</v>
      </c>
      <c r="Q544">
        <f t="shared" si="166"/>
        <v>193663772025.858</v>
      </c>
      <c r="R544">
        <f t="shared" si="167"/>
        <v>8.05761952655276e+30</v>
      </c>
      <c r="S544">
        <f t="shared" si="168"/>
        <v>1.7165240415308e+42</v>
      </c>
    </row>
    <row r="545" spans="1:19">
      <c r="A545">
        <v>541</v>
      </c>
      <c r="B545" s="15">
        <f t="shared" si="152"/>
        <v>2.33760437606056e+22</v>
      </c>
      <c r="C545">
        <f t="shared" si="153"/>
        <v>6.79552983834061e+33</v>
      </c>
      <c r="D545">
        <f t="shared" si="154"/>
        <v>1620273038029630</v>
      </c>
      <c r="E545">
        <f t="shared" si="155"/>
        <v>2.46748668732166e+23</v>
      </c>
      <c r="F545">
        <f t="shared" si="156"/>
        <v>4.08109645247281e+16</v>
      </c>
      <c r="G545">
        <f t="shared" si="157"/>
        <v>6.65906589124041e+24</v>
      </c>
      <c r="H545">
        <f t="shared" si="158"/>
        <v>1.22254586250929e+17</v>
      </c>
      <c r="I545">
        <f t="shared" si="159"/>
        <v>4.05094134555283e+25</v>
      </c>
      <c r="J545">
        <f t="shared" si="160"/>
        <v>3.66438407984822e+17</v>
      </c>
      <c r="K545">
        <f t="shared" si="161"/>
        <v>2.42935371720789e+26</v>
      </c>
      <c r="L545" s="15">
        <f t="shared" si="162"/>
        <v>3.85852090372123e+27</v>
      </c>
      <c r="M545">
        <f t="shared" si="163"/>
        <v>5.32905250248545e+42</v>
      </c>
      <c r="O545" s="20">
        <f t="shared" si="164"/>
        <v>2.98133363976791e+27</v>
      </c>
      <c r="P545">
        <f t="shared" si="165"/>
        <v>5.98182672159269e+38</v>
      </c>
      <c r="Q545">
        <f t="shared" si="166"/>
        <v>200642646693.456</v>
      </c>
      <c r="R545">
        <f t="shared" si="167"/>
        <v>8.94395767447357e+30</v>
      </c>
      <c r="S545">
        <f t="shared" si="168"/>
        <v>1.97400264776042e+42</v>
      </c>
    </row>
    <row r="546" spans="1:19">
      <c r="A546">
        <v>542</v>
      </c>
      <c r="B546" s="15">
        <f t="shared" si="152"/>
        <v>2.57136481366662e+22</v>
      </c>
      <c r="C546">
        <f t="shared" si="153"/>
        <v>7.8148593140917e+33</v>
      </c>
      <c r="D546">
        <f t="shared" si="154"/>
        <v>1728291240564940</v>
      </c>
      <c r="E546">
        <f t="shared" si="155"/>
        <v>2.71423535605383e+23</v>
      </c>
      <c r="F546">
        <f t="shared" si="156"/>
        <v>4.35316954930433e+16</v>
      </c>
      <c r="G546">
        <f t="shared" si="157"/>
        <v>7.32497248036445e+24</v>
      </c>
      <c r="H546">
        <f t="shared" si="158"/>
        <v>1.30404892000991e+17</v>
      </c>
      <c r="I546">
        <f t="shared" si="159"/>
        <v>4.45603548010811e+25</v>
      </c>
      <c r="J546">
        <f t="shared" si="160"/>
        <v>3.9086763518381e+17</v>
      </c>
      <c r="K546">
        <f t="shared" si="161"/>
        <v>2.67228908892868e+26</v>
      </c>
      <c r="L546" s="15">
        <f t="shared" si="162"/>
        <v>4.11575563063598e+27</v>
      </c>
      <c r="M546">
        <f t="shared" si="163"/>
        <v>5.861957752734e+42</v>
      </c>
      <c r="O546" s="20">
        <f t="shared" si="164"/>
        <v>3.30928034014238e+27</v>
      </c>
      <c r="P546">
        <f t="shared" si="165"/>
        <v>6.87910072983159e+38</v>
      </c>
      <c r="Q546">
        <f t="shared" si="166"/>
        <v>207873012340.067</v>
      </c>
      <c r="R546">
        <f t="shared" si="167"/>
        <v>9.92779301866567e+30</v>
      </c>
      <c r="S546">
        <f t="shared" si="168"/>
        <v>2.27010304492448e+42</v>
      </c>
    </row>
  </sheetData>
  <mergeCells count="2">
    <mergeCell ref="C1:K2"/>
    <mergeCell ref="O1:S2"/>
  </mergeCells>
  <pageMargins left="0.699305555555556" right="0.699305555555556" top="0.75" bottom="0.75" header="0.3" footer="0.3"/>
  <pageSetup paperSize="9" orientation="portrait"/>
  <headerFooter/>
  <ignoredErrors>
    <ignoredError sqref="R6:R248 A1:M5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24"/>
  <sheetViews>
    <sheetView tabSelected="1" topLeftCell="D4" workbookViewId="0">
      <selection activeCell="I18" sqref="I18"/>
    </sheetView>
  </sheetViews>
  <sheetFormatPr defaultColWidth="9" defaultRowHeight="13.5"/>
  <cols>
    <col min="3" max="6" width="12.625"/>
    <col min="7" max="7" width="15" customWidth="1"/>
    <col min="8" max="8" width="16.875" customWidth="1"/>
    <col min="9" max="9" width="15.75" customWidth="1"/>
    <col min="10" max="10" width="11.5" customWidth="1"/>
    <col min="11" max="14" width="12.625"/>
  </cols>
  <sheetData>
    <row r="2" spans="2:9">
      <c r="B2" s="1" t="s">
        <v>47</v>
      </c>
      <c r="C2" s="2"/>
      <c r="D2" s="3"/>
      <c r="E2" s="4" t="s">
        <v>48</v>
      </c>
      <c r="F2" s="4" t="s">
        <v>49</v>
      </c>
      <c r="G2" s="4" t="s">
        <v>50</v>
      </c>
      <c r="H2" s="5" t="s">
        <v>51</v>
      </c>
      <c r="I2" s="16"/>
    </row>
    <row r="3" spans="2:11">
      <c r="B3" s="6"/>
      <c r="C3" s="7"/>
      <c r="D3" s="8" t="s">
        <v>2</v>
      </c>
      <c r="E3" s="4">
        <f>16/15</f>
        <v>1.06666666666667</v>
      </c>
      <c r="F3" s="4">
        <v>3</v>
      </c>
      <c r="G3" s="3">
        <f>LOG(F3,E3)</f>
        <v>17.0225823167887</v>
      </c>
      <c r="H3" s="9" t="s">
        <v>52</v>
      </c>
      <c r="I3" s="9"/>
      <c r="K3" t="s">
        <v>53</v>
      </c>
    </row>
    <row r="4" spans="2:9">
      <c r="B4" s="10"/>
      <c r="C4" s="11"/>
      <c r="D4" s="8" t="s">
        <v>4</v>
      </c>
      <c r="E4" s="4">
        <f>1.1</f>
        <v>1.1</v>
      </c>
      <c r="F4" s="4">
        <v>6</v>
      </c>
      <c r="G4" s="3">
        <f>LOG(F4,E4)</f>
        <v>18.7992455045893</v>
      </c>
      <c r="H4" s="9" t="s">
        <v>54</v>
      </c>
      <c r="I4" s="9"/>
    </row>
    <row r="5" spans="2:8">
      <c r="B5" s="12"/>
      <c r="C5" s="12"/>
      <c r="D5" s="12"/>
      <c r="E5" s="12"/>
      <c r="H5" s="13"/>
    </row>
    <row r="6" spans="5:8">
      <c r="E6" t="s">
        <v>55</v>
      </c>
      <c r="H6" s="14" t="s">
        <v>56</v>
      </c>
    </row>
    <row r="7" spans="3:13">
      <c r="C7" t="s">
        <v>2</v>
      </c>
      <c r="D7" t="s">
        <v>4</v>
      </c>
      <c r="E7" t="s">
        <v>57</v>
      </c>
      <c r="F7" t="s">
        <v>58</v>
      </c>
      <c r="G7" t="s">
        <v>59</v>
      </c>
      <c r="H7" s="14">
        <v>20</v>
      </c>
      <c r="J7" s="17" t="s">
        <v>60</v>
      </c>
      <c r="K7" s="17" t="s">
        <v>4</v>
      </c>
      <c r="L7" s="17" t="s">
        <v>57</v>
      </c>
      <c r="M7" t="s">
        <v>58</v>
      </c>
    </row>
    <row r="8" spans="1:14">
      <c r="A8">
        <v>1</v>
      </c>
      <c r="B8" t="s">
        <v>39</v>
      </c>
      <c r="C8">
        <v>30</v>
      </c>
      <c r="D8">
        <v>300</v>
      </c>
      <c r="E8">
        <f>D8/C8</f>
        <v>10</v>
      </c>
      <c r="F8">
        <f>1.1/(16/15)</f>
        <v>1.03125</v>
      </c>
      <c r="G8">
        <f>POWER($F$8,A8)</f>
        <v>1.03125</v>
      </c>
      <c r="H8">
        <f>G8*$H$7</f>
        <v>20.625</v>
      </c>
      <c r="J8" s="17">
        <v>1000</v>
      </c>
      <c r="K8" s="17">
        <f>J8*L8</f>
        <v>1000000</v>
      </c>
      <c r="L8" s="17">
        <v>1000</v>
      </c>
      <c r="M8">
        <f>1.15/1.11</f>
        <v>1.03603603603604</v>
      </c>
      <c r="N8">
        <f>M8</f>
        <v>1.03603603603604</v>
      </c>
    </row>
    <row r="9" spans="1:14">
      <c r="A9">
        <v>2</v>
      </c>
      <c r="B9" t="s">
        <v>40</v>
      </c>
      <c r="C9">
        <f t="shared" ref="C9:C14" si="0">C8*3</f>
        <v>90</v>
      </c>
      <c r="D9">
        <f>D8*6</f>
        <v>1800</v>
      </c>
      <c r="E9">
        <f t="shared" ref="E9:E33" si="1">D9/C9</f>
        <v>20</v>
      </c>
      <c r="F9">
        <f t="shared" ref="F9:F15" si="2">1.1/(16/15)</f>
        <v>1.03125</v>
      </c>
      <c r="G9">
        <f>POWER($G$8,A9)</f>
        <v>1.0634765625</v>
      </c>
      <c r="H9">
        <f>G9*$H$7</f>
        <v>21.26953125</v>
      </c>
      <c r="J9" s="17">
        <v>3000000</v>
      </c>
      <c r="K9" s="17">
        <f>J9*L9</f>
        <v>3600000000</v>
      </c>
      <c r="L9" s="17">
        <v>1200</v>
      </c>
      <c r="M9">
        <f>1.15/1.11</f>
        <v>1.03603603603604</v>
      </c>
      <c r="N9">
        <f>POWER($N$8,A9)</f>
        <v>1.07337066796526</v>
      </c>
    </row>
    <row r="10" spans="1:14">
      <c r="A10">
        <v>3</v>
      </c>
      <c r="B10" t="s">
        <v>41</v>
      </c>
      <c r="C10">
        <f t="shared" si="0"/>
        <v>270</v>
      </c>
      <c r="D10">
        <f t="shared" ref="D10:D33" si="3">D9*6</f>
        <v>10800</v>
      </c>
      <c r="E10">
        <f t="shared" si="1"/>
        <v>40</v>
      </c>
      <c r="F10">
        <f t="shared" si="2"/>
        <v>1.03125</v>
      </c>
      <c r="G10">
        <f t="shared" ref="G10:G41" si="4">POWER($G$8,A10)</f>
        <v>1.09671020507812</v>
      </c>
      <c r="H10">
        <f>G10*$H$7</f>
        <v>21.9342041015624</v>
      </c>
      <c r="J10" s="17">
        <v>8000000000</v>
      </c>
      <c r="K10" s="17">
        <f>J10*L10</f>
        <v>11200000000000</v>
      </c>
      <c r="L10" s="17">
        <v>1400</v>
      </c>
      <c r="M10">
        <f>1.15/1.11</f>
        <v>1.03603603603604</v>
      </c>
      <c r="N10">
        <f t="shared" ref="N10:N73" si="5">POWER($N$8,A10)</f>
        <v>1.11205069203608</v>
      </c>
    </row>
    <row r="11" spans="1:14">
      <c r="A11">
        <v>4</v>
      </c>
      <c r="B11" t="s">
        <v>42</v>
      </c>
      <c r="C11">
        <f t="shared" si="0"/>
        <v>810</v>
      </c>
      <c r="D11">
        <f t="shared" si="3"/>
        <v>64800</v>
      </c>
      <c r="E11">
        <f t="shared" si="1"/>
        <v>80</v>
      </c>
      <c r="F11">
        <f t="shared" si="2"/>
        <v>1.03125</v>
      </c>
      <c r="G11">
        <f t="shared" si="4"/>
        <v>1.13098239898682</v>
      </c>
      <c r="H11">
        <f t="shared" ref="H11:H74" si="6">G11*$H$7</f>
        <v>22.6196479797364</v>
      </c>
      <c r="J11" s="18">
        <v>12000000000000</v>
      </c>
      <c r="K11" s="17">
        <f>J11*L11</f>
        <v>1.92e+16</v>
      </c>
      <c r="L11" s="17">
        <v>1600</v>
      </c>
      <c r="M11">
        <f>1.15/1.11</f>
        <v>1.03603603603604</v>
      </c>
      <c r="N11">
        <f t="shared" si="5"/>
        <v>1.15212459084819</v>
      </c>
    </row>
    <row r="12" spans="1:14">
      <c r="A12">
        <v>5</v>
      </c>
      <c r="B12" t="s">
        <v>61</v>
      </c>
      <c r="C12">
        <f t="shared" si="0"/>
        <v>2430</v>
      </c>
      <c r="D12">
        <f t="shared" si="3"/>
        <v>388800</v>
      </c>
      <c r="E12">
        <f t="shared" si="1"/>
        <v>160</v>
      </c>
      <c r="F12">
        <f t="shared" si="2"/>
        <v>1.03125</v>
      </c>
      <c r="G12">
        <f t="shared" si="4"/>
        <v>1.16632559895515</v>
      </c>
      <c r="H12">
        <f t="shared" si="6"/>
        <v>23.326511979103</v>
      </c>
      <c r="J12" s="18">
        <v>1.5e+16</v>
      </c>
      <c r="K12" s="17">
        <f>J12*L12</f>
        <v>2.7e+19</v>
      </c>
      <c r="L12" s="17">
        <v>1800</v>
      </c>
      <c r="M12">
        <f>1.15/1.11</f>
        <v>1.03603603603604</v>
      </c>
      <c r="N12">
        <f t="shared" si="5"/>
        <v>1.193642594122</v>
      </c>
    </row>
    <row r="13" spans="1:14">
      <c r="A13">
        <v>6</v>
      </c>
      <c r="B13" t="s">
        <v>62</v>
      </c>
      <c r="C13">
        <f t="shared" si="0"/>
        <v>7290</v>
      </c>
      <c r="D13">
        <f t="shared" si="3"/>
        <v>2332800</v>
      </c>
      <c r="E13">
        <f t="shared" si="1"/>
        <v>320</v>
      </c>
      <c r="F13">
        <f t="shared" si="2"/>
        <v>1.03125</v>
      </c>
      <c r="G13">
        <f t="shared" si="4"/>
        <v>1.2027732739225</v>
      </c>
      <c r="H13">
        <f t="shared" si="6"/>
        <v>24.05546547845</v>
      </c>
      <c r="N13">
        <f t="shared" si="5"/>
        <v>1.23665674165793</v>
      </c>
    </row>
    <row r="14" spans="1:14">
      <c r="A14">
        <v>7</v>
      </c>
      <c r="B14" t="s">
        <v>63</v>
      </c>
      <c r="C14">
        <f t="shared" si="0"/>
        <v>21870</v>
      </c>
      <c r="D14">
        <f t="shared" si="3"/>
        <v>13996800</v>
      </c>
      <c r="E14">
        <f t="shared" si="1"/>
        <v>640</v>
      </c>
      <c r="F14">
        <f t="shared" si="2"/>
        <v>1.03125</v>
      </c>
      <c r="G14">
        <f t="shared" si="4"/>
        <v>1.24035993873258</v>
      </c>
      <c r="H14">
        <f t="shared" si="6"/>
        <v>24.8071987746516</v>
      </c>
      <c r="J14" s="3"/>
      <c r="K14" s="4" t="s">
        <v>48</v>
      </c>
      <c r="L14" s="4" t="s">
        <v>49</v>
      </c>
      <c r="M14" s="4" t="s">
        <v>50</v>
      </c>
      <c r="N14">
        <f t="shared" si="5"/>
        <v>1.28122094856452</v>
      </c>
    </row>
    <row r="15" spans="1:14">
      <c r="A15">
        <v>8</v>
      </c>
      <c r="B15" t="s">
        <v>64</v>
      </c>
      <c r="C15">
        <f t="shared" ref="C15:C33" si="7">C14*3</f>
        <v>65610</v>
      </c>
      <c r="D15">
        <f t="shared" si="3"/>
        <v>83980800</v>
      </c>
      <c r="E15">
        <f t="shared" si="1"/>
        <v>1280</v>
      </c>
      <c r="F15">
        <f t="shared" si="2"/>
        <v>1.03125</v>
      </c>
      <c r="G15">
        <f t="shared" si="4"/>
        <v>1.27912118681797</v>
      </c>
      <c r="H15">
        <f t="shared" si="6"/>
        <v>25.5824237363594</v>
      </c>
      <c r="J15" s="8" t="s">
        <v>2</v>
      </c>
      <c r="K15" s="4">
        <v>1.11</v>
      </c>
      <c r="L15" s="4">
        <f>J9/J8</f>
        <v>3000</v>
      </c>
      <c r="M15" s="3">
        <f>LOG(L15,K15)</f>
        <v>76.718727405077</v>
      </c>
      <c r="N15">
        <f t="shared" si="5"/>
        <v>1.32739107283712</v>
      </c>
    </row>
    <row r="16" spans="1:14">
      <c r="A16">
        <v>9</v>
      </c>
      <c r="B16" t="s">
        <v>65</v>
      </c>
      <c r="C16">
        <f t="shared" si="7"/>
        <v>196830</v>
      </c>
      <c r="D16">
        <f t="shared" si="3"/>
        <v>503884800</v>
      </c>
      <c r="E16">
        <f t="shared" si="1"/>
        <v>2560</v>
      </c>
      <c r="F16">
        <f t="shared" ref="F16:F25" si="8">1.1/(16/15)</f>
        <v>1.03125</v>
      </c>
      <c r="G16">
        <f t="shared" si="4"/>
        <v>1.31909372390604</v>
      </c>
      <c r="H16">
        <f t="shared" si="6"/>
        <v>26.3818744781208</v>
      </c>
      <c r="J16" s="8" t="s">
        <v>4</v>
      </c>
      <c r="K16" s="4">
        <v>1.15</v>
      </c>
      <c r="L16" s="4">
        <f>K9/K8</f>
        <v>3600</v>
      </c>
      <c r="M16" s="3">
        <f>LOG(L16,K16)</f>
        <v>58.5902641683639</v>
      </c>
      <c r="N16">
        <f t="shared" si="5"/>
        <v>1.37522498537179</v>
      </c>
    </row>
    <row r="17" spans="1:14">
      <c r="A17">
        <v>10</v>
      </c>
      <c r="B17" t="s">
        <v>66</v>
      </c>
      <c r="C17">
        <f t="shared" si="7"/>
        <v>590490</v>
      </c>
      <c r="D17">
        <f t="shared" si="3"/>
        <v>3023308800</v>
      </c>
      <c r="E17">
        <f t="shared" si="1"/>
        <v>5120</v>
      </c>
      <c r="F17">
        <f t="shared" si="8"/>
        <v>1.03125</v>
      </c>
      <c r="G17">
        <f t="shared" si="4"/>
        <v>1.3603154027781</v>
      </c>
      <c r="H17">
        <f t="shared" si="6"/>
        <v>27.206308055562</v>
      </c>
      <c r="N17">
        <f t="shared" si="5"/>
        <v>1.4247826425023</v>
      </c>
    </row>
    <row r="18" spans="1:14">
      <c r="A18">
        <v>11</v>
      </c>
      <c r="B18" t="s">
        <v>67</v>
      </c>
      <c r="C18">
        <f t="shared" si="7"/>
        <v>1771470</v>
      </c>
      <c r="D18">
        <f t="shared" si="3"/>
        <v>18139852800</v>
      </c>
      <c r="E18">
        <f t="shared" si="1"/>
        <v>10240</v>
      </c>
      <c r="F18">
        <f t="shared" si="8"/>
        <v>1.03125</v>
      </c>
      <c r="G18">
        <f t="shared" si="4"/>
        <v>1.40282525911492</v>
      </c>
      <c r="H18">
        <f t="shared" si="6"/>
        <v>28.0565051822984</v>
      </c>
      <c r="K18" t="s">
        <v>68</v>
      </c>
      <c r="L18" t="s">
        <v>69</v>
      </c>
      <c r="N18">
        <f t="shared" si="5"/>
        <v>1.47612616115103</v>
      </c>
    </row>
    <row r="19" spans="1:14">
      <c r="A19">
        <v>12</v>
      </c>
      <c r="B19" t="s">
        <v>70</v>
      </c>
      <c r="C19">
        <f t="shared" si="7"/>
        <v>5314410</v>
      </c>
      <c r="D19">
        <f t="shared" si="3"/>
        <v>108839116800</v>
      </c>
      <c r="E19">
        <f t="shared" si="1"/>
        <v>20480</v>
      </c>
      <c r="F19">
        <f t="shared" si="8"/>
        <v>1.03125</v>
      </c>
      <c r="G19">
        <f t="shared" si="4"/>
        <v>1.44666354846226</v>
      </c>
      <c r="H19">
        <f t="shared" si="6"/>
        <v>28.9332709692452</v>
      </c>
      <c r="K19">
        <f>J9/J8</f>
        <v>3000</v>
      </c>
      <c r="L19">
        <f>K9/K8</f>
        <v>3600</v>
      </c>
      <c r="N19">
        <f t="shared" si="5"/>
        <v>1.52931989668801</v>
      </c>
    </row>
    <row r="20" spans="1:14">
      <c r="A20">
        <v>13</v>
      </c>
      <c r="B20" t="s">
        <v>71</v>
      </c>
      <c r="C20">
        <f t="shared" si="7"/>
        <v>15943230</v>
      </c>
      <c r="D20">
        <f t="shared" si="3"/>
        <v>653034700800</v>
      </c>
      <c r="E20">
        <f t="shared" si="1"/>
        <v>40960</v>
      </c>
      <c r="F20">
        <f t="shared" si="8"/>
        <v>1.03125</v>
      </c>
      <c r="G20">
        <f t="shared" si="4"/>
        <v>1.4918717843517</v>
      </c>
      <c r="H20">
        <f t="shared" si="6"/>
        <v>29.837435687034</v>
      </c>
      <c r="K20">
        <f>J10/J9</f>
        <v>2666.66666666667</v>
      </c>
      <c r="L20">
        <f>K10/K9</f>
        <v>3111.11111111111</v>
      </c>
      <c r="N20">
        <f t="shared" si="5"/>
        <v>1.58443052359568</v>
      </c>
    </row>
    <row r="21" spans="1:14">
      <c r="A21">
        <v>14</v>
      </c>
      <c r="B21" t="s">
        <v>72</v>
      </c>
      <c r="C21">
        <f t="shared" si="7"/>
        <v>47829690</v>
      </c>
      <c r="D21">
        <f t="shared" si="3"/>
        <v>3918208204800</v>
      </c>
      <c r="E21">
        <f t="shared" si="1"/>
        <v>81920</v>
      </c>
      <c r="F21">
        <f t="shared" si="8"/>
        <v>1.03125</v>
      </c>
      <c r="G21">
        <f t="shared" si="4"/>
        <v>1.53849277761269</v>
      </c>
      <c r="H21">
        <f t="shared" si="6"/>
        <v>30.7698555522538</v>
      </c>
      <c r="K21">
        <f>J11/J10</f>
        <v>1500</v>
      </c>
      <c r="L21">
        <f>K11/K10</f>
        <v>1714.28571428571</v>
      </c>
      <c r="N21">
        <f t="shared" si="5"/>
        <v>1.64152711904057</v>
      </c>
    </row>
    <row r="22" spans="1:14">
      <c r="A22">
        <v>15</v>
      </c>
      <c r="B22" t="s">
        <v>73</v>
      </c>
      <c r="C22" s="15">
        <f t="shared" si="7"/>
        <v>143489070</v>
      </c>
      <c r="D22">
        <f t="shared" si="3"/>
        <v>23509249228800</v>
      </c>
      <c r="E22">
        <f t="shared" si="1"/>
        <v>163840</v>
      </c>
      <c r="F22">
        <f t="shared" si="8"/>
        <v>1.03125</v>
      </c>
      <c r="G22">
        <f t="shared" si="4"/>
        <v>1.58657067691309</v>
      </c>
      <c r="H22">
        <f t="shared" si="6"/>
        <v>31.7314135382618</v>
      </c>
      <c r="K22">
        <f>J12/J11</f>
        <v>1250</v>
      </c>
      <c r="L22">
        <f>K12/K11</f>
        <v>1406.25</v>
      </c>
      <c r="N22">
        <f t="shared" si="5"/>
        <v>1.70068124945645</v>
      </c>
    </row>
    <row r="23" spans="1:14">
      <c r="A23">
        <v>16</v>
      </c>
      <c r="B23" t="s">
        <v>74</v>
      </c>
      <c r="C23" s="15">
        <f t="shared" si="7"/>
        <v>430467210</v>
      </c>
      <c r="D23">
        <f t="shared" si="3"/>
        <v>141055495372800</v>
      </c>
      <c r="E23">
        <f t="shared" si="1"/>
        <v>327680</v>
      </c>
      <c r="F23">
        <f t="shared" si="8"/>
        <v>1.03125</v>
      </c>
      <c r="G23">
        <f t="shared" si="4"/>
        <v>1.63615101056662</v>
      </c>
      <c r="H23">
        <f t="shared" si="6"/>
        <v>32.7230202113324</v>
      </c>
      <c r="N23">
        <f t="shared" si="5"/>
        <v>1.76196706024767</v>
      </c>
    </row>
    <row r="24" spans="1:14">
      <c r="A24">
        <v>17</v>
      </c>
      <c r="B24" t="s">
        <v>75</v>
      </c>
      <c r="C24" s="15">
        <f t="shared" si="7"/>
        <v>1291401630</v>
      </c>
      <c r="D24">
        <f t="shared" si="3"/>
        <v>846332972236800</v>
      </c>
      <c r="E24">
        <f t="shared" si="1"/>
        <v>655360</v>
      </c>
      <c r="F24">
        <f t="shared" si="8"/>
        <v>1.03125</v>
      </c>
      <c r="G24">
        <f t="shared" si="4"/>
        <v>1.68728072964683</v>
      </c>
      <c r="H24">
        <f t="shared" si="6"/>
        <v>33.7456145929366</v>
      </c>
      <c r="J24" s="12" t="s">
        <v>50</v>
      </c>
      <c r="K24">
        <f>LOG(K19,$K$15)</f>
        <v>76.718727405077</v>
      </c>
      <c r="L24">
        <f>LOG(L19,$K$16)</f>
        <v>58.5902641683639</v>
      </c>
      <c r="N24">
        <f t="shared" si="5"/>
        <v>1.82546136872507</v>
      </c>
    </row>
    <row r="25" spans="1:14">
      <c r="A25">
        <v>18</v>
      </c>
      <c r="B25" t="s">
        <v>76</v>
      </c>
      <c r="C25" s="15">
        <f t="shared" si="7"/>
        <v>3874204890</v>
      </c>
      <c r="D25">
        <f t="shared" si="3"/>
        <v>5077997833420800</v>
      </c>
      <c r="E25">
        <f t="shared" si="1"/>
        <v>1310720</v>
      </c>
      <c r="F25">
        <f t="shared" si="8"/>
        <v>1.03125</v>
      </c>
      <c r="G25">
        <f t="shared" si="4"/>
        <v>1.74000825244829</v>
      </c>
      <c r="H25">
        <f t="shared" si="6"/>
        <v>34.8001650489658</v>
      </c>
      <c r="J25" s="12"/>
      <c r="K25">
        <f>LOG(K20,$K$15)</f>
        <v>75.5901051517127</v>
      </c>
      <c r="L25">
        <f>LOG(L20,$K$16)</f>
        <v>57.5459604749357</v>
      </c>
      <c r="N25">
        <f t="shared" si="5"/>
        <v>1.89124376039083</v>
      </c>
    </row>
    <row r="26" spans="1:14">
      <c r="A26">
        <v>19</v>
      </c>
      <c r="B26" t="s">
        <v>77</v>
      </c>
      <c r="C26" s="15">
        <f t="shared" si="7"/>
        <v>11622614670</v>
      </c>
      <c r="D26">
        <f t="shared" si="3"/>
        <v>3.04679870005248e+16</v>
      </c>
      <c r="E26">
        <f t="shared" si="1"/>
        <v>2621440</v>
      </c>
      <c r="F26">
        <f t="shared" ref="F26:F33" si="9">1.1/(16/15)</f>
        <v>1.03125</v>
      </c>
      <c r="G26">
        <f t="shared" si="4"/>
        <v>1.7943835103373</v>
      </c>
      <c r="H26">
        <f t="shared" si="6"/>
        <v>35.887670206746</v>
      </c>
      <c r="J26" s="12"/>
      <c r="K26">
        <f>LOG(K21,$K$15)</f>
        <v>70.0768427866591</v>
      </c>
      <c r="L26">
        <f>LOG(L21,$K$16)</f>
        <v>53.2816849362736</v>
      </c>
      <c r="N26">
        <f t="shared" si="5"/>
        <v>1.95939668869321</v>
      </c>
    </row>
    <row r="27" spans="1:14">
      <c r="A27">
        <v>20</v>
      </c>
      <c r="B27" t="s">
        <v>78</v>
      </c>
      <c r="C27" s="15">
        <f t="shared" si="7"/>
        <v>34867844010</v>
      </c>
      <c r="D27">
        <f t="shared" si="3"/>
        <v>1.82807922003149e+17</v>
      </c>
      <c r="E27">
        <f t="shared" si="1"/>
        <v>5242880</v>
      </c>
      <c r="F27">
        <f t="shared" si="9"/>
        <v>1.03125</v>
      </c>
      <c r="G27">
        <f t="shared" si="4"/>
        <v>1.85045799503534</v>
      </c>
      <c r="H27">
        <f t="shared" si="6"/>
        <v>37.0091599007068</v>
      </c>
      <c r="J27" s="12"/>
      <c r="K27">
        <f>LOG(K22,$K$15)</f>
        <v>68.3297986124369</v>
      </c>
      <c r="L27">
        <f>LOG(L22,$K$16)</f>
        <v>51.8644900232949</v>
      </c>
      <c r="N27">
        <f t="shared" si="5"/>
        <v>2.03000557837584</v>
      </c>
    </row>
    <row r="28" spans="1:14">
      <c r="A28">
        <v>21</v>
      </c>
      <c r="B28" t="s">
        <v>79</v>
      </c>
      <c r="C28" s="15">
        <f t="shared" si="7"/>
        <v>104603532030</v>
      </c>
      <c r="D28">
        <f t="shared" si="3"/>
        <v>1.09684753201889e+18</v>
      </c>
      <c r="E28">
        <f t="shared" si="1"/>
        <v>10485760</v>
      </c>
      <c r="F28">
        <f t="shared" si="9"/>
        <v>1.03125</v>
      </c>
      <c r="G28">
        <f t="shared" si="4"/>
        <v>1.9082848073802</v>
      </c>
      <c r="H28">
        <f t="shared" si="6"/>
        <v>38.165696147604</v>
      </c>
      <c r="N28">
        <f t="shared" si="5"/>
        <v>2.10315893255155</v>
      </c>
    </row>
    <row r="29" spans="1:14">
      <c r="A29">
        <v>22</v>
      </c>
      <c r="B29" t="s">
        <v>80</v>
      </c>
      <c r="C29" s="15">
        <f t="shared" si="7"/>
        <v>313810596090</v>
      </c>
      <c r="D29">
        <f t="shared" si="3"/>
        <v>6.58108519211336e+18</v>
      </c>
      <c r="E29">
        <f t="shared" si="1"/>
        <v>20971520</v>
      </c>
      <c r="F29">
        <f t="shared" si="9"/>
        <v>1.03125</v>
      </c>
      <c r="G29">
        <f t="shared" si="4"/>
        <v>1.96791870761083</v>
      </c>
      <c r="H29">
        <f t="shared" si="6"/>
        <v>39.3583741522166</v>
      </c>
      <c r="N29">
        <f t="shared" si="5"/>
        <v>2.17894844363449</v>
      </c>
    </row>
    <row r="30" spans="1:14">
      <c r="A30">
        <v>23</v>
      </c>
      <c r="B30" t="s">
        <v>81</v>
      </c>
      <c r="C30" s="15">
        <f t="shared" si="7"/>
        <v>941431788270</v>
      </c>
      <c r="D30">
        <f t="shared" si="3"/>
        <v>3.94865111526801e+19</v>
      </c>
      <c r="E30">
        <f t="shared" si="1"/>
        <v>41943040</v>
      </c>
      <c r="F30">
        <f t="shared" si="9"/>
        <v>1.03125</v>
      </c>
      <c r="G30">
        <f t="shared" si="4"/>
        <v>2.02941616722367</v>
      </c>
      <c r="H30">
        <f t="shared" si="6"/>
        <v>40.5883233444734</v>
      </c>
      <c r="N30">
        <f t="shared" si="5"/>
        <v>2.25746910826996</v>
      </c>
    </row>
    <row r="31" spans="1:14">
      <c r="A31">
        <v>24</v>
      </c>
      <c r="B31" t="s">
        <v>82</v>
      </c>
      <c r="C31" s="15">
        <f t="shared" si="7"/>
        <v>2824295364810</v>
      </c>
      <c r="D31">
        <f t="shared" si="3"/>
        <v>2.36919066916081e+20</v>
      </c>
      <c r="E31">
        <f t="shared" si="1"/>
        <v>83886080</v>
      </c>
      <c r="F31">
        <f t="shared" si="9"/>
        <v>1.03125</v>
      </c>
      <c r="G31">
        <f t="shared" si="4"/>
        <v>2.09283542244941</v>
      </c>
      <c r="H31">
        <f t="shared" si="6"/>
        <v>41.8567084489882</v>
      </c>
      <c r="N31">
        <f t="shared" si="5"/>
        <v>2.33881934640582</v>
      </c>
    </row>
    <row r="32" spans="1:14">
      <c r="A32">
        <v>25</v>
      </c>
      <c r="B32" t="s">
        <v>83</v>
      </c>
      <c r="C32" s="15">
        <f t="shared" si="7"/>
        <v>8472886094430</v>
      </c>
      <c r="D32">
        <f t="shared" si="3"/>
        <v>1.42151440149649e+21</v>
      </c>
      <c r="E32">
        <f t="shared" si="1"/>
        <v>167772160</v>
      </c>
      <c r="F32">
        <f t="shared" si="9"/>
        <v>1.03125</v>
      </c>
      <c r="G32">
        <f t="shared" si="4"/>
        <v>2.15823652940095</v>
      </c>
      <c r="H32">
        <f t="shared" si="6"/>
        <v>43.164730588019</v>
      </c>
      <c r="N32">
        <f t="shared" si="5"/>
        <v>2.42310112465468</v>
      </c>
    </row>
    <row r="33" spans="1:14">
      <c r="A33">
        <v>26</v>
      </c>
      <c r="B33" t="s">
        <v>84</v>
      </c>
      <c r="C33" s="15">
        <f t="shared" si="7"/>
        <v>25418658283290</v>
      </c>
      <c r="D33">
        <f t="shared" si="3"/>
        <v>8.52908640897891e+21</v>
      </c>
      <c r="E33">
        <f t="shared" si="1"/>
        <v>335544320</v>
      </c>
      <c r="F33">
        <f t="shared" si="9"/>
        <v>1.03125</v>
      </c>
      <c r="G33">
        <f t="shared" si="4"/>
        <v>2.22568142094473</v>
      </c>
      <c r="H33">
        <f t="shared" si="6"/>
        <v>44.5136284188946</v>
      </c>
      <c r="N33">
        <f t="shared" si="5"/>
        <v>2.51042008410169</v>
      </c>
    </row>
    <row r="34" spans="1:14">
      <c r="A34">
        <v>27</v>
      </c>
      <c r="G34">
        <f t="shared" si="4"/>
        <v>2.29523396534925</v>
      </c>
      <c r="H34">
        <f t="shared" si="6"/>
        <v>45.904679306985</v>
      </c>
      <c r="N34">
        <f t="shared" si="5"/>
        <v>2.60088567271797</v>
      </c>
    </row>
    <row r="35" spans="1:14">
      <c r="A35">
        <v>28</v>
      </c>
      <c r="G35">
        <f t="shared" si="4"/>
        <v>2.36696002676642</v>
      </c>
      <c r="H35">
        <f t="shared" si="6"/>
        <v>47.3392005353284</v>
      </c>
      <c r="N35">
        <f t="shared" si="5"/>
        <v>2.69461128254564</v>
      </c>
    </row>
    <row r="36" spans="1:14">
      <c r="A36">
        <v>29</v>
      </c>
      <c r="G36">
        <f t="shared" si="4"/>
        <v>2.44092752760287</v>
      </c>
      <c r="H36">
        <f t="shared" si="6"/>
        <v>48.8185505520574</v>
      </c>
      <c r="N36">
        <f t="shared" si="5"/>
        <v>2.79171439182657</v>
      </c>
    </row>
    <row r="37" spans="1:14">
      <c r="A37">
        <v>30</v>
      </c>
      <c r="G37">
        <f t="shared" si="4"/>
        <v>2.51720651284046</v>
      </c>
      <c r="H37">
        <f t="shared" si="6"/>
        <v>50.3441302568092</v>
      </c>
      <c r="N37">
        <f t="shared" si="5"/>
        <v>2.89231671225275</v>
      </c>
    </row>
    <row r="38" spans="1:14">
      <c r="A38">
        <v>31</v>
      </c>
      <c r="G38">
        <f t="shared" si="4"/>
        <v>2.59586921636672</v>
      </c>
      <c r="H38">
        <f t="shared" si="6"/>
        <v>51.9173843273344</v>
      </c>
      <c r="N38">
        <f t="shared" si="5"/>
        <v>2.99654434152312</v>
      </c>
    </row>
    <row r="39" spans="1:14">
      <c r="A39">
        <v>32</v>
      </c>
      <c r="G39">
        <f t="shared" si="4"/>
        <v>2.67699012937818</v>
      </c>
      <c r="H39">
        <f t="shared" si="6"/>
        <v>53.5398025875636</v>
      </c>
      <c r="N39">
        <f t="shared" si="5"/>
        <v>3.10452792139782</v>
      </c>
    </row>
    <row r="40" spans="1:14">
      <c r="A40">
        <v>33</v>
      </c>
      <c r="G40">
        <f t="shared" si="4"/>
        <v>2.76064607092125</v>
      </c>
      <c r="H40">
        <f t="shared" si="6"/>
        <v>55.212921418425</v>
      </c>
      <c r="N40">
        <f t="shared" si="5"/>
        <v>3.21640280144819</v>
      </c>
    </row>
    <row r="41" spans="1:14">
      <c r="A41">
        <v>34</v>
      </c>
      <c r="G41">
        <f t="shared" si="4"/>
        <v>2.84691626063754</v>
      </c>
      <c r="H41">
        <f t="shared" si="6"/>
        <v>56.9383252127508</v>
      </c>
      <c r="N41">
        <f t="shared" si="5"/>
        <v>3.33230920870759</v>
      </c>
    </row>
    <row r="42" spans="1:14">
      <c r="A42">
        <v>35</v>
      </c>
      <c r="G42">
        <f t="shared" ref="G42:G84" si="10">POWER($G$8,A42)</f>
        <v>2.93588239378246</v>
      </c>
      <c r="H42">
        <f t="shared" si="6"/>
        <v>58.7176478756492</v>
      </c>
      <c r="N42">
        <f t="shared" si="5"/>
        <v>3.45239242343579</v>
      </c>
    </row>
    <row r="43" spans="1:14">
      <c r="A43">
        <v>36</v>
      </c>
      <c r="G43">
        <f t="shared" si="10"/>
        <v>3.02762871858816</v>
      </c>
      <c r="H43">
        <f t="shared" si="6"/>
        <v>60.5525743717632</v>
      </c>
      <c r="N43">
        <f t="shared" si="5"/>
        <v>3.57680296121726</v>
      </c>
    </row>
    <row r="44" spans="1:14">
      <c r="A44">
        <v>37</v>
      </c>
      <c r="G44">
        <f t="shared" si="10"/>
        <v>3.12224211604405</v>
      </c>
      <c r="H44">
        <f t="shared" si="6"/>
        <v>62.444842320881</v>
      </c>
      <c r="N44">
        <f t="shared" si="5"/>
        <v>3.70569676162148</v>
      </c>
    </row>
    <row r="45" spans="1:14">
      <c r="A45">
        <v>38</v>
      </c>
      <c r="G45">
        <f t="shared" si="10"/>
        <v>3.21981218217042</v>
      </c>
      <c r="H45">
        <f t="shared" si="6"/>
        <v>64.3962436434084</v>
      </c>
      <c r="N45">
        <f t="shared" si="5"/>
        <v>3.8392353836619</v>
      </c>
    </row>
    <row r="46" spans="1:14">
      <c r="A46">
        <v>39</v>
      </c>
      <c r="G46">
        <f t="shared" si="10"/>
        <v>3.32043131286325</v>
      </c>
      <c r="H46">
        <f t="shared" si="6"/>
        <v>66.408626257265</v>
      </c>
      <c r="N46">
        <f t="shared" si="5"/>
        <v>3.97758620829836</v>
      </c>
    </row>
    <row r="47" spans="1:14">
      <c r="A47">
        <v>40</v>
      </c>
      <c r="G47">
        <f t="shared" si="10"/>
        <v>3.42419479139022</v>
      </c>
      <c r="H47">
        <f t="shared" si="6"/>
        <v>68.4838958278044</v>
      </c>
      <c r="N47">
        <f t="shared" si="5"/>
        <v>4.12092264823704</v>
      </c>
    </row>
    <row r="48" spans="1:14">
      <c r="A48">
        <v>41</v>
      </c>
      <c r="G48">
        <f t="shared" si="10"/>
        <v>3.53120087862117</v>
      </c>
      <c r="H48">
        <f t="shared" si="6"/>
        <v>70.6240175724234</v>
      </c>
      <c r="N48">
        <f t="shared" si="5"/>
        <v>4.26942436529063</v>
      </c>
    </row>
    <row r="49" spans="1:14">
      <c r="A49">
        <v>42</v>
      </c>
      <c r="G49">
        <f t="shared" si="10"/>
        <v>3.64155090607808</v>
      </c>
      <c r="H49">
        <f t="shared" si="6"/>
        <v>72.8310181215616</v>
      </c>
      <c r="N49">
        <f t="shared" si="5"/>
        <v>4.42327749557137</v>
      </c>
    </row>
    <row r="50" spans="1:14">
      <c r="A50">
        <v>43</v>
      </c>
      <c r="G50">
        <f t="shared" si="10"/>
        <v>3.75534937189302</v>
      </c>
      <c r="H50">
        <f t="shared" si="6"/>
        <v>75.1069874378604</v>
      </c>
      <c r="N50">
        <f t="shared" si="5"/>
        <v>4.58267488279917</v>
      </c>
    </row>
    <row r="51" spans="1:14">
      <c r="A51">
        <v>44</v>
      </c>
      <c r="G51">
        <f t="shared" si="10"/>
        <v>3.87270403976468</v>
      </c>
      <c r="H51">
        <f t="shared" si="6"/>
        <v>77.4540807952936</v>
      </c>
      <c r="N51">
        <f t="shared" si="5"/>
        <v>4.74781632001715</v>
      </c>
    </row>
    <row r="52" spans="1:14">
      <c r="A52">
        <v>45</v>
      </c>
      <c r="G52">
        <f t="shared" si="10"/>
        <v>3.99372604100732</v>
      </c>
      <c r="H52">
        <f t="shared" si="6"/>
        <v>79.8745208201464</v>
      </c>
      <c r="N52">
        <f t="shared" si="5"/>
        <v>4.91890880001777</v>
      </c>
    </row>
    <row r="53" spans="1:14">
      <c r="A53">
        <v>46</v>
      </c>
      <c r="G53">
        <f t="shared" si="10"/>
        <v>4.1185299797888</v>
      </c>
      <c r="H53">
        <f t="shared" si="6"/>
        <v>82.370599595776</v>
      </c>
      <c r="N53">
        <f t="shared" si="5"/>
        <v>5.09616677479318</v>
      </c>
    </row>
    <row r="54" spans="1:14">
      <c r="A54">
        <v>47</v>
      </c>
      <c r="G54">
        <f t="shared" si="10"/>
        <v>4.2472340416572</v>
      </c>
      <c r="H54">
        <f t="shared" si="6"/>
        <v>84.944680833144</v>
      </c>
      <c r="N54">
        <f t="shared" si="5"/>
        <v>5.27981242433528</v>
      </c>
    </row>
    <row r="55" spans="1:14">
      <c r="A55">
        <v>48</v>
      </c>
      <c r="G55">
        <f t="shared" si="10"/>
        <v>4.37996010545899</v>
      </c>
      <c r="H55">
        <f t="shared" si="6"/>
        <v>87.5992021091798</v>
      </c>
      <c r="N55">
        <f t="shared" si="5"/>
        <v>5.47007593512214</v>
      </c>
    </row>
    <row r="56" spans="1:14">
      <c r="A56">
        <v>49</v>
      </c>
      <c r="G56">
        <f t="shared" si="10"/>
        <v>4.51683385875458</v>
      </c>
      <c r="H56">
        <f t="shared" si="6"/>
        <v>90.3366771750916</v>
      </c>
      <c r="N56">
        <f t="shared" si="5"/>
        <v>5.66719578864005</v>
      </c>
    </row>
    <row r="57" spans="1:14">
      <c r="A57">
        <v>50</v>
      </c>
      <c r="G57">
        <f t="shared" si="10"/>
        <v>4.65798491684066</v>
      </c>
      <c r="H57">
        <f t="shared" si="6"/>
        <v>93.1596983368132</v>
      </c>
      <c r="N57">
        <f t="shared" si="5"/>
        <v>5.87141906030275</v>
      </c>
    </row>
    <row r="58" spans="1:14">
      <c r="A58">
        <v>51</v>
      </c>
      <c r="G58">
        <f t="shared" si="10"/>
        <v>4.80354694549193</v>
      </c>
      <c r="H58">
        <f t="shared" si="6"/>
        <v>96.0709389098386</v>
      </c>
      <c r="N58">
        <f t="shared" si="5"/>
        <v>6.08300172914249</v>
      </c>
    </row>
    <row r="59" spans="1:14">
      <c r="A59">
        <v>52</v>
      </c>
      <c r="G59">
        <f t="shared" si="10"/>
        <v>4.95365778753856</v>
      </c>
      <c r="H59">
        <f t="shared" si="6"/>
        <v>99.0731557507712</v>
      </c>
      <c r="N59">
        <f t="shared" si="5"/>
        <v>6.30220899866114</v>
      </c>
    </row>
    <row r="60" spans="1:14">
      <c r="A60">
        <v>53</v>
      </c>
      <c r="G60">
        <f t="shared" si="10"/>
        <v>5.10845959339914</v>
      </c>
      <c r="H60">
        <f t="shared" si="6"/>
        <v>102.169191867983</v>
      </c>
      <c r="N60">
        <f t="shared" si="5"/>
        <v>6.52931562924352</v>
      </c>
    </row>
    <row r="61" spans="1:14">
      <c r="A61">
        <v>54</v>
      </c>
      <c r="G61">
        <f t="shared" si="10"/>
        <v>5.26809895569286</v>
      </c>
      <c r="H61">
        <f t="shared" si="6"/>
        <v>105.361979113857</v>
      </c>
      <c r="N61">
        <f t="shared" si="5"/>
        <v>6.76460628254959</v>
      </c>
    </row>
    <row r="62" spans="1:14">
      <c r="A62">
        <v>55</v>
      </c>
      <c r="G62">
        <f t="shared" si="10"/>
        <v>5.43272704805826</v>
      </c>
      <c r="H62">
        <f t="shared" si="6"/>
        <v>108.654540961165</v>
      </c>
      <c r="N62">
        <f t="shared" si="5"/>
        <v>7.00837587831715</v>
      </c>
    </row>
    <row r="63" spans="1:14">
      <c r="A63">
        <v>56</v>
      </c>
      <c r="G63">
        <f t="shared" si="10"/>
        <v>5.60249976831008</v>
      </c>
      <c r="H63">
        <f t="shared" si="6"/>
        <v>112.049995366202</v>
      </c>
      <c r="N63">
        <f t="shared" si="5"/>
        <v>7.26092996402227</v>
      </c>
    </row>
    <row r="64" spans="1:14">
      <c r="A64">
        <v>57</v>
      </c>
      <c r="G64">
        <f t="shared" si="10"/>
        <v>5.77757788606977</v>
      </c>
      <c r="H64">
        <f t="shared" si="6"/>
        <v>115.551557721395</v>
      </c>
      <c r="N64">
        <f t="shared" si="5"/>
        <v>7.52258509786091</v>
      </c>
    </row>
    <row r="65" spans="1:14">
      <c r="A65">
        <v>58</v>
      </c>
      <c r="G65">
        <f t="shared" si="10"/>
        <v>5.95812719500945</v>
      </c>
      <c r="H65">
        <f t="shared" si="6"/>
        <v>119.162543900189</v>
      </c>
      <c r="N65">
        <f t="shared" si="5"/>
        <v>7.79366924553157</v>
      </c>
    </row>
    <row r="66" spans="1:14">
      <c r="A66">
        <v>59</v>
      </c>
      <c r="G66">
        <f t="shared" si="10"/>
        <v>6.1443186698535</v>
      </c>
      <c r="H66">
        <f t="shared" si="6"/>
        <v>122.88637339707</v>
      </c>
      <c r="N66">
        <f t="shared" si="5"/>
        <v>8.07452219131649</v>
      </c>
    </row>
    <row r="67" spans="1:14">
      <c r="A67">
        <v>60</v>
      </c>
      <c r="G67">
        <f t="shared" si="10"/>
        <v>6.33632862828642</v>
      </c>
      <c r="H67">
        <f t="shared" si="6"/>
        <v>126.726572565728</v>
      </c>
      <c r="N67">
        <f t="shared" si="5"/>
        <v>8.36549596397654</v>
      </c>
    </row>
    <row r="68" spans="1:14">
      <c r="A68">
        <v>61</v>
      </c>
      <c r="G68">
        <f t="shared" si="10"/>
        <v>6.53433889792037</v>
      </c>
      <c r="H68">
        <f t="shared" si="6"/>
        <v>130.686777958407</v>
      </c>
      <c r="N68">
        <f t="shared" si="5"/>
        <v>8.66695527799371</v>
      </c>
    </row>
    <row r="69" spans="1:14">
      <c r="A69">
        <v>62</v>
      </c>
      <c r="G69">
        <f t="shared" si="10"/>
        <v>6.73853698848038</v>
      </c>
      <c r="H69">
        <f t="shared" si="6"/>
        <v>134.770739769608</v>
      </c>
      <c r="N69">
        <f t="shared" si="5"/>
        <v>8.97927799071421</v>
      </c>
    </row>
    <row r="70" spans="1:14">
      <c r="A70">
        <v>63</v>
      </c>
      <c r="G70">
        <f t="shared" si="10"/>
        <v>6.94911626937039</v>
      </c>
      <c r="H70">
        <f t="shared" si="6"/>
        <v>138.982325387408</v>
      </c>
      <c r="N70">
        <f t="shared" si="5"/>
        <v>9.30285557596517</v>
      </c>
    </row>
    <row r="71" spans="1:14">
      <c r="A71">
        <v>64</v>
      </c>
      <c r="G71">
        <f t="shared" si="10"/>
        <v>7.16627615278822</v>
      </c>
      <c r="H71">
        <f t="shared" si="6"/>
        <v>143.325523055764</v>
      </c>
      <c r="N71">
        <f t="shared" si="5"/>
        <v>9.63809361473869</v>
      </c>
    </row>
    <row r="72" spans="1:14">
      <c r="A72">
        <v>65</v>
      </c>
      <c r="G72">
        <f t="shared" si="10"/>
        <v>7.39022228256285</v>
      </c>
      <c r="H72">
        <f t="shared" si="6"/>
        <v>147.804445651257</v>
      </c>
      <c r="N72">
        <f t="shared" si="5"/>
        <v>9.9854123035581</v>
      </c>
    </row>
    <row r="73" spans="1:14">
      <c r="A73">
        <v>66</v>
      </c>
      <c r="G73">
        <f t="shared" si="10"/>
        <v>7.62116672889294</v>
      </c>
      <c r="H73">
        <f t="shared" si="6"/>
        <v>152.423334577859</v>
      </c>
      <c r="N73">
        <f t="shared" si="5"/>
        <v>10.3452469811638</v>
      </c>
    </row>
    <row r="74" spans="1:14">
      <c r="A74">
        <v>67</v>
      </c>
      <c r="G74">
        <f t="shared" si="10"/>
        <v>7.85932818917084</v>
      </c>
      <c r="H74">
        <f t="shared" si="6"/>
        <v>157.186563783417</v>
      </c>
      <c r="N74">
        <f t="shared" ref="N74:N137" si="11">POWER($N$8,A74)</f>
        <v>10.7180486741787</v>
      </c>
    </row>
    <row r="75" spans="1:14">
      <c r="A75">
        <v>68</v>
      </c>
      <c r="G75">
        <f t="shared" si="10"/>
        <v>8.10493219508243</v>
      </c>
      <c r="H75">
        <f t="shared" ref="H75:H138" si="12">G75*$H$7</f>
        <v>162.098643901649</v>
      </c>
      <c r="N75">
        <f t="shared" si="11"/>
        <v>11.1042846624374</v>
      </c>
    </row>
    <row r="76" spans="1:14">
      <c r="A76">
        <v>69</v>
      </c>
      <c r="G76">
        <f t="shared" si="10"/>
        <v>8.35821132617876</v>
      </c>
      <c r="H76">
        <f t="shared" si="12"/>
        <v>167.164226523575</v>
      </c>
      <c r="N76">
        <f t="shared" si="11"/>
        <v>11.5044390646874</v>
      </c>
    </row>
    <row r="77" spans="1:14">
      <c r="A77">
        <v>70</v>
      </c>
      <c r="G77">
        <f t="shared" si="10"/>
        <v>8.61940543012185</v>
      </c>
      <c r="H77">
        <f t="shared" si="12"/>
        <v>172.388108602437</v>
      </c>
      <c r="N77">
        <f t="shared" si="11"/>
        <v>11.9190134453968</v>
      </c>
    </row>
    <row r="78" spans="1:14">
      <c r="A78">
        <v>71</v>
      </c>
      <c r="G78">
        <f t="shared" si="10"/>
        <v>8.88876184981315</v>
      </c>
      <c r="H78">
        <f t="shared" si="12"/>
        <v>177.775236996263</v>
      </c>
      <c r="N78">
        <f t="shared" si="11"/>
        <v>12.3485274434292</v>
      </c>
    </row>
    <row r="79" spans="1:14">
      <c r="A79">
        <v>72</v>
      </c>
      <c r="G79">
        <f t="shared" si="10"/>
        <v>9.16653565761981</v>
      </c>
      <c r="H79">
        <f t="shared" si="12"/>
        <v>183.330713152396</v>
      </c>
      <c r="N79">
        <f t="shared" si="11"/>
        <v>12.7935194233725</v>
      </c>
    </row>
    <row r="80" spans="1:14">
      <c r="A80">
        <v>73</v>
      </c>
      <c r="G80">
        <f t="shared" si="10"/>
        <v>9.45298989692043</v>
      </c>
      <c r="H80">
        <f t="shared" si="12"/>
        <v>189.059797938409</v>
      </c>
      <c r="N80">
        <f t="shared" si="11"/>
        <v>13.2545471503409</v>
      </c>
    </row>
    <row r="81" spans="1:14">
      <c r="A81">
        <v>74</v>
      </c>
      <c r="G81">
        <f t="shared" si="10"/>
        <v>9.7483958311992</v>
      </c>
      <c r="H81">
        <f t="shared" si="12"/>
        <v>194.967916623984</v>
      </c>
      <c r="N81">
        <f t="shared" si="11"/>
        <v>13.7321884890919</v>
      </c>
    </row>
    <row r="82" spans="1:14">
      <c r="A82">
        <v>75</v>
      </c>
      <c r="G82">
        <f t="shared" si="10"/>
        <v>10.0530332009242</v>
      </c>
      <c r="H82">
        <f t="shared" si="12"/>
        <v>201.060664018484</v>
      </c>
      <c r="N82">
        <f t="shared" si="11"/>
        <v>14.2270421283385</v>
      </c>
    </row>
    <row r="83" spans="1:14">
      <c r="A83">
        <v>76</v>
      </c>
      <c r="G83">
        <f t="shared" si="10"/>
        <v>10.3671904884531</v>
      </c>
      <c r="H83">
        <f t="shared" si="12"/>
        <v>207.343809769062</v>
      </c>
      <c r="N83">
        <f t="shared" si="11"/>
        <v>14.7397283311615</v>
      </c>
    </row>
    <row r="84" spans="1:14">
      <c r="A84">
        <v>77</v>
      </c>
      <c r="G84">
        <f t="shared" si="10"/>
        <v>10.6911651912172</v>
      </c>
      <c r="H84">
        <f t="shared" si="12"/>
        <v>213.823303824344</v>
      </c>
      <c r="N84">
        <f t="shared" si="11"/>
        <v>15.2708897124646</v>
      </c>
    </row>
    <row r="85" spans="1:14">
      <c r="A85">
        <v>78</v>
      </c>
      <c r="G85">
        <f t="shared" ref="G85:G116" si="13">POWER($G$8,A85)</f>
        <v>11.0252641034427</v>
      </c>
      <c r="H85">
        <f t="shared" si="12"/>
        <v>220.505282068854</v>
      </c>
      <c r="N85">
        <f t="shared" si="11"/>
        <v>15.8211920444453</v>
      </c>
    </row>
    <row r="86" spans="1:14">
      <c r="A86">
        <v>79</v>
      </c>
      <c r="G86">
        <f t="shared" si="13"/>
        <v>11.3698036066753</v>
      </c>
      <c r="H86">
        <f t="shared" si="12"/>
        <v>227.396072133506</v>
      </c>
      <c r="N86">
        <f t="shared" si="11"/>
        <v>16.391325091092</v>
      </c>
    </row>
    <row r="87" spans="1:14">
      <c r="A87">
        <v>80</v>
      </c>
      <c r="G87">
        <f t="shared" si="13"/>
        <v>11.7251099693839</v>
      </c>
      <c r="H87">
        <f t="shared" si="12"/>
        <v>234.502199387678</v>
      </c>
      <c r="N87">
        <f t="shared" si="11"/>
        <v>16.982003472753</v>
      </c>
    </row>
    <row r="88" spans="1:14">
      <c r="A88">
        <v>81</v>
      </c>
      <c r="G88">
        <f t="shared" si="13"/>
        <v>12.0915196559272</v>
      </c>
      <c r="H88">
        <f t="shared" si="12"/>
        <v>241.830393118544</v>
      </c>
      <c r="N88">
        <f t="shared" si="11"/>
        <v>17.5939675618612</v>
      </c>
    </row>
    <row r="89" spans="1:14">
      <c r="A89">
        <v>82</v>
      </c>
      <c r="G89">
        <f t="shared" si="13"/>
        <v>12.4693796451749</v>
      </c>
      <c r="H89">
        <f t="shared" si="12"/>
        <v>249.387592903498</v>
      </c>
      <c r="N89">
        <f t="shared" si="11"/>
        <v>18.2279844109373</v>
      </c>
    </row>
    <row r="90" spans="1:14">
      <c r="A90">
        <v>83</v>
      </c>
      <c r="G90">
        <f t="shared" si="13"/>
        <v>12.8590477590866</v>
      </c>
      <c r="H90">
        <f t="shared" si="12"/>
        <v>257.180955181732</v>
      </c>
      <c r="N90">
        <f t="shared" si="11"/>
        <v>18.8848487140341</v>
      </c>
    </row>
    <row r="91" spans="1:14">
      <c r="A91">
        <v>84</v>
      </c>
      <c r="G91">
        <f t="shared" si="13"/>
        <v>13.2608930015581</v>
      </c>
      <c r="H91">
        <f t="shared" si="12"/>
        <v>265.217860031162</v>
      </c>
      <c r="N91">
        <f t="shared" si="11"/>
        <v>19.5653838028281</v>
      </c>
    </row>
    <row r="92" spans="1:14">
      <c r="A92">
        <v>85</v>
      </c>
      <c r="G92">
        <f t="shared" si="13"/>
        <v>13.6752959078568</v>
      </c>
      <c r="H92">
        <f t="shared" si="12"/>
        <v>273.505918157136</v>
      </c>
      <c r="N92">
        <f t="shared" si="11"/>
        <v>20.2704426786057</v>
      </c>
    </row>
    <row r="93" spans="1:14">
      <c r="A93">
        <v>86</v>
      </c>
      <c r="G93">
        <f t="shared" si="13"/>
        <v>14.1026489049773</v>
      </c>
      <c r="H93">
        <f t="shared" si="12"/>
        <v>282.052978099546</v>
      </c>
      <c r="N93">
        <f t="shared" si="11"/>
        <v>21.0009090814383</v>
      </c>
    </row>
    <row r="94" spans="1:14">
      <c r="A94">
        <v>87</v>
      </c>
      <c r="G94">
        <f t="shared" si="13"/>
        <v>14.5433566832578</v>
      </c>
      <c r="H94">
        <f t="shared" si="12"/>
        <v>290.867133665156</v>
      </c>
      <c r="N94">
        <f t="shared" si="11"/>
        <v>21.7576985978866</v>
      </c>
    </row>
    <row r="95" spans="1:14">
      <c r="A95">
        <v>88</v>
      </c>
      <c r="G95">
        <f t="shared" si="13"/>
        <v>14.9978365796096</v>
      </c>
      <c r="H95">
        <f t="shared" si="12"/>
        <v>299.956731592192</v>
      </c>
      <c r="N95">
        <f t="shared" si="11"/>
        <v>22.5417598086212</v>
      </c>
    </row>
    <row r="96" spans="1:14">
      <c r="A96">
        <v>89</v>
      </c>
      <c r="G96">
        <f t="shared" si="13"/>
        <v>15.4665189727224</v>
      </c>
      <c r="H96">
        <f t="shared" si="12"/>
        <v>309.330379454448</v>
      </c>
      <c r="N96">
        <f t="shared" si="11"/>
        <v>23.3540754774004</v>
      </c>
    </row>
    <row r="97" spans="1:14">
      <c r="A97">
        <v>90</v>
      </c>
      <c r="G97">
        <f t="shared" si="13"/>
        <v>15.94984769062</v>
      </c>
      <c r="H97">
        <f t="shared" si="12"/>
        <v>318.9969538124</v>
      </c>
      <c r="N97">
        <f t="shared" si="11"/>
        <v>24.1956637828923</v>
      </c>
    </row>
    <row r="98" spans="1:14">
      <c r="A98">
        <v>91</v>
      </c>
      <c r="G98">
        <f t="shared" si="13"/>
        <v>16.4482804309519</v>
      </c>
      <c r="H98">
        <f t="shared" si="12"/>
        <v>328.965608619038</v>
      </c>
      <c r="N98">
        <f t="shared" si="11"/>
        <v>25.0675795948884</v>
      </c>
    </row>
    <row r="99" spans="1:14">
      <c r="A99">
        <v>92</v>
      </c>
      <c r="G99">
        <f t="shared" si="13"/>
        <v>16.9622891944191</v>
      </c>
      <c r="H99">
        <f t="shared" si="12"/>
        <v>339.245783888382</v>
      </c>
      <c r="N99">
        <f t="shared" si="11"/>
        <v>25.970915796506</v>
      </c>
    </row>
    <row r="100" spans="1:14">
      <c r="A100">
        <v>93</v>
      </c>
      <c r="G100">
        <f t="shared" si="13"/>
        <v>17.4923607317447</v>
      </c>
      <c r="H100">
        <f t="shared" si="12"/>
        <v>349.847214634894</v>
      </c>
      <c r="N100">
        <f t="shared" si="11"/>
        <v>26.9068046540377</v>
      </c>
    </row>
    <row r="101" spans="1:14">
      <c r="A101">
        <v>94</v>
      </c>
      <c r="G101">
        <f t="shared" si="13"/>
        <v>18.0389970046118</v>
      </c>
      <c r="H101">
        <f t="shared" si="12"/>
        <v>360.779940092236</v>
      </c>
      <c r="N101">
        <f t="shared" si="11"/>
        <v>27.8764192361652</v>
      </c>
    </row>
    <row r="102" spans="1:14">
      <c r="A102">
        <v>95</v>
      </c>
      <c r="G102">
        <f t="shared" si="13"/>
        <v>18.6027156610059</v>
      </c>
      <c r="H102">
        <f t="shared" si="12"/>
        <v>372.054313220118</v>
      </c>
      <c r="N102">
        <f t="shared" si="11"/>
        <v>28.8809748843153</v>
      </c>
    </row>
    <row r="103" spans="1:14">
      <c r="A103">
        <v>96</v>
      </c>
      <c r="G103">
        <f t="shared" si="13"/>
        <v>19.1840505254123</v>
      </c>
      <c r="H103">
        <f t="shared" si="12"/>
        <v>383.681010508246</v>
      </c>
      <c r="N103">
        <f t="shared" si="11"/>
        <v>29.9217307360023</v>
      </c>
    </row>
    <row r="104" spans="1:14">
      <c r="A104">
        <v>97</v>
      </c>
      <c r="G104">
        <f t="shared" si="13"/>
        <v>19.7835521043315</v>
      </c>
      <c r="H104">
        <f t="shared" si="12"/>
        <v>395.67104208663</v>
      </c>
      <c r="N104">
        <f t="shared" si="11"/>
        <v>30.9999913030655</v>
      </c>
    </row>
    <row r="105" spans="1:14">
      <c r="A105">
        <v>98</v>
      </c>
      <c r="G105">
        <f t="shared" si="13"/>
        <v>20.4017881075918</v>
      </c>
      <c r="H105">
        <f t="shared" si="12"/>
        <v>408.035762151836</v>
      </c>
      <c r="N105">
        <f t="shared" si="11"/>
        <v>32.1171081067795</v>
      </c>
    </row>
    <row r="106" spans="1:14">
      <c r="A106">
        <v>99</v>
      </c>
      <c r="G106">
        <f t="shared" si="13"/>
        <v>21.0393439859541</v>
      </c>
      <c r="H106">
        <f t="shared" si="12"/>
        <v>420.786879719082</v>
      </c>
      <c r="N106">
        <f t="shared" si="11"/>
        <v>33.2744813718887</v>
      </c>
    </row>
    <row r="107" spans="1:14">
      <c r="A107">
        <v>100</v>
      </c>
      <c r="G107">
        <f t="shared" si="13"/>
        <v>21.6968234855151</v>
      </c>
      <c r="H107">
        <f t="shared" si="12"/>
        <v>433.936469710302</v>
      </c>
      <c r="N107">
        <f t="shared" si="11"/>
        <v>34.4735617816865</v>
      </c>
    </row>
    <row r="108" spans="1:14">
      <c r="A108">
        <v>101</v>
      </c>
      <c r="G108">
        <f t="shared" si="13"/>
        <v>22.3748492194375</v>
      </c>
      <c r="H108">
        <f t="shared" si="12"/>
        <v>447.49698438875</v>
      </c>
      <c r="N108">
        <f t="shared" si="11"/>
        <v>35.7158522963418</v>
      </c>
    </row>
    <row r="109" spans="1:14">
      <c r="A109">
        <v>102</v>
      </c>
      <c r="G109">
        <f t="shared" si="13"/>
        <v>23.0740632575449</v>
      </c>
      <c r="H109">
        <f t="shared" si="12"/>
        <v>461.481265150898</v>
      </c>
      <c r="N109">
        <f t="shared" si="11"/>
        <v>37.0029100367506</v>
      </c>
    </row>
    <row r="110" spans="1:14">
      <c r="A110">
        <v>103</v>
      </c>
      <c r="G110">
        <f t="shared" si="13"/>
        <v>23.7951277343432</v>
      </c>
      <c r="H110">
        <f t="shared" si="12"/>
        <v>475.902554686864</v>
      </c>
      <c r="N110">
        <f t="shared" si="11"/>
        <v>38.3363482362731</v>
      </c>
    </row>
    <row r="111" spans="1:14">
      <c r="A111">
        <v>104</v>
      </c>
      <c r="G111">
        <f t="shared" si="13"/>
        <v>24.5387254760414</v>
      </c>
      <c r="H111">
        <f t="shared" si="12"/>
        <v>490.774509520828</v>
      </c>
      <c r="N111">
        <f t="shared" si="11"/>
        <v>39.7178382628055</v>
      </c>
    </row>
    <row r="112" spans="1:14">
      <c r="A112">
        <v>105</v>
      </c>
      <c r="G112">
        <f t="shared" si="13"/>
        <v>25.3055606471677</v>
      </c>
      <c r="H112">
        <f t="shared" si="12"/>
        <v>506.111212943354</v>
      </c>
      <c r="N112">
        <f t="shared" si="11"/>
        <v>41.1491117137174</v>
      </c>
    </row>
    <row r="113" spans="1:14">
      <c r="A113">
        <v>106</v>
      </c>
      <c r="G113">
        <f t="shared" si="13"/>
        <v>26.0963594173917</v>
      </c>
      <c r="H113">
        <f t="shared" si="12"/>
        <v>521.927188347834</v>
      </c>
      <c r="N113">
        <f t="shared" si="11"/>
        <v>42.6319625862837</v>
      </c>
    </row>
    <row r="114" spans="1:14">
      <c r="A114">
        <v>107</v>
      </c>
      <c r="G114">
        <f t="shared" si="13"/>
        <v>26.9118706491852</v>
      </c>
      <c r="H114">
        <f t="shared" si="12"/>
        <v>538.237412983704</v>
      </c>
      <c r="N114">
        <f t="shared" si="11"/>
        <v>44.16824952633</v>
      </c>
    </row>
    <row r="115" spans="1:14">
      <c r="A115">
        <v>108</v>
      </c>
      <c r="G115">
        <f t="shared" si="13"/>
        <v>27.7528666069722</v>
      </c>
      <c r="H115">
        <f t="shared" si="12"/>
        <v>555.057332139444</v>
      </c>
      <c r="N115">
        <f t="shared" si="11"/>
        <v>45.7598981579094</v>
      </c>
    </row>
    <row r="116" spans="1:14">
      <c r="A116">
        <v>109</v>
      </c>
      <c r="G116">
        <f t="shared" si="13"/>
        <v>28.6201436884401</v>
      </c>
      <c r="H116">
        <f t="shared" si="12"/>
        <v>572.402873768802</v>
      </c>
      <c r="N116">
        <f t="shared" si="11"/>
        <v>47.4089034969332</v>
      </c>
    </row>
    <row r="117" spans="1:14">
      <c r="A117">
        <v>110</v>
      </c>
      <c r="G117">
        <f t="shared" ref="G117:G148" si="14">POWER($G$8,A117)</f>
        <v>29.5145231787038</v>
      </c>
      <c r="H117">
        <f t="shared" si="12"/>
        <v>590.290463574076</v>
      </c>
      <c r="N117">
        <f t="shared" si="11"/>
        <v>49.1173324517776</v>
      </c>
    </row>
    <row r="118" spans="1:14">
      <c r="A118">
        <v>111</v>
      </c>
      <c r="G118">
        <f t="shared" si="14"/>
        <v>30.4368520280383</v>
      </c>
      <c r="H118">
        <f t="shared" si="12"/>
        <v>608.737040560766</v>
      </c>
      <c r="N118">
        <f t="shared" si="11"/>
        <v>50.8873264140039</v>
      </c>
    </row>
    <row r="119" spans="1:14">
      <c r="A119">
        <v>112</v>
      </c>
      <c r="G119">
        <f t="shared" si="14"/>
        <v>31.3880036539145</v>
      </c>
      <c r="H119">
        <f t="shared" si="12"/>
        <v>627.76007307829</v>
      </c>
      <c r="N119">
        <f t="shared" si="11"/>
        <v>52.7211039424364</v>
      </c>
    </row>
    <row r="120" spans="1:14">
      <c r="A120">
        <v>113</v>
      </c>
      <c r="G120">
        <f t="shared" si="14"/>
        <v>32.3688787680994</v>
      </c>
      <c r="H120">
        <f t="shared" si="12"/>
        <v>647.377575361988</v>
      </c>
      <c r="N120">
        <f t="shared" si="11"/>
        <v>54.6209635439656</v>
      </c>
    </row>
    <row r="121" spans="1:14">
      <c r="A121">
        <v>114</v>
      </c>
      <c r="G121">
        <f t="shared" si="14"/>
        <v>33.3804062296025</v>
      </c>
      <c r="H121">
        <f t="shared" si="12"/>
        <v>667.60812459205</v>
      </c>
      <c r="N121">
        <f t="shared" si="11"/>
        <v>56.589286554559</v>
      </c>
    </row>
    <row r="122" spans="1:14">
      <c r="A122">
        <v>115</v>
      </c>
      <c r="G122">
        <f t="shared" si="14"/>
        <v>34.4235439242775</v>
      </c>
      <c r="H122">
        <f t="shared" si="12"/>
        <v>688.47087848555</v>
      </c>
      <c r="N122">
        <f t="shared" si="11"/>
        <v>58.6285401240926</v>
      </c>
    </row>
    <row r="123" spans="1:14">
      <c r="A123">
        <v>116</v>
      </c>
      <c r="G123">
        <f t="shared" si="14"/>
        <v>35.4992796719112</v>
      </c>
      <c r="H123">
        <f t="shared" si="12"/>
        <v>709.985593438224</v>
      </c>
      <c r="N123">
        <f t="shared" si="11"/>
        <v>60.7412803087446</v>
      </c>
    </row>
    <row r="124" spans="1:14">
      <c r="A124">
        <v>117</v>
      </c>
      <c r="G124">
        <f t="shared" si="14"/>
        <v>36.6086321616584</v>
      </c>
      <c r="H124">
        <f t="shared" si="12"/>
        <v>732.172643233168</v>
      </c>
      <c r="N124">
        <f t="shared" si="11"/>
        <v>62.9301552748255</v>
      </c>
    </row>
    <row r="125" spans="1:14">
      <c r="A125">
        <v>118</v>
      </c>
      <c r="G125">
        <f t="shared" si="14"/>
        <v>37.7526519167103</v>
      </c>
      <c r="H125">
        <f t="shared" si="12"/>
        <v>755.053038334206</v>
      </c>
      <c r="N125">
        <f t="shared" si="11"/>
        <v>65.1979086180624</v>
      </c>
    </row>
    <row r="126" spans="1:14">
      <c r="A126">
        <v>119</v>
      </c>
      <c r="G126">
        <f t="shared" si="14"/>
        <v>38.9324222891075</v>
      </c>
      <c r="H126">
        <f t="shared" si="12"/>
        <v>778.64844578215</v>
      </c>
      <c r="N126">
        <f t="shared" si="11"/>
        <v>67.5473828024971</v>
      </c>
    </row>
    <row r="127" spans="1:14">
      <c r="A127">
        <v>120</v>
      </c>
      <c r="G127">
        <f t="shared" si="14"/>
        <v>40.1490604856421</v>
      </c>
      <c r="H127">
        <f t="shared" si="12"/>
        <v>802.981209712842</v>
      </c>
      <c r="N127">
        <f t="shared" si="11"/>
        <v>69.9815227233078</v>
      </c>
    </row>
    <row r="128" spans="1:14">
      <c r="A128">
        <v>121</v>
      </c>
      <c r="G128">
        <f t="shared" si="14"/>
        <v>41.4037186258184</v>
      </c>
      <c r="H128">
        <f t="shared" si="12"/>
        <v>828.074372516368</v>
      </c>
      <c r="N128">
        <f t="shared" si="11"/>
        <v>72.5033793980216</v>
      </c>
    </row>
    <row r="129" spans="1:14">
      <c r="A129">
        <v>122</v>
      </c>
      <c r="G129">
        <f t="shared" si="14"/>
        <v>42.6975848328752</v>
      </c>
      <c r="H129">
        <f t="shared" si="12"/>
        <v>853.951696657504</v>
      </c>
      <c r="N129">
        <f t="shared" si="11"/>
        <v>75.1161137907431</v>
      </c>
    </row>
    <row r="130" spans="1:14">
      <c r="A130">
        <v>123</v>
      </c>
      <c r="G130">
        <f t="shared" si="14"/>
        <v>44.0318843589026</v>
      </c>
      <c r="H130">
        <f t="shared" si="12"/>
        <v>880.637687178052</v>
      </c>
      <c r="N130">
        <f t="shared" si="11"/>
        <v>77.8230007741933</v>
      </c>
    </row>
    <row r="131" spans="1:14">
      <c r="A131">
        <v>124</v>
      </c>
      <c r="G131">
        <f t="shared" si="14"/>
        <v>45.4078807451183</v>
      </c>
      <c r="H131">
        <f t="shared" si="12"/>
        <v>908.157614902366</v>
      </c>
      <c r="N131">
        <f t="shared" si="11"/>
        <v>80.6274332345246</v>
      </c>
    </row>
    <row r="132" spans="1:14">
      <c r="A132">
        <v>125</v>
      </c>
      <c r="G132">
        <f t="shared" si="14"/>
        <v>46.8268770184032</v>
      </c>
      <c r="H132">
        <f t="shared" si="12"/>
        <v>936.537540368064</v>
      </c>
      <c r="N132">
        <f t="shared" si="11"/>
        <v>83.532926324057</v>
      </c>
    </row>
    <row r="133" spans="1:14">
      <c r="A133">
        <v>126</v>
      </c>
      <c r="G133">
        <f t="shared" si="14"/>
        <v>48.2902169252283</v>
      </c>
      <c r="H133">
        <f t="shared" si="12"/>
        <v>965.804338504566</v>
      </c>
      <c r="N133">
        <f t="shared" si="11"/>
        <v>86.5431218672662</v>
      </c>
    </row>
    <row r="134" spans="1:14">
      <c r="A134">
        <v>127</v>
      </c>
      <c r="G134">
        <f t="shared" si="14"/>
        <v>49.7992862041417</v>
      </c>
      <c r="H134">
        <f t="shared" si="12"/>
        <v>995.985724082834</v>
      </c>
      <c r="N134">
        <f t="shared" si="11"/>
        <v>89.6617929255461</v>
      </c>
    </row>
    <row r="135" spans="1:14">
      <c r="A135">
        <v>128</v>
      </c>
      <c r="G135">
        <f t="shared" si="14"/>
        <v>51.3555138980211</v>
      </c>
      <c r="H135">
        <f t="shared" si="12"/>
        <v>1027.11027796042</v>
      </c>
      <c r="N135">
        <f t="shared" si="11"/>
        <v>92.8928485264666</v>
      </c>
    </row>
    <row r="136" spans="1:14">
      <c r="A136">
        <v>129</v>
      </c>
      <c r="G136">
        <f t="shared" si="14"/>
        <v>52.9603737073343</v>
      </c>
      <c r="H136">
        <f t="shared" si="12"/>
        <v>1059.20747414669</v>
      </c>
      <c r="N136">
        <f t="shared" si="11"/>
        <v>96.2403385634564</v>
      </c>
    </row>
    <row r="137" spans="1:14">
      <c r="A137">
        <v>130</v>
      </c>
      <c r="G137">
        <f t="shared" si="14"/>
        <v>54.6153853856885</v>
      </c>
      <c r="H137">
        <f t="shared" si="12"/>
        <v>1092.30770771377</v>
      </c>
      <c r="N137">
        <f t="shared" si="11"/>
        <v>99.7084588720494</v>
      </c>
    </row>
    <row r="138" spans="1:14">
      <c r="A138">
        <v>131</v>
      </c>
      <c r="G138">
        <f t="shared" si="14"/>
        <v>56.3221161789912</v>
      </c>
      <c r="H138">
        <f t="shared" si="12"/>
        <v>1126.44232357982</v>
      </c>
      <c r="N138">
        <f t="shared" ref="N138:N201" si="15">POWER($N$8,A138)</f>
        <v>103.30155648906</v>
      </c>
    </row>
    <row r="139" spans="1:14">
      <c r="A139">
        <v>132</v>
      </c>
      <c r="G139">
        <f t="shared" si="14"/>
        <v>58.0821823095847</v>
      </c>
      <c r="H139">
        <f t="shared" ref="H139:H202" si="16">G139*$H$7</f>
        <v>1161.64364619169</v>
      </c>
      <c r="N139">
        <f t="shared" si="15"/>
        <v>107.024135101279</v>
      </c>
    </row>
    <row r="140" spans="1:14">
      <c r="A140">
        <v>133</v>
      </c>
      <c r="G140">
        <f t="shared" si="14"/>
        <v>59.8972505067592</v>
      </c>
      <c r="H140">
        <f t="shared" si="16"/>
        <v>1197.94501013518</v>
      </c>
      <c r="N140">
        <f t="shared" si="15"/>
        <v>110.880860690514</v>
      </c>
    </row>
    <row r="141" spans="1:14">
      <c r="A141">
        <v>134</v>
      </c>
      <c r="G141">
        <f t="shared" si="14"/>
        <v>61.7690395850955</v>
      </c>
      <c r="H141">
        <f t="shared" si="16"/>
        <v>1235.38079170191</v>
      </c>
      <c r="N141">
        <f t="shared" si="15"/>
        <v>114.876567382064</v>
      </c>
    </row>
    <row r="142" spans="1:14">
      <c r="A142">
        <v>135</v>
      </c>
      <c r="G142">
        <f t="shared" si="14"/>
        <v>63.6993220721297</v>
      </c>
      <c r="H142">
        <f t="shared" si="16"/>
        <v>1273.98644144259</v>
      </c>
      <c r="N142">
        <f t="shared" si="15"/>
        <v>119.01626350394</v>
      </c>
    </row>
    <row r="143" spans="1:14">
      <c r="A143">
        <v>136</v>
      </c>
      <c r="G143">
        <f t="shared" si="14"/>
        <v>65.6899258868838</v>
      </c>
      <c r="H143">
        <f t="shared" si="16"/>
        <v>1313.79851773768</v>
      </c>
      <c r="N143">
        <f t="shared" si="15"/>
        <v>123.305137864442</v>
      </c>
    </row>
    <row r="144" spans="1:14">
      <c r="A144">
        <v>137</v>
      </c>
      <c r="G144">
        <f t="shared" si="14"/>
        <v>67.7427360708489</v>
      </c>
      <c r="H144">
        <f t="shared" si="16"/>
        <v>1354.85472141698</v>
      </c>
      <c r="N144">
        <f t="shared" si="15"/>
        <v>127.748566255954</v>
      </c>
    </row>
    <row r="145" spans="1:14">
      <c r="A145">
        <v>138</v>
      </c>
      <c r="G145">
        <f t="shared" si="14"/>
        <v>69.8596965730629</v>
      </c>
      <c r="H145">
        <f t="shared" si="16"/>
        <v>1397.19393146126</v>
      </c>
      <c r="N145">
        <f t="shared" si="15"/>
        <v>132.352118193105</v>
      </c>
    </row>
    <row r="146" spans="1:14">
      <c r="A146">
        <v>139</v>
      </c>
      <c r="G146">
        <f t="shared" si="14"/>
        <v>72.0428120909711</v>
      </c>
      <c r="H146">
        <f t="shared" si="16"/>
        <v>1440.85624181942</v>
      </c>
      <c r="N146">
        <f t="shared" si="15"/>
        <v>137.121563893758</v>
      </c>
    </row>
    <row r="147" spans="1:14">
      <c r="A147">
        <v>140</v>
      </c>
      <c r="G147">
        <f t="shared" si="14"/>
        <v>74.294149968814</v>
      </c>
      <c r="H147">
        <f t="shared" si="16"/>
        <v>1485.88299937628</v>
      </c>
      <c r="N147">
        <f t="shared" si="15"/>
        <v>142.062881511551</v>
      </c>
    </row>
    <row r="148" spans="1:14">
      <c r="A148">
        <v>141</v>
      </c>
      <c r="G148">
        <f t="shared" si="14"/>
        <v>76.6158421553394</v>
      </c>
      <c r="H148">
        <f t="shared" si="16"/>
        <v>1532.31684310679</v>
      </c>
      <c r="N148">
        <f t="shared" si="15"/>
        <v>147.182264629084</v>
      </c>
    </row>
    <row r="149" spans="1:14">
      <c r="A149">
        <v>142</v>
      </c>
      <c r="G149">
        <f t="shared" ref="G149:G180" si="17">POWER($G$8,A149)</f>
        <v>79.0100872226938</v>
      </c>
      <c r="H149">
        <f t="shared" si="16"/>
        <v>1580.20174445388</v>
      </c>
      <c r="N149">
        <f t="shared" si="15"/>
        <v>152.486130021123</v>
      </c>
    </row>
    <row r="150" spans="1:14">
      <c r="A150">
        <v>143</v>
      </c>
      <c r="G150">
        <f t="shared" si="17"/>
        <v>81.4791524484029</v>
      </c>
      <c r="H150">
        <f t="shared" si="16"/>
        <v>1629.58304896806</v>
      </c>
      <c r="N150">
        <f t="shared" si="15"/>
        <v>157.98112569756</v>
      </c>
    </row>
    <row r="151" spans="1:14">
      <c r="A151">
        <v>144</v>
      </c>
      <c r="G151">
        <f t="shared" si="17"/>
        <v>84.0253759624155</v>
      </c>
      <c r="H151">
        <f t="shared" si="16"/>
        <v>1680.50751924831</v>
      </c>
      <c r="N151">
        <f t="shared" si="15"/>
        <v>163.674139236211</v>
      </c>
    </row>
    <row r="152" spans="1:14">
      <c r="A152">
        <v>145</v>
      </c>
      <c r="G152">
        <f t="shared" si="17"/>
        <v>86.651168961241</v>
      </c>
      <c r="H152">
        <f t="shared" si="16"/>
        <v>1733.02337922482</v>
      </c>
      <c r="N152">
        <f t="shared" si="15"/>
        <v>169.572306415894</v>
      </c>
    </row>
    <row r="153" spans="1:14">
      <c r="A153">
        <v>146</v>
      </c>
      <c r="G153">
        <f t="shared" si="17"/>
        <v>89.3590179912798</v>
      </c>
      <c r="H153">
        <f t="shared" si="16"/>
        <v>1787.1803598256</v>
      </c>
      <c r="N153">
        <f t="shared" si="15"/>
        <v>175.683020160611</v>
      </c>
    </row>
    <row r="154" spans="1:14">
      <c r="A154">
        <v>147</v>
      </c>
      <c r="G154">
        <f t="shared" si="17"/>
        <v>92.1514873035073</v>
      </c>
      <c r="H154">
        <f t="shared" si="16"/>
        <v>1843.02974607015</v>
      </c>
      <c r="N154">
        <f t="shared" si="15"/>
        <v>182.013939806038</v>
      </c>
    </row>
    <row r="155" spans="1:14">
      <c r="A155">
        <v>148</v>
      </c>
      <c r="G155">
        <f t="shared" si="17"/>
        <v>95.0312212817419</v>
      </c>
      <c r="H155">
        <f t="shared" si="16"/>
        <v>1900.62442563484</v>
      </c>
      <c r="N155">
        <f t="shared" si="15"/>
        <v>188.573000699949</v>
      </c>
    </row>
    <row r="156" spans="1:14">
      <c r="A156">
        <v>149</v>
      </c>
      <c r="G156">
        <f t="shared" si="17"/>
        <v>98.0009469467963</v>
      </c>
      <c r="H156">
        <f t="shared" si="16"/>
        <v>1960.01893893593</v>
      </c>
      <c r="N156">
        <f t="shared" si="15"/>
        <v>195.368424148596</v>
      </c>
    </row>
    <row r="157" spans="1:14">
      <c r="A157">
        <v>150</v>
      </c>
      <c r="G157">
        <f t="shared" si="17"/>
        <v>101.063476538884</v>
      </c>
      <c r="H157">
        <f t="shared" si="16"/>
        <v>2021.26953077768</v>
      </c>
      <c r="N157">
        <f t="shared" si="15"/>
        <v>202.408727721519</v>
      </c>
    </row>
    <row r="158" spans="1:14">
      <c r="A158">
        <v>151</v>
      </c>
      <c r="G158">
        <f t="shared" si="17"/>
        <v>104.221710180724</v>
      </c>
      <c r="H158">
        <f t="shared" si="16"/>
        <v>2084.43420361448</v>
      </c>
      <c r="N158">
        <f t="shared" si="15"/>
        <v>209.702735927699</v>
      </c>
    </row>
    <row r="159" spans="1:14">
      <c r="A159">
        <v>152</v>
      </c>
      <c r="G159">
        <f t="shared" si="17"/>
        <v>107.478638623871</v>
      </c>
      <c r="H159">
        <f t="shared" si="16"/>
        <v>2149.57277247742</v>
      </c>
      <c r="N159">
        <f t="shared" si="15"/>
        <v>217.259591276445</v>
      </c>
    </row>
    <row r="160" spans="1:14">
      <c r="A160">
        <v>153</v>
      </c>
      <c r="G160">
        <f t="shared" si="17"/>
        <v>110.837346080867</v>
      </c>
      <c r="H160">
        <f t="shared" si="16"/>
        <v>2216.74692161734</v>
      </c>
      <c r="N160">
        <f t="shared" si="15"/>
        <v>225.088765736858</v>
      </c>
    </row>
    <row r="161" spans="1:14">
      <c r="A161">
        <v>154</v>
      </c>
      <c r="G161">
        <f t="shared" si="17"/>
        <v>114.301013145895</v>
      </c>
      <c r="H161">
        <f t="shared" si="16"/>
        <v>2286.0202629179</v>
      </c>
      <c r="N161">
        <f t="shared" si="15"/>
        <v>233.200072610258</v>
      </c>
    </row>
    <row r="162" spans="1:14">
      <c r="A162">
        <v>155</v>
      </c>
      <c r="G162">
        <f t="shared" si="17"/>
        <v>117.872919806704</v>
      </c>
      <c r="H162">
        <f t="shared" si="16"/>
        <v>2357.45839613408</v>
      </c>
      <c r="N162">
        <f t="shared" si="15"/>
        <v>241.603678830447</v>
      </c>
    </row>
    <row r="163" spans="1:14">
      <c r="A163">
        <v>156</v>
      </c>
      <c r="G163">
        <f t="shared" si="17"/>
        <v>121.556448550663</v>
      </c>
      <c r="H163">
        <f t="shared" si="16"/>
        <v>2431.12897101326</v>
      </c>
      <c r="N163">
        <f t="shared" si="15"/>
        <v>250.31011770722</v>
      </c>
    </row>
    <row r="164" spans="1:14">
      <c r="A164">
        <v>157</v>
      </c>
      <c r="G164">
        <f t="shared" si="17"/>
        <v>125.355087567871</v>
      </c>
      <c r="H164">
        <f t="shared" si="16"/>
        <v>2507.10175135742</v>
      </c>
      <c r="N164">
        <f t="shared" si="15"/>
        <v>259.330302129102</v>
      </c>
    </row>
    <row r="165" spans="1:14">
      <c r="A165">
        <v>158</v>
      </c>
      <c r="G165">
        <f t="shared" si="17"/>
        <v>129.272434054367</v>
      </c>
      <c r="H165">
        <f t="shared" si="16"/>
        <v>2585.44868108734</v>
      </c>
      <c r="N165">
        <f t="shared" si="15"/>
        <v>268.675538241862</v>
      </c>
    </row>
    <row r="166" spans="1:14">
      <c r="A166">
        <v>159</v>
      </c>
      <c r="G166">
        <f t="shared" si="17"/>
        <v>133.312197618566</v>
      </c>
      <c r="H166">
        <f t="shared" si="16"/>
        <v>2666.24395237132</v>
      </c>
      <c r="N166">
        <f t="shared" si="15"/>
        <v>278.357539619948</v>
      </c>
    </row>
    <row r="167" spans="1:14">
      <c r="A167">
        <v>160</v>
      </c>
      <c r="G167">
        <f t="shared" si="17"/>
        <v>137.478203794147</v>
      </c>
      <c r="H167">
        <f t="shared" si="16"/>
        <v>2749.56407588294</v>
      </c>
      <c r="N167">
        <f t="shared" si="15"/>
        <v>288.388441948594</v>
      </c>
    </row>
    <row r="168" spans="1:14">
      <c r="A168">
        <v>161</v>
      </c>
      <c r="G168">
        <f t="shared" si="17"/>
        <v>141.774397662714</v>
      </c>
      <c r="H168">
        <f t="shared" si="16"/>
        <v>2835.48795325428</v>
      </c>
      <c r="N168">
        <f t="shared" si="15"/>
        <v>298.78081823503</v>
      </c>
    </row>
    <row r="169" spans="1:14">
      <c r="A169">
        <v>162</v>
      </c>
      <c r="G169">
        <f t="shared" si="17"/>
        <v>146.204847589674</v>
      </c>
      <c r="H169">
        <f t="shared" si="16"/>
        <v>2924.09695179348</v>
      </c>
      <c r="N169">
        <f t="shared" si="15"/>
        <v>309.547694567824</v>
      </c>
    </row>
    <row r="170" spans="1:14">
      <c r="A170">
        <v>163</v>
      </c>
      <c r="G170">
        <f t="shared" si="17"/>
        <v>150.773749076851</v>
      </c>
      <c r="H170">
        <f t="shared" si="16"/>
        <v>3015.47498153702</v>
      </c>
      <c r="N170">
        <f t="shared" si="15"/>
        <v>320.702566444142</v>
      </c>
    </row>
    <row r="171" spans="1:14">
      <c r="A171">
        <v>164</v>
      </c>
      <c r="G171">
        <f t="shared" si="17"/>
        <v>155.485428735502</v>
      </c>
      <c r="H171">
        <f t="shared" si="16"/>
        <v>3109.70857471004</v>
      </c>
      <c r="N171">
        <f t="shared" si="15"/>
        <v>332.259415685372</v>
      </c>
    </row>
    <row r="172" spans="1:14">
      <c r="A172">
        <v>165</v>
      </c>
      <c r="G172">
        <f t="shared" si="17"/>
        <v>160.344348383487</v>
      </c>
      <c r="H172">
        <f t="shared" si="16"/>
        <v>3206.88696766974</v>
      </c>
      <c r="N172">
        <f t="shared" si="15"/>
        <v>344.232727962322</v>
      </c>
    </row>
    <row r="173" spans="1:14">
      <c r="A173">
        <v>166</v>
      </c>
      <c r="G173">
        <f t="shared" si="17"/>
        <v>165.355109270471</v>
      </c>
      <c r="H173">
        <f t="shared" si="16"/>
        <v>3307.10218540942</v>
      </c>
      <c r="N173">
        <f t="shared" si="15"/>
        <v>356.637510951956</v>
      </c>
    </row>
    <row r="174" spans="1:14">
      <c r="A174">
        <v>167</v>
      </c>
      <c r="G174">
        <f t="shared" si="17"/>
        <v>170.522456435173</v>
      </c>
      <c r="H174">
        <f t="shared" si="16"/>
        <v>3410.44912870346</v>
      </c>
      <c r="N174">
        <f t="shared" si="15"/>
        <v>369.489313148422</v>
      </c>
    </row>
    <row r="175" spans="1:14">
      <c r="A175">
        <v>168</v>
      </c>
      <c r="G175">
        <f t="shared" si="17"/>
        <v>175.851283198772</v>
      </c>
      <c r="H175">
        <f t="shared" si="16"/>
        <v>3517.02566397544</v>
      </c>
      <c r="N175">
        <f t="shared" si="15"/>
        <v>382.804243351969</v>
      </c>
    </row>
    <row r="176" spans="1:14">
      <c r="A176">
        <v>169</v>
      </c>
      <c r="G176">
        <f t="shared" si="17"/>
        <v>181.346635798734</v>
      </c>
      <c r="H176">
        <f t="shared" si="16"/>
        <v>3626.93271597468</v>
      </c>
      <c r="N176">
        <f t="shared" si="15"/>
        <v>396.598990860148</v>
      </c>
    </row>
    <row r="177" spans="1:14">
      <c r="A177">
        <v>170</v>
      </c>
      <c r="G177">
        <f t="shared" si="17"/>
        <v>187.013718167444</v>
      </c>
      <c r="H177">
        <f t="shared" si="16"/>
        <v>3740.27436334888</v>
      </c>
      <c r="N177">
        <f t="shared" si="15"/>
        <v>410.89084638664</v>
      </c>
    </row>
    <row r="178" spans="1:14">
      <c r="A178">
        <v>171</v>
      </c>
      <c r="G178">
        <f t="shared" si="17"/>
        <v>192.857896860177</v>
      </c>
      <c r="H178">
        <f t="shared" si="16"/>
        <v>3857.15793720354</v>
      </c>
      <c r="N178">
        <f t="shared" si="15"/>
        <v>425.697723733906</v>
      </c>
    </row>
    <row r="179" spans="1:14">
      <c r="A179">
        <v>172</v>
      </c>
      <c r="G179">
        <f t="shared" si="17"/>
        <v>198.884706137057</v>
      </c>
      <c r="H179">
        <f t="shared" si="16"/>
        <v>3977.69412274114</v>
      </c>
      <c r="N179">
        <f t="shared" si="15"/>
        <v>441.03818224684</v>
      </c>
    </row>
    <row r="180" spans="1:14">
      <c r="A180">
        <v>173</v>
      </c>
      <c r="G180">
        <f t="shared" si="17"/>
        <v>205.09985320384</v>
      </c>
      <c r="H180">
        <f t="shared" si="16"/>
        <v>4101.9970640768</v>
      </c>
      <c r="N180">
        <f t="shared" si="15"/>
        <v>456.931450075554</v>
      </c>
    </row>
    <row r="181" spans="1:14">
      <c r="A181">
        <v>174</v>
      </c>
      <c r="G181">
        <f t="shared" ref="G181:G201" si="18">POWER($G$8,A181)</f>
        <v>211.50922361646</v>
      </c>
      <c r="H181">
        <f t="shared" si="16"/>
        <v>4230.1844723292</v>
      </c>
      <c r="N181">
        <f t="shared" si="15"/>
        <v>473.397448276475</v>
      </c>
    </row>
    <row r="182" spans="1:14">
      <c r="A182">
        <v>175</v>
      </c>
      <c r="G182">
        <f t="shared" si="18"/>
        <v>218.118886854475</v>
      </c>
      <c r="H182">
        <f t="shared" si="16"/>
        <v>4362.3777370895</v>
      </c>
      <c r="N182">
        <f t="shared" si="15"/>
        <v>490.456815781934</v>
      </c>
    </row>
    <row r="183" spans="1:14">
      <c r="A183">
        <v>176</v>
      </c>
      <c r="G183">
        <f t="shared" si="18"/>
        <v>224.935102068677</v>
      </c>
      <c r="H183">
        <f t="shared" si="16"/>
        <v>4498.70204137354</v>
      </c>
      <c r="N183">
        <f t="shared" si="15"/>
        <v>508.130935269571</v>
      </c>
    </row>
    <row r="184" spans="1:14">
      <c r="A184">
        <v>177</v>
      </c>
      <c r="G184">
        <f t="shared" si="18"/>
        <v>231.964324008323</v>
      </c>
      <c r="H184">
        <f t="shared" si="16"/>
        <v>4639.28648016646</v>
      </c>
      <c r="N184">
        <f t="shared" si="15"/>
        <v>526.44195996397</v>
      </c>
    </row>
    <row r="185" spans="1:14">
      <c r="A185">
        <v>178</v>
      </c>
      <c r="G185">
        <f t="shared" si="18"/>
        <v>239.213209133583</v>
      </c>
      <c r="H185">
        <f t="shared" si="16"/>
        <v>4784.26418267166</v>
      </c>
      <c r="N185">
        <f t="shared" si="15"/>
        <v>545.412841404113</v>
      </c>
    </row>
    <row r="186" spans="1:14">
      <c r="A186">
        <v>179</v>
      </c>
      <c r="G186">
        <f t="shared" si="18"/>
        <v>246.688621919008</v>
      </c>
      <c r="H186">
        <f t="shared" si="16"/>
        <v>4933.77243838016</v>
      </c>
      <c r="N186">
        <f t="shared" si="15"/>
        <v>565.067358211468</v>
      </c>
    </row>
    <row r="187" spans="1:14">
      <c r="A187">
        <v>180</v>
      </c>
      <c r="G187">
        <f t="shared" si="18"/>
        <v>254.397641353977</v>
      </c>
      <c r="H187">
        <f t="shared" si="16"/>
        <v>5087.95282707954</v>
      </c>
      <c r="N187">
        <f t="shared" si="15"/>
        <v>585.430145894764</v>
      </c>
    </row>
    <row r="188" spans="1:14">
      <c r="A188">
        <v>181</v>
      </c>
      <c r="G188">
        <f t="shared" si="18"/>
        <v>262.347567646289</v>
      </c>
      <c r="H188">
        <f t="shared" si="16"/>
        <v>5246.95135292578</v>
      </c>
      <c r="N188">
        <f t="shared" si="15"/>
        <v>606.52672772881</v>
      </c>
    </row>
    <row r="189" spans="1:14">
      <c r="A189">
        <v>182</v>
      </c>
      <c r="G189">
        <f t="shared" si="18"/>
        <v>270.545929135235</v>
      </c>
      <c r="H189">
        <f t="shared" si="16"/>
        <v>5410.9185827047</v>
      </c>
      <c r="N189">
        <f t="shared" si="15"/>
        <v>628.383546746064</v>
      </c>
    </row>
    <row r="190" spans="1:14">
      <c r="A190">
        <v>183</v>
      </c>
      <c r="G190">
        <f t="shared" si="18"/>
        <v>279.000489420711</v>
      </c>
      <c r="H190">
        <f t="shared" si="16"/>
        <v>5580.00978841422</v>
      </c>
      <c r="N190">
        <f t="shared" si="15"/>
        <v>651.027998881057</v>
      </c>
    </row>
    <row r="191" spans="1:14">
      <c r="A191">
        <v>184</v>
      </c>
      <c r="G191">
        <f t="shared" si="18"/>
        <v>287.719254715109</v>
      </c>
      <c r="H191">
        <f t="shared" si="16"/>
        <v>5754.38509430218</v>
      </c>
      <c r="N191">
        <f t="shared" si="15"/>
        <v>674.488467309203</v>
      </c>
    </row>
    <row r="192" spans="1:14">
      <c r="A192">
        <v>185</v>
      </c>
      <c r="G192">
        <f t="shared" si="18"/>
        <v>296.710481424956</v>
      </c>
      <c r="H192">
        <f t="shared" si="16"/>
        <v>5934.20962849912</v>
      </c>
      <c r="N192">
        <f t="shared" si="15"/>
        <v>698.794358023048</v>
      </c>
    </row>
    <row r="193" spans="1:14">
      <c r="A193">
        <v>186</v>
      </c>
      <c r="G193">
        <f t="shared" si="18"/>
        <v>305.982683969486</v>
      </c>
      <c r="H193">
        <f t="shared" si="16"/>
        <v>6119.65367938972</v>
      </c>
      <c r="N193">
        <f t="shared" si="15"/>
        <v>723.976136690546</v>
      </c>
    </row>
    <row r="194" spans="1:14">
      <c r="A194">
        <v>187</v>
      </c>
      <c r="G194">
        <f t="shared" si="18"/>
        <v>315.544642843532</v>
      </c>
      <c r="H194">
        <f t="shared" si="16"/>
        <v>6310.89285687064</v>
      </c>
      <c r="N194">
        <f t="shared" si="15"/>
        <v>750.065366841556</v>
      </c>
    </row>
    <row r="195" spans="1:14">
      <c r="A195">
        <v>188</v>
      </c>
      <c r="G195">
        <f t="shared" si="18"/>
        <v>325.405412932392</v>
      </c>
      <c r="H195">
        <f t="shared" si="16"/>
        <v>6508.10825864784</v>
      </c>
      <c r="N195">
        <f t="shared" si="15"/>
        <v>777.094749430441</v>
      </c>
    </row>
    <row r="196" spans="1:14">
      <c r="A196">
        <v>189</v>
      </c>
      <c r="G196">
        <f t="shared" si="18"/>
        <v>335.57433208653</v>
      </c>
      <c r="H196">
        <f t="shared" si="16"/>
        <v>6711.4866417306</v>
      </c>
      <c r="N196">
        <f t="shared" si="15"/>
        <v>805.098163824331</v>
      </c>
    </row>
    <row r="197" spans="1:14">
      <c r="A197">
        <v>190</v>
      </c>
      <c r="G197">
        <f t="shared" si="18"/>
        <v>346.061029964234</v>
      </c>
      <c r="H197">
        <f t="shared" si="16"/>
        <v>6921.22059928468</v>
      </c>
      <c r="N197">
        <f t="shared" si="15"/>
        <v>834.11071026845</v>
      </c>
    </row>
    <row r="198" spans="1:14">
      <c r="A198">
        <v>191</v>
      </c>
      <c r="G198">
        <f t="shared" si="18"/>
        <v>356.875437150616</v>
      </c>
      <c r="H198">
        <f t="shared" si="16"/>
        <v>7137.50874301232</v>
      </c>
      <c r="N198">
        <f t="shared" si="15"/>
        <v>864.168753881728</v>
      </c>
    </row>
    <row r="199" spans="1:14">
      <c r="A199">
        <v>192</v>
      </c>
      <c r="G199">
        <f t="shared" si="18"/>
        <v>368.027794561573</v>
      </c>
      <c r="H199">
        <f t="shared" si="16"/>
        <v>7360.55589123146</v>
      </c>
      <c r="N199">
        <f t="shared" si="15"/>
        <v>895.309970237826</v>
      </c>
    </row>
    <row r="200" spans="1:14">
      <c r="A200">
        <v>193</v>
      </c>
      <c r="G200">
        <f t="shared" si="18"/>
        <v>379.528663141622</v>
      </c>
      <c r="H200">
        <f t="shared" si="16"/>
        <v>7590.57326283244</v>
      </c>
      <c r="N200">
        <f t="shared" si="15"/>
        <v>927.573392588738</v>
      </c>
    </row>
    <row r="201" spans="1:14">
      <c r="A201">
        <v>194</v>
      </c>
      <c r="G201">
        <f t="shared" si="18"/>
        <v>391.388933864798</v>
      </c>
      <c r="H201">
        <f t="shared" si="16"/>
        <v>7827.77867729596</v>
      </c>
      <c r="N201">
        <f t="shared" si="15"/>
        <v>960.999460790134</v>
      </c>
    </row>
    <row r="202" spans="1:14">
      <c r="A202">
        <v>195</v>
      </c>
      <c r="G202">
        <f t="shared" ref="G202:G224" si="19">POWER($G$8,A202)</f>
        <v>403.619838048072</v>
      </c>
      <c r="H202">
        <f t="shared" si="16"/>
        <v>8072.39676096144</v>
      </c>
      <c r="N202">
        <f t="shared" ref="N202:N224" si="20">POWER($N$8,A202)</f>
        <v>995.630071989779</v>
      </c>
    </row>
    <row r="203" spans="1:14">
      <c r="A203">
        <v>196</v>
      </c>
      <c r="G203">
        <f t="shared" si="19"/>
        <v>416.232957987075</v>
      </c>
      <c r="H203">
        <f t="shared" ref="H203:H224" si="21">G203*$H$7</f>
        <v>8324.6591597415</v>
      </c>
      <c r="N203">
        <f t="shared" si="20"/>
        <v>1031.50863314256</v>
      </c>
    </row>
    <row r="204" spans="1:14">
      <c r="A204">
        <v>197</v>
      </c>
      <c r="G204">
        <f t="shared" si="19"/>
        <v>429.240237924171</v>
      </c>
      <c r="H204">
        <f t="shared" si="21"/>
        <v>8584.80475848342</v>
      </c>
      <c r="N204">
        <f t="shared" si="20"/>
        <v>1068.68011541797</v>
      </c>
    </row>
    <row r="205" spans="1:14">
      <c r="A205">
        <v>198</v>
      </c>
      <c r="G205">
        <f t="shared" si="19"/>
        <v>442.653995359301</v>
      </c>
      <c r="H205">
        <f t="shared" si="21"/>
        <v>8853.07990718602</v>
      </c>
      <c r="N205">
        <f t="shared" si="20"/>
        <v>1107.19111056817</v>
      </c>
    </row>
    <row r="206" spans="1:14">
      <c r="A206">
        <v>199</v>
      </c>
      <c r="G206">
        <f t="shared" si="19"/>
        <v>456.486932714279</v>
      </c>
      <c r="H206">
        <f t="shared" si="21"/>
        <v>9129.73865428558</v>
      </c>
      <c r="N206">
        <f t="shared" si="20"/>
        <v>1147.08988932738</v>
      </c>
    </row>
    <row r="207" spans="1:14">
      <c r="A207">
        <v>200</v>
      </c>
      <c r="G207">
        <f t="shared" si="19"/>
        <v>470.752149361601</v>
      </c>
      <c r="H207">
        <f t="shared" si="21"/>
        <v>9415.04298723202</v>
      </c>
      <c r="N207">
        <f t="shared" si="20"/>
        <v>1188.42646191575</v>
      </c>
    </row>
    <row r="208" spans="1:14">
      <c r="A208">
        <v>201</v>
      </c>
      <c r="G208">
        <f t="shared" si="19"/>
        <v>485.463154029151</v>
      </c>
      <c r="H208">
        <f t="shared" si="21"/>
        <v>9709.26308058302</v>
      </c>
      <c r="N208">
        <f t="shared" si="20"/>
        <v>1231.25264072353</v>
      </c>
    </row>
    <row r="209" spans="1:14">
      <c r="A209">
        <v>202</v>
      </c>
      <c r="G209">
        <f t="shared" si="19"/>
        <v>500.633877592562</v>
      </c>
      <c r="H209">
        <f t="shared" si="21"/>
        <v>10012.6775518512</v>
      </c>
      <c r="N209">
        <f t="shared" si="20"/>
        <v>1275.62210525411</v>
      </c>
    </row>
    <row r="210" spans="1:14">
      <c r="A210">
        <v>203</v>
      </c>
      <c r="G210">
        <f t="shared" si="19"/>
        <v>516.278686267329</v>
      </c>
      <c r="H210">
        <f t="shared" si="21"/>
        <v>10325.5737253466</v>
      </c>
      <c r="N210">
        <f t="shared" si="20"/>
        <v>1321.59046940741</v>
      </c>
    </row>
    <row r="211" spans="1:14">
      <c r="A211">
        <v>204</v>
      </c>
      <c r="G211">
        <f t="shared" si="19"/>
        <v>532.412395213183</v>
      </c>
      <c r="H211">
        <f t="shared" si="21"/>
        <v>10648.2479042637</v>
      </c>
      <c r="N211">
        <f t="shared" si="20"/>
        <v>1369.21535118786</v>
      </c>
    </row>
    <row r="212" spans="1:14">
      <c r="A212">
        <v>205</v>
      </c>
      <c r="G212">
        <f t="shared" si="19"/>
        <v>549.050282563595</v>
      </c>
      <c r="H212">
        <f t="shared" si="21"/>
        <v>10981.0056512719</v>
      </c>
      <c r="N212">
        <f t="shared" si="20"/>
        <v>1418.55644492435</v>
      </c>
    </row>
    <row r="213" spans="1:14">
      <c r="A213">
        <v>206</v>
      </c>
      <c r="G213">
        <f t="shared" si="19"/>
        <v>566.208103893707</v>
      </c>
      <c r="H213">
        <f t="shared" si="21"/>
        <v>11324.1620778741</v>
      </c>
      <c r="N213">
        <f t="shared" si="20"/>
        <v>1469.6755960928</v>
      </c>
    </row>
    <row r="214" spans="1:14">
      <c r="A214">
        <v>207</v>
      </c>
      <c r="G214">
        <f t="shared" si="19"/>
        <v>583.902107140386</v>
      </c>
      <c r="H214">
        <f t="shared" si="21"/>
        <v>11678.0421428077</v>
      </c>
      <c r="N214">
        <f t="shared" si="20"/>
        <v>1522.63687883488</v>
      </c>
    </row>
    <row r="215" spans="1:14">
      <c r="A215">
        <v>208</v>
      </c>
      <c r="G215">
        <f t="shared" si="19"/>
        <v>602.149047988523</v>
      </c>
      <c r="H215">
        <f t="shared" si="21"/>
        <v>12042.9809597705</v>
      </c>
      <c r="N215">
        <f t="shared" si="20"/>
        <v>1577.50667627037</v>
      </c>
    </row>
    <row r="216" spans="1:14">
      <c r="A216">
        <v>209</v>
      </c>
      <c r="G216">
        <f t="shared" si="19"/>
        <v>620.966205738164</v>
      </c>
      <c r="H216">
        <f t="shared" si="21"/>
        <v>12419.3241147633</v>
      </c>
      <c r="N216">
        <f t="shared" si="20"/>
        <v>1634.35376370354</v>
      </c>
    </row>
    <row r="217" spans="1:14">
      <c r="A217">
        <v>210</v>
      </c>
      <c r="G217">
        <f t="shared" si="19"/>
        <v>640.371399667482</v>
      </c>
      <c r="H217">
        <f t="shared" si="21"/>
        <v>12807.4279933496</v>
      </c>
      <c r="N217">
        <f t="shared" si="20"/>
        <v>1693.24939482799</v>
      </c>
    </row>
    <row r="218" spans="1:14">
      <c r="A218">
        <v>211</v>
      </c>
      <c r="G218">
        <f t="shared" si="19"/>
        <v>660.383005907091</v>
      </c>
      <c r="H218">
        <f t="shared" si="21"/>
        <v>13207.6601181418</v>
      </c>
      <c r="N218">
        <f t="shared" si="20"/>
        <v>1754.26739103801</v>
      </c>
    </row>
    <row r="219" spans="1:14">
      <c r="A219">
        <v>212</v>
      </c>
      <c r="G219">
        <f t="shared" si="19"/>
        <v>681.019974841687</v>
      </c>
      <c r="H219">
        <f t="shared" si="21"/>
        <v>13620.3994968337</v>
      </c>
      <c r="N219">
        <f t="shared" si="20"/>
        <v>1817.4842339583</v>
      </c>
    </row>
    <row r="220" spans="1:14">
      <c r="A220">
        <v>213</v>
      </c>
      <c r="G220">
        <f t="shared" si="19"/>
        <v>702.30184905549</v>
      </c>
      <c r="H220">
        <f t="shared" si="21"/>
        <v>14046.0369811098</v>
      </c>
      <c r="N220">
        <f t="shared" si="20"/>
        <v>1882.97916130814</v>
      </c>
    </row>
    <row r="221" spans="1:14">
      <c r="A221">
        <v>214</v>
      </c>
      <c r="G221">
        <f t="shared" si="19"/>
        <v>724.248781838474</v>
      </c>
      <c r="H221">
        <f t="shared" si="21"/>
        <v>14484.9756367695</v>
      </c>
      <c r="N221">
        <f t="shared" si="20"/>
        <v>1950.83426622015</v>
      </c>
    </row>
    <row r="222" spans="1:14">
      <c r="A222">
        <v>215</v>
      </c>
      <c r="G222">
        <f t="shared" si="19"/>
        <v>746.881556270926</v>
      </c>
      <c r="H222">
        <f t="shared" si="21"/>
        <v>14937.6311254185</v>
      </c>
      <c r="N222">
        <f t="shared" si="20"/>
        <v>2021.13460013799</v>
      </c>
    </row>
    <row r="223" spans="1:14">
      <c r="A223">
        <v>216</v>
      </c>
      <c r="G223">
        <f t="shared" si="19"/>
        <v>770.221604904393</v>
      </c>
      <c r="H223">
        <f t="shared" si="21"/>
        <v>15404.4320980879</v>
      </c>
      <c r="N223">
        <f t="shared" si="20"/>
        <v>2093.96827942224</v>
      </c>
    </row>
    <row r="224" spans="1:14">
      <c r="A224">
        <v>217</v>
      </c>
      <c r="G224">
        <f t="shared" si="19"/>
        <v>794.291030057655</v>
      </c>
      <c r="H224">
        <f t="shared" si="21"/>
        <v>15885.8206011531</v>
      </c>
      <c r="N224">
        <f t="shared" si="20"/>
        <v>2169.42659579782</v>
      </c>
    </row>
  </sheetData>
  <mergeCells count="5">
    <mergeCell ref="H2:I2"/>
    <mergeCell ref="H3:I3"/>
    <mergeCell ref="H4:I4"/>
    <mergeCell ref="J24:J27"/>
    <mergeCell ref="B2:C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升级公式</vt:lpstr>
      <vt:lpstr>攻击消耗值</vt:lpstr>
      <vt:lpstr>消耗，攻击比值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飘渺</cp:lastModifiedBy>
  <dcterms:created xsi:type="dcterms:W3CDTF">2018-04-19T01:20:00Z</dcterms:created>
  <dcterms:modified xsi:type="dcterms:W3CDTF">2018-04-28T02:56:05Z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