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_sdw" sheetId="1" r:id="rId1"/>
    <sheet name="备注" sheetId="2" r:id="rId2"/>
  </sheets>
  <calcPr calcId="144525"/>
</workbook>
</file>

<file path=xl/comments1.xml><?xml version="1.0" encoding="utf-8"?>
<comments xmlns="http://schemas.openxmlformats.org/spreadsheetml/2006/main">
  <authors>
    <author>56455</author>
  </authors>
  <commentList>
    <comment ref="A1" authorId="0">
      <text>
        <r>
          <rPr>
            <sz val="9"/>
            <rFont val="宋体"/>
            <charset val="134"/>
          </rPr>
          <t>//充值表唯一id</t>
        </r>
      </text>
    </comment>
    <comment ref="B1" authorId="0">
      <text>
        <r>
          <rPr>
            <sz val="9"/>
            <rFont val="宋体"/>
            <charset val="134"/>
          </rPr>
          <t>//充值价目</t>
        </r>
      </text>
    </comment>
    <comment ref="C1" authorId="0">
      <text>
        <r>
          <rPr>
            <sz val="9"/>
            <rFont val="宋体"/>
            <charset val="134"/>
          </rPr>
          <t>//图标</t>
        </r>
      </text>
    </comment>
  </commentList>
</comments>
</file>

<file path=xl/sharedStrings.xml><?xml version="1.0" encoding="utf-8"?>
<sst xmlns="http://schemas.openxmlformats.org/spreadsheetml/2006/main" count="34">
  <si>
    <t>kId</t>
  </si>
  <si>
    <t>iPrice</t>
  </si>
  <si>
    <t>kIcon</t>
  </si>
  <si>
    <t>R000</t>
  </si>
  <si>
    <t>money1</t>
  </si>
  <si>
    <t>R001</t>
  </si>
  <si>
    <t>money2</t>
  </si>
  <si>
    <t>R002</t>
  </si>
  <si>
    <t>money3</t>
  </si>
  <si>
    <t>R003</t>
  </si>
  <si>
    <t>money4</t>
  </si>
  <si>
    <t>游戏充值比例固定为1:10，少于的部分为充值赠送</t>
  </si>
  <si>
    <t>金币兑换比</t>
  </si>
  <si>
    <t>金币</t>
  </si>
  <si>
    <t>人民币</t>
  </si>
  <si>
    <r>
      <rPr>
        <sz val="10.5"/>
        <color theme="1"/>
        <rFont val="微软雅黑"/>
        <charset val="134"/>
      </rPr>
      <t>1、 </t>
    </r>
    <r>
      <rPr>
        <sz val="10.5"/>
        <color theme="1"/>
        <rFont val="微软雅黑"/>
        <charset val="134"/>
      </rPr>
      <t>玩家通过付费直接购买金币</t>
    </r>
  </si>
  <si>
    <t>12元=120金币</t>
  </si>
  <si>
    <t>30元=380金币</t>
  </si>
  <si>
    <t>100元=1500金币</t>
  </si>
  <si>
    <t>300元=5000金币</t>
  </si>
  <si>
    <t>4、消耗金币购买VIP效果与离线收益效果</t>
  </si>
  <si>
    <t>VIP1  永久2倍领取收益    100金币</t>
  </si>
  <si>
    <t>VIP2  永久8倍领取收益   400金币</t>
  </si>
  <si>
    <t>VIP3  永久24倍领取收益 1200金币</t>
  </si>
  <si>
    <t>VIP4  永久72倍领取收益  3500金币</t>
  </si>
  <si>
    <t>领取总消耗</t>
  </si>
  <si>
    <t>最多可累计6小时离线收益     100金币</t>
  </si>
  <si>
    <t>最多可累计24小时离线收益    400金币</t>
  </si>
  <si>
    <t>最多可累计7天离线收益      2800金币</t>
  </si>
  <si>
    <t>最多可累计14天离线收益    5500金币</t>
  </si>
  <si>
    <t>离线总消耗</t>
  </si>
  <si>
    <t>游戏总消耗</t>
  </si>
  <si>
    <t>最低充值890</t>
  </si>
  <si>
    <t>最高1404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</si>
</sst>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.5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20" fillId="35" borderId="10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E10" sqref="E10"/>
    </sheetView>
  </sheetViews>
  <sheetFormatPr defaultColWidth="9" defaultRowHeight="13.5" outlineLevelRow="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12</v>
      </c>
      <c r="C2" t="s">
        <v>4</v>
      </c>
    </row>
    <row r="3" spans="1:3">
      <c r="A3" t="s">
        <v>5</v>
      </c>
      <c r="B3">
        <v>30</v>
      </c>
      <c r="C3" t="s">
        <v>6</v>
      </c>
    </row>
    <row r="4" spans="1:3">
      <c r="A4" t="s">
        <v>7</v>
      </c>
      <c r="B4">
        <v>98</v>
      </c>
      <c r="C4" t="s">
        <v>8</v>
      </c>
    </row>
    <row r="5" spans="1:3">
      <c r="A5" t="s">
        <v>9</v>
      </c>
      <c r="B5">
        <v>328</v>
      </c>
      <c r="C5" t="s">
        <v>10</v>
      </c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3"/>
  <sheetViews>
    <sheetView workbookViewId="0">
      <selection activeCell="G8" sqref="G8"/>
    </sheetView>
  </sheetViews>
  <sheetFormatPr defaultColWidth="9" defaultRowHeight="13.5"/>
  <cols>
    <col min="2" max="2" width="35.75" style="1" customWidth="1"/>
    <col min="3" max="3" width="10.875" customWidth="1"/>
    <col min="5" max="6" width="12.125" customWidth="1"/>
  </cols>
  <sheetData>
    <row r="2" spans="2:2">
      <c r="B2" s="1" t="s">
        <v>11</v>
      </c>
    </row>
    <row r="5" spans="3:10">
      <c r="C5" s="2" t="s">
        <v>12</v>
      </c>
      <c r="D5" s="2" t="s">
        <v>13</v>
      </c>
      <c r="E5" s="2" t="s">
        <v>14</v>
      </c>
      <c r="F5">
        <v>1</v>
      </c>
      <c r="G5">
        <v>2</v>
      </c>
      <c r="H5">
        <v>3</v>
      </c>
      <c r="I5">
        <v>4</v>
      </c>
      <c r="J5">
        <v>117</v>
      </c>
    </row>
    <row r="6" ht="17.25" spans="2:10">
      <c r="B6" s="3" t="s">
        <v>15</v>
      </c>
      <c r="C6" s="2">
        <f t="shared" ref="C6:C9" si="0">INT(D6/E6)</f>
        <v>10</v>
      </c>
      <c r="D6" s="2">
        <v>120</v>
      </c>
      <c r="E6" s="2">
        <v>12</v>
      </c>
      <c r="F6">
        <f>$D$6*F5</f>
        <v>120</v>
      </c>
      <c r="G6">
        <f>$D$6*G5</f>
        <v>240</v>
      </c>
      <c r="H6">
        <f>$D$6*H5</f>
        <v>360</v>
      </c>
      <c r="I6">
        <f>$D$6*I5</f>
        <v>480</v>
      </c>
      <c r="J6">
        <f>$D$6*J5</f>
        <v>14040</v>
      </c>
    </row>
    <row r="7" ht="17.25" spans="2:10">
      <c r="B7" s="4" t="s">
        <v>16</v>
      </c>
      <c r="C7" s="2">
        <f t="shared" si="0"/>
        <v>11</v>
      </c>
      <c r="D7" s="2">
        <v>350</v>
      </c>
      <c r="E7" s="2">
        <v>30</v>
      </c>
      <c r="F7">
        <f>$D$7*F5</f>
        <v>350</v>
      </c>
      <c r="G7">
        <f>$D$7*G5</f>
        <v>700</v>
      </c>
      <c r="H7">
        <f>$D$7*H5</f>
        <v>1050</v>
      </c>
      <c r="I7">
        <f>$D$7*I5</f>
        <v>1400</v>
      </c>
      <c r="J7">
        <f>$D$7*J5</f>
        <v>40950</v>
      </c>
    </row>
    <row r="8" ht="17.25" spans="2:10">
      <c r="B8" s="4" t="s">
        <v>17</v>
      </c>
      <c r="C8" s="2">
        <f t="shared" si="0"/>
        <v>15</v>
      </c>
      <c r="D8" s="2">
        <v>1500</v>
      </c>
      <c r="E8" s="2">
        <v>100</v>
      </c>
      <c r="F8">
        <f>$D$8*F5</f>
        <v>1500</v>
      </c>
      <c r="G8">
        <f>$D$8*G5</f>
        <v>3000</v>
      </c>
      <c r="H8">
        <f>$D$8*H5</f>
        <v>4500</v>
      </c>
      <c r="I8">
        <f>$D$8*I5</f>
        <v>6000</v>
      </c>
      <c r="J8">
        <f>$D$8*J5</f>
        <v>175500</v>
      </c>
    </row>
    <row r="9" ht="17.25" spans="2:10">
      <c r="B9" s="4" t="s">
        <v>18</v>
      </c>
      <c r="C9" s="2">
        <f t="shared" si="0"/>
        <v>16</v>
      </c>
      <c r="D9" s="2">
        <v>5000</v>
      </c>
      <c r="E9" s="2">
        <v>300</v>
      </c>
      <c r="F9">
        <f>$D$9*F5</f>
        <v>5000</v>
      </c>
      <c r="G9">
        <f>$D$9*G5</f>
        <v>10000</v>
      </c>
      <c r="H9">
        <f>$D$9*H5</f>
        <v>15000</v>
      </c>
      <c r="I9">
        <f>$D$9*I5</f>
        <v>20000</v>
      </c>
      <c r="J9">
        <f>$D$9*J5</f>
        <v>585000</v>
      </c>
    </row>
    <row r="10" customFormat="1" ht="17.25" spans="2:2">
      <c r="B10" s="4" t="s">
        <v>19</v>
      </c>
    </row>
    <row r="11" customFormat="1" ht="17.25" spans="2:2">
      <c r="B11" s="3" t="s">
        <v>20</v>
      </c>
    </row>
    <row r="12" customFormat="1" ht="17.25" spans="2:8">
      <c r="B12" s="4" t="s">
        <v>21</v>
      </c>
      <c r="C12" s="5"/>
      <c r="D12" s="2">
        <v>100</v>
      </c>
      <c r="H12">
        <f>E6*J5</f>
        <v>1404</v>
      </c>
    </row>
    <row r="13" customFormat="1" ht="17.25" spans="2:4">
      <c r="B13" s="4" t="s">
        <v>22</v>
      </c>
      <c r="C13" s="5"/>
      <c r="D13" s="2">
        <v>400</v>
      </c>
    </row>
    <row r="14" customFormat="1" ht="17.25" spans="2:4">
      <c r="B14" s="4" t="s">
        <v>23</v>
      </c>
      <c r="C14" s="5"/>
      <c r="D14" s="2">
        <v>1200</v>
      </c>
    </row>
    <row r="15" customFormat="1" ht="17.25" spans="2:4">
      <c r="B15" s="4" t="s">
        <v>24</v>
      </c>
      <c r="C15" s="5"/>
      <c r="D15" s="2">
        <v>3500</v>
      </c>
    </row>
    <row r="16" customFormat="1" ht="17.25" spans="2:4">
      <c r="B16" s="3"/>
      <c r="C16" s="6" t="s">
        <v>25</v>
      </c>
      <c r="D16" s="2">
        <f>SUM(D12:D15)</f>
        <v>5200</v>
      </c>
    </row>
    <row r="17" customFormat="1" ht="17.25" spans="2:4">
      <c r="B17" s="4" t="s">
        <v>26</v>
      </c>
      <c r="C17" s="5"/>
      <c r="D17" s="7">
        <v>100</v>
      </c>
    </row>
    <row r="18" customFormat="1" ht="17.25" spans="2:4">
      <c r="B18" s="4" t="s">
        <v>27</v>
      </c>
      <c r="C18" s="5"/>
      <c r="D18" s="7">
        <v>400</v>
      </c>
    </row>
    <row r="19" customFormat="1" ht="17.25" spans="2:4">
      <c r="B19" s="4" t="s">
        <v>28</v>
      </c>
      <c r="C19" s="5"/>
      <c r="D19" s="7">
        <v>2800</v>
      </c>
    </row>
    <row r="20" customFormat="1" ht="17.25" spans="2:4">
      <c r="B20" s="4" t="s">
        <v>29</v>
      </c>
      <c r="C20" s="5"/>
      <c r="D20" s="7">
        <v>5500</v>
      </c>
    </row>
    <row r="21" customFormat="1" spans="2:4">
      <c r="B21" s="1"/>
      <c r="C21" s="8" t="s">
        <v>30</v>
      </c>
      <c r="D21" s="7">
        <f>SUM(D17:D20)</f>
        <v>8800</v>
      </c>
    </row>
    <row r="23" spans="3:6">
      <c r="C23" s="9" t="s">
        <v>31</v>
      </c>
      <c r="D23" s="9">
        <f>D16+D21</f>
        <v>14000</v>
      </c>
      <c r="E23" s="9" t="s">
        <v>32</v>
      </c>
      <c r="F23" s="9" t="s">
        <v>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sh_sdw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56455</dc:creator>
  <cp:lastModifiedBy>56455</cp:lastModifiedBy>
  <dcterms:created xsi:type="dcterms:W3CDTF">2018-04-16T05:55:00Z</dcterms:created>
  <dcterms:modified xsi:type="dcterms:W3CDTF">2018-04-23T02:09:38Z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