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ECC9E1A7-90DB-4653-87E5-6DA56021C9F3}"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s="1"/>
  <c r="G3" i="117" l="1"/>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<sst xmlns="http://schemas.openxmlformats.org/spreadsheetml/2006/main" count="4220" uniqueCount="646">
  <si>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</si>
  <si>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</si>
  <si>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</si>
  <si>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</si>
  <si>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</si>
  <si>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</si>
  <si>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</si>
  <si>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</si>
  <si>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</si>
  <si>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</si>
  <si>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</si>
  <si>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</si>
  <si>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</si>
  <si>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</si>
  <si>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</si>
  <si>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</si>
  <si>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</si>
  <si>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</si>
  <si>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</si>
  <si>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</si>
  <si>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</si>
  <si>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</si>
  <si>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</si>
  <si>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</si>
  <si>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</si>
  <si>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</si>
  <si>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</si>
  <si>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</si>
  <si>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</si>
  <si>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</si>
  <si>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</si>
  <si>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</si>
  <si>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</si>
  <si>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</si>
  <si>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</si>
  <si>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</si>
  <si>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</si>
  <si>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</si>
  <si>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</si>
  <si>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</si>
  <si>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</si>
  <si>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</si>
  <si>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</si>
  <si>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</si>
  <si>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</si>
  <si>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</si>
  <si>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</si>
  <si>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</si>
  <si>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</si>
  <si>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</si>
  <si>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</si>
  <si>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</si>
  <si>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</si>
  <si>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</si>
  <si>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</si>
  <si>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</si>
  <si>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</si>
  <si>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</si>
  <si>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</si>
  <si>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</si>
  <si>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</si>
  <si>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</si>
  <si>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</si>
  <si>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</si>
  <si>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</si>
  <si>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</si>
  <si>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</si>
  <si>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</si>
  <si>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</si>
  <si>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</si>
  <si>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</si>
  <si>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</si>
  <si>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</si>
  <si>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</si>
  <si>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</si>
  <si>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</si>
  <si>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</si>
  <si>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</si>
  <si>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</si>
  <si>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</si>
  <si>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</si>
  <si>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</si>
  <si>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</si>
  <si>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</si>
  <si>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</si>
  <si>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</si>
  <si>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</si>
  <si>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</si>
  <si>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</si>
  <si>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</si>
  <si>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</si>
  <si>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</si>
  <si>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</si>
  <si>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</si>
  <si>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</si>
  <si>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</si>
  <si>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</si>
  <si>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</si>
  <si>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</si>
  <si>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</si>
  <si>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</si>
  <si>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</si>
  <si>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</si>
  <si>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</si>
  <si>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</si>
  <si>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</si>
  <si>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</si>
  <si>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</si>
  <si>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</si>
  <si>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</si>
  <si>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</si>
  <si>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</si>
  <si>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</si>
  <si>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</si>
  <si>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</si>
  <si>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</si>
  <si>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</si>
  <si>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</si>
  <si>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</si>
  <si>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</si>
  <si>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</si>
  <si>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</si>
  <si>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</si>
  <si>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</si>
  <si>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</si>
  <si>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</si>
  <si>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</si>
  <si>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</si>
  <si>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</si>
  <si>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</si>
  <si>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</si>
  <si>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</si>
  <si>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</si>
  <si>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</si>
  <si>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</si>
  <si>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</si>
  <si>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</si>
  <si>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</si>
  <si>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</si>
  <si>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</si>
  <si>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</si>
  <si>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</si>
  <si>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</si>
  <si>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</si>
  <si>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</si>
  <si>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</si>
  <si>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</si>
  <si>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</si>
  <si>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</si>
  <si>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</si>
  <si>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</si>
  <si>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</si>
  <si>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</si>
  <si>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</si>
  <si>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</si>
  <si>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</si>
  <si>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</si>
  <si>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</si>
  <si>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</si>
  <si>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</si>
  <si>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</si>
  <si>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</si>
  <si>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</si>
  <si>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</si>
  <si>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</si>
  <si>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</si>
  <si>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</si>
  <si>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</si>
  <si>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</si>
  <si>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</si>
  <si>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</si>
  <si>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</si>
  <si>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</si>
  <si>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</si>
  <si>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</si>
  <si>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</si>
  <si>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</si>
  <si>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</si>
  <si>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</si>
  <si>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</si>
  <si>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</si>
  <si>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</si>
  <si>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</si>
  <si>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</si>
  <si>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</si>
  <si>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</si>
  <si>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</si>
  <si>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</si>
  <si>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</si>
  <si>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</si>
  <si>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</si>
  <si>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</si>
  <si>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</si>
  <si>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</si>
  <si>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</si>
  <si>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</si>
  <si>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</si>
  <si>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</si>
  <si>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</si>
  <si>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</si>
  <si>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</si>
  <si>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</si>
  <si>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</si>
  <si>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</si>
  <si>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</si>
  <si>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</si>
  <si>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</si>
  <si>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</si>
  <si>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</si>
  <si>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</si>
  <si>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</si>
  <si>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</si>
  <si>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</si>
  <si>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</si>
  <si>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</si>
  <si>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</si>
  <si>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</si>
  <si>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</si>
  <si>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</si>
  <si>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</si>
  <si>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</si>
  <si>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</si>
  <si>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</si>
  <si>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</si>
  <si>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</si>
  <si>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</si>
  <si>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</si>
  <si>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</si>
  <si>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</si>
  <si>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</si>
  <si>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</si>
  <si>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</si>
  <si>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</si>
  <si>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</si>
  <si>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</si>
  <si>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</si>
  <si>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</si>
  <si>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</si>
  <si>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</si>
  <si>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</si>
  <si>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</si>
  <si>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</si>
  <si>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</si>
  <si>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</si>
  <si>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</si>
  <si>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</si>
  <si>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</si>
  <si>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</si>
  <si>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</si>
  <si>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</si>
  <si>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</si>
  <si>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</si>
  <si>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</si>
  <si>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</si>
  <si>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</si>
  <si>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</si>
  <si>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</si>
  <si>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</si>
  <si>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</si>
  <si>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</si>
  <si>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</si>
  <si>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</si>
  <si>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</si>
  <si>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</si>
  <si>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</si>
  <si>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</si>
  <si>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</si>
  <si>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</si>
  <si>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</si>
  <si>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</si>
  <si>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</si>
  <si>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</si>
  <si>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</si>
  <si>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</si>
  <si>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</si>
  <si>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</si>
  <si>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</si>
  <si>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</si>
  <si>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</si>
  <si>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</si>
  <si>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</si>
  <si>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</si>
  <si>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</si>
  <si>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</si>
  <si>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</si>
  <si>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</si>
  <si>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</si>
  <si>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</si>
  <si>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</si>
  <si>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</si>
  <si>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</si>
  <si>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</si>
  <si>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</si>
  <si>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</si>
  <si>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</si>
  <si>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</si>
  <si>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</si>
  <si>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</si>
  <si>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</si>
  <si>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</si>
  <si>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</si>
  <si>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</si>
  <si>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</si>
  <si>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</si>
  <si>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</si>
  <si>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</si>
  <si>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</si>
  <si>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</si>
  <si>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</si>
  <si>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</si>
  <si>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</si>
  <si>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</si>
  <si>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</si>
  <si>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</si>
  <si>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</si>
  <si>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</si>
  <si>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</si>
  <si>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</si>
  <si>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</si>
  <si>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</si>
  <si>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</si>
  <si>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</si>
  <si>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</si>
  <si>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</si>
  <si>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</si>
  <si>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</si>
  <si>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</si>
  <si>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</si>
  <si>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</si>
  <si>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</si>
  <si>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</si>
  <si>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</si>
  <si>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</si>
  <si>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</si>
  <si>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</si>
  <si>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</si>
  <si>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</si>
  <si>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</si>
  <si>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</si>
  <si>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</si>
  <si>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</si>
  <si>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</si>
  <si>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</si>
  <si>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</si>
  <si>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</si>
  <si>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</si>
  <si>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</si>
  <si>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</si>
  <si>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</si>
  <si>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</si>
  <si>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</si>
  <si>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</si>
  <si>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</si>
  <si>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</si>
  <si>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</si>
  <si>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</si>
  <si>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</si>
  <si>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</si>
  <si>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</si>
  <si>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</si>
  <si>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</si>
  <si>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</si>
  <si>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</si>
  <si>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</si>
  <si>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</si>
  <si>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</si>
  <si>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</si>
  <si>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</si>
  <si>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</si>
  <si>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</si>
  <si>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</si>
  <si>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</si>
  <si>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</si>
  <si>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</si>
  <si>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</si>
  <si>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</si>
  <si>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</si>
  <si>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</si>
  <si>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</si>
  <si>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</si>
  <si>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</si>
  <si>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</si>
  <si>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</si>
  <si>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</si>
  <si>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</si>
  <si>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</si>
  <si>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</si>
  <si>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</si>
  <si>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</si>
  <si>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</si>
  <si>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</si>
  <si>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</si>
  <si>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</si>
  <si>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</si>
  <si>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</si>
  <si>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</si>
  <si>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</si>
  <si>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</si>
  <si>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</si>
  <si>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</si>
  <si>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</si>
  <si>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</si>
  <si>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</si>
  <si>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</si>
  <si>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</si>
  <si>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</si>
  <si>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</si>
  <si>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</si>
  <si>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</si>
  <si>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</si>
  <si>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</si>
  <si>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</si>
  <si>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</si>
  <si>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</si>
  <si>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</si>
  <si>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</si>
  <si>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</si>
  <si>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</si>
  <si>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</si>
  <si>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</si>
  <si>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</si>
  <si>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</si>
  <si>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</si>
  <si>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</si>
  <si>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</si>
  <si>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</si>
  <si>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</si>
  <si>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</si>
  <si>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</si>
  <si>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</si>
  <si>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</si>
  <si>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</si>
  <si>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</si>
  <si>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</si>
  <si>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</si>
  <si>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</si>
  <si>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</si>
  <si>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</si>
  <si>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</si>
  <si>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</si>
  <si>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</si>
  <si>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</si>
  <si>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</si>
  <si>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</si>
  <si>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</si>
  <si>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</si>
  <si>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</si>
  <si>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</si>
  <si>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</si>
  <si>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</si>
  <si>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</si>
  <si>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</si>
  <si>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</si>
  <si>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</si>
  <si>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</si>
  <si>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</si>
  <si>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</si>
  <si>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</si>
  <si>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</si>
  <si>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</si>
  <si>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</si>
  <si>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</si>
  <si>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</si>
  <si>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</si>
  <si>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</si>
  <si>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</si>
  <si>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</si>
  <si>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</si>
  <si>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</si>
  <si>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</si>
  <si>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</si>
  <si>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</si>
  <si>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</si>
  <si>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</si>
  <si>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</si>
  <si>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</si>
  <si>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</si>
  <si>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</si>
  <si>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</si>
  <si>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</si>
  <si>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</si>
  <si>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</si>
  <si>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</si>
  <si>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</si>
  <si>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</si>
  <si>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</si>
  <si>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</si>
  <si>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</si>
  <si>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</si>
  <si>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</si>
  <si>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</si>
  <si>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</si>
  <si>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</si>
  <si>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</si>
  <si>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</si>
  <si>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</si>
  <si>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</si>
  <si>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</si>
  <si>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</si>
  <si>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</si>
  <si>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</si>
  <si>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</si>
  <si>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</si>
  <si>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</si>
  <si>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</si>
  <si>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</si>
  <si>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</si>
  <si>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</si>
  <si>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</si>
  <si>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</si>
  <si>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</si>
  <si>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</si>
  <si>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</si>
  <si>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</si>
  <si>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</si>
  <si>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</si>
  <si>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</si>
  <si>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</si>
  <si>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</si>
  <si>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1.引数チェック</t>
  </si>
  <si>
    <t>納入遵守データファイルPath</t>
  </si>
  <si>
    <t>引数の検証</t>
  </si>
  <si>
    <t>引数の指定がなくても処理が実行できること</t>
  </si>
  <si>
    <t>生成AI</t>
  </si>
  <si>
    <t>2</t>
  </si>
  <si>
    <t>引数が「out1:」で始まる場合</t>
  </si>
  <si>
    <t>納入遵守データのファイルパスとして正しく認識されること</t>
  </si>
  <si>
    <t>3</t>
  </si>
  <si>
    <t>引数が「out1:」で始まらない場合</t>
  </si>
  <si>
    <t>エラーログを出力し、異常終了すること</t>
  </si>
  <si>
    <t>納入遅延明細ファイルPath</t>
  </si>
  <si>
    <t>引数が「out2:」で始まる場合</t>
  </si>
  <si>
    <t>納入遅延明細ファイルパスとして正しく認識されること</t>
  </si>
  <si>
    <t>引数が「out2:」で始まらない場合</t>
  </si>
  <si>
    <t>出力先ディレクトリの存在確認</t>
  </si>
  <si>
    <t>指定されたディレクトリが存在しない場合</t>
  </si>
  <si>
    <t>出力先ディレクトリの書き込み権限確認</t>
  </si>
  <si>
    <t>指定されたディレクトリに書き込み権限がない場合</t>
  </si>
  <si>
    <t>2.検索(select)</t>
  </si>
  <si>
    <t>納入遵守データ検索</t>
  </si>
  <si>
    <t>納入分析ファイル</t>
  </si>
  <si>
    <t>納入分析ファイルからの納入遵守データ検索</t>
  </si>
  <si>
    <t>検索条件（過去3ヶ月・オーダー発行MRP・オーダー種別・生試初品区分）に該当するデータが全て抽出されること</t>
  </si>
  <si>
    <t>集計条件の確認</t>
  </si>
  <si>
    <t>「納入キー、受入キー、生試初品区分、オーダー発行区分、集計月」でグループ化されていること</t>
  </si>
  <si>
    <t>納入遅延明細データ検索</t>
  </si>
  <si>
    <t>納入遅延明細</t>
  </si>
  <si>
    <t>納入遅延明細からの納入遅延明細データ検索</t>
  </si>
  <si>
    <t>検索件数0件</t>
  </si>
  <si>
    <t>納入遵守データの検索対象データが0件の場合</t>
  </si>
  <si>
    <t>納入遵守データが0件でも正常に空ファイルが作成されること</t>
  </si>
  <si>
    <t>納入遅延明細データの検索対象データが0件の場合</t>
  </si>
  <si>
    <t>納入遅延明細データが0件でも正常に空ファイルが作成されること</t>
  </si>
  <si>
    <t>テーブル不存在</t>
  </si>
  <si>
    <t>検索対象テーブルが存在しない場合</t>
  </si>
  <si>
    <t>対応したエラーをログ出力して異常終了していること</t>
  </si>
  <si>
    <t>テーブルロック</t>
  </si>
  <si>
    <t>検索対象テーブルがロックされている場合</t>
  </si>
  <si>
    <t>3.処理パターン</t>
  </si>
  <si>
    <t>日付計算</t>
  </si>
  <si>
    <t>工場処理日</t>
  </si>
  <si>
    <t>検索期間の計算</t>
  </si>
  <si>
    <t>IC工場処理日から過去3ヶ月の期間が正しく計算されていること</t>
  </si>
  <si>
    <t>年をまたぐ場合の日付計算</t>
  </si>
  <si>
    <t>年をまたぐ場合でも正しく日付の計算ができていること（例：1月→前年10月）</t>
  </si>
  <si>
    <t>集計計算</t>
  </si>
  <si>
    <t>遅延件数の集計</t>
  </si>
  <si>
    <t>遅延件数1～6の合計が正しく計算されていること</t>
  </si>
  <si>
    <t>先行件数の集計</t>
  </si>
  <si>
    <t>先行件数1～6の合計が正しく計算されていること</t>
  </si>
  <si>
    <t>オーダー件数の集計</t>
  </si>
  <si>
    <t>オーダー件数の合計が正しく計算されていること</t>
  </si>
  <si>
    <t>固定値設定</t>
  </si>
  <si>
    <t>固定値項目の設定</t>
  </si>
  <si>
    <t>押込件数、端数件数、短納期件数に0が設定されていること</t>
  </si>
  <si>
    <t>固定値項目の設定（オーダーID）</t>
  </si>
  <si>
    <t>オーダーIDに「1」が設定されていること</t>
  </si>
  <si>
    <t>固定値項目の設定（納入区分）</t>
  </si>
  <si>
    <t>納入区分に「1」（遅延）が設定されていること</t>
  </si>
  <si>
    <t>NULL項目設定</t>
  </si>
  <si>
    <t>NULL項目の設定</t>
  </si>
  <si>
    <t>担当者、空白1、削除担当者、空白2がNULLで出力されること</t>
  </si>
  <si>
    <t>10</t>
  </si>
  <si>
    <t>データ型変換</t>
  </si>
  <si>
    <t>納入遵守データ</t>
  </si>
  <si>
    <t>数値項目のデータ型変換</t>
  </si>
  <si>
    <t>数値項目が適切な形式で出力ファイルに書き込まれていること</t>
  </si>
  <si>
    <t>11</t>
  </si>
  <si>
    <t>12</t>
  </si>
  <si>
    <t>日付項目のデータ型変換</t>
  </si>
  <si>
    <t>日付項目が適切な形式で出力ファイルに書き込まれていること</t>
  </si>
  <si>
    <t>13</t>
  </si>
  <si>
    <t>4.ファイル出力</t>
  </si>
  <si>
    <t>納入遵守データファイル出力</t>
  </si>
  <si>
    <t>納入遵守データファイルの出力</t>
  </si>
  <si>
    <t>指定されたパスに納入遵守データファイルが正しく出力されること</t>
  </si>
  <si>
    <t>納入遅延明細ファイル出力</t>
  </si>
  <si>
    <t>納入遅延明細ファイルの出力</t>
  </si>
  <si>
    <t>指定されたパスに納入遅延明細ファイルが正しく出力されること</t>
  </si>
  <si>
    <t>納入遵守データファイルのレイアウト</t>
  </si>
  <si>
    <t>納入遵守データファイルのレイアウト確認</t>
  </si>
  <si>
    <t>出力されたファイルが指定されたレイアウト通りであること（項目数、順序、データ型など）</t>
  </si>
  <si>
    <t>納入遅延明細ファイルのレイアウト</t>
  </si>
  <si>
    <t>納入遅延明細ファイルのレイアウト確認</t>
  </si>
  <si>
    <t>ファイル出力エラー</t>
  </si>
  <si>
    <t>出力先に空き容量がない場合</t>
  </si>
  <si>
    <t>適切なエラーメッセージが出力され、処理が異常終了すること</t>
  </si>
  <si>
    <t>既存ファイル上書き</t>
  </si>
  <si>
    <t>出力先に同名ファイルが既に存在する場合</t>
  </si>
  <si>
    <t>既存ファイルを上書きして正しく出力されること</t>
  </si>
  <si>
    <t>出力ファイルサイズ</t>
  </si>
  <si>
    <t>出力ファイルの最大サイズ確認</t>
  </si>
  <si>
    <t>大量のデータがある場合でも正しくファイル出力できること</t>
  </si>
  <si>
    <t>5.その他</t>
  </si>
  <si>
    <t>共通関数呼び出し</t>
  </si>
  <si>
    <t>共通関数LDYS0007の呼び出し</t>
  </si>
  <si>
    <t>共通関数LDYS0007を呼び出してIC工場処理日を正しく取得できること</t>
  </si>
  <si>
    <t>共通関数エラー</t>
  </si>
  <si>
    <t>共通関数からの戻り値が異常の場合</t>
  </si>
  <si>
    <t>共通関数LDYS0007の戻り値が異常の場合、エラーログを出力して異常終了すること</t>
  </si>
  <si>
    <t>パフォーマンス</t>
  </si>
  <si>
    <t>実際の運用時のデータ量での実行</t>
  </si>
  <si>
    <t>適切な処理時間で動作していること</t>
  </si>
  <si>
    <t>6.ログ出力</t>
  </si>
  <si>
    <t>ログ出力</t>
  </si>
  <si>
    <t>納入遵守リスト件数のログ出力</t>
  </si>
  <si>
    <t>納入遵守リストの件数が正しくログに出力されること</t>
  </si>
  <si>
    <t>納入遅延明細リスト件数のログ出力</t>
  </si>
  <si>
    <t>納入遅延明細リストの件数が正しくログに出力されること</t>
  </si>
  <si>
    <t>エラーログ</t>
  </si>
  <si>
    <t>工場処理日取得失敗時のエラーログ</t>
  </si>
  <si>
    <t>工場処理日取得に失敗した場合、適切なエラーメッセージがログに出力されること</t>
  </si>
  <si>
    <t>SQLエラー発生時のエラーログ</t>
  </si>
  <si>
    <t>SQLエラー発生時に適切なエラーメッセージがログに出力されること</t>
  </si>
  <si>
    <t>ファイル出力エラー時のエラーログ</t>
  </si>
  <si>
    <t>ファイル出力に失敗した場合、適切なエラーメッセージがログに出力されること</t>
  </si>
  <si>
    <t>7.戻り値</t>
  </si>
  <si>
    <t>正常終了</t>
  </si>
  <si>
    <t>処理が正常に終了した場合</t>
  </si>
  <si>
    <t>リターンコード(r_status)が「0」で返却されること</t>
  </si>
  <si>
    <t>異常終了</t>
  </si>
  <si>
    <t>処理が異常終了した場合</t>
  </si>
  <si>
    <t>リターンコード(r_status)が「-1」で返却されること</t>
  </si>
  <si>
    <t>LDAJ0030</t>
    <phoneticPr fontId="3"/>
  </si>
  <si>
    <t>納入遵守、納入遅延データ作成 (G-Pro)</t>
    <rPh sb="0" eb="4">
      <t>ノウニュウジュンシュ</t>
    </rPh>
    <rPh sb="5" eb="9">
      <t>ノウニュウチエン</t>
    </rPh>
    <rPh sb="12" eb="14">
      <t>サクセイ</t>
    </rPh>
    <phoneticPr fontId="3"/>
  </si>
  <si>
    <t>納入遵守、納入遅延ファイルの作成</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</si>
</sst>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6">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u/>
      <sz val="9"/>
      <name val="Meiryo UI"/>
      <family val="3"/>
      <charset val="128"/>
    </font>
    <font>
      <u/>
      <sz val="10"/>
      <name val="Meiryo UI"/>
      <family val="3"/>
      <charset val="128"/>
    </font>
    <font>
      <b/>
      <sz val="9"/>
      <name val="Meiryo UI"/>
      <family val="2"/>
    </font>
    <font>
      <b/>
      <sz val="9"/>
      <color rgb="FF0000FF"/>
      <name val="Meiryo UI"/>
      <family val="2"/>
      <charset val="128"/>
    </font>
    <font>
      <b/>
      <u/>
      <sz val="9"/>
      <name val="Meiryo UI"/>
      <family val="2"/>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cellStyleXfs>
  <cellXfs count="470">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9" fontId="9" fillId="19" borderId="81" xfId="0" applyNumberFormat="1"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0" fontId="10" fillId="6" borderId="81" xfId="0" applyFont="1" applyFill="1" applyBorder="1" applyAlignment="1">
      <alignment horizontal="center" vertical="center" wrapText="1"/>
    </xf>
    <xf numFmtId="0" fontId="9" fillId="0" borderId="0" xfId="0" applyFont="1" applyAlignment="1">
      <alignment horizontal="left" vertical="center" wrapText="1"/>
    </xf>
    <xf numFmtId="9" fontId="9" fillId="0" borderId="81" xfId="11" applyFont="1" applyBorder="1" applyAlignment="1">
      <alignment horizontal="center" vertical="center" wrapText="1"/>
    </xf>
    <xf numFmtId="0" fontId="9" fillId="0" borderId="0" xfId="0" applyFont="1" applyAlignment="1">
      <alignment horizontal="center" vertical="center" wrapText="1"/>
    </xf>
    <xf numFmtId="0" fontId="10" fillId="6" borderId="82" xfId="0" applyFont="1" applyFill="1" applyBorder="1" applyAlignment="1">
      <alignment horizontal="center" vertical="center" wrapText="1"/>
    </xf>
    <xf numFmtId="0" fontId="8" fillId="0" borderId="0" xfId="0" applyFont="1" applyAlignment="1">
      <alignment horizontal="center" vertical="center" wrapText="1"/>
    </xf>
    <xf numFmtId="0" fontId="9" fillId="0" borderId="81" xfId="0" applyFont="1" applyBorder="1" applyAlignment="1">
      <alignment horizontal="right" vertical="center" wrapText="1"/>
    </xf>
    <xf numFmtId="0" fontId="9" fillId="0" borderId="81" xfId="0" applyFont="1" applyBorder="1" applyAlignment="1">
      <alignment horizontal="left" vertical="center" wrapText="1"/>
    </xf>
    <xf numFmtId="0" fontId="9" fillId="8" borderId="81" xfId="0" applyFont="1" applyFill="1" applyBorder="1" applyAlignment="1">
      <alignment horizontal="left" vertical="center" wrapText="1"/>
    </xf>
    <xf numFmtId="0" fontId="9" fillId="8" borderId="81" xfId="0" applyFont="1" applyFill="1" applyBorder="1" applyAlignment="1">
      <alignment horizontal="center" vertical="center" wrapText="1"/>
    </xf>
    <xf numFmtId="0" fontId="91" fillId="0" borderId="81" xfId="12" applyFont="1" applyBorder="1" applyAlignment="1" applyProtection="1">
      <alignment horizontal="center" vertical="center" wrapText="1"/>
    </xf>
    <xf numFmtId="0" fontId="92" fillId="0" borderId="81" xfId="12" applyFont="1" applyBorder="1" applyAlignment="1" applyProtection="1">
      <alignment horizontal="center" vertical="center" wrapText="1"/>
    </xf>
    <xf numFmtId="0" fontId="91" fillId="8" borderId="81" xfId="0" applyFont="1" applyFill="1" applyBorder="1" applyAlignment="1">
      <alignment horizontal="center" vertical="center" wrapText="1"/>
    </xf>
    <xf numFmtId="0" fontId="93" fillId="20" borderId="84" xfId="0" applyFont="1" applyFill="1" applyBorder="1" applyAlignment="1">
      <alignment horizontal="left" vertical="center" wrapText="1"/>
    </xf>
    <xf numFmtId="0" fontId="93" fillId="20" borderId="84" xfId="0" applyFont="1" applyFill="1" applyBorder="1" applyAlignment="1">
      <alignment horizontal="center" vertical="center" wrapText="1"/>
    </xf>
    <xf numFmtId="0" fontId="93" fillId="20" borderId="85" xfId="0" applyFont="1" applyFill="1" applyBorder="1" applyAlignment="1">
      <alignment horizontal="left" vertical="center" wrapText="1"/>
    </xf>
    <xf numFmtId="0" fontId="94" fillId="20" borderId="83" xfId="0" applyFont="1" applyFill="1" applyBorder="1" applyAlignment="1">
      <alignment horizontal="left" vertical="center"/>
    </xf>
    <xf numFmtId="0" fontId="93" fillId="20" borderId="81" xfId="0" applyFont="1" applyFill="1" applyBorder="1" applyAlignment="1">
      <alignment horizontal="left" vertical="center" wrapText="1"/>
    </xf>
    <xf numFmtId="0" fontId="93" fillId="20" borderId="81" xfId="0" applyFont="1" applyFill="1" applyBorder="1" applyAlignment="1">
      <alignment horizontal="center" vertical="center" wrapText="1"/>
    </xf>
    <xf numFmtId="0" fontId="94" fillId="20" borderId="81" xfId="0" applyFont="1" applyFill="1" applyBorder="1" applyAlignment="1">
      <alignment horizontal="left" vertical="center"/>
    </xf>
    <xf numFmtId="0" fontId="95" fillId="20" borderId="81" xfId="0" applyFont="1" applyFill="1" applyBorder="1" applyAlignment="1">
      <alignment horizontal="center" vertical="center" wrapText="1"/>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80" fillId="18" borderId="26" xfId="8" applyFont="1" applyFill="1" applyBorder="1" applyAlignment="1">
      <alignment horizontal="center" vertical="center"/>
    </xf>
    <xf numFmtId="0" fontId="80" fillId="18" borderId="32" xfId="8" applyFont="1" applyFill="1" applyBorder="1" applyAlignment="1">
      <alignment horizontal="center" vertical="center"/>
    </xf>
    <xf numFmtId="0" fontId="80" fillId="18" borderId="28" xfId="8" applyFont="1" applyFill="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3" fillId="0" borderId="26" xfId="8" applyFont="1" applyBorder="1" applyAlignment="1">
      <alignment horizontal="center" vertical="center"/>
    </xf>
    <xf numFmtId="0" fontId="83" fillId="0" borderId="32" xfId="8" applyFont="1" applyBorder="1" applyAlignment="1">
      <alignment horizontal="center" vertical="center"/>
    </xf>
    <xf numFmtId="0" fontId="83" fillId="0" borderId="28"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3" fillId="0" borderId="81" xfId="8" applyFont="1" applyBorder="1" applyAlignment="1">
      <alignment horizontal="center" vertical="center"/>
    </xf>
    <xf numFmtId="0" fontId="83" fillId="0" borderId="81" xfId="8" applyFont="1" applyBorder="1" applyAlignment="1">
      <alignment horizontal="center" vertical="center" wrapText="1"/>
    </xf>
    <xf numFmtId="0" fontId="9" fillId="19" borderId="81" xfId="0"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7" fillId="3" borderId="10" xfId="4" applyFont="1" applyFill="1" applyBorder="1" applyAlignment="1">
      <alignment horizontal="left"/>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3">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TCS(Java</a:t>
          </a:r>
          <a:r>
            <a:rPr lang="ja-JP" altLang="en-US"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バッチ</a:t>
          </a: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dimension ref="B12:H28"/>
  <sheetViews>
    <sheetView showGridLines="0" zoomScale="130" zoomScaleNormal="130" workbookViewId="0">
      <selection activeCell="F13" sqref="F13:H13"/>
    </sheetView>
  </sheetViews>
  <sheetFormatPr defaultColWidth="9.36328125" defaultRowHeight="15"/>
  <cols>
    <col min="1" max="1" width="1.6328125" style="392" customWidth="1"/>
    <col min="2" max="2" width="8.08984375" style="392" customWidth="1"/>
    <col min="3" max="7" width="9.36328125" style="392"/>
    <col min="8" max="8" width="22.453125" style="392" customWidth="1"/>
    <col min="9" max="9" width="1.453125" style="392" customWidth="1"/>
    <col min="10" max="16384" width="9.36328125" style="392"/>
  </cols>
  <sheetData>
    <row r="12" spans="2:8">
      <c r="B12" s="428" t="s">
        <v>474</v>
      </c>
      <c r="C12" s="430"/>
      <c r="D12" s="428" t="s">
        <v>475</v>
      </c>
      <c r="E12" s="430"/>
      <c r="F12" s="428" t="s">
        <v>476</v>
      </c>
      <c r="G12" s="429"/>
      <c r="H12" s="430"/>
    </row>
    <row r="13" spans="2:8">
      <c r="B13" s="433" t="s">
        <v>121</v>
      </c>
      <c r="C13" s="435"/>
      <c r="D13" s="439" t="s">
        <v>643</v>
      </c>
      <c r="E13" s="439"/>
      <c r="F13" s="440" t="s">
        <v>644</v>
      </c>
      <c r="G13" s="440"/>
      <c r="H13" s="440"/>
    </row>
    <row r="16" spans="2:8">
      <c r="B16" s="428" t="s">
        <v>477</v>
      </c>
      <c r="C16" s="430"/>
      <c r="D16" s="433" t="s">
        <v>478</v>
      </c>
      <c r="E16" s="434"/>
      <c r="F16" s="434"/>
      <c r="G16" s="434"/>
      <c r="H16" s="435"/>
    </row>
    <row r="17" spans="2:8">
      <c r="B17" s="428" t="s">
        <v>479</v>
      </c>
      <c r="C17" s="430"/>
      <c r="D17" s="433"/>
      <c r="E17" s="434"/>
      <c r="F17" s="434"/>
      <c r="G17" s="434"/>
      <c r="H17" s="435"/>
    </row>
    <row r="18" spans="2:8">
      <c r="B18" s="428" t="s">
        <v>480</v>
      </c>
      <c r="C18" s="430"/>
      <c r="D18" s="436"/>
      <c r="E18" s="437"/>
      <c r="F18" s="437"/>
      <c r="G18" s="437"/>
      <c r="H18" s="438"/>
    </row>
    <row r="20" spans="2:8">
      <c r="B20" s="428" t="s">
        <v>481</v>
      </c>
      <c r="C20" s="429"/>
      <c r="D20" s="429"/>
      <c r="E20" s="429"/>
      <c r="F20" s="429"/>
      <c r="G20" s="429"/>
      <c r="H20" s="430"/>
    </row>
    <row r="21" spans="2:8">
      <c r="B21" s="393"/>
      <c r="C21" s="431" t="s">
        <v>27</v>
      </c>
      <c r="D21" s="432"/>
      <c r="E21" s="431" t="s">
        <v>26</v>
      </c>
      <c r="F21" s="432"/>
      <c r="G21" s="431" t="s">
        <v>482</v>
      </c>
      <c r="H21" s="432"/>
    </row>
    <row r="22" spans="2:8">
      <c r="B22" s="394" t="s">
        <v>483</v>
      </c>
      <c r="C22" s="426"/>
      <c r="D22" s="426"/>
      <c r="E22" s="426"/>
      <c r="F22" s="426"/>
      <c r="G22" s="426"/>
      <c r="H22" s="426"/>
    </row>
    <row r="23" spans="2:8">
      <c r="B23" s="394" t="s">
        <v>28</v>
      </c>
      <c r="C23" s="427"/>
      <c r="D23" s="426"/>
      <c r="E23" s="427"/>
      <c r="F23" s="426"/>
      <c r="G23" s="427"/>
      <c r="H23" s="426"/>
    </row>
    <row r="25" spans="2:8">
      <c r="B25" s="428" t="s">
        <v>484</v>
      </c>
      <c r="C25" s="429"/>
      <c r="D25" s="429"/>
      <c r="E25" s="429"/>
      <c r="F25" s="429"/>
      <c r="G25" s="429"/>
      <c r="H25" s="430"/>
    </row>
    <row r="26" spans="2:8">
      <c r="B26" s="393"/>
      <c r="C26" s="431" t="s">
        <v>485</v>
      </c>
      <c r="D26" s="432"/>
      <c r="E26" s="431" t="s">
        <v>26</v>
      </c>
      <c r="F26" s="432"/>
      <c r="G26" s="431" t="s">
        <v>482</v>
      </c>
      <c r="H26" s="432"/>
    </row>
    <row r="27" spans="2:8">
      <c r="B27" s="394" t="s">
        <v>483</v>
      </c>
      <c r="C27" s="426"/>
      <c r="D27" s="426"/>
      <c r="E27" s="426"/>
      <c r="F27" s="426"/>
      <c r="G27" s="426"/>
      <c r="H27" s="426"/>
    </row>
    <row r="28" spans="2:8">
      <c r="B28" s="394" t="s">
        <v>28</v>
      </c>
      <c r="C28" s="427"/>
      <c r="D28" s="426"/>
      <c r="E28" s="427"/>
      <c r="F28" s="426"/>
      <c r="G28" s="427"/>
      <c r="H28" s="426"/>
    </row>
  </sheetData>
  <mergeCells count="32">
    <mergeCell ref="B12:C12"/>
    <mergeCell ref="D12:E12"/>
    <mergeCell ref="F12:H12"/>
    <mergeCell ref="B13:C13"/>
    <mergeCell ref="D13:E13"/>
    <mergeCell ref="F13:H13"/>
    <mergeCell ref="B16:C16"/>
    <mergeCell ref="D16:H16"/>
    <mergeCell ref="B17:C17"/>
    <mergeCell ref="D17:H17"/>
    <mergeCell ref="B18:C18"/>
    <mergeCell ref="D18:H18"/>
    <mergeCell ref="B20:H20"/>
    <mergeCell ref="C21:D21"/>
    <mergeCell ref="E21:F21"/>
    <mergeCell ref="G21:H21"/>
    <mergeCell ref="C22:D22"/>
    <mergeCell ref="E22:F22"/>
    <mergeCell ref="G22:H22"/>
    <mergeCell ref="C23:D23"/>
    <mergeCell ref="E23:F23"/>
    <mergeCell ref="G23:H23"/>
    <mergeCell ref="B25:H25"/>
    <mergeCell ref="C26:D26"/>
    <mergeCell ref="E26:F26"/>
    <mergeCell ref="G26:H26"/>
    <mergeCell ref="C27:D27"/>
    <mergeCell ref="E27:F27"/>
    <mergeCell ref="G27:H27"/>
    <mergeCell ref="C28:D28"/>
    <mergeCell ref="E28:F28"/>
    <mergeCell ref="G28:H28"/>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dimension ref="A2:N10000"/>
  <sheetViews>
    <sheetView showGridLines="0" tabSelected="1" zoomScale="85" zoomScaleNormal="85" workbookViewId="0">
      <pane ySplit="5" topLeftCell="A6" activePane="bottomLeft" state="frozen"/>
      <selection pane="bottomLeft" activeCell="I28" sqref="I28"/>
    </sheetView>
  </sheetViews>
  <sheetFormatPr defaultColWidth="9" defaultRowHeight="12.5"/>
  <cols>
    <col min="1" max="1" width="6.7265625" style="401" customWidth="1"/>
    <col min="2" max="2" width="25.36328125" style="406" customWidth="1"/>
    <col min="3" max="3" width="22.36328125" style="406" customWidth="1"/>
    <col min="4" max="4" width="36.90625" style="406" bestFit="1" customWidth="1"/>
    <col min="5" max="5" width="36.81640625" style="406" customWidth="1"/>
    <col min="6" max="6" width="12.36328125" style="408" customWidth="1"/>
    <col min="7" max="7" width="12.36328125" style="406" customWidth="1"/>
    <col min="8" max="9" width="8.26953125" style="406" customWidth="1"/>
    <col min="10" max="10" width="7.90625" style="406" bestFit="1" customWidth="1"/>
    <col min="11" max="11" width="18.453125" style="406" bestFit="1" customWidth="1"/>
    <col min="12" max="12" width="10.36328125" style="406" bestFit="1" customWidth="1"/>
    <col min="13" max="13" width="10.90625" style="406" customWidth="1"/>
    <col min="14" max="14" width="16.26953125" style="406" customWidth="1"/>
    <col min="15" max="15" width="28" style="406" customWidth="1"/>
    <col min="16" max="16384" width="9" style="406"/>
  </cols>
  <sheetData>
    <row r="2" spans="1:14" ht="25.5" customHeight="1">
      <c r="B2" s="441" t="s">
        <v>496</v>
      </c>
      <c r="C2" s="442" t="s">
        <v>645</v>
      </c>
      <c r="D2" s="442"/>
      <c r="E2" s="442"/>
      <c r="F2" s="402" t="s">
        <v>497</v>
      </c>
      <c r="G2" s="403">
        <f>COUNTIF(G6:G456,"*")</f>
        <v>46</v>
      </c>
      <c r="H2" s="443" t="s">
        <v>498</v>
      </c>
      <c r="I2" s="443"/>
      <c r="J2" s="403">
        <f>COUNTIF(L6:L456,"*")</f>
        <v>0</v>
      </c>
      <c r="K2" s="404" t="s">
        <v>499</v>
      </c>
      <c r="L2" s="403">
        <f>G2-J2</f>
        <v>46</v>
      </c>
      <c r="M2" s="405" t="s">
        <v>500</v>
      </c>
      <c r="N2" s="403">
        <f>COUNTIF(L6:L456,"OK")</f>
        <v>0</v>
      </c>
    </row>
    <row r="3" spans="1:14" ht="25.5" customHeight="1">
      <c r="B3" s="441"/>
      <c r="C3" s="442"/>
      <c r="D3" s="442"/>
      <c r="E3" s="442"/>
      <c r="F3" s="404" t="s">
        <v>501</v>
      </c>
      <c r="G3" s="407">
        <f>J2/G2</f>
        <v>0</v>
      </c>
      <c r="H3" s="443" t="s">
        <v>502</v>
      </c>
      <c r="I3" s="443"/>
      <c r="J3" s="407">
        <f>IF(J2=0,0,N2/J2)</f>
        <v>0</v>
      </c>
      <c r="K3" s="404"/>
      <c r="L3" s="403"/>
      <c r="M3" s="405"/>
      <c r="N3" s="403"/>
    </row>
    <row r="4" spans="1:14">
      <c r="M4" s="406" t="s">
        <v>503</v>
      </c>
      <c r="N4" s="406" t="s">
        <v>504</v>
      </c>
    </row>
    <row r="5" spans="1:14" s="410" customFormat="1" ht="27">
      <c r="A5" s="409" t="s">
        <v>505</v>
      </c>
      <c r="B5" s="409" t="s">
        <v>506</v>
      </c>
      <c r="C5" s="409" t="s">
        <v>507</v>
      </c>
      <c r="D5" s="409" t="s">
        <v>508</v>
      </c>
      <c r="E5" s="409" t="s">
        <v>509</v>
      </c>
      <c r="F5" s="409" t="s">
        <v>510</v>
      </c>
      <c r="G5" s="409" t="s">
        <v>511</v>
      </c>
      <c r="H5" s="409" t="s">
        <v>512</v>
      </c>
      <c r="I5" s="409" t="s">
        <v>513</v>
      </c>
      <c r="J5" s="409" t="s">
        <v>514</v>
      </c>
      <c r="K5" s="409" t="s">
        <v>515</v>
      </c>
      <c r="L5" s="409" t="s">
        <v>516</v>
      </c>
      <c r="M5" s="409" t="s">
        <v>517</v>
      </c>
      <c r="N5" s="409" t="s">
        <v>518</v>
      </c>
    </row>
    <row r="6" spans="1:14" ht="12" customHeight="1">
      <c r="A6" s="421" t="s">
        <v>519</v>
      </c>
      <c r="B6" s="418"/>
      <c r="C6" s="418"/>
      <c r="D6" s="418"/>
      <c r="E6" s="418"/>
      <c r="F6" s="419"/>
      <c r="G6" s="418"/>
      <c r="H6" s="418"/>
      <c r="I6" s="418"/>
      <c r="J6" s="418"/>
      <c r="K6" s="418"/>
      <c r="L6" s="418"/>
      <c r="M6" s="418"/>
      <c r="N6" s="420"/>
    </row>
    <row r="7" spans="1:14">
      <c r="A7" s="411" t="s">
        <v>102</v>
      </c>
      <c r="B7" s="412" t="s">
        <v>520</v>
      </c>
      <c r="C7" s="412"/>
      <c r="D7" s="412" t="s">
        <v>521</v>
      </c>
      <c r="E7" s="412" t="s">
        <v>522</v>
      </c>
      <c r="F7" s="415"/>
      <c r="G7" s="412" t="s">
        <v>523</v>
      </c>
      <c r="H7" s="412"/>
      <c r="I7" s="403"/>
      <c r="J7" s="412"/>
      <c r="K7" s="412"/>
      <c r="L7" s="412"/>
      <c r="M7" s="412"/>
      <c r="N7" s="412"/>
    </row>
    <row r="8" spans="1:14">
      <c r="A8" s="411" t="s">
        <v>524</v>
      </c>
      <c r="B8" s="412" t="s">
        <v>520</v>
      </c>
      <c r="C8" s="412"/>
      <c r="D8" s="412" t="s">
        <v>525</v>
      </c>
      <c r="E8" s="412" t="s">
        <v>526</v>
      </c>
      <c r="F8" s="415"/>
      <c r="G8" s="412" t="s">
        <v>523</v>
      </c>
      <c r="H8" s="412"/>
      <c r="I8" s="403"/>
      <c r="J8" s="412"/>
      <c r="K8" s="412"/>
      <c r="L8" s="412"/>
      <c r="M8" s="412"/>
      <c r="N8" s="412"/>
    </row>
    <row r="9" spans="1:14" ht="13.5">
      <c r="A9" s="411" t="s">
        <v>527</v>
      </c>
      <c r="B9" s="412" t="s">
        <v>520</v>
      </c>
      <c r="C9" s="412"/>
      <c r="D9" s="412" t="s">
        <v>528</v>
      </c>
      <c r="E9" s="412" t="s">
        <v>529</v>
      </c>
      <c r="F9" s="416"/>
      <c r="G9" s="412" t="s">
        <v>523</v>
      </c>
      <c r="H9" s="412"/>
      <c r="I9" s="403"/>
      <c r="J9" s="412"/>
      <c r="K9" s="412"/>
      <c r="L9" s="412"/>
      <c r="M9" s="412"/>
      <c r="N9" s="412"/>
    </row>
    <row r="10" spans="1:14">
      <c r="A10" s="411" t="s">
        <v>108</v>
      </c>
      <c r="B10" s="412" t="s">
        <v>530</v>
      </c>
      <c r="C10" s="412"/>
      <c r="D10" s="412" t="s">
        <v>531</v>
      </c>
      <c r="E10" s="412" t="s">
        <v>532</v>
      </c>
      <c r="F10" s="403"/>
      <c r="G10" s="412" t="s">
        <v>523</v>
      </c>
      <c r="H10" s="412"/>
      <c r="I10" s="403"/>
      <c r="J10" s="412"/>
      <c r="K10" s="412"/>
      <c r="L10" s="412"/>
      <c r="M10" s="412"/>
      <c r="N10" s="412"/>
    </row>
    <row r="11" spans="1:14">
      <c r="A11" s="411" t="s">
        <v>103</v>
      </c>
      <c r="B11" s="412" t="s">
        <v>530</v>
      </c>
      <c r="C11" s="412"/>
      <c r="D11" s="412" t="s">
        <v>533</v>
      </c>
      <c r="E11" s="412" t="s">
        <v>529</v>
      </c>
      <c r="F11" s="403"/>
      <c r="G11" s="412" t="s">
        <v>523</v>
      </c>
      <c r="H11" s="412"/>
      <c r="I11" s="403"/>
      <c r="J11" s="412"/>
      <c r="K11" s="412"/>
      <c r="L11" s="412"/>
      <c r="M11" s="412"/>
      <c r="N11" s="412"/>
    </row>
    <row r="12" spans="1:14">
      <c r="A12" s="411" t="s">
        <v>106</v>
      </c>
      <c r="B12" s="412" t="s">
        <v>534</v>
      </c>
      <c r="C12" s="412"/>
      <c r="D12" s="412" t="s">
        <v>535</v>
      </c>
      <c r="E12" s="412" t="s">
        <v>529</v>
      </c>
      <c r="F12" s="403"/>
      <c r="G12" s="412" t="s">
        <v>523</v>
      </c>
      <c r="H12" s="412"/>
      <c r="I12" s="403"/>
      <c r="J12" s="412"/>
      <c r="K12" s="412"/>
      <c r="L12" s="412"/>
      <c r="M12" s="412"/>
      <c r="N12" s="412"/>
    </row>
    <row r="13" spans="1:14" ht="25">
      <c r="A13" s="411" t="s">
        <v>105</v>
      </c>
      <c r="B13" s="413" t="s">
        <v>536</v>
      </c>
      <c r="C13" s="413"/>
      <c r="D13" s="413" t="s">
        <v>537</v>
      </c>
      <c r="E13" s="413" t="s">
        <v>529</v>
      </c>
      <c r="F13" s="414"/>
      <c r="G13" s="413" t="s">
        <v>523</v>
      </c>
      <c r="H13" s="412"/>
      <c r="I13" s="403"/>
      <c r="J13" s="412"/>
      <c r="K13" s="412"/>
      <c r="L13" s="412"/>
      <c r="M13" s="412"/>
      <c r="N13" s="412"/>
    </row>
    <row r="14" spans="1:14">
      <c r="A14" s="424" t="s">
        <v>538</v>
      </c>
      <c r="B14" s="422"/>
      <c r="C14" s="422"/>
      <c r="D14" s="422"/>
      <c r="E14" s="422"/>
      <c r="F14" s="423"/>
      <c r="G14" s="422"/>
      <c r="H14" s="422"/>
      <c r="I14" s="423"/>
      <c r="J14" s="422"/>
      <c r="K14" s="422"/>
      <c r="L14" s="422"/>
      <c r="M14" s="422"/>
      <c r="N14" s="422"/>
    </row>
    <row r="15" spans="1:14" ht="37.5">
      <c r="A15" s="411" t="s">
        <v>102</v>
      </c>
      <c r="B15" s="413" t="s">
        <v>539</v>
      </c>
      <c r="C15" s="413" t="s">
        <v>540</v>
      </c>
      <c r="D15" s="413" t="s">
        <v>541</v>
      </c>
      <c r="E15" s="413" t="s">
        <v>542</v>
      </c>
      <c r="F15" s="414"/>
      <c r="G15" s="413" t="s">
        <v>523</v>
      </c>
      <c r="H15" s="412"/>
      <c r="I15" s="403"/>
      <c r="J15" s="412"/>
      <c r="K15" s="412"/>
      <c r="L15" s="412"/>
      <c r="M15" s="412"/>
      <c r="N15" s="412"/>
    </row>
    <row r="16" spans="1:14" ht="25">
      <c r="A16" s="411" t="s">
        <v>524</v>
      </c>
      <c r="B16" s="413" t="s">
        <v>539</v>
      </c>
      <c r="C16" s="413" t="s">
        <v>540</v>
      </c>
      <c r="D16" s="413" t="s">
        <v>543</v>
      </c>
      <c r="E16" s="413" t="s">
        <v>544</v>
      </c>
      <c r="F16" s="414"/>
      <c r="G16" s="413" t="s">
        <v>523</v>
      </c>
      <c r="H16" s="412"/>
      <c r="I16" s="403"/>
      <c r="J16" s="412"/>
      <c r="K16" s="412"/>
      <c r="L16" s="412"/>
      <c r="M16" s="412"/>
      <c r="N16" s="412"/>
    </row>
    <row r="17" spans="1:14" ht="37.5">
      <c r="A17" s="411" t="s">
        <v>527</v>
      </c>
      <c r="B17" s="413" t="s">
        <v>545</v>
      </c>
      <c r="C17" s="413" t="s">
        <v>546</v>
      </c>
      <c r="D17" s="413" t="s">
        <v>547</v>
      </c>
      <c r="E17" s="413" t="s">
        <v>542</v>
      </c>
      <c r="F17" s="414"/>
      <c r="G17" s="413" t="s">
        <v>523</v>
      </c>
      <c r="H17" s="412"/>
      <c r="I17" s="403"/>
      <c r="J17" s="412"/>
      <c r="K17" s="412"/>
      <c r="L17" s="412"/>
      <c r="M17" s="412"/>
      <c r="N17" s="412"/>
    </row>
    <row r="18" spans="1:14" ht="25">
      <c r="A18" s="411" t="s">
        <v>108</v>
      </c>
      <c r="B18" s="413" t="s">
        <v>548</v>
      </c>
      <c r="C18" s="413" t="s">
        <v>540</v>
      </c>
      <c r="D18" s="413" t="s">
        <v>549</v>
      </c>
      <c r="E18" s="413" t="s">
        <v>550</v>
      </c>
      <c r="F18" s="414"/>
      <c r="G18" s="413" t="s">
        <v>523</v>
      </c>
      <c r="H18" s="412"/>
      <c r="I18" s="403"/>
      <c r="J18" s="412"/>
      <c r="K18" s="412"/>
      <c r="L18" s="412"/>
      <c r="M18" s="412"/>
      <c r="N18" s="412"/>
    </row>
    <row r="19" spans="1:14" ht="25">
      <c r="A19" s="411" t="s">
        <v>103</v>
      </c>
      <c r="B19" s="413" t="s">
        <v>548</v>
      </c>
      <c r="C19" s="413" t="s">
        <v>546</v>
      </c>
      <c r="D19" s="413" t="s">
        <v>551</v>
      </c>
      <c r="E19" s="413" t="s">
        <v>552</v>
      </c>
      <c r="F19" s="414"/>
      <c r="G19" s="413" t="s">
        <v>523</v>
      </c>
      <c r="H19" s="412"/>
      <c r="I19" s="403"/>
      <c r="J19" s="412"/>
      <c r="K19" s="412"/>
      <c r="L19" s="412"/>
      <c r="M19" s="412"/>
      <c r="N19" s="412"/>
    </row>
    <row r="20" spans="1:14">
      <c r="A20" s="411" t="s">
        <v>106</v>
      </c>
      <c r="B20" s="413" t="s">
        <v>553</v>
      </c>
      <c r="C20" s="413" t="s">
        <v>540</v>
      </c>
      <c r="D20" s="413" t="s">
        <v>554</v>
      </c>
      <c r="E20" s="413" t="s">
        <v>555</v>
      </c>
      <c r="F20" s="414"/>
      <c r="G20" s="413" t="s">
        <v>523</v>
      </c>
      <c r="H20" s="412"/>
      <c r="I20" s="403"/>
      <c r="J20" s="412"/>
      <c r="K20" s="412"/>
      <c r="L20" s="412"/>
      <c r="M20" s="412"/>
      <c r="N20" s="412"/>
    </row>
    <row r="21" spans="1:14">
      <c r="A21" s="411" t="s">
        <v>105</v>
      </c>
      <c r="B21" s="413" t="s">
        <v>553</v>
      </c>
      <c r="C21" s="413" t="s">
        <v>546</v>
      </c>
      <c r="D21" s="413" t="s">
        <v>554</v>
      </c>
      <c r="E21" s="413" t="s">
        <v>555</v>
      </c>
      <c r="F21" s="414"/>
      <c r="G21" s="413" t="s">
        <v>523</v>
      </c>
      <c r="H21" s="412"/>
      <c r="I21" s="403"/>
      <c r="J21" s="412"/>
      <c r="K21" s="412"/>
      <c r="L21" s="412"/>
      <c r="M21" s="412"/>
      <c r="N21" s="412"/>
    </row>
    <row r="22" spans="1:14">
      <c r="A22" s="411" t="s">
        <v>104</v>
      </c>
      <c r="B22" s="413" t="s">
        <v>556</v>
      </c>
      <c r="C22" s="413" t="s">
        <v>540</v>
      </c>
      <c r="D22" s="413" t="s">
        <v>557</v>
      </c>
      <c r="E22" s="413" t="s">
        <v>555</v>
      </c>
      <c r="F22" s="414"/>
      <c r="G22" s="413" t="s">
        <v>523</v>
      </c>
      <c r="H22" s="412"/>
      <c r="I22" s="403"/>
      <c r="J22" s="412"/>
      <c r="K22" s="412"/>
      <c r="L22" s="412"/>
      <c r="M22" s="412"/>
      <c r="N22" s="412"/>
    </row>
    <row r="23" spans="1:14">
      <c r="A23" s="411" t="s">
        <v>109</v>
      </c>
      <c r="B23" s="413" t="s">
        <v>556</v>
      </c>
      <c r="C23" s="413" t="s">
        <v>546</v>
      </c>
      <c r="D23" s="413" t="s">
        <v>557</v>
      </c>
      <c r="E23" s="413" t="s">
        <v>555</v>
      </c>
      <c r="F23" s="414"/>
      <c r="G23" s="413" t="s">
        <v>523</v>
      </c>
      <c r="H23" s="412"/>
      <c r="I23" s="403"/>
      <c r="J23" s="412"/>
      <c r="K23" s="412"/>
      <c r="L23" s="412"/>
      <c r="M23" s="412"/>
      <c r="N23" s="412"/>
    </row>
    <row r="24" spans="1:14">
      <c r="A24" s="424" t="s">
        <v>558</v>
      </c>
      <c r="B24" s="422"/>
      <c r="C24" s="422"/>
      <c r="D24" s="422"/>
      <c r="E24" s="422"/>
      <c r="F24" s="423"/>
      <c r="G24" s="422"/>
      <c r="H24" s="422"/>
      <c r="I24" s="423"/>
      <c r="J24" s="422"/>
      <c r="K24" s="422"/>
      <c r="L24" s="422"/>
      <c r="M24" s="422"/>
      <c r="N24" s="422"/>
    </row>
    <row r="25" spans="1:14" ht="25">
      <c r="A25" s="411" t="s">
        <v>102</v>
      </c>
      <c r="B25" s="413" t="s">
        <v>559</v>
      </c>
      <c r="C25" s="413" t="s">
        <v>560</v>
      </c>
      <c r="D25" s="413" t="s">
        <v>561</v>
      </c>
      <c r="E25" s="413" t="s">
        <v>562</v>
      </c>
      <c r="F25" s="414"/>
      <c r="G25" s="413" t="s">
        <v>523</v>
      </c>
      <c r="H25" s="412"/>
      <c r="I25" s="403"/>
      <c r="J25" s="412"/>
      <c r="K25" s="412"/>
      <c r="L25" s="412"/>
      <c r="M25" s="412"/>
      <c r="N25" s="412"/>
    </row>
    <row r="26" spans="1:14" ht="25">
      <c r="A26" s="411" t="s">
        <v>524</v>
      </c>
      <c r="B26" s="413" t="s">
        <v>559</v>
      </c>
      <c r="C26" s="413" t="s">
        <v>560</v>
      </c>
      <c r="D26" s="413" t="s">
        <v>563</v>
      </c>
      <c r="E26" s="413" t="s">
        <v>564</v>
      </c>
      <c r="F26" s="414"/>
      <c r="G26" s="413" t="s">
        <v>523</v>
      </c>
      <c r="H26" s="412"/>
      <c r="I26" s="403"/>
      <c r="J26" s="412"/>
      <c r="K26" s="412"/>
      <c r="L26" s="412"/>
      <c r="M26" s="412"/>
      <c r="N26" s="412"/>
    </row>
    <row r="27" spans="1:14">
      <c r="A27" s="411" t="s">
        <v>527</v>
      </c>
      <c r="B27" s="413" t="s">
        <v>565</v>
      </c>
      <c r="C27" s="413" t="s">
        <v>540</v>
      </c>
      <c r="D27" s="413" t="s">
        <v>566</v>
      </c>
      <c r="E27" s="413" t="s">
        <v>567</v>
      </c>
      <c r="F27" s="414"/>
      <c r="G27" s="413" t="s">
        <v>523</v>
      </c>
      <c r="H27" s="412"/>
      <c r="I27" s="403"/>
      <c r="J27" s="412"/>
      <c r="K27" s="412"/>
      <c r="L27" s="412"/>
      <c r="M27" s="412"/>
      <c r="N27" s="412"/>
    </row>
    <row r="28" spans="1:14">
      <c r="A28" s="411" t="s">
        <v>108</v>
      </c>
      <c r="B28" s="413" t="s">
        <v>565</v>
      </c>
      <c r="C28" s="413" t="s">
        <v>540</v>
      </c>
      <c r="D28" s="413" t="s">
        <v>568</v>
      </c>
      <c r="E28" s="413" t="s">
        <v>569</v>
      </c>
      <c r="F28" s="417"/>
      <c r="G28" s="413" t="s">
        <v>523</v>
      </c>
      <c r="H28" s="412"/>
      <c r="I28" s="403"/>
      <c r="J28" s="412"/>
      <c r="K28" s="412"/>
      <c r="L28" s="412"/>
      <c r="M28" s="412"/>
      <c r="N28" s="412"/>
    </row>
    <row r="29" spans="1:14">
      <c r="A29" s="411" t="s">
        <v>103</v>
      </c>
      <c r="B29" s="413" t="s">
        <v>565</v>
      </c>
      <c r="C29" s="413" t="s">
        <v>540</v>
      </c>
      <c r="D29" s="413" t="s">
        <v>570</v>
      </c>
      <c r="E29" s="413" t="s">
        <v>571</v>
      </c>
      <c r="F29" s="414"/>
      <c r="G29" s="413" t="s">
        <v>523</v>
      </c>
      <c r="H29" s="412"/>
      <c r="I29" s="403"/>
      <c r="J29" s="412"/>
      <c r="K29" s="412"/>
      <c r="L29" s="412"/>
      <c r="M29" s="412"/>
      <c r="N29" s="412"/>
    </row>
    <row r="30" spans="1:14" ht="25">
      <c r="A30" s="411" t="s">
        <v>106</v>
      </c>
      <c r="B30" s="413" t="s">
        <v>572</v>
      </c>
      <c r="C30" s="413" t="s">
        <v>540</v>
      </c>
      <c r="D30" s="413" t="s">
        <v>573</v>
      </c>
      <c r="E30" s="413" t="s">
        <v>574</v>
      </c>
      <c r="F30" s="414"/>
      <c r="G30" s="413" t="s">
        <v>523</v>
      </c>
      <c r="H30" s="412"/>
      <c r="I30" s="403"/>
      <c r="J30" s="412"/>
      <c r="K30" s="412"/>
      <c r="L30" s="412"/>
      <c r="M30" s="412"/>
      <c r="N30" s="412"/>
    </row>
    <row r="31" spans="1:14">
      <c r="A31" s="411" t="s">
        <v>105</v>
      </c>
      <c r="B31" s="413" t="s">
        <v>572</v>
      </c>
      <c r="C31" s="413" t="s">
        <v>546</v>
      </c>
      <c r="D31" s="413" t="s">
        <v>575</v>
      </c>
      <c r="E31" s="413" t="s">
        <v>576</v>
      </c>
      <c r="F31" s="414"/>
      <c r="G31" s="413" t="s">
        <v>523</v>
      </c>
      <c r="H31" s="412"/>
      <c r="I31" s="403"/>
      <c r="J31" s="412"/>
      <c r="K31" s="412"/>
      <c r="L31" s="412"/>
      <c r="M31" s="412"/>
      <c r="N31" s="412"/>
    </row>
    <row r="32" spans="1:14">
      <c r="A32" s="411" t="s">
        <v>104</v>
      </c>
      <c r="B32" s="413" t="s">
        <v>572</v>
      </c>
      <c r="C32" s="413" t="s">
        <v>546</v>
      </c>
      <c r="D32" s="413" t="s">
        <v>577</v>
      </c>
      <c r="E32" s="413" t="s">
        <v>578</v>
      </c>
      <c r="F32" s="414"/>
      <c r="G32" s="413" t="s">
        <v>523</v>
      </c>
      <c r="H32" s="412"/>
      <c r="I32" s="403"/>
      <c r="J32" s="412"/>
      <c r="K32" s="412"/>
      <c r="L32" s="412"/>
      <c r="M32" s="412"/>
      <c r="N32" s="412"/>
    </row>
    <row r="33" spans="1:14" ht="25">
      <c r="A33" s="411" t="s">
        <v>109</v>
      </c>
      <c r="B33" s="413" t="s">
        <v>579</v>
      </c>
      <c r="C33" s="413" t="s">
        <v>546</v>
      </c>
      <c r="D33" s="413" t="s">
        <v>580</v>
      </c>
      <c r="E33" s="413" t="s">
        <v>581</v>
      </c>
      <c r="F33" s="417"/>
      <c r="G33" s="413" t="s">
        <v>523</v>
      </c>
      <c r="H33" s="412"/>
      <c r="I33" s="403"/>
      <c r="J33" s="412"/>
      <c r="K33" s="412"/>
      <c r="L33" s="412"/>
      <c r="M33" s="412"/>
      <c r="N33" s="412"/>
    </row>
    <row r="34" spans="1:14" ht="25">
      <c r="A34" s="411" t="s">
        <v>582</v>
      </c>
      <c r="B34" s="413" t="s">
        <v>583</v>
      </c>
      <c r="C34" s="413" t="s">
        <v>584</v>
      </c>
      <c r="D34" s="413" t="s">
        <v>585</v>
      </c>
      <c r="E34" s="413" t="s">
        <v>586</v>
      </c>
      <c r="F34" s="414"/>
      <c r="G34" s="413" t="s">
        <v>523</v>
      </c>
      <c r="H34" s="412"/>
      <c r="I34" s="403"/>
      <c r="J34" s="412"/>
      <c r="K34" s="412"/>
      <c r="L34" s="412"/>
      <c r="M34" s="412"/>
      <c r="N34" s="412"/>
    </row>
    <row r="35" spans="1:14" ht="25">
      <c r="A35" s="411" t="s">
        <v>587</v>
      </c>
      <c r="B35" s="413" t="s">
        <v>583</v>
      </c>
      <c r="C35" s="413" t="s">
        <v>546</v>
      </c>
      <c r="D35" s="413" t="s">
        <v>585</v>
      </c>
      <c r="E35" s="413" t="s">
        <v>586</v>
      </c>
      <c r="F35" s="414"/>
      <c r="G35" s="413" t="s">
        <v>523</v>
      </c>
      <c r="H35" s="412"/>
      <c r="I35" s="403"/>
      <c r="J35" s="412"/>
      <c r="K35" s="412"/>
      <c r="L35" s="412"/>
      <c r="M35" s="412"/>
      <c r="N35" s="412"/>
    </row>
    <row r="36" spans="1:14" ht="25">
      <c r="A36" s="411" t="s">
        <v>588</v>
      </c>
      <c r="B36" s="413" t="s">
        <v>583</v>
      </c>
      <c r="C36" s="413" t="s">
        <v>584</v>
      </c>
      <c r="D36" s="413" t="s">
        <v>589</v>
      </c>
      <c r="E36" s="413" t="s">
        <v>590</v>
      </c>
      <c r="F36" s="414"/>
      <c r="G36" s="413" t="s">
        <v>523</v>
      </c>
      <c r="H36" s="412"/>
      <c r="I36" s="403"/>
      <c r="J36" s="412"/>
      <c r="K36" s="412"/>
      <c r="L36" s="412"/>
      <c r="M36" s="412"/>
      <c r="N36" s="412"/>
    </row>
    <row r="37" spans="1:14" ht="25">
      <c r="A37" s="411" t="s">
        <v>591</v>
      </c>
      <c r="B37" s="413" t="s">
        <v>583</v>
      </c>
      <c r="C37" s="413" t="s">
        <v>546</v>
      </c>
      <c r="D37" s="413" t="s">
        <v>589</v>
      </c>
      <c r="E37" s="413" t="s">
        <v>590</v>
      </c>
      <c r="F37" s="414"/>
      <c r="G37" s="413" t="s">
        <v>523</v>
      </c>
      <c r="H37" s="412"/>
      <c r="I37" s="403"/>
      <c r="J37" s="412"/>
      <c r="K37" s="412"/>
      <c r="L37" s="412"/>
      <c r="M37" s="412"/>
      <c r="N37" s="412"/>
    </row>
    <row r="38" spans="1:14">
      <c r="A38" s="424" t="s">
        <v>592</v>
      </c>
      <c r="B38" s="422"/>
      <c r="C38" s="422"/>
      <c r="D38" s="422"/>
      <c r="E38" s="422"/>
      <c r="F38" s="425"/>
      <c r="G38" s="422"/>
      <c r="H38" s="422"/>
      <c r="I38" s="423"/>
      <c r="J38" s="422"/>
      <c r="K38" s="422"/>
      <c r="L38" s="422"/>
      <c r="M38" s="422"/>
      <c r="N38" s="422"/>
    </row>
    <row r="39" spans="1:14" ht="25">
      <c r="A39" s="411" t="s">
        <v>102</v>
      </c>
      <c r="B39" s="413" t="s">
        <v>593</v>
      </c>
      <c r="C39" s="413"/>
      <c r="D39" s="413" t="s">
        <v>594</v>
      </c>
      <c r="E39" s="413" t="s">
        <v>595</v>
      </c>
      <c r="F39" s="414"/>
      <c r="G39" s="413" t="s">
        <v>523</v>
      </c>
      <c r="H39" s="412"/>
      <c r="I39" s="403"/>
      <c r="J39" s="412"/>
      <c r="K39" s="412"/>
      <c r="L39" s="412"/>
      <c r="M39" s="412"/>
      <c r="N39" s="412"/>
    </row>
    <row r="40" spans="1:14" ht="25">
      <c r="A40" s="411" t="s">
        <v>524</v>
      </c>
      <c r="B40" s="413" t="s">
        <v>596</v>
      </c>
      <c r="C40" s="413"/>
      <c r="D40" s="413" t="s">
        <v>597</v>
      </c>
      <c r="E40" s="413" t="s">
        <v>598</v>
      </c>
      <c r="F40" s="414"/>
      <c r="G40" s="413" t="s">
        <v>523</v>
      </c>
      <c r="H40" s="412"/>
      <c r="I40" s="403"/>
      <c r="J40" s="412"/>
      <c r="K40" s="412"/>
      <c r="L40" s="412"/>
      <c r="M40" s="412"/>
      <c r="N40" s="412"/>
    </row>
    <row r="41" spans="1:14" ht="25">
      <c r="A41" s="411" t="s">
        <v>527</v>
      </c>
      <c r="B41" s="413" t="s">
        <v>599</v>
      </c>
      <c r="C41" s="413"/>
      <c r="D41" s="413" t="s">
        <v>600</v>
      </c>
      <c r="E41" s="413" t="s">
        <v>601</v>
      </c>
      <c r="F41" s="414"/>
      <c r="G41" s="413" t="s">
        <v>523</v>
      </c>
      <c r="H41" s="412"/>
      <c r="I41" s="403"/>
      <c r="J41" s="412"/>
      <c r="K41" s="412"/>
      <c r="L41" s="412"/>
      <c r="M41" s="412"/>
      <c r="N41" s="412"/>
    </row>
    <row r="42" spans="1:14" ht="25">
      <c r="A42" s="411" t="s">
        <v>108</v>
      </c>
      <c r="B42" s="413" t="s">
        <v>602</v>
      </c>
      <c r="C42" s="413"/>
      <c r="D42" s="413" t="s">
        <v>603</v>
      </c>
      <c r="E42" s="413" t="s">
        <v>601</v>
      </c>
      <c r="F42" s="414"/>
      <c r="G42" s="413" t="s">
        <v>523</v>
      </c>
      <c r="H42" s="412"/>
      <c r="I42" s="403"/>
      <c r="J42" s="412"/>
      <c r="K42" s="412"/>
      <c r="L42" s="412"/>
      <c r="M42" s="412"/>
      <c r="N42" s="412"/>
    </row>
    <row r="43" spans="1:14" ht="25">
      <c r="A43" s="411" t="s">
        <v>103</v>
      </c>
      <c r="B43" s="413" t="s">
        <v>604</v>
      </c>
      <c r="C43" s="413"/>
      <c r="D43" s="413" t="s">
        <v>605</v>
      </c>
      <c r="E43" s="413" t="s">
        <v>606</v>
      </c>
      <c r="F43" s="417"/>
      <c r="G43" s="413" t="s">
        <v>523</v>
      </c>
      <c r="H43" s="412"/>
      <c r="I43" s="403"/>
      <c r="J43" s="412"/>
      <c r="K43" s="412"/>
      <c r="L43" s="412"/>
      <c r="M43" s="412"/>
      <c r="N43" s="412"/>
    </row>
    <row r="44" spans="1:14">
      <c r="A44" s="411" t="s">
        <v>106</v>
      </c>
      <c r="B44" s="412" t="s">
        <v>607</v>
      </c>
      <c r="C44" s="413"/>
      <c r="D44" s="412" t="s">
        <v>608</v>
      </c>
      <c r="E44" s="412" t="s">
        <v>609</v>
      </c>
      <c r="F44" s="403"/>
      <c r="G44" s="412" t="s">
        <v>523</v>
      </c>
      <c r="H44" s="412"/>
      <c r="I44" s="403"/>
      <c r="J44" s="412"/>
      <c r="K44" s="412"/>
      <c r="L44" s="412"/>
      <c r="M44" s="412"/>
      <c r="N44" s="412"/>
    </row>
    <row r="45" spans="1:14">
      <c r="A45" s="411" t="s">
        <v>105</v>
      </c>
      <c r="B45" s="412" t="s">
        <v>610</v>
      </c>
      <c r="C45" s="412"/>
      <c r="D45" s="412" t="s">
        <v>611</v>
      </c>
      <c r="E45" s="412" t="s">
        <v>612</v>
      </c>
      <c r="F45" s="403"/>
      <c r="G45" s="412" t="s">
        <v>523</v>
      </c>
      <c r="H45" s="412"/>
      <c r="I45" s="403"/>
      <c r="J45" s="412"/>
      <c r="K45" s="412"/>
      <c r="L45" s="412"/>
      <c r="M45" s="412"/>
      <c r="N45" s="412"/>
    </row>
    <row r="46" spans="1:14">
      <c r="A46" s="424" t="s">
        <v>613</v>
      </c>
      <c r="B46" s="422"/>
      <c r="C46" s="422"/>
      <c r="D46" s="422"/>
      <c r="E46" s="422"/>
      <c r="F46" s="423"/>
      <c r="G46" s="422"/>
      <c r="H46" s="422"/>
      <c r="I46" s="423"/>
      <c r="J46" s="422"/>
      <c r="K46" s="422"/>
      <c r="L46" s="422"/>
      <c r="M46" s="422"/>
      <c r="N46" s="422"/>
    </row>
    <row r="47" spans="1:14" ht="25">
      <c r="A47" s="411" t="s">
        <v>102</v>
      </c>
      <c r="B47" s="412" t="s">
        <v>614</v>
      </c>
      <c r="C47" s="412"/>
      <c r="D47" s="412" t="s">
        <v>615</v>
      </c>
      <c r="E47" s="412" t="s">
        <v>616</v>
      </c>
      <c r="F47" s="403"/>
      <c r="G47" s="412" t="s">
        <v>523</v>
      </c>
      <c r="H47" s="412"/>
      <c r="I47" s="403"/>
      <c r="J47" s="412"/>
      <c r="K47" s="412"/>
      <c r="L47" s="412"/>
      <c r="M47" s="412"/>
      <c r="N47" s="412"/>
    </row>
    <row r="48" spans="1:14" ht="25">
      <c r="A48" s="411" t="s">
        <v>524</v>
      </c>
      <c r="B48" s="412" t="s">
        <v>617</v>
      </c>
      <c r="C48" s="412"/>
      <c r="D48" s="412" t="s">
        <v>618</v>
      </c>
      <c r="E48" s="412" t="s">
        <v>619</v>
      </c>
      <c r="F48" s="403"/>
      <c r="G48" s="412" t="s">
        <v>523</v>
      </c>
      <c r="H48" s="412"/>
      <c r="I48" s="403"/>
      <c r="J48" s="412"/>
      <c r="K48" s="412"/>
      <c r="L48" s="412"/>
      <c r="M48" s="412"/>
      <c r="N48" s="412"/>
    </row>
    <row r="49" spans="1:14">
      <c r="A49" s="411" t="s">
        <v>527</v>
      </c>
      <c r="B49" s="412" t="s">
        <v>620</v>
      </c>
      <c r="C49" s="412"/>
      <c r="D49" s="412" t="s">
        <v>621</v>
      </c>
      <c r="E49" s="412" t="s">
        <v>622</v>
      </c>
      <c r="F49" s="403"/>
      <c r="G49" s="412" t="s">
        <v>523</v>
      </c>
      <c r="H49" s="412"/>
      <c r="I49" s="403"/>
      <c r="J49" s="412"/>
      <c r="K49" s="412"/>
      <c r="L49" s="412"/>
      <c r="M49" s="412"/>
      <c r="N49" s="412"/>
    </row>
    <row r="50" spans="1:14">
      <c r="A50" s="424" t="s">
        <v>623</v>
      </c>
      <c r="B50" s="422"/>
      <c r="C50" s="422"/>
      <c r="D50" s="422"/>
      <c r="E50" s="422"/>
      <c r="F50" s="423"/>
      <c r="G50" s="422"/>
      <c r="H50" s="422"/>
      <c r="I50" s="423"/>
      <c r="J50" s="422"/>
      <c r="K50" s="422"/>
      <c r="L50" s="422"/>
      <c r="M50" s="422"/>
      <c r="N50" s="422"/>
    </row>
    <row r="51" spans="1:14">
      <c r="A51" s="411" t="s">
        <v>102</v>
      </c>
      <c r="B51" s="412" t="s">
        <v>624</v>
      </c>
      <c r="C51" s="412"/>
      <c r="D51" s="412" t="s">
        <v>625</v>
      </c>
      <c r="E51" s="412" t="s">
        <v>626</v>
      </c>
      <c r="F51" s="403"/>
      <c r="G51" s="412" t="s">
        <v>523</v>
      </c>
      <c r="H51" s="412"/>
      <c r="I51" s="403"/>
      <c r="J51" s="412"/>
      <c r="K51" s="412"/>
      <c r="L51" s="412"/>
      <c r="M51" s="412"/>
      <c r="N51" s="412"/>
    </row>
    <row r="52" spans="1:14">
      <c r="A52" s="411" t="s">
        <v>524</v>
      </c>
      <c r="B52" s="412" t="s">
        <v>624</v>
      </c>
      <c r="C52" s="412"/>
      <c r="D52" s="412" t="s">
        <v>627</v>
      </c>
      <c r="E52" s="412" t="s">
        <v>628</v>
      </c>
      <c r="F52" s="403"/>
      <c r="G52" s="412" t="s">
        <v>523</v>
      </c>
      <c r="H52" s="412"/>
      <c r="I52" s="403"/>
      <c r="J52" s="412"/>
      <c r="K52" s="412"/>
      <c r="L52" s="412"/>
      <c r="M52" s="412"/>
      <c r="N52" s="412"/>
    </row>
    <row r="53" spans="1:14" ht="25">
      <c r="A53" s="411" t="s">
        <v>527</v>
      </c>
      <c r="B53" s="412" t="s">
        <v>629</v>
      </c>
      <c r="C53" s="412"/>
      <c r="D53" s="412" t="s">
        <v>630</v>
      </c>
      <c r="E53" s="412" t="s">
        <v>631</v>
      </c>
      <c r="F53" s="403"/>
      <c r="G53" s="412" t="s">
        <v>523</v>
      </c>
      <c r="H53" s="412"/>
      <c r="I53" s="403"/>
      <c r="J53" s="412"/>
      <c r="K53" s="412"/>
      <c r="L53" s="412"/>
      <c r="M53" s="412"/>
      <c r="N53" s="412"/>
    </row>
    <row r="54" spans="1:14" ht="25">
      <c r="A54" s="411" t="s">
        <v>108</v>
      </c>
      <c r="B54" s="412" t="s">
        <v>629</v>
      </c>
      <c r="C54" s="413"/>
      <c r="D54" s="412" t="s">
        <v>632</v>
      </c>
      <c r="E54" s="412" t="s">
        <v>633</v>
      </c>
      <c r="F54" s="403"/>
      <c r="G54" s="412" t="s">
        <v>523</v>
      </c>
      <c r="H54" s="412"/>
      <c r="I54" s="403"/>
      <c r="J54" s="412"/>
      <c r="K54" s="412"/>
      <c r="L54" s="412"/>
      <c r="M54" s="412"/>
      <c r="N54" s="412"/>
    </row>
    <row r="55" spans="1:14" ht="25">
      <c r="A55" s="411" t="s">
        <v>103</v>
      </c>
      <c r="B55" s="412" t="s">
        <v>629</v>
      </c>
      <c r="C55" s="412"/>
      <c r="D55" s="412" t="s">
        <v>634</v>
      </c>
      <c r="E55" s="412" t="s">
        <v>635</v>
      </c>
      <c r="F55" s="403"/>
      <c r="G55" s="412" t="s">
        <v>523</v>
      </c>
      <c r="H55" s="412"/>
      <c r="I55" s="403"/>
      <c r="J55" s="412"/>
      <c r="K55" s="412"/>
      <c r="L55" s="412"/>
      <c r="M55" s="412"/>
      <c r="N55" s="412"/>
    </row>
    <row r="56" spans="1:14">
      <c r="A56" s="424" t="s">
        <v>636</v>
      </c>
      <c r="B56" s="422"/>
      <c r="C56" s="422"/>
      <c r="D56" s="422"/>
      <c r="E56" s="422"/>
      <c r="F56" s="423"/>
      <c r="G56" s="422"/>
      <c r="H56" s="422"/>
      <c r="I56" s="423"/>
      <c r="J56" s="422"/>
      <c r="K56" s="422"/>
      <c r="L56" s="422"/>
      <c r="M56" s="422"/>
      <c r="N56" s="422"/>
    </row>
    <row r="57" spans="1:14">
      <c r="A57" s="411" t="s">
        <v>102</v>
      </c>
      <c r="B57" s="412" t="s">
        <v>637</v>
      </c>
      <c r="C57" s="412"/>
      <c r="D57" s="412" t="s">
        <v>638</v>
      </c>
      <c r="E57" s="412" t="s">
        <v>639</v>
      </c>
      <c r="F57" s="403"/>
      <c r="G57" s="412" t="s">
        <v>523</v>
      </c>
      <c r="H57" s="412"/>
      <c r="I57" s="403"/>
      <c r="J57" s="412"/>
      <c r="K57" s="412"/>
      <c r="L57" s="412"/>
      <c r="M57" s="412"/>
      <c r="N57" s="412"/>
    </row>
    <row r="58" spans="1:14">
      <c r="A58" s="411" t="s">
        <v>524</v>
      </c>
      <c r="B58" s="412" t="s">
        <v>640</v>
      </c>
      <c r="C58" s="412"/>
      <c r="D58" s="412" t="s">
        <v>641</v>
      </c>
      <c r="E58" s="412" t="s">
        <v>642</v>
      </c>
      <c r="F58" s="403"/>
      <c r="G58" s="412" t="s">
        <v>523</v>
      </c>
      <c r="H58" s="412"/>
      <c r="I58" s="403"/>
      <c r="J58" s="412"/>
      <c r="K58" s="412"/>
      <c r="L58" s="412"/>
      <c r="M58" s="412"/>
      <c r="N58" s="412"/>
    </row>
    <row r="59" spans="1:14" ht="13">
      <c r="A59"/>
      <c r="B59"/>
      <c r="C59"/>
      <c r="D59"/>
      <c r="E59"/>
      <c r="F59"/>
      <c r="G59"/>
      <c r="H59"/>
      <c r="I59"/>
      <c r="J59"/>
      <c r="K59"/>
      <c r="L59"/>
      <c r="M59"/>
      <c r="N59"/>
    </row>
    <row r="60" spans="1:14" ht="13">
      <c r="A60"/>
      <c r="B60"/>
      <c r="C60"/>
      <c r="D60"/>
      <c r="E60"/>
      <c r="F60"/>
      <c r="G60"/>
      <c r="H60"/>
      <c r="I60"/>
      <c r="J60"/>
      <c r="K60"/>
      <c r="L60"/>
      <c r="M60"/>
      <c r="N60"/>
    </row>
    <row r="61" spans="1:14" ht="13">
      <c r="A61"/>
      <c r="B61"/>
      <c r="C61"/>
      <c r="D61"/>
      <c r="E61"/>
      <c r="F61"/>
      <c r="G61"/>
      <c r="H61"/>
      <c r="I61"/>
      <c r="J61"/>
      <c r="K61"/>
      <c r="L61"/>
      <c r="M61"/>
      <c r="N61"/>
    </row>
    <row r="62" spans="1:14" ht="13">
      <c r="A62"/>
      <c r="B62"/>
      <c r="C62"/>
      <c r="D62"/>
      <c r="E62"/>
      <c r="F62"/>
      <c r="G62"/>
      <c r="H62"/>
      <c r="I62"/>
      <c r="J62"/>
      <c r="K62"/>
      <c r="L62"/>
      <c r="M62"/>
      <c r="N62"/>
    </row>
    <row r="63" spans="1:14" ht="13">
      <c r="A63"/>
      <c r="B63"/>
      <c r="C63"/>
      <c r="D63"/>
      <c r="E63"/>
      <c r="F63"/>
      <c r="G63"/>
      <c r="H63"/>
      <c r="I63"/>
      <c r="J63"/>
      <c r="K63"/>
      <c r="L63"/>
      <c r="M63"/>
      <c r="N63"/>
    </row>
    <row r="64" spans="1:14" ht="13">
      <c r="A64"/>
      <c r="B64"/>
      <c r="C64"/>
      <c r="D64"/>
      <c r="E64"/>
      <c r="F64"/>
      <c r="G64"/>
      <c r="H64"/>
      <c r="I64"/>
      <c r="J64"/>
      <c r="K64"/>
      <c r="L64"/>
      <c r="M64"/>
      <c r="N64"/>
    </row>
    <row r="65" spans="1:14" ht="13">
      <c r="A65"/>
      <c r="B65"/>
      <c r="C65"/>
      <c r="D65"/>
      <c r="E65"/>
      <c r="F65"/>
      <c r="G65"/>
      <c r="H65"/>
      <c r="I65"/>
      <c r="J65"/>
      <c r="K65"/>
      <c r="L65"/>
      <c r="M65"/>
      <c r="N65"/>
    </row>
    <row r="66" spans="1:14" ht="13">
      <c r="A66"/>
      <c r="B66"/>
      <c r="C66"/>
      <c r="D66"/>
      <c r="E66"/>
      <c r="F66"/>
      <c r="G66"/>
      <c r="H66"/>
      <c r="I66"/>
      <c r="J66"/>
      <c r="K66"/>
      <c r="L66"/>
      <c r="M66"/>
      <c r="N66"/>
    </row>
    <row r="67" spans="1:14" ht="13">
      <c r="A67"/>
      <c r="B67"/>
      <c r="C67"/>
      <c r="D67"/>
      <c r="E67"/>
      <c r="F67"/>
      <c r="G67"/>
      <c r="H67"/>
      <c r="I67"/>
      <c r="J67"/>
      <c r="K67"/>
      <c r="L67"/>
      <c r="M67"/>
      <c r="N67"/>
    </row>
    <row r="68" spans="1:14" ht="13">
      <c r="A68"/>
      <c r="B68"/>
      <c r="C68"/>
      <c r="D68"/>
      <c r="E68"/>
      <c r="F68"/>
      <c r="G68"/>
      <c r="H68"/>
      <c r="I68"/>
      <c r="J68"/>
      <c r="K68"/>
      <c r="L68"/>
      <c r="M68"/>
      <c r="N68"/>
    </row>
    <row r="69" spans="1:14" ht="13">
      <c r="A69"/>
      <c r="B69"/>
      <c r="C69"/>
      <c r="D69"/>
      <c r="E69"/>
      <c r="F69"/>
      <c r="G69"/>
      <c r="H69"/>
      <c r="I69"/>
      <c r="J69"/>
      <c r="K69"/>
      <c r="L69"/>
      <c r="M69"/>
      <c r="N69"/>
    </row>
    <row r="70" spans="1:14" ht="13">
      <c r="A70"/>
      <c r="B70"/>
      <c r="C70"/>
      <c r="D70"/>
      <c r="E70"/>
      <c r="F70"/>
      <c r="G70"/>
      <c r="H70"/>
      <c r="I70"/>
      <c r="J70"/>
      <c r="K70"/>
      <c r="L70"/>
      <c r="M70"/>
      <c r="N70"/>
    </row>
    <row r="71" spans="1:14" ht="13">
      <c r="A71"/>
      <c r="B71"/>
      <c r="C71"/>
      <c r="D71"/>
      <c r="E71"/>
      <c r="F71"/>
      <c r="G71"/>
      <c r="H71"/>
      <c r="I71"/>
      <c r="J71"/>
      <c r="K71"/>
      <c r="L71"/>
      <c r="M71"/>
      <c r="N71"/>
    </row>
    <row r="72" spans="1:14" ht="13">
      <c r="A72"/>
      <c r="B72"/>
      <c r="C72"/>
      <c r="D72"/>
      <c r="E72"/>
      <c r="F72"/>
      <c r="G72"/>
      <c r="H72"/>
      <c r="I72"/>
      <c r="J72"/>
      <c r="K72"/>
      <c r="L72"/>
      <c r="M72"/>
      <c r="N72"/>
    </row>
    <row r="73" spans="1:14" ht="13">
      <c r="A73"/>
      <c r="B73"/>
      <c r="C73"/>
      <c r="D73"/>
      <c r="E73"/>
      <c r="F73"/>
      <c r="G73"/>
      <c r="H73"/>
      <c r="I73"/>
      <c r="J73"/>
      <c r="K73"/>
      <c r="L73"/>
      <c r="M73"/>
      <c r="N73"/>
    </row>
    <row r="74" spans="1:14" ht="13">
      <c r="A74"/>
      <c r="B74"/>
      <c r="C74"/>
      <c r="D74"/>
      <c r="E74"/>
      <c r="F74"/>
      <c r="G74"/>
      <c r="H74"/>
      <c r="I74"/>
      <c r="J74"/>
      <c r="K74"/>
      <c r="L74"/>
      <c r="M74"/>
      <c r="N74"/>
    </row>
    <row r="75" spans="1:14" ht="13">
      <c r="A75"/>
      <c r="B75"/>
      <c r="C75"/>
      <c r="D75"/>
      <c r="E75"/>
      <c r="F75"/>
      <c r="G75"/>
      <c r="H75"/>
      <c r="I75"/>
      <c r="J75"/>
      <c r="K75"/>
      <c r="L75"/>
      <c r="M75"/>
      <c r="N75"/>
    </row>
    <row r="76" spans="1:14" ht="13">
      <c r="A76"/>
      <c r="B76"/>
      <c r="C76"/>
      <c r="D76"/>
      <c r="E76"/>
      <c r="F76"/>
      <c r="G76"/>
      <c r="H76"/>
      <c r="I76"/>
      <c r="J76"/>
      <c r="K76"/>
      <c r="L76"/>
      <c r="M76"/>
      <c r="N76"/>
    </row>
    <row r="77" spans="1:14" ht="13">
      <c r="A77"/>
      <c r="B77"/>
      <c r="C77"/>
      <c r="D77"/>
      <c r="E77"/>
      <c r="F77"/>
      <c r="G77"/>
      <c r="H77"/>
      <c r="I77"/>
      <c r="J77"/>
      <c r="K77"/>
      <c r="L77"/>
      <c r="M77"/>
      <c r="N77"/>
    </row>
    <row r="78" spans="1:14" ht="13">
      <c r="A78"/>
      <c r="B78"/>
      <c r="C78"/>
      <c r="D78"/>
      <c r="E78"/>
      <c r="F78"/>
      <c r="G78"/>
      <c r="H78"/>
      <c r="I78"/>
      <c r="J78"/>
      <c r="K78"/>
      <c r="L78"/>
      <c r="M78"/>
      <c r="N78"/>
    </row>
    <row r="79" spans="1:14" ht="11.25" customHeight="1">
      <c r="A79"/>
      <c r="B79"/>
      <c r="C79"/>
      <c r="D79"/>
      <c r="E79"/>
      <c r="F79"/>
      <c r="G79"/>
      <c r="H79"/>
      <c r="I79"/>
      <c r="J79"/>
      <c r="K79"/>
      <c r="L79"/>
      <c r="M79"/>
      <c r="N79"/>
    </row>
    <row r="80" spans="1:14" ht="13.5" customHeight="1">
      <c r="A80"/>
      <c r="B80"/>
      <c r="C80"/>
      <c r="D80"/>
      <c r="E80"/>
      <c r="F80"/>
      <c r="G80"/>
      <c r="H80"/>
      <c r="I80"/>
      <c r="J80"/>
      <c r="K80"/>
      <c r="L80"/>
      <c r="M80"/>
      <c r="N80"/>
    </row>
    <row r="81" spans="1:14" ht="11.25" customHeight="1">
      <c r="A81"/>
      <c r="B81"/>
      <c r="C81"/>
      <c r="D81"/>
      <c r="E81"/>
      <c r="F81"/>
      <c r="G81"/>
      <c r="H81"/>
      <c r="I81"/>
      <c r="J81"/>
      <c r="K81"/>
      <c r="L81"/>
      <c r="M81"/>
      <c r="N81"/>
    </row>
    <row r="82" spans="1:14" ht="13">
      <c r="A82"/>
      <c r="B82"/>
      <c r="C82"/>
      <c r="D82"/>
      <c r="E82"/>
      <c r="F82"/>
      <c r="G82"/>
      <c r="H82"/>
      <c r="I82"/>
      <c r="J82"/>
      <c r="K82"/>
      <c r="L82"/>
      <c r="M82"/>
      <c r="N82"/>
    </row>
    <row r="83" spans="1:14" ht="13">
      <c r="A83"/>
      <c r="B83"/>
      <c r="C83"/>
      <c r="D83"/>
      <c r="E83"/>
      <c r="F83"/>
      <c r="G83"/>
      <c r="H83"/>
      <c r="I83"/>
      <c r="J83"/>
      <c r="K83"/>
      <c r="L83"/>
      <c r="M83"/>
      <c r="N83"/>
    </row>
    <row r="84" spans="1:14" ht="13">
      <c r="A84"/>
      <c r="B84"/>
      <c r="C84"/>
      <c r="D84"/>
      <c r="E84"/>
      <c r="F84"/>
      <c r="G84"/>
      <c r="H84"/>
      <c r="I84"/>
      <c r="J84"/>
      <c r="K84"/>
      <c r="L84"/>
      <c r="M84"/>
      <c r="N84"/>
    </row>
    <row r="85" spans="1:14" ht="13">
      <c r="A85"/>
      <c r="B85"/>
      <c r="C85"/>
      <c r="D85"/>
      <c r="E85"/>
      <c r="F85"/>
      <c r="G85"/>
      <c r="H85"/>
      <c r="I85"/>
      <c r="J85"/>
      <c r="K85"/>
      <c r="L85"/>
      <c r="M85"/>
      <c r="N85"/>
    </row>
    <row r="86" spans="1:14" ht="13">
      <c r="A86"/>
      <c r="B86"/>
      <c r="C86"/>
      <c r="D86"/>
      <c r="E86"/>
      <c r="F86"/>
      <c r="G86"/>
      <c r="H86"/>
      <c r="I86"/>
      <c r="J86"/>
      <c r="K86"/>
      <c r="L86"/>
      <c r="M86"/>
      <c r="N86"/>
    </row>
    <row r="87" spans="1:14" ht="13">
      <c r="A87"/>
      <c r="B87"/>
      <c r="C87"/>
      <c r="D87"/>
      <c r="E87"/>
      <c r="F87"/>
      <c r="G87"/>
      <c r="H87"/>
      <c r="I87"/>
      <c r="J87"/>
      <c r="K87"/>
      <c r="L87"/>
      <c r="M87"/>
      <c r="N87"/>
    </row>
    <row r="88" spans="1:14" ht="13">
      <c r="A88"/>
      <c r="B88"/>
      <c r="C88"/>
      <c r="D88"/>
      <c r="E88"/>
      <c r="F88"/>
      <c r="G88"/>
      <c r="H88"/>
      <c r="I88"/>
      <c r="J88"/>
      <c r="K88"/>
      <c r="L88"/>
      <c r="M88"/>
      <c r="N88"/>
    </row>
    <row r="89" spans="1:14" ht="13">
      <c r="A89"/>
      <c r="B89"/>
      <c r="C89"/>
      <c r="D89"/>
      <c r="E89"/>
      <c r="F89"/>
      <c r="G89"/>
      <c r="H89"/>
      <c r="I89"/>
      <c r="J89"/>
      <c r="K89"/>
      <c r="L89"/>
      <c r="M89"/>
      <c r="N89"/>
    </row>
    <row r="90" spans="1:14" ht="13">
      <c r="A90"/>
      <c r="B90"/>
      <c r="C90"/>
      <c r="D90"/>
      <c r="E90"/>
      <c r="F90"/>
      <c r="G90"/>
      <c r="H90"/>
      <c r="I90"/>
      <c r="J90"/>
      <c r="K90"/>
      <c r="L90"/>
      <c r="M90"/>
      <c r="N90"/>
    </row>
    <row r="91" spans="1:14" ht="13">
      <c r="A91"/>
      <c r="B91"/>
      <c r="C91"/>
      <c r="D91"/>
      <c r="E91"/>
      <c r="F91"/>
      <c r="G91"/>
      <c r="H91"/>
      <c r="I91"/>
      <c r="J91"/>
      <c r="K91"/>
      <c r="L91"/>
      <c r="M91"/>
      <c r="N91"/>
    </row>
    <row r="92" spans="1:14" ht="13">
      <c r="A92"/>
      <c r="B92"/>
      <c r="C92"/>
      <c r="D92"/>
      <c r="E92"/>
      <c r="F92"/>
      <c r="G92"/>
      <c r="H92"/>
      <c r="I92"/>
      <c r="J92"/>
      <c r="K92"/>
      <c r="L92"/>
      <c r="M92"/>
      <c r="N92"/>
    </row>
    <row r="93" spans="1:14" ht="13">
      <c r="A93"/>
      <c r="B93"/>
      <c r="C93"/>
      <c r="D93"/>
      <c r="E93"/>
      <c r="F93"/>
      <c r="G93"/>
      <c r="H93"/>
      <c r="I93"/>
      <c r="J93"/>
      <c r="K93"/>
      <c r="L93"/>
      <c r="M93"/>
      <c r="N93"/>
    </row>
    <row r="94" spans="1:14" ht="13">
      <c r="A94"/>
      <c r="B94"/>
      <c r="C94"/>
      <c r="D94"/>
      <c r="E94"/>
      <c r="F94"/>
      <c r="G94"/>
      <c r="H94"/>
      <c r="I94"/>
      <c r="J94"/>
      <c r="K94"/>
      <c r="L94"/>
      <c r="M94"/>
      <c r="N94"/>
    </row>
    <row r="95" spans="1:14" ht="13">
      <c r="A95"/>
      <c r="B95"/>
      <c r="C95"/>
      <c r="D95"/>
      <c r="E95"/>
      <c r="F95"/>
      <c r="G95"/>
      <c r="H95"/>
      <c r="I95"/>
      <c r="J95"/>
      <c r="K95"/>
      <c r="L95"/>
      <c r="M95"/>
      <c r="N95"/>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row r="9999" spans="1:14" ht="13">
      <c r="A9999"/>
      <c r="B9999"/>
      <c r="C9999"/>
      <c r="D9999"/>
      <c r="E9999"/>
      <c r="F9999"/>
      <c r="G9999"/>
      <c r="H9999"/>
      <c r="I9999"/>
      <c r="J9999"/>
      <c r="K9999"/>
      <c r="L9999"/>
      <c r="M9999"/>
      <c r="N9999"/>
    </row>
    <row r="10000" spans="1:14" ht="13">
      <c r="A10000"/>
      <c r="B10000"/>
      <c r="C10000"/>
      <c r="D10000"/>
      <c r="E10000"/>
      <c r="F10000"/>
      <c r="G10000"/>
      <c r="H10000"/>
      <c r="I10000"/>
      <c r="J10000"/>
      <c r="K10000"/>
      <c r="L10000"/>
      <c r="M10000"/>
      <c r="N10000"/>
    </row>
  </sheetData>
  <mergeCells count="4">
    <mergeCell ref="B2:B3"/>
    <mergeCell ref="C2:E3"/>
    <mergeCell ref="H2:I2"/>
    <mergeCell ref="H3:I3"/>
  </mergeCells>
  <phoneticPr fontId="3"/>
  <conditionalFormatting sqref="I7:I58">
    <cfRule type="cellIs" dxfId="1" priority="3" stopIfTrue="1" operator="equal">
      <formula>"否"</formula>
    </cfRule>
  </conditionalFormatting>
  <conditionalFormatting sqref="J6:J58 L6:M58 K9">
    <cfRule type="cellIs" dxfId="0" priority="4" stopIfTrue="1" operator="equal">
      <formula>"NG"</formula>
    </cfRule>
  </conditionalFormatting>
  <dataValidations count="5">
    <dataValidation type="list" allowBlank="1" showInputMessage="1" showErrorMessage="1" sqref="J9:K9 J6:J8 L6:M58 J10:J58" xr:uid="{FFC153D0-1D5B-414F-AD83-22875610DEB9}">
      <formula1>"OK,NG"</formula1>
    </dataValidation>
    <dataValidation type="list" allowBlank="1" showInputMessage="1" showErrorMessage="1" sqref="I7:I12 I13:I23 I24:I33 I34:I58" xr:uid="{428927EC-79D1-4235-9FBA-A45A4DF5AB72}">
      <formula1>"要,否"</formula1>
    </dataValidation>
    <dataValidation type="list" allowBlank="1" showInputMessage="1" showErrorMessage="1" sqref="I6" xr:uid="{F95E2B75-1F21-4D9A-9395-C24943797FAD}">
      <formula1>"IO_TEST,TEST_FW,Manually"</formula1>
    </dataValidation>
    <dataValidation type="list" allowBlank="1" showInputMessage="1" showErrorMessage="1" sqref="H6:H58" xr:uid="{EF925F08-92D1-4C23-BC8A-7803F1D65B98}">
      <formula1>"ツール,手動"</formula1>
    </dataValidation>
    <dataValidation type="list" allowBlank="1" showInputMessage="1" showErrorMessage="1" sqref="G6:G58"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49" t="s">
        <v>30</v>
      </c>
      <c r="C2" s="449"/>
      <c r="D2" s="449"/>
      <c r="E2" s="449"/>
      <c r="F2" s="449"/>
      <c r="G2" s="449"/>
      <c r="H2" s="449"/>
      <c r="I2" s="449"/>
      <c r="J2" s="449"/>
      <c r="K2" s="449"/>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4" t="s">
        <v>122</v>
      </c>
      <c r="E11" s="445"/>
      <c r="F11" s="445"/>
      <c r="G11" s="445"/>
      <c r="H11" s="445"/>
      <c r="I11" s="445"/>
      <c r="J11" s="445"/>
      <c r="K11" s="445"/>
      <c r="L11" s="445"/>
      <c r="M11" s="445"/>
      <c r="N11" s="445"/>
      <c r="O11" s="445"/>
      <c r="P11" s="445"/>
      <c r="Q11" s="445"/>
      <c r="R11" s="445"/>
      <c r="S11" s="445"/>
      <c r="T11" s="445"/>
      <c r="U11" s="445"/>
      <c r="V11" s="445"/>
      <c r="W11" s="445"/>
      <c r="X11" s="445"/>
      <c r="Y11" s="446"/>
      <c r="Z11" s="263"/>
      <c r="AA11" s="263"/>
      <c r="AB11" s="263"/>
      <c r="AC11" s="263"/>
      <c r="AD11" s="263"/>
      <c r="AE11" s="263"/>
      <c r="AF11" s="264"/>
      <c r="AG11" s="265"/>
      <c r="AH11" s="265"/>
      <c r="AI11" s="265"/>
      <c r="AJ11" s="265"/>
      <c r="AK11" s="265"/>
      <c r="AL11" s="265"/>
      <c r="AM11" s="193"/>
      <c r="AN11" s="193"/>
      <c r="AO11" s="193"/>
    </row>
    <row r="12" spans="1:41" s="277" customFormat="1" ht="16.5" customHeight="1">
      <c r="A12" s="447" t="s">
        <v>123</v>
      </c>
      <c r="B12" s="447"/>
      <c r="C12" s="448"/>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50" t="s">
        <v>242</v>
      </c>
      <c r="E38" s="451"/>
      <c r="F38" s="451"/>
      <c r="G38" s="451"/>
      <c r="H38" s="451"/>
      <c r="I38" s="451"/>
      <c r="J38" s="451"/>
      <c r="K38" s="451"/>
      <c r="L38" s="451"/>
      <c r="M38" s="451"/>
      <c r="N38" s="451"/>
      <c r="O38" s="451"/>
      <c r="P38" s="451"/>
      <c r="Q38" s="451"/>
      <c r="R38" s="451"/>
      <c r="S38" s="451"/>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47" t="s">
        <v>123</v>
      </c>
      <c r="B39" s="447"/>
      <c r="C39" s="448"/>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2" t="s">
        <v>309</v>
      </c>
      <c r="B58" s="453"/>
      <c r="C58" s="453"/>
      <c r="D58" s="453"/>
      <c r="E58" s="453"/>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3"/>
      <c r="B59" s="453"/>
      <c r="C59" s="453"/>
      <c r="D59" s="453"/>
      <c r="E59" s="453"/>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4" t="s">
        <v>122</v>
      </c>
      <c r="E61" s="445"/>
      <c r="F61" s="445"/>
      <c r="G61" s="445"/>
      <c r="H61" s="445"/>
      <c r="I61" s="445"/>
      <c r="J61" s="445"/>
      <c r="K61" s="445"/>
      <c r="L61" s="445"/>
      <c r="M61" s="445"/>
      <c r="N61" s="445"/>
      <c r="O61" s="445"/>
      <c r="P61" s="445"/>
      <c r="Q61" s="445"/>
      <c r="R61" s="445"/>
      <c r="S61" s="445"/>
      <c r="T61" s="445"/>
      <c r="U61" s="445"/>
      <c r="V61" s="445"/>
      <c r="W61" s="445"/>
      <c r="X61" s="445"/>
      <c r="Y61" s="446"/>
      <c r="Z61" s="263"/>
      <c r="AA61" s="263"/>
      <c r="AB61" s="263"/>
      <c r="AC61" s="263"/>
      <c r="AD61" s="263"/>
      <c r="AE61" s="263"/>
      <c r="AF61" s="264"/>
      <c r="AG61" s="265"/>
      <c r="AH61" s="265"/>
      <c r="AI61" s="265"/>
      <c r="AJ61" s="265"/>
      <c r="AK61" s="265"/>
      <c r="AL61" s="265"/>
      <c r="AM61" s="193"/>
      <c r="AN61" s="193"/>
      <c r="AO61" s="193"/>
    </row>
    <row r="62" spans="1:42" s="277" customFormat="1" ht="16.5" customHeight="1">
      <c r="A62" s="447" t="s">
        <v>123</v>
      </c>
      <c r="B62" s="447"/>
      <c r="C62" s="448"/>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60" t="s">
        <v>471</v>
      </c>
      <c r="C2" s="460"/>
      <c r="D2" s="460"/>
      <c r="E2" s="460"/>
      <c r="F2" s="460"/>
      <c r="G2" s="460"/>
      <c r="H2" s="460"/>
      <c r="I2" s="460"/>
      <c r="J2" s="460"/>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4" t="s">
        <v>311</v>
      </c>
      <c r="C8" s="17" t="s">
        <v>312</v>
      </c>
      <c r="D8" s="17"/>
      <c r="E8" s="17"/>
      <c r="F8" s="17"/>
      <c r="G8" s="17"/>
      <c r="H8" s="17"/>
      <c r="I8" s="17"/>
      <c r="J8" s="18"/>
    </row>
    <row r="9" spans="1:10" ht="14.25" customHeight="1" thickBot="1">
      <c r="B9" s="455">
        <v>4</v>
      </c>
      <c r="C9" s="456" t="s">
        <v>313</v>
      </c>
      <c r="D9" s="457"/>
      <c r="E9" s="458"/>
      <c r="F9" s="458"/>
      <c r="G9" s="458"/>
      <c r="H9" s="458"/>
      <c r="I9" s="458"/>
      <c r="J9" s="459"/>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4" t="s">
        <v>314</v>
      </c>
      <c r="C47" s="17" t="s">
        <v>315</v>
      </c>
      <c r="D47" s="17"/>
      <c r="E47" s="17"/>
      <c r="F47" s="17"/>
      <c r="G47" s="17"/>
      <c r="H47" s="17"/>
      <c r="I47" s="17"/>
      <c r="J47" s="18"/>
    </row>
    <row r="48" spans="2:10" ht="14.25" customHeight="1" thickBot="1">
      <c r="B48" s="455"/>
      <c r="C48" s="456" t="s">
        <v>313</v>
      </c>
      <c r="D48" s="457"/>
      <c r="E48" s="458"/>
      <c r="F48" s="458"/>
      <c r="G48" s="458"/>
      <c r="H48" s="458"/>
      <c r="I48" s="458"/>
      <c r="J48" s="459"/>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4" t="s">
        <v>316</v>
      </c>
      <c r="C82" s="17" t="s">
        <v>317</v>
      </c>
      <c r="D82" s="17"/>
      <c r="E82" s="17"/>
      <c r="F82" s="17"/>
      <c r="G82" s="17"/>
      <c r="H82" s="17"/>
      <c r="I82" s="17"/>
      <c r="J82" s="18"/>
    </row>
    <row r="83" spans="2:10" ht="14.25" customHeight="1" thickBot="1">
      <c r="B83" s="455"/>
      <c r="C83" s="456" t="s">
        <v>313</v>
      </c>
      <c r="D83" s="457"/>
      <c r="E83" s="458"/>
      <c r="F83" s="458"/>
      <c r="G83" s="458"/>
      <c r="H83" s="458"/>
      <c r="I83" s="458"/>
      <c r="J83" s="459"/>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4" t="s">
        <v>321</v>
      </c>
      <c r="C216" s="17" t="s">
        <v>322</v>
      </c>
      <c r="D216" s="17"/>
      <c r="E216" s="17"/>
      <c r="F216" s="17"/>
      <c r="G216" s="17"/>
      <c r="H216" s="17"/>
      <c r="I216" s="17"/>
      <c r="J216" s="18"/>
    </row>
    <row r="217" spans="2:10" ht="14.25" customHeight="1" thickBot="1">
      <c r="B217" s="455"/>
      <c r="C217" s="456" t="s">
        <v>313</v>
      </c>
      <c r="D217" s="457"/>
      <c r="E217" s="458"/>
      <c r="F217" s="458"/>
      <c r="G217" s="458"/>
      <c r="H217" s="458"/>
      <c r="I217" s="458"/>
      <c r="J217" s="459"/>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4" t="s">
        <v>324</v>
      </c>
      <c r="C227" s="17" t="s">
        <v>325</v>
      </c>
      <c r="D227" s="17"/>
      <c r="E227" s="17"/>
      <c r="F227" s="17"/>
      <c r="G227" s="17"/>
      <c r="H227" s="17"/>
      <c r="I227" s="17"/>
      <c r="J227" s="18"/>
    </row>
    <row r="228" spans="2:10" ht="14.25" customHeight="1" thickBot="1">
      <c r="B228" s="455"/>
      <c r="C228" s="456" t="s">
        <v>313</v>
      </c>
      <c r="D228" s="457"/>
      <c r="E228" s="458"/>
      <c r="F228" s="458"/>
      <c r="G228" s="458"/>
      <c r="H228" s="458"/>
      <c r="I228" s="458"/>
      <c r="J228" s="459"/>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4" t="s">
        <v>327</v>
      </c>
      <c r="C236" s="17" t="s">
        <v>328</v>
      </c>
      <c r="D236" s="17"/>
      <c r="E236" s="17"/>
      <c r="F236" s="17"/>
      <c r="G236" s="17"/>
      <c r="H236" s="17"/>
      <c r="I236" s="17"/>
      <c r="J236" s="18"/>
    </row>
    <row r="237" spans="2:10" ht="14.25" customHeight="1" thickBot="1">
      <c r="B237" s="455"/>
      <c r="C237" s="456" t="s">
        <v>313</v>
      </c>
      <c r="D237" s="457"/>
      <c r="E237" s="458"/>
      <c r="F237" s="458"/>
      <c r="G237" s="458"/>
      <c r="H237" s="458"/>
      <c r="I237" s="458"/>
      <c r="J237" s="459"/>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4" t="s">
        <v>25</v>
      </c>
      <c r="C245" s="17" t="s">
        <v>329</v>
      </c>
      <c r="D245" s="17"/>
      <c r="E245" s="17"/>
      <c r="F245" s="17"/>
      <c r="G245" s="17"/>
      <c r="H245" s="17"/>
      <c r="I245" s="17"/>
      <c r="J245" s="18"/>
    </row>
    <row r="246" spans="2:10" ht="14.25" customHeight="1" thickBot="1">
      <c r="B246" s="455"/>
      <c r="C246" s="456" t="s">
        <v>313</v>
      </c>
      <c r="D246" s="457"/>
      <c r="E246" s="458"/>
      <c r="F246" s="458"/>
      <c r="G246" s="458"/>
      <c r="H246" s="458"/>
      <c r="I246" s="458"/>
      <c r="J246" s="459"/>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J2"/>
    <mergeCell ref="B8:B9"/>
    <mergeCell ref="C9:D9"/>
    <mergeCell ref="E9:J9"/>
    <mergeCell ref="B47:B48"/>
    <mergeCell ref="C48:D48"/>
    <mergeCell ref="E48:J48"/>
    <mergeCell ref="B82:B83"/>
    <mergeCell ref="C83:D83"/>
    <mergeCell ref="E83:J83"/>
    <mergeCell ref="B216:B217"/>
    <mergeCell ref="C217:D217"/>
    <mergeCell ref="E217:J217"/>
    <mergeCell ref="B245:B246"/>
    <mergeCell ref="C246:D246"/>
    <mergeCell ref="E246:J246"/>
    <mergeCell ref="B227:B228"/>
    <mergeCell ref="C228:D228"/>
    <mergeCell ref="E228:J228"/>
    <mergeCell ref="B236:B237"/>
    <mergeCell ref="C237:D237"/>
    <mergeCell ref="E237:J237"/>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60" t="s">
        <v>470</v>
      </c>
      <c r="C2" s="460"/>
      <c r="D2" s="460"/>
      <c r="E2" s="460"/>
      <c r="F2" s="460"/>
      <c r="G2" s="460"/>
      <c r="H2" s="460"/>
      <c r="I2" s="460"/>
      <c r="J2" s="460"/>
      <c r="K2" s="204"/>
    </row>
    <row r="3" spans="1:11" ht="14.25" customHeight="1" thickTop="1" thickBot="1">
      <c r="B3" s="15" t="s">
        <v>13</v>
      </c>
      <c r="C3" s="15" t="s">
        <v>0</v>
      </c>
      <c r="D3" s="15"/>
      <c r="E3" s="16"/>
      <c r="G3" s="12"/>
      <c r="H3" s="12"/>
      <c r="I3" s="12"/>
      <c r="J3" s="12"/>
    </row>
    <row r="4" spans="1:11" ht="14.25" customHeight="1">
      <c r="B4" s="454" t="s">
        <v>375</v>
      </c>
      <c r="C4" s="17" t="s">
        <v>376</v>
      </c>
      <c r="D4" s="17" t="s">
        <v>18</v>
      </c>
      <c r="E4" s="17"/>
      <c r="F4" s="17"/>
      <c r="G4" s="17"/>
      <c r="H4" s="17"/>
      <c r="I4" s="17"/>
      <c r="J4" s="18"/>
    </row>
    <row r="5" spans="1:11" ht="14.25" customHeight="1" thickBot="1">
      <c r="B5" s="455"/>
      <c r="C5" s="456"/>
      <c r="D5" s="457"/>
      <c r="E5" s="458"/>
      <c r="F5" s="458"/>
      <c r="G5" s="458"/>
      <c r="H5" s="458"/>
      <c r="I5" s="458"/>
      <c r="J5" s="459"/>
    </row>
    <row r="6" spans="1:11">
      <c r="B6" s="107"/>
      <c r="C6" s="99"/>
      <c r="D6" s="20"/>
      <c r="E6" s="20"/>
      <c r="F6" s="20"/>
      <c r="J6" s="100"/>
    </row>
    <row r="7" spans="1:11" ht="17.25" customHeight="1">
      <c r="B7" s="19"/>
      <c r="C7" s="108" t="s">
        <v>377</v>
      </c>
      <c r="D7" s="461" t="s">
        <v>378</v>
      </c>
      <c r="E7" s="462"/>
      <c r="F7" s="462"/>
      <c r="G7" s="462"/>
      <c r="H7" s="462"/>
      <c r="I7" s="463"/>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1" t="s">
        <v>378</v>
      </c>
      <c r="E30" s="462"/>
      <c r="F30" s="462"/>
      <c r="G30" s="462"/>
      <c r="H30" s="462"/>
      <c r="I30" s="463"/>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4" t="s">
        <v>418</v>
      </c>
      <c r="C52" s="17" t="s">
        <v>419</v>
      </c>
      <c r="D52" s="17"/>
      <c r="E52" s="17"/>
      <c r="F52" s="17"/>
      <c r="G52" s="17"/>
      <c r="H52" s="17"/>
      <c r="I52" s="17"/>
      <c r="J52" s="18"/>
    </row>
    <row r="53" spans="2:10" ht="14.25" customHeight="1" thickBot="1">
      <c r="B53" s="455"/>
      <c r="C53" s="456"/>
      <c r="D53" s="457"/>
      <c r="E53" s="458"/>
      <c r="F53" s="458"/>
      <c r="G53" s="458"/>
      <c r="H53" s="458"/>
      <c r="I53" s="458"/>
      <c r="J53" s="459"/>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4" t="s">
        <v>420</v>
      </c>
      <c r="C65" s="17" t="s">
        <v>421</v>
      </c>
      <c r="D65" s="17"/>
      <c r="E65" s="17"/>
      <c r="F65" s="17"/>
      <c r="G65" s="17"/>
      <c r="H65" s="17"/>
      <c r="I65" s="17"/>
      <c r="J65" s="18"/>
    </row>
    <row r="66" spans="2:10" ht="14.25" customHeight="1" thickBot="1">
      <c r="B66" s="455"/>
      <c r="C66" s="456"/>
      <c r="D66" s="457"/>
      <c r="E66" s="458"/>
      <c r="F66" s="458"/>
      <c r="G66" s="458"/>
      <c r="H66" s="458"/>
      <c r="I66" s="458"/>
      <c r="J66" s="459"/>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4" t="s">
        <v>19</v>
      </c>
      <c r="C76" s="17" t="s">
        <v>422</v>
      </c>
      <c r="D76" s="17"/>
      <c r="E76" s="17"/>
      <c r="F76" s="17"/>
      <c r="G76" s="17"/>
      <c r="H76" s="17"/>
      <c r="I76" s="17"/>
      <c r="J76" s="18"/>
    </row>
    <row r="77" spans="2:10" ht="14.25" customHeight="1" thickBot="1">
      <c r="B77" s="455"/>
      <c r="C77" s="456"/>
      <c r="D77" s="457"/>
      <c r="E77" s="458"/>
      <c r="F77" s="458"/>
      <c r="G77" s="458"/>
      <c r="H77" s="458"/>
      <c r="I77" s="458"/>
      <c r="J77" s="459"/>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4" t="s">
        <v>423</v>
      </c>
      <c r="C86" s="17" t="s">
        <v>424</v>
      </c>
      <c r="D86" s="17"/>
      <c r="E86" s="17"/>
      <c r="F86" s="17"/>
      <c r="G86" s="17"/>
      <c r="H86" s="17"/>
      <c r="I86" s="17"/>
      <c r="J86" s="18"/>
    </row>
    <row r="87" spans="2:10" ht="14.25" customHeight="1" thickBot="1">
      <c r="B87" s="455"/>
      <c r="C87" s="456"/>
      <c r="D87" s="457"/>
      <c r="E87" s="458"/>
      <c r="F87" s="458"/>
      <c r="G87" s="458"/>
      <c r="H87" s="458"/>
      <c r="I87" s="458"/>
      <c r="J87" s="459"/>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D30:I30"/>
    <mergeCell ref="B2:J2"/>
    <mergeCell ref="B4:B5"/>
    <mergeCell ref="C5:D5"/>
    <mergeCell ref="E5:J5"/>
    <mergeCell ref="D7:I7"/>
    <mergeCell ref="B52:B53"/>
    <mergeCell ref="C53:D53"/>
    <mergeCell ref="E53:J53"/>
    <mergeCell ref="B65:B66"/>
    <mergeCell ref="C66:D66"/>
    <mergeCell ref="E66:J66"/>
    <mergeCell ref="B76:B77"/>
    <mergeCell ref="C77:D77"/>
    <mergeCell ref="E77:J77"/>
    <mergeCell ref="B86:B87"/>
    <mergeCell ref="C87:D87"/>
    <mergeCell ref="E87:J8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60" t="s">
        <v>457</v>
      </c>
      <c r="C2" s="460"/>
      <c r="D2" s="460"/>
      <c r="E2" s="460"/>
      <c r="F2" s="460"/>
      <c r="G2" s="460"/>
      <c r="H2" s="460"/>
      <c r="I2" s="460"/>
      <c r="J2" s="460"/>
    </row>
    <row r="3" spans="1:10" ht="14.25" customHeight="1" thickTop="1" thickBot="1">
      <c r="B3" s="15" t="s">
        <v>13</v>
      </c>
      <c r="C3" s="15" t="s">
        <v>0</v>
      </c>
      <c r="D3" s="15"/>
      <c r="E3" s="16"/>
      <c r="F3" s="12"/>
      <c r="G3" s="12"/>
      <c r="H3" s="12"/>
      <c r="I3" s="12"/>
      <c r="J3" s="12"/>
    </row>
    <row r="4" spans="1:10" ht="14.25" customHeight="1">
      <c r="B4" s="454" t="s">
        <v>330</v>
      </c>
      <c r="C4" s="17" t="s">
        <v>331</v>
      </c>
      <c r="D4" s="17" t="s">
        <v>332</v>
      </c>
      <c r="E4" s="17"/>
      <c r="F4" s="17"/>
      <c r="G4" s="17"/>
      <c r="H4" s="17"/>
      <c r="I4" s="17"/>
      <c r="J4" s="18"/>
    </row>
    <row r="5" spans="1:10" ht="14.25" customHeight="1" thickBot="1">
      <c r="B5" s="455"/>
      <c r="C5" s="456"/>
      <c r="D5" s="457"/>
      <c r="E5" s="458"/>
      <c r="F5" s="458"/>
      <c r="G5" s="458"/>
      <c r="H5" s="458"/>
      <c r="I5" s="458"/>
      <c r="J5" s="459"/>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4" t="s">
        <v>339</v>
      </c>
      <c r="C46" s="17" t="s">
        <v>332</v>
      </c>
      <c r="D46" s="17" t="s">
        <v>332</v>
      </c>
      <c r="E46" s="17"/>
      <c r="F46" s="17"/>
      <c r="G46" s="17"/>
      <c r="H46" s="17"/>
      <c r="I46" s="17"/>
      <c r="J46" s="18"/>
    </row>
    <row r="47" spans="2:10" ht="14.25" customHeight="1" thickBot="1">
      <c r="B47" s="455"/>
      <c r="C47" s="456"/>
      <c r="D47" s="457"/>
      <c r="E47" s="458"/>
      <c r="F47" s="458"/>
      <c r="G47" s="458"/>
      <c r="H47" s="458"/>
      <c r="I47" s="458"/>
      <c r="J47" s="459"/>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4" t="s">
        <v>341</v>
      </c>
      <c r="C63" s="17" t="s">
        <v>342</v>
      </c>
      <c r="D63" s="17" t="s">
        <v>343</v>
      </c>
      <c r="E63" s="17"/>
      <c r="F63" s="17"/>
      <c r="G63" s="17"/>
      <c r="H63" s="17"/>
      <c r="I63" s="17"/>
      <c r="J63" s="18"/>
    </row>
    <row r="64" spans="2:10" ht="14.25" customHeight="1" thickBot="1">
      <c r="B64" s="455"/>
      <c r="C64" s="456"/>
      <c r="D64" s="457"/>
      <c r="E64" s="458"/>
      <c r="F64" s="458"/>
      <c r="G64" s="458"/>
      <c r="H64" s="458"/>
      <c r="I64" s="458"/>
      <c r="J64" s="459"/>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4" t="s">
        <v>344</v>
      </c>
      <c r="C79" s="17" t="s">
        <v>345</v>
      </c>
      <c r="D79" s="17" t="s">
        <v>346</v>
      </c>
      <c r="E79" s="17"/>
      <c r="F79" s="17"/>
      <c r="G79" s="17"/>
      <c r="H79" s="17"/>
      <c r="I79" s="17"/>
      <c r="J79" s="18"/>
    </row>
    <row r="80" spans="2:10" ht="14.25" customHeight="1" thickBot="1">
      <c r="B80" s="455"/>
      <c r="C80" s="456"/>
      <c r="D80" s="457"/>
      <c r="E80" s="458"/>
      <c r="F80" s="458"/>
      <c r="G80" s="458"/>
      <c r="H80" s="458"/>
      <c r="I80" s="458"/>
      <c r="J80" s="459"/>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4" t="s">
        <v>347</v>
      </c>
      <c r="C127" s="17" t="s">
        <v>348</v>
      </c>
      <c r="D127" s="17" t="s">
        <v>349</v>
      </c>
      <c r="E127" s="17"/>
      <c r="F127" s="17"/>
      <c r="G127" s="17"/>
      <c r="H127" s="17"/>
      <c r="I127" s="17"/>
      <c r="J127" s="18"/>
    </row>
    <row r="128" spans="2:10" ht="14.25" customHeight="1" thickBot="1">
      <c r="B128" s="455"/>
      <c r="C128" s="456"/>
      <c r="D128" s="457"/>
      <c r="E128" s="458"/>
      <c r="F128" s="458"/>
      <c r="G128" s="458"/>
      <c r="H128" s="458"/>
      <c r="I128" s="458"/>
      <c r="J128" s="459"/>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4" t="s">
        <v>350</v>
      </c>
      <c r="C147" s="17" t="s">
        <v>351</v>
      </c>
      <c r="D147" s="17" t="s">
        <v>352</v>
      </c>
      <c r="E147" s="17"/>
      <c r="F147" s="17"/>
      <c r="G147" s="17"/>
      <c r="H147" s="17"/>
      <c r="I147" s="17"/>
      <c r="J147" s="18"/>
    </row>
    <row r="148" spans="2:10" ht="14.25" customHeight="1" thickBot="1">
      <c r="B148" s="455"/>
      <c r="C148" s="456"/>
      <c r="D148" s="457"/>
      <c r="E148" s="458"/>
      <c r="F148" s="458"/>
      <c r="G148" s="458"/>
      <c r="H148" s="458"/>
      <c r="I148" s="458"/>
      <c r="J148" s="459"/>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4" t="s">
        <v>353</v>
      </c>
      <c r="C167" s="17" t="s">
        <v>354</v>
      </c>
      <c r="D167" s="17" t="s">
        <v>343</v>
      </c>
      <c r="E167" s="17"/>
      <c r="F167" s="17"/>
      <c r="G167" s="17"/>
      <c r="H167" s="17"/>
      <c r="I167" s="17"/>
      <c r="J167" s="18"/>
    </row>
    <row r="168" spans="2:10" ht="14.25" customHeight="1" thickBot="1">
      <c r="B168" s="455"/>
      <c r="C168" s="456"/>
      <c r="D168" s="457"/>
      <c r="E168" s="458"/>
      <c r="F168" s="458"/>
      <c r="G168" s="458"/>
      <c r="H168" s="458"/>
      <c r="I168" s="458"/>
      <c r="J168" s="459"/>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4" t="s">
        <v>358</v>
      </c>
      <c r="C205" s="464" t="s">
        <v>359</v>
      </c>
      <c r="D205" s="465"/>
      <c r="E205" s="465"/>
      <c r="F205" s="465"/>
      <c r="G205" s="17"/>
      <c r="H205" s="17"/>
      <c r="I205" s="17"/>
      <c r="J205" s="18"/>
    </row>
    <row r="206" spans="2:10" ht="14.25" customHeight="1" thickBot="1">
      <c r="B206" s="455"/>
      <c r="C206" s="456"/>
      <c r="D206" s="457"/>
      <c r="E206" s="458"/>
      <c r="F206" s="458"/>
      <c r="G206" s="458"/>
      <c r="H206" s="458"/>
      <c r="I206" s="458"/>
      <c r="J206" s="459"/>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2:J2"/>
    <mergeCell ref="B4:B5"/>
    <mergeCell ref="C5:D5"/>
    <mergeCell ref="E5:J5"/>
    <mergeCell ref="B46:B47"/>
    <mergeCell ref="C47:D47"/>
    <mergeCell ref="E47:J47"/>
    <mergeCell ref="B63:B64"/>
    <mergeCell ref="C64:D64"/>
    <mergeCell ref="E64:J64"/>
    <mergeCell ref="B79:B80"/>
    <mergeCell ref="C80:D80"/>
    <mergeCell ref="E80:J80"/>
    <mergeCell ref="B127:B128"/>
    <mergeCell ref="C128:D128"/>
    <mergeCell ref="E128:J128"/>
    <mergeCell ref="B147:B148"/>
    <mergeCell ref="C148:D148"/>
    <mergeCell ref="E148:J148"/>
    <mergeCell ref="B167:B168"/>
    <mergeCell ref="C168:D168"/>
    <mergeCell ref="E168:J168"/>
    <mergeCell ref="B205:B206"/>
    <mergeCell ref="C205:F205"/>
    <mergeCell ref="C206:D206"/>
    <mergeCell ref="E206:J206"/>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60" t="s">
        <v>455</v>
      </c>
      <c r="C2" s="460"/>
      <c r="D2" s="460"/>
      <c r="E2" s="460"/>
      <c r="F2" s="460"/>
      <c r="G2" s="460"/>
      <c r="H2" s="460"/>
      <c r="I2" s="460"/>
      <c r="J2" s="460"/>
    </row>
    <row r="3" spans="1:11" ht="14.25" customHeight="1" thickTop="1" thickBot="1">
      <c r="B3" s="15" t="s">
        <v>13</v>
      </c>
      <c r="C3" s="15" t="s">
        <v>0</v>
      </c>
      <c r="D3" s="15"/>
      <c r="E3" s="16"/>
    </row>
    <row r="4" spans="1:11" ht="14.25" customHeight="1">
      <c r="B4" s="454" t="s">
        <v>425</v>
      </c>
      <c r="C4" s="17" t="s">
        <v>426</v>
      </c>
      <c r="D4" s="17" t="s">
        <v>18</v>
      </c>
      <c r="E4" s="17"/>
      <c r="F4" s="17"/>
      <c r="G4" s="17"/>
      <c r="H4" s="17"/>
      <c r="I4" s="17"/>
      <c r="J4" s="18"/>
    </row>
    <row r="5" spans="1:11" ht="14.25" customHeight="1" thickBot="1">
      <c r="B5" s="455"/>
      <c r="C5" s="456"/>
      <c r="D5" s="457"/>
      <c r="E5" s="458"/>
      <c r="F5" s="458"/>
      <c r="G5" s="458"/>
      <c r="H5" s="458"/>
      <c r="I5" s="458"/>
      <c r="J5" s="459"/>
    </row>
    <row r="6" spans="1:11">
      <c r="B6" s="107"/>
      <c r="C6" s="99"/>
      <c r="D6" s="20"/>
      <c r="E6" s="20"/>
      <c r="F6" s="20"/>
      <c r="G6" s="11"/>
      <c r="H6" s="11"/>
      <c r="I6" s="11"/>
      <c r="J6" s="100"/>
    </row>
    <row r="7" spans="1:11" ht="17.25" customHeight="1">
      <c r="B7" s="19"/>
      <c r="C7" s="108" t="s">
        <v>377</v>
      </c>
      <c r="D7" s="461" t="s">
        <v>378</v>
      </c>
      <c r="E7" s="462"/>
      <c r="F7" s="462"/>
      <c r="G7" s="462"/>
      <c r="H7" s="462"/>
      <c r="I7" s="463"/>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1" t="s">
        <v>378</v>
      </c>
      <c r="E30" s="462"/>
      <c r="F30" s="462"/>
      <c r="G30" s="462"/>
      <c r="H30" s="462"/>
      <c r="I30" s="463"/>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4" t="s">
        <v>427</v>
      </c>
      <c r="C54" s="17" t="s">
        <v>419</v>
      </c>
      <c r="D54" s="17"/>
      <c r="E54" s="17"/>
      <c r="F54" s="17"/>
      <c r="G54" s="17"/>
      <c r="H54" s="17"/>
      <c r="I54" s="17"/>
      <c r="J54" s="18"/>
    </row>
    <row r="55" spans="2:10" ht="14.25" customHeight="1" thickBot="1">
      <c r="B55" s="455"/>
      <c r="C55" s="456"/>
      <c r="D55" s="457"/>
      <c r="E55" s="458"/>
      <c r="F55" s="458"/>
      <c r="G55" s="458"/>
      <c r="H55" s="458"/>
      <c r="I55" s="458"/>
      <c r="J55" s="459"/>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4" t="s">
        <v>428</v>
      </c>
      <c r="C65" s="17" t="s">
        <v>429</v>
      </c>
      <c r="D65" s="17"/>
      <c r="E65" s="17"/>
      <c r="F65" s="17"/>
      <c r="G65" s="17"/>
      <c r="H65" s="17"/>
      <c r="I65" s="17"/>
      <c r="J65" s="18"/>
    </row>
    <row r="66" spans="2:10" ht="14.25" customHeight="1" thickBot="1">
      <c r="B66" s="455"/>
      <c r="C66" s="456"/>
      <c r="D66" s="457"/>
      <c r="E66" s="458"/>
      <c r="F66" s="458"/>
      <c r="G66" s="458"/>
      <c r="H66" s="458"/>
      <c r="I66" s="458"/>
      <c r="J66" s="459"/>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4" t="s">
        <v>430</v>
      </c>
      <c r="C76" s="17" t="s">
        <v>431</v>
      </c>
      <c r="D76" s="17"/>
      <c r="E76" s="17"/>
      <c r="F76" s="17"/>
      <c r="G76" s="17"/>
      <c r="H76" s="17"/>
      <c r="I76" s="17"/>
      <c r="J76" s="18"/>
    </row>
    <row r="77" spans="2:10" ht="14.25" customHeight="1" thickBot="1">
      <c r="B77" s="455"/>
      <c r="C77" s="456"/>
      <c r="D77" s="457"/>
      <c r="E77" s="458"/>
      <c r="F77" s="458"/>
      <c r="G77" s="458"/>
      <c r="H77" s="458"/>
      <c r="I77" s="458"/>
      <c r="J77" s="459"/>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4" t="s">
        <v>432</v>
      </c>
      <c r="C86" s="17" t="s">
        <v>433</v>
      </c>
      <c r="D86" s="17"/>
      <c r="E86" s="17"/>
      <c r="F86" s="17"/>
      <c r="G86" s="17"/>
      <c r="H86" s="17"/>
      <c r="I86" s="17"/>
      <c r="J86" s="18"/>
    </row>
    <row r="87" spans="2:10" ht="14.25" customHeight="1" thickBot="1">
      <c r="B87" s="455"/>
      <c r="C87" s="456"/>
      <c r="D87" s="457"/>
      <c r="E87" s="458"/>
      <c r="F87" s="458"/>
      <c r="G87" s="458"/>
      <c r="H87" s="458"/>
      <c r="I87" s="458"/>
      <c r="J87" s="459"/>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D30:I30"/>
    <mergeCell ref="B2:J2"/>
    <mergeCell ref="B4:B5"/>
    <mergeCell ref="C5:D5"/>
    <mergeCell ref="E5:J5"/>
    <mergeCell ref="D7:I7"/>
    <mergeCell ref="B54:B55"/>
    <mergeCell ref="C55:D55"/>
    <mergeCell ref="E55:J55"/>
    <mergeCell ref="B65:B66"/>
    <mergeCell ref="C66:D66"/>
    <mergeCell ref="E66:J66"/>
    <mergeCell ref="B76:B77"/>
    <mergeCell ref="C77:D77"/>
    <mergeCell ref="E77:J77"/>
    <mergeCell ref="B86:B87"/>
    <mergeCell ref="C87:D87"/>
    <mergeCell ref="E87:J8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60" t="s">
        <v>452</v>
      </c>
      <c r="C2" s="460"/>
      <c r="D2" s="460"/>
      <c r="E2" s="460"/>
      <c r="F2" s="460"/>
      <c r="G2" s="460"/>
      <c r="H2" s="460"/>
      <c r="I2" s="460"/>
      <c r="J2" s="460"/>
    </row>
    <row r="3" spans="1:12" ht="14.25" customHeight="1" thickTop="1" thickBot="1">
      <c r="B3" s="15" t="s">
        <v>13</v>
      </c>
      <c r="C3" s="15" t="s">
        <v>0</v>
      </c>
      <c r="D3" s="15"/>
      <c r="E3" s="16"/>
      <c r="K3" s="11"/>
    </row>
    <row r="4" spans="1:12" ht="14.25" customHeight="1">
      <c r="B4" s="454" t="s">
        <v>434</v>
      </c>
      <c r="C4" s="17" t="s">
        <v>435</v>
      </c>
      <c r="D4" s="17"/>
      <c r="E4" s="17"/>
      <c r="F4" s="17"/>
      <c r="G4" s="17"/>
      <c r="H4" s="17"/>
      <c r="I4" s="17"/>
      <c r="J4" s="18"/>
      <c r="K4" s="11"/>
    </row>
    <row r="5" spans="1:12" ht="14.25" customHeight="1" thickBot="1">
      <c r="B5" s="455"/>
      <c r="C5" s="456"/>
      <c r="D5" s="457"/>
      <c r="E5" s="458"/>
      <c r="F5" s="458"/>
      <c r="G5" s="458"/>
      <c r="H5" s="458"/>
      <c r="I5" s="458"/>
      <c r="J5" s="459"/>
      <c r="K5" s="11"/>
    </row>
    <row r="6" spans="1:12">
      <c r="B6" s="19"/>
      <c r="C6" s="34"/>
      <c r="D6" s="34"/>
      <c r="E6" s="34"/>
      <c r="F6" s="34"/>
      <c r="G6" s="34"/>
      <c r="H6" s="34"/>
      <c r="I6" s="34"/>
      <c r="J6" s="35"/>
      <c r="K6" s="34"/>
      <c r="L6" s="36"/>
    </row>
    <row r="7" spans="1:12" ht="17.25" customHeight="1">
      <c r="B7" s="19"/>
      <c r="C7" s="37" t="s">
        <v>377</v>
      </c>
      <c r="D7" s="466" t="s">
        <v>378</v>
      </c>
      <c r="E7" s="468"/>
      <c r="F7" s="468"/>
      <c r="G7" s="468"/>
      <c r="H7" s="468"/>
      <c r="I7" s="469"/>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6" t="s">
        <v>378</v>
      </c>
      <c r="E30" s="467"/>
      <c r="F30" s="467"/>
      <c r="G30" s="467"/>
      <c r="H30" s="467"/>
      <c r="I30" s="467"/>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4" t="s">
        <v>436</v>
      </c>
      <c r="C49" s="17" t="s">
        <v>419</v>
      </c>
      <c r="D49" s="17"/>
      <c r="E49" s="17"/>
      <c r="F49" s="17"/>
      <c r="G49" s="17"/>
      <c r="H49" s="17"/>
      <c r="I49" s="17"/>
      <c r="J49" s="18"/>
    </row>
    <row r="50" spans="2:10" s="11" customFormat="1" ht="14.25" customHeight="1" thickBot="1">
      <c r="B50" s="455"/>
      <c r="C50" s="456"/>
      <c r="D50" s="457"/>
      <c r="E50" s="458"/>
      <c r="F50" s="458"/>
      <c r="G50" s="458"/>
      <c r="H50" s="458"/>
      <c r="I50" s="458"/>
      <c r="J50" s="459"/>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4" t="s">
        <v>437</v>
      </c>
      <c r="C60" s="17" t="s">
        <v>438</v>
      </c>
      <c r="D60" s="17"/>
      <c r="E60" s="17"/>
      <c r="F60" s="17"/>
      <c r="G60" s="17"/>
      <c r="H60" s="17"/>
      <c r="I60" s="17"/>
      <c r="J60" s="18"/>
    </row>
    <row r="61" spans="2:10" s="11" customFormat="1" ht="14.25" customHeight="1" thickBot="1">
      <c r="B61" s="455"/>
      <c r="C61" s="456"/>
      <c r="D61" s="457"/>
      <c r="E61" s="458"/>
      <c r="F61" s="458"/>
      <c r="G61" s="458"/>
      <c r="H61" s="458"/>
      <c r="I61" s="458"/>
      <c r="J61" s="459"/>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4" t="s">
        <v>439</v>
      </c>
      <c r="C71" s="17" t="s">
        <v>440</v>
      </c>
      <c r="D71" s="17"/>
      <c r="E71" s="17"/>
      <c r="F71" s="17"/>
      <c r="G71" s="17"/>
      <c r="H71" s="17"/>
      <c r="I71" s="17"/>
      <c r="J71" s="18"/>
      <c r="K71" s="11"/>
    </row>
    <row r="72" spans="2:11" ht="14.25" customHeight="1" thickBot="1">
      <c r="B72" s="455"/>
      <c r="C72" s="456"/>
      <c r="D72" s="457"/>
      <c r="E72" s="458"/>
      <c r="F72" s="458"/>
      <c r="G72" s="458"/>
      <c r="H72" s="458"/>
      <c r="I72" s="458"/>
      <c r="J72" s="459"/>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4" t="s">
        <v>441</v>
      </c>
      <c r="C82" s="17" t="s">
        <v>442</v>
      </c>
      <c r="D82" s="17"/>
      <c r="E82" s="17"/>
      <c r="F82" s="17"/>
      <c r="G82" s="17"/>
      <c r="H82" s="17"/>
      <c r="I82" s="17"/>
      <c r="J82" s="18"/>
      <c r="K82" s="11"/>
    </row>
    <row r="83" spans="2:11" ht="14.25" customHeight="1" thickBot="1">
      <c r="B83" s="455"/>
      <c r="C83" s="456"/>
      <c r="D83" s="457"/>
      <c r="E83" s="458"/>
      <c r="F83" s="458"/>
      <c r="G83" s="458"/>
      <c r="H83" s="458"/>
      <c r="I83" s="458"/>
      <c r="J83" s="459"/>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D30:I30"/>
    <mergeCell ref="B2:J2"/>
    <mergeCell ref="B4:B5"/>
    <mergeCell ref="C5:D5"/>
    <mergeCell ref="E5:J5"/>
    <mergeCell ref="D7:I7"/>
    <mergeCell ref="B49:B50"/>
    <mergeCell ref="C50:D50"/>
    <mergeCell ref="E50:J50"/>
    <mergeCell ref="B60:B61"/>
    <mergeCell ref="C61:D61"/>
    <mergeCell ref="E61:J61"/>
    <mergeCell ref="B71:B72"/>
    <mergeCell ref="C72:D72"/>
    <mergeCell ref="E72:J72"/>
    <mergeCell ref="B82:B83"/>
    <mergeCell ref="C83:D83"/>
    <mergeCell ref="E83:J83"/>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60" t="s">
        <v>451</v>
      </c>
      <c r="C2" s="460"/>
      <c r="D2" s="460"/>
      <c r="E2" s="460"/>
      <c r="F2" s="460"/>
      <c r="G2" s="460"/>
      <c r="H2" s="460"/>
      <c r="I2" s="460"/>
      <c r="J2" s="460"/>
    </row>
    <row r="3" spans="1:10" ht="14.25" customHeight="1" thickTop="1" thickBot="1">
      <c r="B3" s="15" t="s">
        <v>13</v>
      </c>
      <c r="C3" s="15" t="s">
        <v>0</v>
      </c>
      <c r="D3" s="15"/>
      <c r="E3" s="16"/>
    </row>
    <row r="4" spans="1:10" ht="14.25" customHeight="1">
      <c r="B4" s="454" t="s">
        <v>443</v>
      </c>
      <c r="C4" s="17" t="s">
        <v>444</v>
      </c>
      <c r="D4" s="17"/>
      <c r="E4" s="17"/>
      <c r="F4" s="17"/>
      <c r="G4" s="17"/>
      <c r="H4" s="17"/>
      <c r="I4" s="17"/>
      <c r="J4" s="18"/>
    </row>
    <row r="5" spans="1:10" ht="14.25" customHeight="1" thickBot="1">
      <c r="B5" s="455"/>
      <c r="C5" s="456"/>
      <c r="D5" s="457"/>
      <c r="E5" s="458"/>
      <c r="F5" s="458"/>
      <c r="G5" s="458"/>
      <c r="H5" s="458"/>
      <c r="I5" s="458"/>
      <c r="J5" s="459"/>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4" t="s">
        <v>445</v>
      </c>
      <c r="C14" s="17" t="s">
        <v>446</v>
      </c>
      <c r="D14" s="17"/>
      <c r="E14" s="17"/>
      <c r="F14" s="17"/>
      <c r="G14" s="17"/>
      <c r="H14" s="17"/>
      <c r="I14" s="17"/>
      <c r="J14" s="18"/>
    </row>
    <row r="15" spans="1:10" ht="14.25" customHeight="1" thickBot="1">
      <c r="B15" s="455"/>
      <c r="C15" s="456"/>
      <c r="D15" s="457"/>
      <c r="E15" s="458"/>
      <c r="F15" s="458"/>
      <c r="G15" s="458"/>
      <c r="H15" s="458"/>
      <c r="I15" s="458"/>
      <c r="J15" s="459"/>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4" t="s">
        <v>447</v>
      </c>
      <c r="C24" s="17" t="s">
        <v>448</v>
      </c>
      <c r="D24" s="17"/>
      <c r="E24" s="17"/>
      <c r="F24" s="17"/>
      <c r="G24" s="17"/>
      <c r="H24" s="17"/>
      <c r="I24" s="17"/>
      <c r="J24" s="18"/>
    </row>
    <row r="25" spans="2:10" ht="14.25" customHeight="1" thickBot="1">
      <c r="B25" s="455"/>
      <c r="C25" s="456"/>
      <c r="D25" s="457"/>
      <c r="E25" s="458"/>
      <c r="F25" s="458"/>
      <c r="G25" s="458"/>
      <c r="H25" s="458"/>
      <c r="I25" s="458"/>
      <c r="J25" s="459"/>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3.xml><?xml version="1.0" encoding="utf-8"?>
<ds:datastoreItem xmlns:ds="http://schemas.openxmlformats.org/officeDocument/2006/customXml" ds:itemID="{B2FADD67-DD7C-4D45-8940-C6EB8B5BA1F7}">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4d5f495e-8872-4613-b41e-44adb53a887e"/>
    <ds:schemaRef ds:uri="e47b21de-6aa2-4397-bc9c-dfadd9f0c5dc"/>
    <ds:schemaRef ds:uri="http://www.w3.org/XML/1998/namespace"/>
    <ds:schemaRef ds:uri="http://purl.org/dc/dcmitype/"/>
  </ds:schemaRefs>
</ds:datastoreItem>
</file>

<file path=customXml/itemProps4.xml><?xml version="1.0" encoding="utf-8"?>
<ds:datastoreItem xmlns:ds="http://schemas.openxmlformats.org/officeDocument/2006/customXml" ds:itemID="{4F2B1990-BD69-40EB-A43C-6C4C780A6DE4}">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2025-10-21T06:16:56Z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