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F:\repo\wmsairship\excel\"/>
    </mc:Choice>
  </mc:AlternateContent>
  <xr:revisionPtr revIDLastSave="0" documentId="13_ncr:1_{78648921-C6A2-4ED1-A2AA-50C21535487D}" xr6:coauthVersionLast="47" xr6:coauthVersionMax="47" xr10:uidLastSave="{00000000-0000-0000-0000-000000000000}"/>
  <bookViews>
    <workbookView xWindow="-120" yWindow="-120" windowWidth="29040" windowHeight="15720" tabRatio="668" xr2:uid="{00000000-000D-0000-FFFF-FFFF00000000}"/>
  </bookViews>
  <sheets>
    <sheet name="見積内訳" sheetId="13" r:id="rId1"/>
    <sheet name="sheet" sheetId="17" state="hidden" r:id="rId2"/>
  </sheets>
  <definedNames>
    <definedName name="_xlnm.Print_Area" localSheetId="1">sheet!$A$1:$K$58</definedName>
    <definedName name="_xlnm.Print_Area" localSheetId="0">見積内訳!$A$1:$I$66</definedName>
  </definedName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4" i="13" l="1"/>
  <c r="E64" i="13"/>
  <c r="E122" i="13" s="1"/>
  <c r="H65" i="13" l="1"/>
  <c r="H66" i="13" s="1"/>
  <c r="H122" i="13" l="1"/>
  <c r="H123" i="13" s="1"/>
  <c r="H124" i="13" s="1"/>
  <c r="I3" i="13"/>
  <c r="G57" i="17"/>
  <c r="H57" i="17" s="1"/>
  <c r="G4" i="17"/>
  <c r="H4" i="17" s="1"/>
  <c r="G5" i="17"/>
  <c r="H5" i="17" s="1"/>
  <c r="G6" i="17"/>
  <c r="H6" i="17" s="1"/>
  <c r="G7" i="17"/>
  <c r="H7" i="17" s="1"/>
  <c r="G8" i="17"/>
  <c r="H8" i="17" s="1"/>
  <c r="G9" i="17"/>
  <c r="H9" i="17" s="1"/>
  <c r="G10" i="17"/>
  <c r="H10" i="17" s="1"/>
  <c r="G11" i="17"/>
  <c r="H11" i="17" s="1"/>
  <c r="G12" i="17"/>
  <c r="H12" i="17" s="1"/>
  <c r="G13" i="17"/>
  <c r="H13" i="17" s="1"/>
  <c r="G14" i="17"/>
  <c r="H14" i="17" s="1"/>
  <c r="G15" i="17"/>
  <c r="H15" i="17" s="1"/>
  <c r="G16" i="17"/>
  <c r="H16" i="17" s="1"/>
  <c r="G17" i="17"/>
  <c r="H17" i="17" s="1"/>
  <c r="G18" i="17"/>
  <c r="H18" i="17" s="1"/>
  <c r="G19" i="17"/>
  <c r="H19" i="17" s="1"/>
  <c r="G20" i="17"/>
  <c r="H20" i="17" s="1"/>
  <c r="G21" i="17"/>
  <c r="H21" i="17" s="1"/>
  <c r="G22" i="17"/>
  <c r="G23" i="17"/>
  <c r="H23" i="17" s="1"/>
  <c r="G24" i="17"/>
  <c r="H24" i="17" s="1"/>
  <c r="G25" i="17"/>
  <c r="H25" i="17" s="1"/>
  <c r="G26" i="17"/>
  <c r="H26" i="17" s="1"/>
  <c r="G27" i="17"/>
  <c r="H27" i="17" s="1"/>
  <c r="G28" i="17"/>
  <c r="H28" i="17" s="1"/>
  <c r="G29" i="17"/>
  <c r="H29" i="17" s="1"/>
  <c r="G30" i="17"/>
  <c r="H30" i="17" s="1"/>
  <c r="G31" i="17"/>
  <c r="H31" i="17" s="1"/>
  <c r="G32" i="17"/>
  <c r="H32" i="17" s="1"/>
  <c r="G33" i="17"/>
  <c r="H33" i="17" s="1"/>
  <c r="G34" i="17"/>
  <c r="H34" i="17" s="1"/>
  <c r="G35" i="17"/>
  <c r="H35" i="17" s="1"/>
  <c r="G36" i="17"/>
  <c r="H36" i="17" s="1"/>
  <c r="G37" i="17"/>
  <c r="H37" i="17" s="1"/>
  <c r="G38" i="17"/>
  <c r="H38" i="17" s="1"/>
  <c r="G39" i="17"/>
  <c r="H39" i="17" s="1"/>
  <c r="G40" i="17"/>
  <c r="H40" i="17" s="1"/>
  <c r="G41" i="17"/>
  <c r="H41" i="17" s="1"/>
  <c r="G42" i="17"/>
  <c r="H42" i="17" s="1"/>
  <c r="G43" i="17"/>
  <c r="H43" i="17" s="1"/>
  <c r="G44" i="17"/>
  <c r="H44" i="17" s="1"/>
  <c r="G45" i="17"/>
  <c r="H45" i="17" s="1"/>
  <c r="G46" i="17"/>
  <c r="H46" i="17" s="1"/>
  <c r="G47" i="17"/>
  <c r="H47" i="17" s="1"/>
  <c r="G48" i="17"/>
  <c r="H48" i="17" s="1"/>
  <c r="G49" i="17"/>
  <c r="H49" i="17" s="1"/>
  <c r="G50" i="17"/>
  <c r="H50" i="17" s="1"/>
  <c r="G51" i="17"/>
  <c r="H51" i="17" s="1"/>
  <c r="G52" i="17"/>
  <c r="H52" i="17" s="1"/>
  <c r="G53" i="17"/>
  <c r="H53" i="17" s="1"/>
  <c r="G54" i="17"/>
  <c r="H54" i="17" s="1"/>
  <c r="G55" i="17"/>
  <c r="H55" i="17" s="1"/>
  <c r="G56" i="17"/>
  <c r="H56" i="17" s="1"/>
  <c r="G3" i="17"/>
  <c r="H3" i="17" s="1"/>
  <c r="G2" i="17"/>
  <c r="H2" i="17" s="1"/>
  <c r="H22" i="17"/>
  <c r="H58" i="17" l="1"/>
</calcChain>
</file>

<file path=xl/sharedStrings.xml><?xml version="1.0" encoding="utf-8"?>
<sst xmlns="http://schemas.openxmlformats.org/spreadsheetml/2006/main" count="49" uniqueCount="31">
  <si>
    <t xml:space="preserve"> 御 中</t>
    <rPh sb="1" eb="2">
      <t>オ</t>
    </rPh>
    <rPh sb="3" eb="4">
      <t>ナカ</t>
    </rPh>
    <phoneticPr fontId="2"/>
  </si>
  <si>
    <t>有効期限　：　</t>
    <rPh sb="0" eb="2">
      <t>ユウコウ</t>
    </rPh>
    <rPh sb="2" eb="4">
      <t>キゲン</t>
    </rPh>
    <phoneticPr fontId="2"/>
  </si>
  <si>
    <t>特記事項　：　</t>
    <rPh sb="0" eb="2">
      <t>トッキ</t>
    </rPh>
    <rPh sb="2" eb="4">
      <t>ジコウ</t>
    </rPh>
    <phoneticPr fontId="2"/>
  </si>
  <si>
    <t>名　　　　　称</t>
    <rPh sb="0" eb="1">
      <t>ナ</t>
    </rPh>
    <rPh sb="6" eb="7">
      <t>ショウ</t>
    </rPh>
    <phoneticPr fontId="2"/>
  </si>
  <si>
    <t>内　　　　　容</t>
    <rPh sb="0" eb="1">
      <t>ウチ</t>
    </rPh>
    <rPh sb="6" eb="7">
      <t>カタチ</t>
    </rPh>
    <phoneticPr fontId="2"/>
  </si>
  <si>
    <t>数　量</t>
    <rPh sb="0" eb="1">
      <t>カズ</t>
    </rPh>
    <rPh sb="2" eb="3">
      <t>リョウ</t>
    </rPh>
    <phoneticPr fontId="2"/>
  </si>
  <si>
    <t>単位</t>
    <rPh sb="0" eb="2">
      <t>タンイ</t>
    </rPh>
    <phoneticPr fontId="2"/>
  </si>
  <si>
    <t>単　　価</t>
    <rPh sb="0" eb="1">
      <t>タン</t>
    </rPh>
    <rPh sb="3" eb="4">
      <t>アタイ</t>
    </rPh>
    <phoneticPr fontId="2"/>
  </si>
  <si>
    <t>金　　　　　額</t>
    <rPh sb="0" eb="1">
      <t>キン</t>
    </rPh>
    <rPh sb="6" eb="7">
      <t>ガク</t>
    </rPh>
    <phoneticPr fontId="2"/>
  </si>
  <si>
    <t>備　　　　　考</t>
    <rPh sb="0" eb="1">
      <t>ソナエ</t>
    </rPh>
    <rPh sb="6" eb="7">
      <t>コウ</t>
    </rPh>
    <phoneticPr fontId="2"/>
  </si>
  <si>
    <t>番号</t>
    <rPh sb="0" eb="2">
      <t>バンゴウ</t>
    </rPh>
    <phoneticPr fontId="2"/>
  </si>
  <si>
    <t>【　合　　　　　計　】</t>
    <rPh sb="2" eb="3">
      <t>ゴウ</t>
    </rPh>
    <phoneticPr fontId="2"/>
  </si>
  <si>
    <t>業者名</t>
    <rPh sb="0" eb="2">
      <t>ギョウシャ</t>
    </rPh>
    <rPh sb="2" eb="3">
      <t>メイ</t>
    </rPh>
    <phoneticPr fontId="2"/>
  </si>
  <si>
    <t>NET単価</t>
    <phoneticPr fontId="2"/>
  </si>
  <si>
    <t>NET金額</t>
    <phoneticPr fontId="2"/>
  </si>
  <si>
    <t>下記の通り御見積り申し上げますので、よろしくお願い申し上げます。</t>
    <rPh sb="0" eb="2">
      <t>カキ</t>
    </rPh>
    <rPh sb="3" eb="4">
      <t>トオ</t>
    </rPh>
    <rPh sb="5" eb="8">
      <t>オミツモ</t>
    </rPh>
    <rPh sb="9" eb="10">
      <t>モウ</t>
    </rPh>
    <rPh sb="11" eb="12">
      <t>ア</t>
    </rPh>
    <rPh sb="23" eb="24">
      <t>ネガ</t>
    </rPh>
    <rPh sb="25" eb="26">
      <t>モウ</t>
    </rPh>
    <rPh sb="27" eb="28">
      <t>ア</t>
    </rPh>
    <phoneticPr fontId="2"/>
  </si>
  <si>
    <t>1ヶ月</t>
    <rPh sb="2" eb="3">
      <t>ゲツ</t>
    </rPh>
    <phoneticPr fontId="2"/>
  </si>
  <si>
    <t>ご注文の際、必ず在庫等一度ご確認ください</t>
    <rPh sb="1" eb="3">
      <t>チュウモン</t>
    </rPh>
    <rPh sb="4" eb="5">
      <t>サイ</t>
    </rPh>
    <rPh sb="6" eb="7">
      <t>カナラ</t>
    </rPh>
    <rPh sb="8" eb="11">
      <t>ザイコトウ</t>
    </rPh>
    <rPh sb="11" eb="13">
      <t>イチド</t>
    </rPh>
    <rPh sb="14" eb="16">
      <t>カクニン</t>
    </rPh>
    <phoneticPr fontId="2"/>
  </si>
  <si>
    <t xml:space="preserve">                見　　積　　書</t>
    <rPh sb="8" eb="9">
      <t>ミ</t>
    </rPh>
    <rPh sb="11" eb="12">
      <t>セキ</t>
    </rPh>
    <rPh sb="14" eb="15">
      <t>ショ</t>
    </rPh>
    <phoneticPr fontId="2"/>
  </si>
  <si>
    <t>※社印無きものは無効と致します。</t>
    <rPh sb="4" eb="6">
      <t>シャイン</t>
    </rPh>
    <rPh sb="6" eb="7">
      <t>ナ</t>
    </rPh>
    <rPh sb="11" eb="13">
      <t>ムコウ</t>
    </rPh>
    <rPh sb="14" eb="15">
      <t>イタ</t>
    </rPh>
    <phoneticPr fontId="2"/>
  </si>
  <si>
    <t>AIRSHIP株式会社</t>
    <phoneticPr fontId="2"/>
  </si>
  <si>
    <t>〒813-0016</t>
    <phoneticPr fontId="2"/>
  </si>
  <si>
    <t>TEL：  092-624-3316</t>
    <phoneticPr fontId="2"/>
  </si>
  <si>
    <t>Email: info@air-ship.jp</t>
    <phoneticPr fontId="2"/>
  </si>
  <si>
    <t>福岡市東区多の津１丁目４－２－２F</t>
    <phoneticPr fontId="2"/>
  </si>
  <si>
    <t>FAX： 092-510-7369</t>
    <phoneticPr fontId="2"/>
  </si>
  <si>
    <t xml:space="preserve">        【　小　　　　　計　】</t>
    <phoneticPr fontId="2"/>
  </si>
  <si>
    <t xml:space="preserve">        【　消　　費　　税　】</t>
    <phoneticPr fontId="2"/>
  </si>
  <si>
    <t xml:space="preserve">        【　合　　　　　計　】</t>
    <phoneticPr fontId="2"/>
  </si>
  <si>
    <t>商品コード</t>
    <rPh sb="0" eb="2">
      <t>バンゴウ</t>
    </rPh>
    <phoneticPr fontId="2"/>
  </si>
  <si>
    <t>送料別途</t>
    <rPh sb="0" eb="2">
      <t>サンコウ</t>
    </rPh>
    <rPh sb="2" eb="4">
      <t>カカクソウリョウベット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</si>
</sst>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¥&quot;#,##0;[Red]&quot;¥&quot;\-#,##0"/>
    <numFmt numFmtId="176" formatCode="#,##0_);[Red]\(#,##0\)"/>
    <numFmt numFmtId="177" formatCode="[$-411]ggge&quot;年&quot;m&quot;月&quot;d&quot;日&quot;;@"/>
    <numFmt numFmtId="178" formatCode="#,##0_ ;[Red]\-#,##0\ "/>
    <numFmt numFmtId="179" formatCode="0;[Red]0"/>
    <numFmt numFmtId="180" formatCode="#,##0;[Red]#,##0"/>
  </numFmts>
  <fonts count="26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11"/>
      <name val="ＭＳ Ｐ明朝"/>
      <family val="1"/>
      <charset val="128"/>
    </font>
    <font>
      <b/>
      <sz val="14"/>
      <name val="Franklin Gothic Medium"/>
      <family val="2"/>
    </font>
    <font>
      <b/>
      <sz val="9"/>
      <name val="ＭＳ Ｐ明朝"/>
      <family val="1"/>
      <charset val="128"/>
    </font>
    <font>
      <b/>
      <sz val="9"/>
      <name val="ＭＳ Ｐゴシック"/>
      <family val="3"/>
      <charset val="128"/>
    </font>
    <font>
      <b/>
      <sz val="14"/>
      <color theme="1"/>
      <name val="ＭＳ Ｐ明朝"/>
      <family val="1"/>
      <charset val="128"/>
    </font>
    <font>
      <b/>
      <sz val="11"/>
      <color theme="1"/>
      <name val="ＭＳ Ｐ明朝"/>
      <family val="1"/>
      <charset val="128"/>
    </font>
    <font>
      <b/>
      <sz val="11"/>
      <color theme="1"/>
      <name val="ＭＳ Ｐゴシック"/>
      <family val="3"/>
      <charset val="128"/>
    </font>
    <font>
      <b/>
      <sz val="16"/>
      <color theme="1"/>
      <name val="ＭＳ Ｐ明朝"/>
      <family val="1"/>
      <charset val="128"/>
    </font>
    <font>
      <b/>
      <sz val="12"/>
      <color theme="1"/>
      <name val="ＭＳ Ｐ明朝"/>
      <family val="1"/>
      <charset val="128"/>
    </font>
    <font>
      <b/>
      <sz val="10"/>
      <color theme="1"/>
      <name val="ＭＳ Ｐ明朝"/>
      <family val="1"/>
      <charset val="128"/>
    </font>
    <font>
      <b/>
      <sz val="26"/>
      <color theme="1"/>
      <name val="ＭＳ Ｐゴシック"/>
      <family val="3"/>
      <charset val="128"/>
    </font>
    <font>
      <sz val="9"/>
      <name val="DengXian"/>
      <family val="3"/>
      <charset val="134"/>
    </font>
    <font>
      <b/>
      <sz val="11"/>
      <name val="ＭＳ Ｐ明朝"/>
      <family val="1"/>
    </font>
    <font>
      <b/>
      <sz val="11"/>
      <color theme="1"/>
      <name val="ＭＳ Ｐ明朝"/>
      <family val="1"/>
    </font>
    <font>
      <b/>
      <sz val="14"/>
      <color theme="1"/>
      <name val="ＭＳ Ｐ明朝"/>
      <family val="1"/>
    </font>
    <font>
      <b/>
      <sz val="14"/>
      <name val="ＭＳ Ｐ明朝"/>
      <family val="1"/>
    </font>
    <font>
      <sz val="11"/>
      <color theme="1"/>
      <name val="ＭＳ Ｐ明朝"/>
      <family val="1"/>
    </font>
    <font>
      <sz val="11"/>
      <color theme="1"/>
      <name val="ＭＳ Ｐ明朝"/>
      <family val="1"/>
      <charset val="128"/>
    </font>
    <font>
      <b/>
      <sz val="18"/>
      <color theme="1"/>
      <name val="ＭＳ Ｐ明朝"/>
      <family val="1"/>
      <charset val="128"/>
    </font>
    <font>
      <b/>
      <sz val="14"/>
      <color theme="1"/>
      <name val="ＭＳ Ｐ明朝"/>
    </font>
    <font>
      <b/>
      <sz val="12"/>
      <color theme="1"/>
      <name val="ＭＳ Ｐ明朝"/>
      <family val="1"/>
    </font>
    <font>
      <b/>
      <sz val="12"/>
      <name val="ＭＳ Ｐ明朝"/>
      <family val="1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indexed="64"/>
      </right>
      <top style="thin">
        <color theme="4" tint="0.39997558519241921"/>
      </top>
      <bottom/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theme="4" tint="0.39997558519241921"/>
      </bottom>
      <diagonal/>
    </border>
    <border>
      <left/>
      <right/>
      <top style="thin">
        <color indexed="64"/>
      </top>
      <bottom style="thin">
        <color theme="4" tint="0.39997558519241921"/>
      </bottom>
      <diagonal/>
    </border>
    <border>
      <left/>
      <right style="thin">
        <color indexed="64"/>
      </right>
      <top style="thin">
        <color indexed="64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</borders>
  <cellStyleXfs count="3">
    <xf numFmtId="0" fontId="0" fillId="0" borderId="0"/>
    <xf numFmtId="38" fontId="1" fillId="0" borderId="0" applyFont="0" applyFill="0" applyBorder="0" applyAlignment="0" applyProtection="0"/>
    <xf numFmtId="6" fontId="1" fillId="0" borderId="0" applyFont="0" applyFill="0" applyBorder="0" applyAlignment="0" applyProtection="0"/>
  </cellStyleXfs>
  <cellXfs count="152">
    <xf numFmtId="0" fontId="0" fillId="0" borderId="0" xfId="0"/>
    <xf numFmtId="176" fontId="4" fillId="0" borderId="0" xfId="0" applyNumberFormat="1" applyFont="1" applyAlignment="1">
      <alignment vertical="center"/>
    </xf>
    <xf numFmtId="176" fontId="7" fillId="0" borderId="4" xfId="0" applyNumberFormat="1" applyFont="1" applyBorder="1" applyAlignment="1">
      <alignment horizontal="center" vertical="center"/>
    </xf>
    <xf numFmtId="176" fontId="4" fillId="0" borderId="5" xfId="0" applyNumberFormat="1" applyFont="1" applyBorder="1" applyAlignment="1">
      <alignment vertical="center"/>
    </xf>
    <xf numFmtId="178" fontId="4" fillId="0" borderId="4" xfId="0" applyNumberFormat="1" applyFont="1" applyBorder="1" applyAlignment="1">
      <alignment horizontal="center" vertical="center"/>
    </xf>
    <xf numFmtId="178" fontId="4" fillId="0" borderId="4" xfId="1" applyNumberFormat="1" applyFont="1" applyBorder="1" applyAlignment="1">
      <alignment vertical="center"/>
    </xf>
    <xf numFmtId="178" fontId="4" fillId="0" borderId="4" xfId="0" applyNumberFormat="1" applyFont="1" applyBorder="1" applyAlignment="1">
      <alignment vertical="center"/>
    </xf>
    <xf numFmtId="178" fontId="6" fillId="0" borderId="4" xfId="0" applyNumberFormat="1" applyFont="1" applyBorder="1" applyAlignment="1">
      <alignment vertical="center"/>
    </xf>
    <xf numFmtId="178" fontId="6" fillId="0" borderId="4" xfId="1" applyNumberFormat="1" applyFont="1" applyBorder="1" applyAlignment="1">
      <alignment vertical="center"/>
    </xf>
    <xf numFmtId="178" fontId="4" fillId="0" borderId="8" xfId="0" applyNumberFormat="1" applyFont="1" applyBorder="1" applyAlignment="1">
      <alignment vertical="center"/>
    </xf>
    <xf numFmtId="176" fontId="4" fillId="0" borderId="4" xfId="0" applyNumberFormat="1" applyFont="1" applyBorder="1" applyAlignment="1">
      <alignment vertical="center"/>
    </xf>
    <xf numFmtId="176" fontId="7" fillId="0" borderId="0" xfId="0" applyNumberFormat="1" applyFont="1"/>
    <xf numFmtId="176" fontId="3" fillId="0" borderId="0" xfId="0" applyNumberFormat="1" applyFont="1"/>
    <xf numFmtId="176" fontId="3" fillId="0" borderId="0" xfId="0" applyNumberFormat="1" applyFont="1" applyAlignment="1">
      <alignment horizontal="center"/>
    </xf>
    <xf numFmtId="176" fontId="3" fillId="0" borderId="0" xfId="1" applyNumberFormat="1" applyFont="1"/>
    <xf numFmtId="6" fontId="4" fillId="0" borderId="4" xfId="2" applyFont="1" applyBorder="1" applyAlignment="1">
      <alignment vertical="center"/>
    </xf>
    <xf numFmtId="6" fontId="6" fillId="0" borderId="4" xfId="2" applyFont="1" applyBorder="1" applyAlignment="1">
      <alignment vertical="center"/>
    </xf>
    <xf numFmtId="6" fontId="4" fillId="0" borderId="0" xfId="2" applyFont="1" applyAlignment="1">
      <alignment vertical="center"/>
    </xf>
    <xf numFmtId="176" fontId="4" fillId="0" borderId="4" xfId="0" applyNumberFormat="1" applyFont="1" applyBorder="1" applyAlignment="1">
      <alignment horizontal="center" vertical="center"/>
    </xf>
    <xf numFmtId="176" fontId="9" fillId="2" borderId="10" xfId="0" applyNumberFormat="1" applyFont="1" applyFill="1" applyBorder="1" applyAlignment="1">
      <alignment vertical="center"/>
    </xf>
    <xf numFmtId="176" fontId="9" fillId="2" borderId="11" xfId="0" applyNumberFormat="1" applyFont="1" applyFill="1" applyBorder="1" applyAlignment="1">
      <alignment vertical="center"/>
    </xf>
    <xf numFmtId="176" fontId="9" fillId="2" borderId="11" xfId="1" applyNumberFormat="1" applyFont="1" applyFill="1" applyBorder="1" applyAlignment="1">
      <alignment vertical="center"/>
    </xf>
    <xf numFmtId="176" fontId="9" fillId="2" borderId="12" xfId="0" applyNumberFormat="1" applyFont="1" applyFill="1" applyBorder="1" applyAlignment="1">
      <alignment vertical="center"/>
    </xf>
    <xf numFmtId="176" fontId="9" fillId="0" borderId="10" xfId="0" applyNumberFormat="1" applyFont="1" applyBorder="1" applyAlignment="1">
      <alignment vertical="center"/>
    </xf>
    <xf numFmtId="176" fontId="9" fillId="0" borderId="11" xfId="0" applyNumberFormat="1" applyFont="1" applyBorder="1" applyAlignment="1">
      <alignment vertical="center"/>
    </xf>
    <xf numFmtId="176" fontId="12" fillId="0" borderId="11" xfId="0" applyNumberFormat="1" applyFont="1" applyBorder="1" applyAlignment="1">
      <alignment vertical="center"/>
    </xf>
    <xf numFmtId="176" fontId="9" fillId="0" borderId="11" xfId="0" applyNumberFormat="1" applyFont="1" applyBorder="1" applyAlignment="1">
      <alignment horizontal="center" vertical="center"/>
    </xf>
    <xf numFmtId="176" fontId="9" fillId="0" borderId="11" xfId="1" applyNumberFormat="1" applyFont="1" applyBorder="1" applyAlignment="1">
      <alignment vertical="center"/>
    </xf>
    <xf numFmtId="176" fontId="9" fillId="0" borderId="12" xfId="0" applyNumberFormat="1" applyFont="1" applyBorder="1" applyAlignment="1">
      <alignment vertical="center"/>
    </xf>
    <xf numFmtId="176" fontId="11" fillId="2" borderId="11" xfId="0" applyNumberFormat="1" applyFont="1" applyFill="1" applyBorder="1" applyAlignment="1">
      <alignment horizontal="center" vertical="center"/>
    </xf>
    <xf numFmtId="176" fontId="12" fillId="2" borderId="11" xfId="0" applyNumberFormat="1" applyFont="1" applyFill="1" applyBorder="1" applyAlignment="1">
      <alignment vertical="center"/>
    </xf>
    <xf numFmtId="176" fontId="9" fillId="2" borderId="11" xfId="0" applyNumberFormat="1" applyFont="1" applyFill="1" applyBorder="1" applyAlignment="1">
      <alignment horizontal="center" vertical="center"/>
    </xf>
    <xf numFmtId="177" fontId="9" fillId="2" borderId="11" xfId="0" applyNumberFormat="1" applyFont="1" applyFill="1" applyBorder="1" applyAlignment="1">
      <alignment vertical="center"/>
    </xf>
    <xf numFmtId="176" fontId="9" fillId="0" borderId="2" xfId="0" applyNumberFormat="1" applyFont="1" applyBorder="1" applyAlignment="1">
      <alignment vertical="center"/>
    </xf>
    <xf numFmtId="176" fontId="13" fillId="0" borderId="11" xfId="0" applyNumberFormat="1" applyFont="1" applyBorder="1" applyAlignment="1">
      <alignment vertical="center"/>
    </xf>
    <xf numFmtId="176" fontId="9" fillId="0" borderId="11" xfId="0" applyNumberFormat="1" applyFont="1" applyBorder="1" applyAlignment="1">
      <alignment horizontal="right" vertical="center"/>
    </xf>
    <xf numFmtId="176" fontId="9" fillId="2" borderId="11" xfId="0" applyNumberFormat="1" applyFont="1" applyFill="1" applyBorder="1" applyAlignment="1">
      <alignment horizontal="right" vertical="center"/>
    </xf>
    <xf numFmtId="176" fontId="11" fillId="2" borderId="11" xfId="0" applyNumberFormat="1" applyFont="1" applyFill="1" applyBorder="1" applyAlignment="1">
      <alignment vertical="center"/>
    </xf>
    <xf numFmtId="177" fontId="9" fillId="0" borderId="11" xfId="0" applyNumberFormat="1" applyFont="1" applyBorder="1" applyAlignment="1">
      <alignment horizontal="right" vertical="center"/>
    </xf>
    <xf numFmtId="177" fontId="9" fillId="0" borderId="11" xfId="0" applyNumberFormat="1" applyFont="1" applyBorder="1" applyAlignment="1">
      <alignment vertical="center"/>
    </xf>
    <xf numFmtId="176" fontId="10" fillId="2" borderId="1" xfId="0" applyNumberFormat="1" applyFont="1" applyFill="1" applyBorder="1" applyAlignment="1">
      <alignment horizontal="center" vertical="center"/>
    </xf>
    <xf numFmtId="176" fontId="10" fillId="2" borderId="1" xfId="1" applyNumberFormat="1" applyFont="1" applyFill="1" applyBorder="1" applyAlignment="1">
      <alignment horizontal="center" vertical="center"/>
    </xf>
    <xf numFmtId="176" fontId="9" fillId="2" borderId="1" xfId="0" applyNumberFormat="1" applyFont="1" applyFill="1" applyBorder="1" applyAlignment="1">
      <alignment horizontal="center" vertical="center"/>
    </xf>
    <xf numFmtId="178" fontId="9" fillId="2" borderId="1" xfId="0" applyNumberFormat="1" applyFont="1" applyFill="1" applyBorder="1" applyAlignment="1">
      <alignment vertical="center"/>
    </xf>
    <xf numFmtId="178" fontId="9" fillId="2" borderId="2" xfId="0" applyNumberFormat="1" applyFont="1" applyFill="1" applyBorder="1" applyAlignment="1">
      <alignment vertical="center"/>
    </xf>
    <xf numFmtId="178" fontId="9" fillId="2" borderId="3" xfId="0" applyNumberFormat="1" applyFont="1" applyFill="1" applyBorder="1" applyAlignment="1">
      <alignment vertical="center"/>
    </xf>
    <xf numFmtId="176" fontId="16" fillId="0" borderId="4" xfId="0" applyNumberFormat="1" applyFont="1" applyBorder="1" applyAlignment="1">
      <alignment horizontal="center" vertical="center"/>
    </xf>
    <xf numFmtId="178" fontId="16" fillId="0" borderId="7" xfId="0" applyNumberFormat="1" applyFont="1" applyBorder="1" applyAlignment="1">
      <alignment vertical="center"/>
    </xf>
    <xf numFmtId="178" fontId="9" fillId="2" borderId="1" xfId="0" applyNumberFormat="1" applyFont="1" applyFill="1" applyBorder="1" applyAlignment="1">
      <alignment horizontal="center" vertical="center"/>
    </xf>
    <xf numFmtId="176" fontId="9" fillId="2" borderId="2" xfId="0" applyNumberFormat="1" applyFont="1" applyFill="1" applyBorder="1" applyAlignment="1">
      <alignment vertical="center"/>
    </xf>
    <xf numFmtId="176" fontId="17" fillId="0" borderId="1" xfId="0" applyNumberFormat="1" applyFont="1" applyBorder="1" applyAlignment="1">
      <alignment horizontal="center" vertical="center"/>
    </xf>
    <xf numFmtId="178" fontId="17" fillId="0" borderId="1" xfId="0" applyNumberFormat="1" applyFont="1" applyBorder="1" applyAlignment="1">
      <alignment vertical="center"/>
    </xf>
    <xf numFmtId="178" fontId="17" fillId="0" borderId="1" xfId="1" applyNumberFormat="1" applyFont="1" applyBorder="1" applyAlignment="1">
      <alignment vertical="center"/>
    </xf>
    <xf numFmtId="176" fontId="17" fillId="2" borderId="1" xfId="0" applyNumberFormat="1" applyFont="1" applyFill="1" applyBorder="1" applyAlignment="1">
      <alignment horizontal="center" vertical="center"/>
    </xf>
    <xf numFmtId="178" fontId="17" fillId="2" borderId="1" xfId="0" applyNumberFormat="1" applyFont="1" applyFill="1" applyBorder="1" applyAlignment="1">
      <alignment vertical="center"/>
    </xf>
    <xf numFmtId="178" fontId="17" fillId="2" borderId="1" xfId="1" applyNumberFormat="1" applyFont="1" applyFill="1" applyBorder="1" applyAlignment="1">
      <alignment vertical="center"/>
    </xf>
    <xf numFmtId="176" fontId="17" fillId="2" borderId="14" xfId="0" applyNumberFormat="1" applyFont="1" applyFill="1" applyBorder="1" applyAlignment="1">
      <alignment horizontal="center" vertical="center"/>
    </xf>
    <xf numFmtId="178" fontId="17" fillId="2" borderId="14" xfId="0" applyNumberFormat="1" applyFont="1" applyFill="1" applyBorder="1" applyAlignment="1">
      <alignment vertical="center"/>
    </xf>
    <xf numFmtId="178" fontId="18" fillId="0" borderId="1" xfId="0" applyNumberFormat="1" applyFont="1" applyBorder="1" applyAlignment="1">
      <alignment horizontal="center" vertical="center"/>
    </xf>
    <xf numFmtId="178" fontId="18" fillId="0" borderId="1" xfId="1" applyNumberFormat="1" applyFont="1" applyBorder="1" applyAlignment="1">
      <alignment vertical="center"/>
    </xf>
    <xf numFmtId="176" fontId="18" fillId="2" borderId="1" xfId="0" applyNumberFormat="1" applyFont="1" applyFill="1" applyBorder="1" applyAlignment="1">
      <alignment horizontal="center" vertical="center"/>
    </xf>
    <xf numFmtId="178" fontId="18" fillId="2" borderId="1" xfId="0" applyNumberFormat="1" applyFont="1" applyFill="1" applyBorder="1" applyAlignment="1">
      <alignment horizontal="center" vertical="center"/>
    </xf>
    <xf numFmtId="178" fontId="18" fillId="2" borderId="1" xfId="1" applyNumberFormat="1" applyFont="1" applyFill="1" applyBorder="1" applyAlignment="1">
      <alignment vertical="center"/>
    </xf>
    <xf numFmtId="176" fontId="18" fillId="0" borderId="1" xfId="0" applyNumberFormat="1" applyFont="1" applyBorder="1" applyAlignment="1">
      <alignment horizontal="center" vertical="center"/>
    </xf>
    <xf numFmtId="178" fontId="18" fillId="0" borderId="1" xfId="0" applyNumberFormat="1" applyFont="1" applyBorder="1" applyAlignment="1">
      <alignment vertical="center"/>
    </xf>
    <xf numFmtId="178" fontId="18" fillId="2" borderId="1" xfId="0" applyNumberFormat="1" applyFont="1" applyFill="1" applyBorder="1" applyAlignment="1">
      <alignment vertical="center"/>
    </xf>
    <xf numFmtId="176" fontId="18" fillId="0" borderId="2" xfId="0" applyNumberFormat="1" applyFont="1" applyBorder="1" applyAlignment="1">
      <alignment vertical="center"/>
    </xf>
    <xf numFmtId="176" fontId="18" fillId="2" borderId="2" xfId="0" applyNumberFormat="1" applyFont="1" applyFill="1" applyBorder="1" applyAlignment="1">
      <alignment vertical="center"/>
    </xf>
    <xf numFmtId="176" fontId="18" fillId="2" borderId="9" xfId="0" applyNumberFormat="1" applyFont="1" applyFill="1" applyBorder="1" applyAlignment="1">
      <alignment vertical="center"/>
    </xf>
    <xf numFmtId="176" fontId="18" fillId="2" borderId="14" xfId="0" applyNumberFormat="1" applyFont="1" applyFill="1" applyBorder="1" applyAlignment="1">
      <alignment horizontal="center" vertical="center"/>
    </xf>
    <xf numFmtId="178" fontId="18" fillId="2" borderId="14" xfId="0" applyNumberFormat="1" applyFont="1" applyFill="1" applyBorder="1" applyAlignment="1">
      <alignment vertical="center"/>
    </xf>
    <xf numFmtId="178" fontId="18" fillId="2" borderId="14" xfId="0" applyNumberFormat="1" applyFont="1" applyFill="1" applyBorder="1" applyAlignment="1">
      <alignment horizontal="center" vertical="center"/>
    </xf>
    <xf numFmtId="176" fontId="19" fillId="0" borderId="6" xfId="0" applyNumberFormat="1" applyFont="1" applyBorder="1" applyAlignment="1">
      <alignment vertical="center"/>
    </xf>
    <xf numFmtId="176" fontId="19" fillId="0" borderId="5" xfId="0" applyNumberFormat="1" applyFont="1" applyBorder="1" applyAlignment="1">
      <alignment horizontal="center" vertical="center"/>
    </xf>
    <xf numFmtId="178" fontId="19" fillId="0" borderId="8" xfId="0" applyNumberFormat="1" applyFont="1" applyBorder="1" applyAlignment="1">
      <alignment vertical="center"/>
    </xf>
    <xf numFmtId="178" fontId="19" fillId="0" borderId="4" xfId="0" applyNumberFormat="1" applyFont="1" applyBorder="1" applyAlignment="1">
      <alignment horizontal="center" vertical="center"/>
    </xf>
    <xf numFmtId="178" fontId="17" fillId="0" borderId="2" xfId="0" applyNumberFormat="1" applyFont="1" applyBorder="1" applyAlignment="1">
      <alignment vertical="center"/>
    </xf>
    <xf numFmtId="178" fontId="17" fillId="0" borderId="3" xfId="0" applyNumberFormat="1" applyFont="1" applyBorder="1" applyAlignment="1">
      <alignment vertical="center"/>
    </xf>
    <xf numFmtId="178" fontId="17" fillId="2" borderId="2" xfId="0" applyNumberFormat="1" applyFont="1" applyFill="1" applyBorder="1" applyAlignment="1">
      <alignment vertical="center"/>
    </xf>
    <xf numFmtId="178" fontId="17" fillId="2" borderId="3" xfId="0" applyNumberFormat="1" applyFont="1" applyFill="1" applyBorder="1" applyAlignment="1">
      <alignment vertical="center"/>
    </xf>
    <xf numFmtId="178" fontId="17" fillId="2" borderId="9" xfId="0" applyNumberFormat="1" applyFont="1" applyFill="1" applyBorder="1" applyAlignment="1">
      <alignment vertical="center"/>
    </xf>
    <xf numFmtId="178" fontId="17" fillId="2" borderId="13" xfId="0" applyNumberFormat="1" applyFont="1" applyFill="1" applyBorder="1" applyAlignment="1">
      <alignment vertical="center"/>
    </xf>
    <xf numFmtId="178" fontId="16" fillId="0" borderId="5" xfId="0" applyNumberFormat="1" applyFont="1" applyBorder="1" applyAlignment="1">
      <alignment vertical="center"/>
    </xf>
    <xf numFmtId="178" fontId="16" fillId="0" borderId="6" xfId="0" applyNumberFormat="1" applyFont="1" applyBorder="1" applyAlignment="1">
      <alignment vertical="center"/>
    </xf>
    <xf numFmtId="178" fontId="16" fillId="0" borderId="4" xfId="1" applyNumberFormat="1" applyFont="1" applyBorder="1" applyAlignment="1">
      <alignment vertical="center"/>
    </xf>
    <xf numFmtId="176" fontId="18" fillId="0" borderId="1" xfId="0" applyNumberFormat="1" applyFont="1" applyBorder="1" applyAlignment="1">
      <alignment horizontal="left" vertical="center"/>
    </xf>
    <xf numFmtId="176" fontId="18" fillId="2" borderId="1" xfId="0" applyNumberFormat="1" applyFont="1" applyFill="1" applyBorder="1" applyAlignment="1">
      <alignment horizontal="left" vertical="center"/>
    </xf>
    <xf numFmtId="176" fontId="18" fillId="2" borderId="14" xfId="0" applyNumberFormat="1" applyFont="1" applyFill="1" applyBorder="1" applyAlignment="1">
      <alignment horizontal="left" vertical="center"/>
    </xf>
    <xf numFmtId="176" fontId="19" fillId="0" borderId="5" xfId="0" applyNumberFormat="1" applyFont="1" applyBorder="1" applyAlignment="1">
      <alignment horizontal="left" vertical="center"/>
    </xf>
    <xf numFmtId="176" fontId="20" fillId="0" borderId="11" xfId="0" applyNumberFormat="1" applyFont="1" applyBorder="1" applyAlignment="1">
      <alignment vertical="center"/>
    </xf>
    <xf numFmtId="176" fontId="21" fillId="2" borderId="11" xfId="0" applyNumberFormat="1" applyFont="1" applyFill="1" applyBorder="1" applyAlignment="1">
      <alignment vertical="center"/>
    </xf>
    <xf numFmtId="176" fontId="21" fillId="0" borderId="11" xfId="1" applyNumberFormat="1" applyFont="1" applyBorder="1" applyAlignment="1">
      <alignment vertical="center"/>
    </xf>
    <xf numFmtId="176" fontId="20" fillId="2" borderId="11" xfId="1" applyNumberFormat="1" applyFont="1" applyFill="1" applyBorder="1" applyAlignment="1">
      <alignment vertical="center"/>
    </xf>
    <xf numFmtId="176" fontId="22" fillId="2" borderId="11" xfId="0" applyNumberFormat="1" applyFont="1" applyFill="1" applyBorder="1" applyAlignment="1">
      <alignment vertical="center"/>
    </xf>
    <xf numFmtId="179" fontId="18" fillId="0" borderId="1" xfId="0" applyNumberFormat="1" applyFont="1" applyBorder="1" applyAlignment="1">
      <alignment vertical="center"/>
    </xf>
    <xf numFmtId="179" fontId="18" fillId="2" borderId="1" xfId="0" applyNumberFormat="1" applyFont="1" applyFill="1" applyBorder="1" applyAlignment="1">
      <alignment vertical="center"/>
    </xf>
    <xf numFmtId="180" fontId="18" fillId="0" borderId="1" xfId="0" applyNumberFormat="1" applyFont="1" applyBorder="1" applyAlignment="1">
      <alignment vertical="center"/>
    </xf>
    <xf numFmtId="180" fontId="18" fillId="2" borderId="1" xfId="0" applyNumberFormat="1" applyFont="1" applyFill="1" applyBorder="1" applyAlignment="1">
      <alignment vertical="center"/>
    </xf>
    <xf numFmtId="180" fontId="18" fillId="2" borderId="14" xfId="0" applyNumberFormat="1" applyFont="1" applyFill="1" applyBorder="1" applyAlignment="1">
      <alignment vertical="center"/>
    </xf>
    <xf numFmtId="180" fontId="19" fillId="0" borderId="8" xfId="0" applyNumberFormat="1" applyFont="1" applyBorder="1" applyAlignment="1">
      <alignment vertical="center"/>
    </xf>
    <xf numFmtId="176" fontId="23" fillId="2" borderId="11" xfId="0" applyNumberFormat="1" applyFont="1" applyFill="1" applyBorder="1" applyAlignment="1">
      <alignment vertical="center"/>
    </xf>
    <xf numFmtId="176" fontId="18" fillId="2" borderId="4" xfId="0" applyNumberFormat="1" applyFont="1" applyFill="1" applyBorder="1" applyAlignment="1">
      <alignment horizontal="center" vertical="center"/>
    </xf>
    <xf numFmtId="179" fontId="18" fillId="2" borderId="4" xfId="0" applyNumberFormat="1" applyFont="1" applyFill="1" applyBorder="1" applyAlignment="1">
      <alignment vertical="center"/>
    </xf>
    <xf numFmtId="178" fontId="18" fillId="2" borderId="4" xfId="0" applyNumberFormat="1" applyFont="1" applyFill="1" applyBorder="1" applyAlignment="1">
      <alignment horizontal="center" vertical="center"/>
    </xf>
    <xf numFmtId="178" fontId="18" fillId="2" borderId="4" xfId="1" applyNumberFormat="1" applyFont="1" applyFill="1" applyBorder="1" applyAlignment="1">
      <alignment vertical="center"/>
    </xf>
    <xf numFmtId="176" fontId="18" fillId="0" borderId="4" xfId="0" applyNumberFormat="1" applyFont="1" applyBorder="1" applyAlignment="1">
      <alignment horizontal="center" vertical="center"/>
    </xf>
    <xf numFmtId="179" fontId="18" fillId="0" borderId="4" xfId="0" applyNumberFormat="1" applyFont="1" applyBorder="1" applyAlignment="1">
      <alignment vertical="center"/>
    </xf>
    <xf numFmtId="178" fontId="18" fillId="0" borderId="4" xfId="0" applyNumberFormat="1" applyFont="1" applyBorder="1" applyAlignment="1">
      <alignment horizontal="center" vertical="center"/>
    </xf>
    <xf numFmtId="178" fontId="18" fillId="0" borderId="4" xfId="1" applyNumberFormat="1" applyFont="1" applyBorder="1" applyAlignment="1">
      <alignment vertical="center"/>
    </xf>
    <xf numFmtId="176" fontId="9" fillId="2" borderId="15" xfId="0" applyNumberFormat="1" applyFont="1" applyFill="1" applyBorder="1" applyAlignment="1">
      <alignment vertical="center"/>
    </xf>
    <xf numFmtId="176" fontId="9" fillId="2" borderId="16" xfId="0" applyNumberFormat="1" applyFont="1" applyFill="1" applyBorder="1" applyAlignment="1">
      <alignment vertical="center"/>
    </xf>
    <xf numFmtId="176" fontId="14" fillId="1" borderId="16" xfId="0" applyNumberFormat="1" applyFont="1" applyFill="1" applyBorder="1" applyAlignment="1">
      <alignment horizontal="center" vertical="center"/>
    </xf>
    <xf numFmtId="176" fontId="9" fillId="2" borderId="16" xfId="1" applyNumberFormat="1" applyFont="1" applyFill="1" applyBorder="1" applyAlignment="1">
      <alignment vertical="center"/>
    </xf>
    <xf numFmtId="176" fontId="9" fillId="2" borderId="17" xfId="0" applyNumberFormat="1" applyFont="1" applyFill="1" applyBorder="1" applyAlignment="1">
      <alignment vertical="center"/>
    </xf>
    <xf numFmtId="176" fontId="8" fillId="0" borderId="7" xfId="0" applyNumberFormat="1" applyFont="1" applyBorder="1" applyAlignment="1">
      <alignment horizontal="left" vertical="center" shrinkToFit="1"/>
    </xf>
    <xf numFmtId="176" fontId="8" fillId="0" borderId="6" xfId="0" applyNumberFormat="1" applyFont="1" applyBorder="1" applyAlignment="1">
      <alignment horizontal="left" vertical="center" shrinkToFit="1"/>
    </xf>
    <xf numFmtId="176" fontId="8" fillId="2" borderId="7" xfId="0" applyNumberFormat="1" applyFont="1" applyFill="1" applyBorder="1" applyAlignment="1">
      <alignment horizontal="left" vertical="center" shrinkToFit="1"/>
    </xf>
    <xf numFmtId="176" fontId="8" fillId="2" borderId="6" xfId="0" applyNumberFormat="1" applyFont="1" applyFill="1" applyBorder="1" applyAlignment="1">
      <alignment horizontal="left" vertical="center" shrinkToFit="1"/>
    </xf>
    <xf numFmtId="176" fontId="9" fillId="2" borderId="7" xfId="0" applyNumberFormat="1" applyFont="1" applyFill="1" applyBorder="1" applyAlignment="1">
      <alignment horizontal="center" vertical="center"/>
    </xf>
    <xf numFmtId="176" fontId="9" fillId="2" borderId="6" xfId="0" applyNumberFormat="1" applyFont="1" applyFill="1" applyBorder="1" applyAlignment="1">
      <alignment horizontal="center" vertical="center"/>
    </xf>
    <xf numFmtId="176" fontId="8" fillId="2" borderId="4" xfId="0" applyNumberFormat="1" applyFont="1" applyFill="1" applyBorder="1" applyAlignment="1">
      <alignment horizontal="left" vertical="center" shrinkToFit="1"/>
    </xf>
    <xf numFmtId="176" fontId="8" fillId="0" borderId="4" xfId="0" applyNumberFormat="1" applyFont="1" applyBorder="1" applyAlignment="1">
      <alignment horizontal="left" vertical="center" shrinkToFit="1"/>
    </xf>
    <xf numFmtId="176" fontId="4" fillId="0" borderId="6" xfId="0" applyNumberFormat="1" applyFont="1" applyBorder="1" applyAlignment="1">
      <alignment horizontal="center" vertical="center"/>
    </xf>
    <xf numFmtId="176" fontId="4" fillId="0" borderId="4" xfId="0" applyNumberFormat="1" applyFont="1" applyBorder="1" applyAlignment="1">
      <alignment horizontal="center" vertical="center"/>
    </xf>
    <xf numFmtId="176" fontId="5" fillId="0" borderId="2" xfId="0" applyNumberFormat="1" applyFont="1" applyBorder="1" applyAlignment="1">
      <alignment horizontal="center" vertical="center"/>
    </xf>
    <xf numFmtId="178" fontId="18" fillId="2" borderId="4" xfId="0" applyNumberFormat="1" applyFont="1" applyFill="1" applyBorder="1" applyAlignment="1">
      <alignment vertical="center"/>
    </xf>
    <xf numFmtId="178" fontId="18" fillId="0" borderId="4" xfId="0" applyNumberFormat="1" applyFont="1" applyBorder="1" applyAlignment="1">
      <alignment vertical="center"/>
    </xf>
    <xf numFmtId="177" fontId="9" fillId="2" borderId="12" xfId="0" applyNumberFormat="1" applyFont="1" applyFill="1" applyBorder="1" applyAlignment="1">
      <alignment horizontal="left" vertical="center"/>
    </xf>
    <xf numFmtId="176" fontId="21" fillId="0" borderId="12" xfId="0" applyNumberFormat="1" applyFont="1" applyBorder="1" applyAlignment="1">
      <alignment vertical="center"/>
    </xf>
    <xf numFmtId="176" fontId="9" fillId="2" borderId="12" xfId="1" applyNumberFormat="1" applyFont="1" applyFill="1" applyBorder="1" applyAlignment="1">
      <alignment vertical="center"/>
    </xf>
    <xf numFmtId="176" fontId="10" fillId="2" borderId="18" xfId="0" applyNumberFormat="1" applyFont="1" applyFill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/>
    </xf>
    <xf numFmtId="49" fontId="8" fillId="2" borderId="1" xfId="0" applyNumberFormat="1" applyFont="1" applyFill="1" applyBorder="1" applyAlignment="1">
      <alignment horizontal="center" vertical="center"/>
    </xf>
    <xf numFmtId="49" fontId="8" fillId="2" borderId="4" xfId="0" applyNumberFormat="1" applyFont="1" applyFill="1" applyBorder="1" applyAlignment="1">
      <alignment horizontal="center" vertical="center"/>
    </xf>
    <xf numFmtId="49" fontId="8" fillId="0" borderId="4" xfId="0" applyNumberFormat="1" applyFont="1" applyBorder="1" applyAlignment="1">
      <alignment horizontal="center" vertical="center"/>
    </xf>
    <xf numFmtId="49" fontId="18" fillId="0" borderId="1" xfId="0" applyNumberFormat="1" applyFont="1" applyBorder="1" applyAlignment="1">
      <alignment horizontal="center" vertical="center"/>
    </xf>
    <xf numFmtId="49" fontId="18" fillId="2" borderId="1" xfId="0" applyNumberFormat="1" applyFont="1" applyFill="1" applyBorder="1" applyAlignment="1">
      <alignment horizontal="center" vertical="center"/>
    </xf>
    <xf numFmtId="49" fontId="18" fillId="2" borderId="14" xfId="0" applyNumberFormat="1" applyFont="1" applyFill="1" applyBorder="1" applyAlignment="1">
      <alignment horizontal="center" vertical="center"/>
    </xf>
    <xf numFmtId="49" fontId="19" fillId="0" borderId="4" xfId="0" applyNumberFormat="1" applyFont="1" applyBorder="1" applyAlignment="1">
      <alignment horizontal="center" vertical="center"/>
    </xf>
    <xf numFmtId="49" fontId="18" fillId="0" borderId="4" xfId="0" applyNumberFormat="1" applyFont="1" applyBorder="1" applyAlignment="1">
      <alignment horizontal="center" vertical="center"/>
    </xf>
    <xf numFmtId="49" fontId="18" fillId="2" borderId="4" xfId="0" applyNumberFormat="1" applyFont="1" applyFill="1" applyBorder="1" applyAlignment="1">
      <alignment horizontal="center" vertical="center"/>
    </xf>
    <xf numFmtId="178" fontId="12" fillId="0" borderId="18" xfId="0" applyNumberFormat="1" applyFont="1" applyBorder="1" applyAlignment="1">
      <alignment horizontal="left" vertical="center"/>
    </xf>
    <xf numFmtId="178" fontId="12" fillId="2" borderId="18" xfId="0" applyNumberFormat="1" applyFont="1" applyFill="1" applyBorder="1" applyAlignment="1">
      <alignment horizontal="left" vertical="center"/>
    </xf>
    <xf numFmtId="176" fontId="12" fillId="0" borderId="18" xfId="0" applyNumberFormat="1" applyFont="1" applyBorder="1" applyAlignment="1">
      <alignment horizontal="left" vertical="center"/>
    </xf>
    <xf numFmtId="178" fontId="12" fillId="2" borderId="4" xfId="0" applyNumberFormat="1" applyFont="1" applyFill="1" applyBorder="1" applyAlignment="1">
      <alignment horizontal="left" vertical="center"/>
    </xf>
    <xf numFmtId="178" fontId="12" fillId="0" borderId="4" xfId="0" applyNumberFormat="1" applyFont="1" applyBorder="1" applyAlignment="1">
      <alignment horizontal="left" vertical="center"/>
    </xf>
    <xf numFmtId="178" fontId="24" fillId="0" borderId="18" xfId="0" applyNumberFormat="1" applyFont="1" applyBorder="1" applyAlignment="1">
      <alignment horizontal="left" vertical="center"/>
    </xf>
    <xf numFmtId="178" fontId="24" fillId="2" borderId="18" xfId="0" applyNumberFormat="1" applyFont="1" applyFill="1" applyBorder="1" applyAlignment="1">
      <alignment horizontal="left" vertical="center"/>
    </xf>
    <xf numFmtId="178" fontId="24" fillId="2" borderId="19" xfId="0" applyNumberFormat="1" applyFont="1" applyFill="1" applyBorder="1" applyAlignment="1">
      <alignment horizontal="left" vertical="center"/>
    </xf>
    <xf numFmtId="178" fontId="25" fillId="0" borderId="4" xfId="0" applyNumberFormat="1" applyFont="1" applyBorder="1" applyAlignment="1">
      <alignment horizontal="left" vertical="center"/>
    </xf>
    <xf numFmtId="178" fontId="24" fillId="0" borderId="4" xfId="0" applyNumberFormat="1" applyFont="1" applyBorder="1" applyAlignment="1">
      <alignment horizontal="left" vertical="center"/>
    </xf>
    <xf numFmtId="178" fontId="24" fillId="2" borderId="4" xfId="0" applyNumberFormat="1" applyFont="1" applyFill="1" applyBorder="1" applyAlignment="1">
      <alignment horizontal="left" vertical="center"/>
    </xf>
  </cellXfs>
  <cellStyles count="3">
    <cellStyle name="常规" xfId="0" builtinId="0"/>
    <cellStyle name="货币[0]" xfId="2" builtinId="7"/>
    <cellStyle name="千位分隔[0]" xfId="1" builtin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66506</xdr:colOff>
      <xdr:row>10</xdr:row>
      <xdr:rowOff>25903</xdr:rowOff>
    </xdr:from>
    <xdr:to>
      <xdr:col>7</xdr:col>
      <xdr:colOff>1333499</xdr:colOff>
      <xdr:row>15</xdr:row>
      <xdr:rowOff>55705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B73910-04F4-4FD8-8665-57CA0CCBC6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alphaModFix amt="8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2756" y="2366332"/>
          <a:ext cx="1266993" cy="125444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31"/>
  <sheetViews>
    <sheetView showZeros="0" tabSelected="1" view="pageBreakPreview" zoomScale="70" zoomScaleNormal="85" zoomScaleSheetLayoutView="70" workbookViewId="0">
      <selection activeCell="I13" sqref="I13"/>
    </sheetView>
  </sheetViews>
  <sheetFormatPr defaultRowHeight="13.5"/>
  <cols>
    <col min="1" max="1" width="20.625" style="12" customWidth="1"/>
    <col min="2" max="2" width="27.25" style="12" customWidth="1"/>
    <col min="3" max="3" width="8.5" style="12" customWidth="1"/>
    <col min="4" max="4" width="23.75" style="12" customWidth="1"/>
    <col min="5" max="5" width="7.625" style="12" customWidth="1"/>
    <col min="6" max="6" width="6.5" style="13" customWidth="1"/>
    <col min="7" max="7" width="11.75" style="14" customWidth="1"/>
    <col min="8" max="8" width="19.125" style="14" customWidth="1"/>
    <col min="9" max="9" width="31.5" style="12" customWidth="1"/>
    <col min="10" max="16384" width="9" style="12"/>
  </cols>
  <sheetData>
    <row r="1" spans="1:9" s="1" customFormat="1" ht="37.9" customHeight="1">
      <c r="A1" s="109"/>
      <c r="B1" s="110"/>
      <c r="C1" s="110"/>
      <c r="D1" s="111" t="s">
        <v>18</v>
      </c>
      <c r="E1" s="111"/>
      <c r="F1" s="111"/>
      <c r="G1" s="111"/>
      <c r="H1" s="112"/>
      <c r="I1" s="113"/>
    </row>
    <row r="2" spans="1:9" s="1" customFormat="1" ht="9.6" customHeight="1">
      <c r="A2" s="23"/>
      <c r="B2" s="24"/>
      <c r="C2" s="24"/>
      <c r="D2" s="24"/>
      <c r="E2" s="25"/>
      <c r="F2" s="26"/>
      <c r="G2" s="27"/>
      <c r="H2" s="27"/>
      <c r="I2" s="28"/>
    </row>
    <row r="3" spans="1:9" s="1" customFormat="1" ht="30" customHeight="1">
      <c r="A3" s="19"/>
      <c r="B3" s="29"/>
      <c r="C3" s="29"/>
      <c r="D3" s="93" t="s">
        <v>0</v>
      </c>
      <c r="E3" s="30"/>
      <c r="F3" s="31"/>
      <c r="G3" s="21"/>
      <c r="H3" s="32"/>
      <c r="I3" s="127">
        <f ca="1">TODAY()</f>
        <v>45126</v>
      </c>
    </row>
    <row r="4" spans="1:9" s="1" customFormat="1" ht="15" customHeight="1">
      <c r="A4" s="23"/>
      <c r="B4" s="33"/>
      <c r="C4" s="33"/>
      <c r="D4" s="24"/>
      <c r="E4" s="25"/>
      <c r="F4" s="26"/>
      <c r="G4" s="27"/>
      <c r="H4" s="27"/>
      <c r="I4" s="28"/>
    </row>
    <row r="5" spans="1:9" s="1" customFormat="1" ht="13.5" customHeight="1">
      <c r="A5" s="19"/>
      <c r="B5" s="20" t="s">
        <v>15</v>
      </c>
      <c r="C5" s="20"/>
      <c r="D5" s="20"/>
      <c r="E5" s="30"/>
      <c r="F5" s="31"/>
      <c r="G5" s="21"/>
      <c r="H5" s="21"/>
      <c r="I5" s="22"/>
    </row>
    <row r="6" spans="1:9" s="1" customFormat="1" ht="13.15" customHeight="1">
      <c r="A6" s="23"/>
      <c r="B6" s="34"/>
      <c r="C6" s="24"/>
      <c r="D6" s="24"/>
      <c r="E6" s="25"/>
      <c r="F6" s="26"/>
      <c r="G6" s="27"/>
      <c r="H6" s="27"/>
      <c r="I6" s="28"/>
    </row>
    <row r="7" spans="1:9" s="1" customFormat="1" ht="16.5" customHeight="1">
      <c r="A7" s="19"/>
      <c r="B7" s="20"/>
      <c r="C7" s="20"/>
      <c r="D7" s="20"/>
      <c r="E7" s="20"/>
      <c r="F7" s="31"/>
      <c r="G7" s="21"/>
      <c r="H7" s="21"/>
      <c r="I7" s="22"/>
    </row>
    <row r="8" spans="1:9" s="1" customFormat="1" ht="15" customHeight="1">
      <c r="A8" s="23"/>
      <c r="B8" s="24"/>
      <c r="C8" s="24"/>
      <c r="D8" s="24"/>
      <c r="E8" s="24"/>
      <c r="F8" s="35"/>
      <c r="G8" s="35"/>
      <c r="H8" s="27"/>
      <c r="I8" s="28"/>
    </row>
    <row r="9" spans="1:9" s="1" customFormat="1" ht="16.5" customHeight="1">
      <c r="A9" s="19"/>
      <c r="B9" s="20"/>
      <c r="C9" s="20"/>
      <c r="D9" s="20"/>
      <c r="E9" s="20"/>
      <c r="F9" s="36"/>
      <c r="G9" s="36"/>
      <c r="H9" s="21"/>
      <c r="I9" s="22"/>
    </row>
    <row r="10" spans="1:9" s="1" customFormat="1" ht="19.899999999999999" customHeight="1">
      <c r="A10" s="23"/>
      <c r="B10" s="24"/>
      <c r="C10" s="24"/>
      <c r="D10" s="24"/>
      <c r="E10" s="24"/>
      <c r="F10" s="35"/>
      <c r="G10" s="35"/>
      <c r="H10" s="27"/>
      <c r="I10" s="28"/>
    </row>
    <row r="11" spans="1:9" s="1" customFormat="1" ht="19.899999999999999" customHeight="1">
      <c r="A11" s="19"/>
      <c r="B11" s="36"/>
      <c r="C11" s="20"/>
      <c r="D11" s="20"/>
      <c r="E11" s="20"/>
      <c r="F11" s="36"/>
      <c r="G11" s="37"/>
      <c r="H11" s="100" t="s">
        <v>20</v>
      </c>
      <c r="I11" s="22"/>
    </row>
    <row r="12" spans="1:9" s="1" customFormat="1" ht="19.899999999999999" customHeight="1">
      <c r="A12" s="23"/>
      <c r="B12" s="35"/>
      <c r="C12" s="24"/>
      <c r="D12" s="24"/>
      <c r="E12" s="24"/>
      <c r="F12" s="35"/>
      <c r="G12" s="24"/>
      <c r="H12" s="89" t="s">
        <v>21</v>
      </c>
      <c r="I12" s="28"/>
    </row>
    <row r="13" spans="1:9" s="1" customFormat="1" ht="19.899999999999999" customHeight="1">
      <c r="A13" s="19"/>
      <c r="B13" s="36"/>
      <c r="C13" s="20"/>
      <c r="D13" s="20"/>
      <c r="E13" s="20"/>
      <c r="F13" s="36"/>
      <c r="G13" s="20"/>
      <c r="H13" s="90" t="s">
        <v>24</v>
      </c>
      <c r="I13" s="22"/>
    </row>
    <row r="14" spans="1:9" s="1" customFormat="1" ht="19.899999999999999" customHeight="1">
      <c r="A14" s="23"/>
      <c r="B14" s="38" t="s">
        <v>1</v>
      </c>
      <c r="C14" s="39" t="s">
        <v>16</v>
      </c>
      <c r="D14" s="24"/>
      <c r="E14" s="24"/>
      <c r="F14" s="26"/>
      <c r="G14" s="27"/>
      <c r="H14" s="91" t="s">
        <v>22</v>
      </c>
      <c r="I14" s="128"/>
    </row>
    <row r="15" spans="1:9" s="1" customFormat="1" ht="19.899999999999999" customHeight="1">
      <c r="A15" s="19"/>
      <c r="B15" s="36" t="s">
        <v>2</v>
      </c>
      <c r="C15" s="20" t="s">
        <v>30</v>
      </c>
      <c r="D15" s="20"/>
      <c r="E15" s="20"/>
      <c r="F15" s="31"/>
      <c r="G15" s="21"/>
      <c r="H15" s="92" t="s">
        <v>25</v>
      </c>
      <c r="I15" s="22"/>
    </row>
    <row r="16" spans="1:9" s="1" customFormat="1" ht="19.899999999999999" customHeight="1">
      <c r="A16" s="23"/>
      <c r="B16" s="35"/>
      <c r="C16" s="24" t="s">
        <v>17</v>
      </c>
      <c r="D16" s="24"/>
      <c r="E16" s="24"/>
      <c r="F16" s="26"/>
      <c r="G16" s="27"/>
      <c r="H16" s="91" t="s">
        <v>23</v>
      </c>
      <c r="I16" s="28"/>
    </row>
    <row r="17" spans="1:9" s="1" customFormat="1" ht="20.100000000000001" customHeight="1">
      <c r="A17" s="19"/>
      <c r="B17" s="36"/>
      <c r="C17" s="20"/>
      <c r="D17" s="20"/>
      <c r="E17" s="20"/>
      <c r="F17" s="31"/>
      <c r="G17" s="21"/>
      <c r="H17" s="92"/>
      <c r="I17" s="22"/>
    </row>
    <row r="18" spans="1:9" s="1" customFormat="1" ht="19.149999999999999" customHeight="1">
      <c r="A18" s="23"/>
      <c r="B18" s="35"/>
      <c r="C18" s="24"/>
      <c r="D18" s="24"/>
      <c r="E18" s="24"/>
      <c r="F18" s="26"/>
      <c r="G18" s="27"/>
      <c r="H18" s="91"/>
      <c r="I18" s="28"/>
    </row>
    <row r="19" spans="1:9" s="1" customFormat="1" ht="20.45" customHeight="1">
      <c r="A19" s="19"/>
      <c r="B19" s="36"/>
      <c r="C19" s="20"/>
      <c r="D19" s="20"/>
      <c r="E19" s="20"/>
      <c r="F19" s="31"/>
      <c r="G19" s="21"/>
      <c r="H19" s="21" t="s">
        <v>19</v>
      </c>
      <c r="I19" s="129"/>
    </row>
    <row r="20" spans="1:9" s="1" customFormat="1" ht="13.9" customHeight="1">
      <c r="A20" s="23"/>
      <c r="B20" s="35"/>
      <c r="C20" s="24"/>
      <c r="D20" s="24"/>
      <c r="E20" s="24"/>
      <c r="F20" s="26"/>
      <c r="G20" s="27"/>
      <c r="H20" s="27"/>
      <c r="I20" s="28"/>
    </row>
    <row r="21" spans="1:9" s="1" customFormat="1" ht="25.15" customHeight="1">
      <c r="A21" s="40" t="s">
        <v>29</v>
      </c>
      <c r="B21" s="118" t="s">
        <v>3</v>
      </c>
      <c r="C21" s="119"/>
      <c r="D21" s="40" t="s">
        <v>4</v>
      </c>
      <c r="E21" s="40" t="s">
        <v>5</v>
      </c>
      <c r="F21" s="40" t="s">
        <v>6</v>
      </c>
      <c r="G21" s="41" t="s">
        <v>7</v>
      </c>
      <c r="H21" s="41" t="s">
        <v>8</v>
      </c>
      <c r="I21" s="130" t="s">
        <v>9</v>
      </c>
    </row>
    <row r="22" spans="1:9" s="1" customFormat="1" ht="25.15" customHeight="1">
      <c r="A22" s="131"/>
      <c r="B22" s="114"/>
      <c r="C22" s="115"/>
      <c r="D22" s="63"/>
      <c r="E22" s="94"/>
      <c r="F22" s="58"/>
      <c r="G22" s="59"/>
      <c r="H22" s="64"/>
      <c r="I22" s="141"/>
    </row>
    <row r="23" spans="1:9" s="1" customFormat="1" ht="25.15" customHeight="1">
      <c r="A23" s="132"/>
      <c r="B23" s="116"/>
      <c r="C23" s="117"/>
      <c r="D23" s="60"/>
      <c r="E23" s="95"/>
      <c r="F23" s="61"/>
      <c r="G23" s="62"/>
      <c r="H23" s="65"/>
      <c r="I23" s="142"/>
    </row>
    <row r="24" spans="1:9" s="1" customFormat="1" ht="25.15" customHeight="1">
      <c r="A24" s="131"/>
      <c r="B24" s="114"/>
      <c r="C24" s="115"/>
      <c r="D24" s="63"/>
      <c r="E24" s="94"/>
      <c r="F24" s="58"/>
      <c r="G24" s="59"/>
      <c r="H24" s="64"/>
      <c r="I24" s="141"/>
    </row>
    <row r="25" spans="1:9" s="1" customFormat="1" ht="25.15" customHeight="1">
      <c r="A25" s="132"/>
      <c r="B25" s="116"/>
      <c r="C25" s="117"/>
      <c r="D25" s="60"/>
      <c r="E25" s="95"/>
      <c r="F25" s="61"/>
      <c r="G25" s="62"/>
      <c r="H25" s="65"/>
      <c r="I25" s="142"/>
    </row>
    <row r="26" spans="1:9" s="1" customFormat="1" ht="25.15" customHeight="1">
      <c r="A26" s="131"/>
      <c r="B26" s="114"/>
      <c r="C26" s="115"/>
      <c r="D26" s="63"/>
      <c r="E26" s="94"/>
      <c r="F26" s="58"/>
      <c r="G26" s="59"/>
      <c r="H26" s="64"/>
      <c r="I26" s="141"/>
    </row>
    <row r="27" spans="1:9" s="1" customFormat="1" ht="25.15" customHeight="1">
      <c r="A27" s="132"/>
      <c r="B27" s="116"/>
      <c r="C27" s="117"/>
      <c r="D27" s="60"/>
      <c r="E27" s="95"/>
      <c r="F27" s="61"/>
      <c r="G27" s="62"/>
      <c r="H27" s="65"/>
      <c r="I27" s="142"/>
    </row>
    <row r="28" spans="1:9" s="1" customFormat="1" ht="25.15" customHeight="1">
      <c r="A28" s="131"/>
      <c r="B28" s="114"/>
      <c r="C28" s="115"/>
      <c r="D28" s="63"/>
      <c r="E28" s="94"/>
      <c r="F28" s="58"/>
      <c r="G28" s="59"/>
      <c r="H28" s="64"/>
      <c r="I28" s="141"/>
    </row>
    <row r="29" spans="1:9" s="1" customFormat="1" ht="25.15" customHeight="1">
      <c r="A29" s="132"/>
      <c r="B29" s="116"/>
      <c r="C29" s="117"/>
      <c r="D29" s="60"/>
      <c r="E29" s="95"/>
      <c r="F29" s="61"/>
      <c r="G29" s="62"/>
      <c r="H29" s="65"/>
      <c r="I29" s="142"/>
    </row>
    <row r="30" spans="1:9" s="1" customFormat="1" ht="25.15" customHeight="1">
      <c r="A30" s="131"/>
      <c r="B30" s="114"/>
      <c r="C30" s="115"/>
      <c r="D30" s="63"/>
      <c r="E30" s="94"/>
      <c r="F30" s="58"/>
      <c r="G30" s="59"/>
      <c r="H30" s="64"/>
      <c r="I30" s="141"/>
    </row>
    <row r="31" spans="1:9" s="1" customFormat="1" ht="25.15" customHeight="1">
      <c r="A31" s="132"/>
      <c r="B31" s="116"/>
      <c r="C31" s="117"/>
      <c r="D31" s="60"/>
      <c r="E31" s="95"/>
      <c r="F31" s="61"/>
      <c r="G31" s="62"/>
      <c r="H31" s="65"/>
      <c r="I31" s="142"/>
    </row>
    <row r="32" spans="1:9" s="1" customFormat="1" ht="25.15" customHeight="1">
      <c r="A32" s="131"/>
      <c r="B32" s="114"/>
      <c r="C32" s="115"/>
      <c r="D32" s="63"/>
      <c r="E32" s="94"/>
      <c r="F32" s="58"/>
      <c r="G32" s="59"/>
      <c r="H32" s="64"/>
      <c r="I32" s="141"/>
    </row>
    <row r="33" spans="1:9" s="1" customFormat="1" ht="25.15" customHeight="1">
      <c r="A33" s="132"/>
      <c r="B33" s="116"/>
      <c r="C33" s="117"/>
      <c r="D33" s="60"/>
      <c r="E33" s="95"/>
      <c r="F33" s="61"/>
      <c r="G33" s="62"/>
      <c r="H33" s="65"/>
      <c r="I33" s="142"/>
    </row>
    <row r="34" spans="1:9" s="1" customFormat="1" ht="25.15" customHeight="1">
      <c r="A34" s="131"/>
      <c r="B34" s="114"/>
      <c r="C34" s="115"/>
      <c r="D34" s="63"/>
      <c r="E34" s="94"/>
      <c r="F34" s="58"/>
      <c r="G34" s="59"/>
      <c r="H34" s="64"/>
      <c r="I34" s="141"/>
    </row>
    <row r="35" spans="1:9" s="1" customFormat="1" ht="25.15" customHeight="1">
      <c r="A35" s="132"/>
      <c r="B35" s="116"/>
      <c r="C35" s="117"/>
      <c r="D35" s="60"/>
      <c r="E35" s="95"/>
      <c r="F35" s="61"/>
      <c r="G35" s="62"/>
      <c r="H35" s="65"/>
      <c r="I35" s="142"/>
    </row>
    <row r="36" spans="1:9" s="1" customFormat="1" ht="25.15" customHeight="1">
      <c r="A36" s="131"/>
      <c r="B36" s="114"/>
      <c r="C36" s="115"/>
      <c r="D36" s="63"/>
      <c r="E36" s="94"/>
      <c r="F36" s="58"/>
      <c r="G36" s="59"/>
      <c r="H36" s="64"/>
      <c r="I36" s="141"/>
    </row>
    <row r="37" spans="1:9" s="1" customFormat="1" ht="25.15" customHeight="1">
      <c r="A37" s="132"/>
      <c r="B37" s="116"/>
      <c r="C37" s="117"/>
      <c r="D37" s="60"/>
      <c r="E37" s="95"/>
      <c r="F37" s="61"/>
      <c r="G37" s="62"/>
      <c r="H37" s="65"/>
      <c r="I37" s="142"/>
    </row>
    <row r="38" spans="1:9" s="1" customFormat="1" ht="25.15" customHeight="1">
      <c r="A38" s="131"/>
      <c r="B38" s="114"/>
      <c r="C38" s="115"/>
      <c r="D38" s="63"/>
      <c r="E38" s="94"/>
      <c r="F38" s="58"/>
      <c r="G38" s="59"/>
      <c r="H38" s="64"/>
      <c r="I38" s="141"/>
    </row>
    <row r="39" spans="1:9" s="1" customFormat="1" ht="25.15" customHeight="1">
      <c r="A39" s="132"/>
      <c r="B39" s="116"/>
      <c r="C39" s="117"/>
      <c r="D39" s="60"/>
      <c r="E39" s="95"/>
      <c r="F39" s="61"/>
      <c r="G39" s="62"/>
      <c r="H39" s="65"/>
      <c r="I39" s="142"/>
    </row>
    <row r="40" spans="1:9" s="1" customFormat="1" ht="25.15" customHeight="1">
      <c r="A40" s="131"/>
      <c r="B40" s="114"/>
      <c r="C40" s="115"/>
      <c r="D40" s="63"/>
      <c r="E40" s="94"/>
      <c r="F40" s="58"/>
      <c r="G40" s="59"/>
      <c r="H40" s="64"/>
      <c r="I40" s="141"/>
    </row>
    <row r="41" spans="1:9" s="1" customFormat="1" ht="25.15" customHeight="1">
      <c r="A41" s="132"/>
      <c r="B41" s="116"/>
      <c r="C41" s="117"/>
      <c r="D41" s="60"/>
      <c r="E41" s="95"/>
      <c r="F41" s="61"/>
      <c r="G41" s="62"/>
      <c r="H41" s="65"/>
      <c r="I41" s="142"/>
    </row>
    <row r="42" spans="1:9" ht="25.15" customHeight="1">
      <c r="A42" s="131"/>
      <c r="B42" s="114"/>
      <c r="C42" s="115"/>
      <c r="D42" s="63"/>
      <c r="E42" s="94"/>
      <c r="F42" s="58"/>
      <c r="G42" s="59"/>
      <c r="H42" s="64"/>
      <c r="I42" s="143"/>
    </row>
    <row r="43" spans="1:9" s="1" customFormat="1" ht="27" customHeight="1">
      <c r="A43" s="132"/>
      <c r="B43" s="116"/>
      <c r="C43" s="117"/>
      <c r="D43" s="60"/>
      <c r="E43" s="95"/>
      <c r="F43" s="61"/>
      <c r="G43" s="62"/>
      <c r="H43" s="65"/>
      <c r="I43" s="142"/>
    </row>
    <row r="44" spans="1:9" s="1" customFormat="1" ht="27" customHeight="1">
      <c r="A44" s="131"/>
      <c r="B44" s="114"/>
      <c r="C44" s="115"/>
      <c r="D44" s="63"/>
      <c r="E44" s="94"/>
      <c r="F44" s="58"/>
      <c r="G44" s="59"/>
      <c r="H44" s="64"/>
      <c r="I44" s="141"/>
    </row>
    <row r="45" spans="1:9" s="1" customFormat="1" ht="27" customHeight="1">
      <c r="A45" s="132"/>
      <c r="B45" s="116"/>
      <c r="C45" s="117"/>
      <c r="D45" s="60"/>
      <c r="E45" s="95"/>
      <c r="F45" s="61"/>
      <c r="G45" s="62"/>
      <c r="H45" s="65"/>
      <c r="I45" s="142"/>
    </row>
    <row r="46" spans="1:9" s="1" customFormat="1" ht="27" customHeight="1">
      <c r="A46" s="131"/>
      <c r="B46" s="114"/>
      <c r="C46" s="115"/>
      <c r="D46" s="63"/>
      <c r="E46" s="94"/>
      <c r="F46" s="58"/>
      <c r="G46" s="59"/>
      <c r="H46" s="64"/>
      <c r="I46" s="141"/>
    </row>
    <row r="47" spans="1:9" s="1" customFormat="1" ht="27" customHeight="1">
      <c r="A47" s="132"/>
      <c r="B47" s="116"/>
      <c r="C47" s="117"/>
      <c r="D47" s="60"/>
      <c r="E47" s="95"/>
      <c r="F47" s="61"/>
      <c r="G47" s="62"/>
      <c r="H47" s="65"/>
      <c r="I47" s="142"/>
    </row>
    <row r="48" spans="1:9" s="1" customFormat="1" ht="27" customHeight="1">
      <c r="A48" s="131"/>
      <c r="B48" s="114"/>
      <c r="C48" s="115"/>
      <c r="D48" s="63"/>
      <c r="E48" s="94"/>
      <c r="F48" s="58"/>
      <c r="G48" s="59"/>
      <c r="H48" s="64"/>
      <c r="I48" s="141"/>
    </row>
    <row r="49" spans="1:9" s="1" customFormat="1" ht="27" customHeight="1">
      <c r="A49" s="132"/>
      <c r="B49" s="116"/>
      <c r="C49" s="117"/>
      <c r="D49" s="60"/>
      <c r="E49" s="95"/>
      <c r="F49" s="61"/>
      <c r="G49" s="62"/>
      <c r="H49" s="65"/>
      <c r="I49" s="142"/>
    </row>
    <row r="50" spans="1:9" s="1" customFormat="1" ht="27" customHeight="1">
      <c r="A50" s="131"/>
      <c r="B50" s="114"/>
      <c r="C50" s="115"/>
      <c r="D50" s="63"/>
      <c r="E50" s="94"/>
      <c r="F50" s="58"/>
      <c r="G50" s="59"/>
      <c r="H50" s="64"/>
      <c r="I50" s="141"/>
    </row>
    <row r="51" spans="1:9" s="1" customFormat="1" ht="27" customHeight="1">
      <c r="A51" s="132"/>
      <c r="B51" s="116"/>
      <c r="C51" s="117"/>
      <c r="D51" s="60"/>
      <c r="E51" s="95"/>
      <c r="F51" s="61"/>
      <c r="G51" s="62"/>
      <c r="H51" s="65"/>
      <c r="I51" s="142"/>
    </row>
    <row r="52" spans="1:9" s="1" customFormat="1" ht="27" customHeight="1">
      <c r="A52" s="131"/>
      <c r="B52" s="114"/>
      <c r="C52" s="115"/>
      <c r="D52" s="63"/>
      <c r="E52" s="94"/>
      <c r="F52" s="58"/>
      <c r="G52" s="59"/>
      <c r="H52" s="64"/>
      <c r="I52" s="141"/>
    </row>
    <row r="53" spans="1:9" s="1" customFormat="1" ht="27" customHeight="1">
      <c r="A53" s="132"/>
      <c r="B53" s="116"/>
      <c r="C53" s="117"/>
      <c r="D53" s="60"/>
      <c r="E53" s="95"/>
      <c r="F53" s="61"/>
      <c r="G53" s="62"/>
      <c r="H53" s="65"/>
      <c r="I53" s="142"/>
    </row>
    <row r="54" spans="1:9" s="1" customFormat="1" ht="27" customHeight="1">
      <c r="A54" s="131"/>
      <c r="B54" s="114"/>
      <c r="C54" s="115"/>
      <c r="D54" s="63"/>
      <c r="E54" s="94"/>
      <c r="F54" s="58"/>
      <c r="G54" s="59"/>
      <c r="H54" s="64"/>
      <c r="I54" s="141"/>
    </row>
    <row r="55" spans="1:9" s="1" customFormat="1" ht="27" customHeight="1">
      <c r="A55" s="132"/>
      <c r="B55" s="116"/>
      <c r="C55" s="117"/>
      <c r="D55" s="60"/>
      <c r="E55" s="95"/>
      <c r="F55" s="61"/>
      <c r="G55" s="62"/>
      <c r="H55" s="65"/>
      <c r="I55" s="142"/>
    </row>
    <row r="56" spans="1:9" s="1" customFormat="1" ht="27" customHeight="1">
      <c r="A56" s="131"/>
      <c r="B56" s="114"/>
      <c r="C56" s="115"/>
      <c r="D56" s="63"/>
      <c r="E56" s="94"/>
      <c r="F56" s="58"/>
      <c r="G56" s="59"/>
      <c r="H56" s="64"/>
      <c r="I56" s="141"/>
    </row>
    <row r="57" spans="1:9" s="1" customFormat="1" ht="27" customHeight="1">
      <c r="A57" s="132"/>
      <c r="B57" s="116"/>
      <c r="C57" s="117"/>
      <c r="D57" s="60"/>
      <c r="E57" s="95"/>
      <c r="F57" s="61"/>
      <c r="G57" s="62"/>
      <c r="H57" s="65"/>
      <c r="I57" s="142"/>
    </row>
    <row r="58" spans="1:9" s="1" customFormat="1" ht="27" customHeight="1">
      <c r="A58" s="131"/>
      <c r="B58" s="114"/>
      <c r="C58" s="115"/>
      <c r="D58" s="63"/>
      <c r="E58" s="94"/>
      <c r="F58" s="58"/>
      <c r="G58" s="59"/>
      <c r="H58" s="64"/>
      <c r="I58" s="141"/>
    </row>
    <row r="59" spans="1:9" s="1" customFormat="1" ht="27" customHeight="1">
      <c r="A59" s="132"/>
      <c r="B59" s="116"/>
      <c r="C59" s="117"/>
      <c r="D59" s="60"/>
      <c r="E59" s="95"/>
      <c r="F59" s="61"/>
      <c r="G59" s="62"/>
      <c r="H59" s="65"/>
      <c r="I59" s="142"/>
    </row>
    <row r="60" spans="1:9" s="1" customFormat="1" ht="27" customHeight="1">
      <c r="A60" s="131"/>
      <c r="B60" s="114"/>
      <c r="C60" s="115"/>
      <c r="D60" s="63"/>
      <c r="E60" s="94"/>
      <c r="F60" s="58"/>
      <c r="G60" s="59"/>
      <c r="H60" s="64"/>
      <c r="I60" s="141"/>
    </row>
    <row r="61" spans="1:9" s="1" customFormat="1" ht="27" customHeight="1">
      <c r="A61" s="132"/>
      <c r="B61" s="116"/>
      <c r="C61" s="117"/>
      <c r="D61" s="60"/>
      <c r="E61" s="95"/>
      <c r="F61" s="61"/>
      <c r="G61" s="62"/>
      <c r="H61" s="65"/>
      <c r="I61" s="142"/>
    </row>
    <row r="62" spans="1:9" s="1" customFormat="1" ht="27" customHeight="1">
      <c r="A62" s="131"/>
      <c r="B62" s="114"/>
      <c r="C62" s="115"/>
      <c r="D62" s="63"/>
      <c r="E62" s="94"/>
      <c r="F62" s="58"/>
      <c r="G62" s="59"/>
      <c r="H62" s="64"/>
      <c r="I62" s="141"/>
    </row>
    <row r="63" spans="1:9" s="1" customFormat="1" ht="27" customHeight="1">
      <c r="A63" s="132"/>
      <c r="B63" s="116"/>
      <c r="C63" s="117"/>
      <c r="D63" s="60"/>
      <c r="E63" s="95"/>
      <c r="F63" s="61"/>
      <c r="G63" s="62"/>
      <c r="H63" s="65"/>
      <c r="I63" s="142"/>
    </row>
    <row r="64" spans="1:9" s="1" customFormat="1" ht="27" customHeight="1">
      <c r="A64" s="131"/>
      <c r="B64" s="114" t="s">
        <v>26</v>
      </c>
      <c r="C64" s="115"/>
      <c r="D64" s="63"/>
      <c r="E64" s="94">
        <f>SUM(E22:E63)</f>
        <v>0</v>
      </c>
      <c r="F64" s="58"/>
      <c r="G64" s="59"/>
      <c r="H64" s="94">
        <f>SUM(H22:H63)</f>
        <v>0</v>
      </c>
      <c r="I64" s="141"/>
    </row>
    <row r="65" spans="1:9" s="1" customFormat="1" ht="27" customHeight="1">
      <c r="A65" s="133"/>
      <c r="B65" s="120" t="s">
        <v>27</v>
      </c>
      <c r="C65" s="120"/>
      <c r="D65" s="101"/>
      <c r="E65" s="102"/>
      <c r="F65" s="103"/>
      <c r="G65" s="104"/>
      <c r="H65" s="125">
        <f>ROUND(H64*0.1, 0)</f>
        <v>0</v>
      </c>
      <c r="I65" s="144"/>
    </row>
    <row r="66" spans="1:9" s="1" customFormat="1" ht="27" customHeight="1">
      <c r="A66" s="134"/>
      <c r="B66" s="121" t="s">
        <v>28</v>
      </c>
      <c r="C66" s="121"/>
      <c r="D66" s="105"/>
      <c r="E66" s="106"/>
      <c r="F66" s="107"/>
      <c r="G66" s="108"/>
      <c r="H66" s="126">
        <f>H64+H65</f>
        <v>0</v>
      </c>
      <c r="I66" s="145"/>
    </row>
    <row r="67" spans="1:9" s="1" customFormat="1" ht="27" customHeight="1">
      <c r="A67" s="40" t="s">
        <v>29</v>
      </c>
      <c r="B67" s="118" t="s">
        <v>3</v>
      </c>
      <c r="C67" s="119"/>
      <c r="D67" s="42" t="s">
        <v>4</v>
      </c>
      <c r="E67" s="48" t="s">
        <v>5</v>
      </c>
      <c r="F67" s="48" t="s">
        <v>6</v>
      </c>
      <c r="G67" s="41" t="s">
        <v>7</v>
      </c>
      <c r="H67" s="41" t="s">
        <v>8</v>
      </c>
      <c r="I67" s="130" t="s">
        <v>9</v>
      </c>
    </row>
    <row r="68" spans="1:9" s="1" customFormat="1" ht="27" customHeight="1">
      <c r="A68" s="135"/>
      <c r="B68" s="114"/>
      <c r="C68" s="115"/>
      <c r="D68" s="63"/>
      <c r="E68" s="96"/>
      <c r="F68" s="58"/>
      <c r="G68" s="59"/>
      <c r="H68" s="64"/>
      <c r="I68" s="146"/>
    </row>
    <row r="69" spans="1:9" s="1" customFormat="1" ht="27" customHeight="1">
      <c r="A69" s="136"/>
      <c r="B69" s="116"/>
      <c r="C69" s="117"/>
      <c r="D69" s="60"/>
      <c r="E69" s="97"/>
      <c r="F69" s="61"/>
      <c r="G69" s="62"/>
      <c r="H69" s="65"/>
      <c r="I69" s="147"/>
    </row>
    <row r="70" spans="1:9" s="17" customFormat="1" ht="27" customHeight="1">
      <c r="A70" s="135"/>
      <c r="B70" s="114"/>
      <c r="C70" s="115"/>
      <c r="D70" s="63"/>
      <c r="E70" s="96"/>
      <c r="F70" s="58"/>
      <c r="G70" s="59"/>
      <c r="H70" s="64"/>
      <c r="I70" s="146"/>
    </row>
    <row r="71" spans="1:9" s="17" customFormat="1" ht="27" customHeight="1">
      <c r="A71" s="136"/>
      <c r="B71" s="116"/>
      <c r="C71" s="117"/>
      <c r="D71" s="60"/>
      <c r="E71" s="97"/>
      <c r="F71" s="61"/>
      <c r="G71" s="62"/>
      <c r="H71" s="65"/>
      <c r="I71" s="147"/>
    </row>
    <row r="72" spans="1:9" s="1" customFormat="1" ht="27" customHeight="1">
      <c r="A72" s="135"/>
      <c r="B72" s="114"/>
      <c r="C72" s="115"/>
      <c r="D72" s="63"/>
      <c r="E72" s="96"/>
      <c r="F72" s="58"/>
      <c r="G72" s="59"/>
      <c r="H72" s="64"/>
      <c r="I72" s="146"/>
    </row>
    <row r="73" spans="1:9" s="1" customFormat="1" ht="27" customHeight="1">
      <c r="A73" s="136"/>
      <c r="B73" s="116"/>
      <c r="C73" s="117"/>
      <c r="D73" s="60"/>
      <c r="E73" s="97"/>
      <c r="F73" s="61"/>
      <c r="G73" s="62"/>
      <c r="H73" s="65"/>
      <c r="I73" s="147"/>
    </row>
    <row r="74" spans="1:9" s="1" customFormat="1" ht="27" customHeight="1">
      <c r="A74" s="135"/>
      <c r="B74" s="114"/>
      <c r="C74" s="115"/>
      <c r="D74" s="63"/>
      <c r="E74" s="96"/>
      <c r="F74" s="58"/>
      <c r="G74" s="59"/>
      <c r="H74" s="64"/>
      <c r="I74" s="146"/>
    </row>
    <row r="75" spans="1:9" s="1" customFormat="1" ht="27" customHeight="1">
      <c r="A75" s="136"/>
      <c r="B75" s="116"/>
      <c r="C75" s="117"/>
      <c r="D75" s="60"/>
      <c r="E75" s="97"/>
      <c r="F75" s="61"/>
      <c r="G75" s="62"/>
      <c r="H75" s="65"/>
      <c r="I75" s="147"/>
    </row>
    <row r="76" spans="1:9" s="1" customFormat="1" ht="27" customHeight="1">
      <c r="A76" s="135"/>
      <c r="B76" s="114"/>
      <c r="C76" s="115"/>
      <c r="D76" s="63"/>
      <c r="E76" s="96"/>
      <c r="F76" s="58"/>
      <c r="G76" s="59"/>
      <c r="H76" s="64"/>
      <c r="I76" s="146"/>
    </row>
    <row r="77" spans="1:9" s="1" customFormat="1" ht="27" customHeight="1">
      <c r="A77" s="136"/>
      <c r="B77" s="116"/>
      <c r="C77" s="117"/>
      <c r="D77" s="60"/>
      <c r="E77" s="97"/>
      <c r="F77" s="61"/>
      <c r="G77" s="62"/>
      <c r="H77" s="65"/>
      <c r="I77" s="147"/>
    </row>
    <row r="78" spans="1:9" s="1" customFormat="1" ht="27" customHeight="1">
      <c r="A78" s="135"/>
      <c r="B78" s="114"/>
      <c r="C78" s="115"/>
      <c r="D78" s="63"/>
      <c r="E78" s="96"/>
      <c r="F78" s="58"/>
      <c r="G78" s="59"/>
      <c r="H78" s="64"/>
      <c r="I78" s="146"/>
    </row>
    <row r="79" spans="1:9" s="1" customFormat="1" ht="27" customHeight="1">
      <c r="A79" s="136"/>
      <c r="B79" s="116"/>
      <c r="C79" s="117"/>
      <c r="D79" s="60"/>
      <c r="E79" s="97"/>
      <c r="F79" s="61"/>
      <c r="G79" s="62"/>
      <c r="H79" s="65"/>
      <c r="I79" s="147"/>
    </row>
    <row r="80" spans="1:9" s="1" customFormat="1" ht="27" customHeight="1">
      <c r="A80" s="135"/>
      <c r="B80" s="114"/>
      <c r="C80" s="115"/>
      <c r="D80" s="63"/>
      <c r="E80" s="96"/>
      <c r="F80" s="58"/>
      <c r="G80" s="59"/>
      <c r="H80" s="64"/>
      <c r="I80" s="146"/>
    </row>
    <row r="81" spans="1:9" s="1" customFormat="1" ht="27" customHeight="1">
      <c r="A81" s="136"/>
      <c r="B81" s="116"/>
      <c r="C81" s="117"/>
      <c r="D81" s="60"/>
      <c r="E81" s="97"/>
      <c r="F81" s="61"/>
      <c r="G81" s="62"/>
      <c r="H81" s="65"/>
      <c r="I81" s="147"/>
    </row>
    <row r="82" spans="1:9" s="1" customFormat="1" ht="27" customHeight="1">
      <c r="A82" s="135"/>
      <c r="B82" s="114"/>
      <c r="C82" s="115"/>
      <c r="D82" s="63"/>
      <c r="E82" s="96"/>
      <c r="F82" s="58"/>
      <c r="G82" s="59"/>
      <c r="H82" s="64"/>
      <c r="I82" s="146"/>
    </row>
    <row r="83" spans="1:9" s="1" customFormat="1" ht="27" customHeight="1">
      <c r="A83" s="136"/>
      <c r="B83" s="116"/>
      <c r="C83" s="117"/>
      <c r="D83" s="60"/>
      <c r="E83" s="97"/>
      <c r="F83" s="61"/>
      <c r="G83" s="62"/>
      <c r="H83" s="65"/>
      <c r="I83" s="147"/>
    </row>
    <row r="84" spans="1:9" s="1" customFormat="1" ht="27" customHeight="1">
      <c r="A84" s="135"/>
      <c r="B84" s="114"/>
      <c r="C84" s="115"/>
      <c r="D84" s="63"/>
      <c r="E84" s="96"/>
      <c r="F84" s="58"/>
      <c r="G84" s="59"/>
      <c r="H84" s="64"/>
      <c r="I84" s="146"/>
    </row>
    <row r="85" spans="1:9" s="1" customFormat="1" ht="27" customHeight="1">
      <c r="A85" s="136"/>
      <c r="B85" s="116"/>
      <c r="C85" s="117"/>
      <c r="D85" s="60"/>
      <c r="E85" s="97"/>
      <c r="F85" s="61"/>
      <c r="G85" s="62"/>
      <c r="H85" s="65"/>
      <c r="I85" s="147"/>
    </row>
    <row r="86" spans="1:9" s="1" customFormat="1" ht="27" customHeight="1">
      <c r="A86" s="135"/>
      <c r="B86" s="114"/>
      <c r="C86" s="115"/>
      <c r="D86" s="63"/>
      <c r="E86" s="96"/>
      <c r="F86" s="58"/>
      <c r="G86" s="59"/>
      <c r="H86" s="64"/>
      <c r="I86" s="146"/>
    </row>
    <row r="87" spans="1:9" s="1" customFormat="1" ht="27" customHeight="1">
      <c r="A87" s="136"/>
      <c r="B87" s="116"/>
      <c r="C87" s="117"/>
      <c r="D87" s="60"/>
      <c r="E87" s="97"/>
      <c r="F87" s="61"/>
      <c r="G87" s="62"/>
      <c r="H87" s="65"/>
      <c r="I87" s="147"/>
    </row>
    <row r="88" spans="1:9" s="1" customFormat="1" ht="27" customHeight="1">
      <c r="A88" s="135"/>
      <c r="B88" s="114"/>
      <c r="C88" s="115"/>
      <c r="D88" s="63"/>
      <c r="E88" s="96"/>
      <c r="F88" s="58"/>
      <c r="G88" s="59"/>
      <c r="H88" s="64"/>
      <c r="I88" s="146"/>
    </row>
    <row r="89" spans="1:9" s="1" customFormat="1" ht="27" customHeight="1">
      <c r="A89" s="136"/>
      <c r="B89" s="116"/>
      <c r="C89" s="117"/>
      <c r="D89" s="60"/>
      <c r="E89" s="97"/>
      <c r="F89" s="61"/>
      <c r="G89" s="62"/>
      <c r="H89" s="65"/>
      <c r="I89" s="147"/>
    </row>
    <row r="90" spans="1:9" s="1" customFormat="1" ht="27" customHeight="1">
      <c r="A90" s="135"/>
      <c r="B90" s="114"/>
      <c r="C90" s="115"/>
      <c r="D90" s="63"/>
      <c r="E90" s="96"/>
      <c r="F90" s="58"/>
      <c r="G90" s="59"/>
      <c r="H90" s="64"/>
      <c r="I90" s="146"/>
    </row>
    <row r="91" spans="1:9" s="1" customFormat="1" ht="27" customHeight="1">
      <c r="A91" s="136"/>
      <c r="B91" s="116"/>
      <c r="C91" s="117"/>
      <c r="D91" s="60"/>
      <c r="E91" s="97"/>
      <c r="F91" s="61"/>
      <c r="G91" s="62"/>
      <c r="H91" s="65"/>
      <c r="I91" s="147"/>
    </row>
    <row r="92" spans="1:9" s="1" customFormat="1" ht="27" customHeight="1">
      <c r="A92" s="135"/>
      <c r="B92" s="114"/>
      <c r="C92" s="115"/>
      <c r="D92" s="63"/>
      <c r="E92" s="96"/>
      <c r="F92" s="58"/>
      <c r="G92" s="59"/>
      <c r="H92" s="64"/>
      <c r="I92" s="146"/>
    </row>
    <row r="93" spans="1:9" s="1" customFormat="1" ht="27" customHeight="1">
      <c r="A93" s="137"/>
      <c r="B93" s="116"/>
      <c r="C93" s="117"/>
      <c r="D93" s="69"/>
      <c r="E93" s="98"/>
      <c r="F93" s="71"/>
      <c r="G93" s="62"/>
      <c r="H93" s="65"/>
      <c r="I93" s="148"/>
    </row>
    <row r="94" spans="1:9" s="1" customFormat="1" ht="27" customHeight="1">
      <c r="A94" s="138"/>
      <c r="B94" s="114"/>
      <c r="C94" s="115"/>
      <c r="D94" s="73"/>
      <c r="E94" s="99"/>
      <c r="F94" s="75"/>
      <c r="G94" s="59"/>
      <c r="H94" s="64"/>
      <c r="I94" s="149"/>
    </row>
    <row r="95" spans="1:9" s="1" customFormat="1" ht="27" customHeight="1">
      <c r="A95" s="136"/>
      <c r="B95" s="116"/>
      <c r="C95" s="117"/>
      <c r="D95" s="60"/>
      <c r="E95" s="97"/>
      <c r="F95" s="61"/>
      <c r="G95" s="62"/>
      <c r="H95" s="65"/>
      <c r="I95" s="147"/>
    </row>
    <row r="96" spans="1:9" s="1" customFormat="1" ht="27" customHeight="1">
      <c r="A96" s="135"/>
      <c r="B96" s="114"/>
      <c r="C96" s="115"/>
      <c r="D96" s="63"/>
      <c r="E96" s="96"/>
      <c r="F96" s="58"/>
      <c r="G96" s="59"/>
      <c r="H96" s="64"/>
      <c r="I96" s="146"/>
    </row>
    <row r="97" spans="1:9" s="1" customFormat="1" ht="27" customHeight="1">
      <c r="A97" s="136"/>
      <c r="B97" s="116"/>
      <c r="C97" s="117"/>
      <c r="D97" s="60"/>
      <c r="E97" s="97"/>
      <c r="F97" s="61"/>
      <c r="G97" s="62"/>
      <c r="H97" s="65"/>
      <c r="I97" s="147"/>
    </row>
    <row r="98" spans="1:9" s="1" customFormat="1" ht="27" customHeight="1">
      <c r="A98" s="135"/>
      <c r="B98" s="114"/>
      <c r="C98" s="115"/>
      <c r="D98" s="63"/>
      <c r="E98" s="96"/>
      <c r="F98" s="58"/>
      <c r="G98" s="59"/>
      <c r="H98" s="64"/>
      <c r="I98" s="146"/>
    </row>
    <row r="99" spans="1:9" s="1" customFormat="1" ht="27" customHeight="1">
      <c r="A99" s="136"/>
      <c r="B99" s="116"/>
      <c r="C99" s="117"/>
      <c r="D99" s="60"/>
      <c r="E99" s="97"/>
      <c r="F99" s="61"/>
      <c r="G99" s="62"/>
      <c r="H99" s="65"/>
      <c r="I99" s="147"/>
    </row>
    <row r="100" spans="1:9" s="1" customFormat="1" ht="27" customHeight="1">
      <c r="A100" s="135"/>
      <c r="B100" s="114"/>
      <c r="C100" s="115"/>
      <c r="D100" s="63"/>
      <c r="E100" s="96"/>
      <c r="F100" s="58"/>
      <c r="G100" s="59"/>
      <c r="H100" s="64"/>
      <c r="I100" s="146"/>
    </row>
    <row r="101" spans="1:9" s="1" customFormat="1" ht="27" customHeight="1">
      <c r="A101" s="136"/>
      <c r="B101" s="116"/>
      <c r="C101" s="117"/>
      <c r="D101" s="60"/>
      <c r="E101" s="97"/>
      <c r="F101" s="61"/>
      <c r="G101" s="62"/>
      <c r="H101" s="65"/>
      <c r="I101" s="147"/>
    </row>
    <row r="102" spans="1:9" s="1" customFormat="1" ht="27" customHeight="1">
      <c r="A102" s="135"/>
      <c r="B102" s="114"/>
      <c r="C102" s="115"/>
      <c r="D102" s="63"/>
      <c r="E102" s="96"/>
      <c r="F102" s="58"/>
      <c r="G102" s="59"/>
      <c r="H102" s="64"/>
      <c r="I102" s="146"/>
    </row>
    <row r="103" spans="1:9" s="1" customFormat="1" ht="27" customHeight="1">
      <c r="A103" s="136"/>
      <c r="B103" s="116"/>
      <c r="C103" s="117"/>
      <c r="D103" s="60"/>
      <c r="E103" s="97"/>
      <c r="F103" s="61"/>
      <c r="G103" s="62"/>
      <c r="H103" s="65"/>
      <c r="I103" s="147"/>
    </row>
    <row r="104" spans="1:9" s="1" customFormat="1" ht="27" customHeight="1">
      <c r="A104" s="135"/>
      <c r="B104" s="114"/>
      <c r="C104" s="115"/>
      <c r="D104" s="63"/>
      <c r="E104" s="96"/>
      <c r="F104" s="58"/>
      <c r="G104" s="59"/>
      <c r="H104" s="64"/>
      <c r="I104" s="146"/>
    </row>
    <row r="105" spans="1:9" s="1" customFormat="1" ht="27" customHeight="1">
      <c r="A105" s="136"/>
      <c r="B105" s="116"/>
      <c r="C105" s="117"/>
      <c r="D105" s="60"/>
      <c r="E105" s="97"/>
      <c r="F105" s="61"/>
      <c r="G105" s="62"/>
      <c r="H105" s="65"/>
      <c r="I105" s="147"/>
    </row>
    <row r="106" spans="1:9" s="1" customFormat="1" ht="27" customHeight="1">
      <c r="A106" s="135"/>
      <c r="B106" s="114"/>
      <c r="C106" s="115"/>
      <c r="D106" s="63"/>
      <c r="E106" s="96"/>
      <c r="F106" s="58"/>
      <c r="G106" s="59"/>
      <c r="H106" s="64"/>
      <c r="I106" s="146"/>
    </row>
    <row r="107" spans="1:9" s="1" customFormat="1" ht="27" customHeight="1">
      <c r="A107" s="136"/>
      <c r="B107" s="116"/>
      <c r="C107" s="117"/>
      <c r="D107" s="60"/>
      <c r="E107" s="97"/>
      <c r="F107" s="61"/>
      <c r="G107" s="62"/>
      <c r="H107" s="65"/>
      <c r="I107" s="147"/>
    </row>
    <row r="108" spans="1:9" s="1" customFormat="1" ht="27" customHeight="1">
      <c r="A108" s="135"/>
      <c r="B108" s="114"/>
      <c r="C108" s="115"/>
      <c r="D108" s="63"/>
      <c r="E108" s="96"/>
      <c r="F108" s="58"/>
      <c r="G108" s="59"/>
      <c r="H108" s="64"/>
      <c r="I108" s="146"/>
    </row>
    <row r="109" spans="1:9" s="1" customFormat="1" ht="27" customHeight="1">
      <c r="A109" s="137"/>
      <c r="B109" s="116"/>
      <c r="C109" s="117"/>
      <c r="D109" s="69"/>
      <c r="E109" s="98"/>
      <c r="F109" s="71"/>
      <c r="G109" s="62"/>
      <c r="H109" s="65"/>
      <c r="I109" s="148"/>
    </row>
    <row r="110" spans="1:9" s="1" customFormat="1" ht="27" customHeight="1">
      <c r="A110" s="138"/>
      <c r="B110" s="114"/>
      <c r="C110" s="115"/>
      <c r="D110" s="73"/>
      <c r="E110" s="99"/>
      <c r="F110" s="75"/>
      <c r="G110" s="59"/>
      <c r="H110" s="64"/>
      <c r="I110" s="149"/>
    </row>
    <row r="111" spans="1:9" s="1" customFormat="1" ht="27" customHeight="1">
      <c r="A111" s="136"/>
      <c r="B111" s="116"/>
      <c r="C111" s="117"/>
      <c r="D111" s="60"/>
      <c r="E111" s="97"/>
      <c r="F111" s="61"/>
      <c r="G111" s="62"/>
      <c r="H111" s="65"/>
      <c r="I111" s="147"/>
    </row>
    <row r="112" spans="1:9" s="1" customFormat="1" ht="27" customHeight="1">
      <c r="A112" s="135"/>
      <c r="B112" s="114"/>
      <c r="C112" s="115"/>
      <c r="D112" s="63"/>
      <c r="E112" s="96"/>
      <c r="F112" s="58"/>
      <c r="G112" s="59"/>
      <c r="H112" s="64"/>
      <c r="I112" s="146"/>
    </row>
    <row r="113" spans="1:9" s="1" customFormat="1" ht="27" customHeight="1">
      <c r="A113" s="136"/>
      <c r="B113" s="116"/>
      <c r="C113" s="117"/>
      <c r="D113" s="60"/>
      <c r="E113" s="97"/>
      <c r="F113" s="61"/>
      <c r="G113" s="62"/>
      <c r="H113" s="65"/>
      <c r="I113" s="147"/>
    </row>
    <row r="114" spans="1:9" s="1" customFormat="1" ht="27" customHeight="1">
      <c r="A114" s="135"/>
      <c r="B114" s="114"/>
      <c r="C114" s="115"/>
      <c r="D114" s="63"/>
      <c r="E114" s="96"/>
      <c r="F114" s="58"/>
      <c r="G114" s="59"/>
      <c r="H114" s="64"/>
      <c r="I114" s="146"/>
    </row>
    <row r="115" spans="1:9" s="1" customFormat="1" ht="27" customHeight="1">
      <c r="A115" s="136"/>
      <c r="B115" s="116"/>
      <c r="C115" s="117"/>
      <c r="D115" s="60"/>
      <c r="E115" s="97"/>
      <c r="F115" s="61"/>
      <c r="G115" s="62"/>
      <c r="H115" s="65"/>
      <c r="I115" s="147"/>
    </row>
    <row r="116" spans="1:9" s="1" customFormat="1" ht="27" customHeight="1">
      <c r="A116" s="135"/>
      <c r="B116" s="114"/>
      <c r="C116" s="115"/>
      <c r="D116" s="63"/>
      <c r="E116" s="96"/>
      <c r="F116" s="58"/>
      <c r="G116" s="59"/>
      <c r="H116" s="64"/>
      <c r="I116" s="146"/>
    </row>
    <row r="117" spans="1:9" s="1" customFormat="1" ht="27" customHeight="1">
      <c r="A117" s="136"/>
      <c r="B117" s="116"/>
      <c r="C117" s="117"/>
      <c r="D117" s="60"/>
      <c r="E117" s="97"/>
      <c r="F117" s="61"/>
      <c r="G117" s="62"/>
      <c r="H117" s="65"/>
      <c r="I117" s="147"/>
    </row>
    <row r="118" spans="1:9" s="1" customFormat="1" ht="27" customHeight="1">
      <c r="A118" s="135"/>
      <c r="B118" s="114"/>
      <c r="C118" s="115"/>
      <c r="D118" s="63"/>
      <c r="E118" s="96"/>
      <c r="F118" s="58"/>
      <c r="G118" s="59"/>
      <c r="H118" s="64"/>
      <c r="I118" s="146"/>
    </row>
    <row r="119" spans="1:9" s="1" customFormat="1" ht="27" customHeight="1">
      <c r="A119" s="136"/>
      <c r="B119" s="116"/>
      <c r="C119" s="117"/>
      <c r="D119" s="60"/>
      <c r="E119" s="97"/>
      <c r="F119" s="61"/>
      <c r="G119" s="62"/>
      <c r="H119" s="65"/>
      <c r="I119" s="147"/>
    </row>
    <row r="120" spans="1:9" s="1" customFormat="1" ht="27" customHeight="1">
      <c r="A120" s="135"/>
      <c r="B120" s="114"/>
      <c r="C120" s="115"/>
      <c r="D120" s="63"/>
      <c r="E120" s="96"/>
      <c r="F120" s="58"/>
      <c r="G120" s="59"/>
      <c r="H120" s="64"/>
      <c r="I120" s="146"/>
    </row>
    <row r="121" spans="1:9" s="1" customFormat="1" ht="27" customHeight="1">
      <c r="A121" s="136"/>
      <c r="B121" s="116"/>
      <c r="C121" s="117"/>
      <c r="D121" s="60"/>
      <c r="E121" s="97"/>
      <c r="F121" s="61"/>
      <c r="G121" s="62"/>
      <c r="H121" s="65"/>
      <c r="I121" s="147"/>
    </row>
    <row r="122" spans="1:9" s="1" customFormat="1" ht="27" customHeight="1">
      <c r="A122" s="139"/>
      <c r="B122" s="114" t="s">
        <v>26</v>
      </c>
      <c r="C122" s="115"/>
      <c r="D122" s="105"/>
      <c r="E122" s="94">
        <f>SUM(E68:E121) + SUM(E22:E66)</f>
        <v>0</v>
      </c>
      <c r="F122" s="58"/>
      <c r="G122" s="59"/>
      <c r="H122" s="94">
        <f>SUM(H22:H66) + SUM(H68:H121)</f>
        <v>0</v>
      </c>
      <c r="I122" s="150"/>
    </row>
    <row r="123" spans="1:9" s="1" customFormat="1" ht="27" customHeight="1">
      <c r="A123" s="140"/>
      <c r="B123" s="120" t="s">
        <v>27</v>
      </c>
      <c r="C123" s="120"/>
      <c r="D123" s="101"/>
      <c r="E123" s="102"/>
      <c r="F123" s="103"/>
      <c r="G123" s="104"/>
      <c r="H123" s="125">
        <f>ROUND(H122*0.1, 0)</f>
        <v>0</v>
      </c>
      <c r="I123" s="151"/>
    </row>
    <row r="124" spans="1:9" s="1" customFormat="1" ht="27" customHeight="1">
      <c r="A124" s="139"/>
      <c r="B124" s="121" t="s">
        <v>28</v>
      </c>
      <c r="C124" s="121"/>
      <c r="D124" s="105"/>
      <c r="E124" s="106"/>
      <c r="F124" s="107"/>
      <c r="G124" s="108"/>
      <c r="H124" s="126">
        <f>H122+H123</f>
        <v>0</v>
      </c>
      <c r="I124" s="150"/>
    </row>
    <row r="125" spans="1:9" s="1" customFormat="1" ht="27" customHeight="1"/>
    <row r="126" spans="1:9" ht="27" customHeight="1">
      <c r="F126" s="12"/>
      <c r="G126" s="12"/>
      <c r="H126" s="12"/>
    </row>
    <row r="127" spans="1:9" ht="27" customHeight="1">
      <c r="F127" s="12"/>
      <c r="G127" s="12"/>
      <c r="H127" s="12"/>
    </row>
    <row r="128" spans="1:9" ht="27" customHeight="1">
      <c r="F128" s="12"/>
      <c r="G128" s="12"/>
      <c r="H128" s="12"/>
    </row>
    <row r="129" s="12" customFormat="1" ht="27" customHeight="1"/>
    <row r="130" s="12" customFormat="1" ht="27" customHeight="1"/>
    <row r="131" s="12" customFormat="1" ht="27" customHeight="1"/>
  </sheetData>
  <mergeCells count="104">
    <mergeCell ref="B111:C111"/>
    <mergeCell ref="B106:C106"/>
    <mergeCell ref="B107:C107"/>
    <mergeCell ref="B108:C108"/>
    <mergeCell ref="B109:C109"/>
    <mergeCell ref="B110:C110"/>
    <mergeCell ref="B103:C103"/>
    <mergeCell ref="B104:C104"/>
    <mergeCell ref="B105:C105"/>
    <mergeCell ref="B120:C120"/>
    <mergeCell ref="B122:C122"/>
    <mergeCell ref="B124:C124"/>
    <mergeCell ref="B112:C112"/>
    <mergeCell ref="B114:C114"/>
    <mergeCell ref="B116:C116"/>
    <mergeCell ref="B118:C118"/>
    <mergeCell ref="B113:C113"/>
    <mergeCell ref="B115:C115"/>
    <mergeCell ref="B117:C117"/>
    <mergeCell ref="B119:C119"/>
    <mergeCell ref="B121:C121"/>
    <mergeCell ref="B123:C123"/>
    <mergeCell ref="B94:C94"/>
    <mergeCell ref="B95:C95"/>
    <mergeCell ref="B86:C86"/>
    <mergeCell ref="B87:C87"/>
    <mergeCell ref="B88:C88"/>
    <mergeCell ref="B89:C89"/>
    <mergeCell ref="B90:C90"/>
    <mergeCell ref="B101:C101"/>
    <mergeCell ref="B102:C102"/>
    <mergeCell ref="B91:C91"/>
    <mergeCell ref="B92:C92"/>
    <mergeCell ref="B93:C93"/>
    <mergeCell ref="B96:C96"/>
    <mergeCell ref="B97:C97"/>
    <mergeCell ref="B98:C98"/>
    <mergeCell ref="B99:C99"/>
    <mergeCell ref="B100:C100"/>
    <mergeCell ref="B21:C21"/>
    <mergeCell ref="B67:C67"/>
    <mergeCell ref="B68:C68"/>
    <mergeCell ref="B69:C69"/>
    <mergeCell ref="B70:C70"/>
    <mergeCell ref="B62:C62"/>
    <mergeCell ref="B63:C63"/>
    <mergeCell ref="B64:C64"/>
    <mergeCell ref="B65:C65"/>
    <mergeCell ref="B66:C66"/>
    <mergeCell ref="B57:C57"/>
    <mergeCell ref="B58:C58"/>
    <mergeCell ref="B59:C59"/>
    <mergeCell ref="B60:C60"/>
    <mergeCell ref="B61:C61"/>
    <mergeCell ref="B52:C52"/>
    <mergeCell ref="B22:C22"/>
    <mergeCell ref="B23:C23"/>
    <mergeCell ref="B24:C24"/>
    <mergeCell ref="B25:C25"/>
    <mergeCell ref="B26:C26"/>
    <mergeCell ref="B27:C27"/>
    <mergeCell ref="B28:C28"/>
    <mergeCell ref="B29:C29"/>
    <mergeCell ref="B81:C81"/>
    <mergeCell ref="B82:C82"/>
    <mergeCell ref="B83:C83"/>
    <mergeCell ref="B84:C84"/>
    <mergeCell ref="B85:C85"/>
    <mergeCell ref="B76:C76"/>
    <mergeCell ref="B77:C77"/>
    <mergeCell ref="B78:C78"/>
    <mergeCell ref="B79:C79"/>
    <mergeCell ref="B80:C80"/>
    <mergeCell ref="B75:C75"/>
    <mergeCell ref="B71:C71"/>
    <mergeCell ref="B37:C37"/>
    <mergeCell ref="B38:C38"/>
    <mergeCell ref="B39:C39"/>
    <mergeCell ref="B40:C40"/>
    <mergeCell ref="B41:C41"/>
    <mergeCell ref="B72:C72"/>
    <mergeCell ref="B73:C73"/>
    <mergeCell ref="B74:C74"/>
    <mergeCell ref="B53:C53"/>
    <mergeCell ref="B54:C54"/>
    <mergeCell ref="B30:C30"/>
    <mergeCell ref="B31:C31"/>
    <mergeCell ref="B32:C32"/>
    <mergeCell ref="B33:C33"/>
    <mergeCell ref="B34:C34"/>
    <mergeCell ref="B35:C35"/>
    <mergeCell ref="B36:C36"/>
    <mergeCell ref="B56:C56"/>
    <mergeCell ref="B47:C47"/>
    <mergeCell ref="B48:C48"/>
    <mergeCell ref="B50:C50"/>
    <mergeCell ref="B51:C51"/>
    <mergeCell ref="B42:C42"/>
    <mergeCell ref="B43:C43"/>
    <mergeCell ref="B44:C44"/>
    <mergeCell ref="B46:C46"/>
    <mergeCell ref="B55:C55"/>
    <mergeCell ref="B49:C49"/>
    <mergeCell ref="B45:C45"/>
  </mergeCells>
  <phoneticPr fontId="2"/>
  <printOptions horizontalCentered="1"/>
  <pageMargins left="0.39370078740157483" right="0.39370078740157483" top="0.78740157480314965" bottom="0" header="0" footer="0.39370078740157483"/>
  <pageSetup paperSize="9" scale="50" orientation="portrait" r:id="rId1"/>
  <headerFooter alignWithMargins="0"/>
  <rowBreaks count="1" manualBreakCount="1">
    <brk id="66" max="10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4CB56-E9B1-4CE2-A63E-D9FDCE60815D}">
  <dimension ref="A1:N59"/>
  <sheetViews>
    <sheetView showZeros="0" view="pageBreakPreview" topLeftCell="A40" zoomScale="70" zoomScaleNormal="85" zoomScaleSheetLayoutView="70" workbookViewId="0">
      <selection activeCell="D71" sqref="D71"/>
    </sheetView>
  </sheetViews>
  <sheetFormatPr defaultRowHeight="13.5"/>
  <cols>
    <col min="1" max="1" width="6.25" style="12" customWidth="1"/>
    <col min="2" max="2" width="27.25" style="12" customWidth="1"/>
    <col min="3" max="3" width="8.5" style="12" customWidth="1"/>
    <col min="4" max="4" width="31.5" style="12" customWidth="1"/>
    <col min="5" max="5" width="6.75" style="12" customWidth="1"/>
    <col min="6" max="6" width="6.5" style="13" customWidth="1"/>
    <col min="7" max="7" width="11.75" style="14" customWidth="1"/>
    <col min="8" max="8" width="19.125" style="14" customWidth="1"/>
    <col min="9" max="9" width="16.5" style="12" customWidth="1"/>
    <col min="10" max="11" width="7.5" style="12" customWidth="1"/>
    <col min="12" max="12" width="7.75" style="11" customWidth="1"/>
    <col min="13" max="13" width="10.625" style="11" customWidth="1"/>
    <col min="14" max="14" width="11.625" style="11" customWidth="1"/>
    <col min="15" max="16384" width="9" style="12"/>
  </cols>
  <sheetData>
    <row r="1" spans="1:14" s="1" customFormat="1" ht="27" customHeight="1">
      <c r="A1" s="42" t="s">
        <v>10</v>
      </c>
      <c r="B1" s="42" t="s">
        <v>3</v>
      </c>
      <c r="C1" s="49"/>
      <c r="D1" s="42" t="s">
        <v>4</v>
      </c>
      <c r="E1" s="43" t="s">
        <v>5</v>
      </c>
      <c r="F1" s="48" t="s">
        <v>6</v>
      </c>
      <c r="G1" s="41" t="s">
        <v>7</v>
      </c>
      <c r="H1" s="41" t="s">
        <v>8</v>
      </c>
      <c r="I1" s="40" t="s">
        <v>9</v>
      </c>
      <c r="J1" s="44"/>
      <c r="K1" s="45"/>
      <c r="L1" s="2" t="s">
        <v>13</v>
      </c>
      <c r="M1" s="2" t="s">
        <v>14</v>
      </c>
      <c r="N1" s="2" t="s">
        <v>12</v>
      </c>
    </row>
    <row r="2" spans="1:14" s="1" customFormat="1" ht="27" customHeight="1">
      <c r="A2" s="50"/>
      <c r="B2" s="85"/>
      <c r="C2" s="66"/>
      <c r="D2" s="63"/>
      <c r="E2" s="64"/>
      <c r="F2" s="58"/>
      <c r="G2" s="59">
        <f>ROUND(L2*1.1,-1)</f>
        <v>0</v>
      </c>
      <c r="H2" s="52">
        <f>E2*G2</f>
        <v>0</v>
      </c>
      <c r="I2" s="51"/>
      <c r="J2" s="76"/>
      <c r="K2" s="77"/>
      <c r="L2" s="8"/>
      <c r="M2" s="6"/>
      <c r="N2" s="7"/>
    </row>
    <row r="3" spans="1:14" s="1" customFormat="1" ht="27" customHeight="1">
      <c r="A3" s="53"/>
      <c r="B3" s="86"/>
      <c r="C3" s="67"/>
      <c r="D3" s="60"/>
      <c r="E3" s="65"/>
      <c r="F3" s="61"/>
      <c r="G3" s="62">
        <f>ROUND(L3*1.1,-1)</f>
        <v>0</v>
      </c>
      <c r="H3" s="55">
        <f>E3*G3</f>
        <v>0</v>
      </c>
      <c r="I3" s="54"/>
      <c r="J3" s="78"/>
      <c r="K3" s="79"/>
      <c r="L3" s="8"/>
      <c r="M3" s="6"/>
      <c r="N3" s="7"/>
    </row>
    <row r="4" spans="1:14" s="17" customFormat="1" ht="27" customHeight="1">
      <c r="A4" s="50"/>
      <c r="B4" s="85"/>
      <c r="C4" s="66"/>
      <c r="D4" s="63"/>
      <c r="E4" s="64"/>
      <c r="F4" s="58"/>
      <c r="G4" s="59">
        <f t="shared" ref="G4:G56" si="0">ROUND(L4*1.1,-1)</f>
        <v>0</v>
      </c>
      <c r="H4" s="52">
        <f t="shared" ref="H4:H56" si="1">E4*G4</f>
        <v>0</v>
      </c>
      <c r="I4" s="51"/>
      <c r="J4" s="76"/>
      <c r="K4" s="77"/>
      <c r="L4" s="16"/>
      <c r="M4" s="15"/>
      <c r="N4" s="16"/>
    </row>
    <row r="5" spans="1:14" s="17" customFormat="1" ht="27" customHeight="1">
      <c r="A5" s="53"/>
      <c r="B5" s="86"/>
      <c r="C5" s="67"/>
      <c r="D5" s="60"/>
      <c r="E5" s="65"/>
      <c r="F5" s="61"/>
      <c r="G5" s="62">
        <f t="shared" si="0"/>
        <v>0</v>
      </c>
      <c r="H5" s="55">
        <f t="shared" si="1"/>
        <v>0</v>
      </c>
      <c r="I5" s="54"/>
      <c r="J5" s="78"/>
      <c r="K5" s="79"/>
      <c r="L5" s="16"/>
      <c r="M5" s="15"/>
      <c r="N5" s="16"/>
    </row>
    <row r="6" spans="1:14" s="1" customFormat="1" ht="27" customHeight="1">
      <c r="A6" s="50"/>
      <c r="B6" s="85"/>
      <c r="C6" s="66"/>
      <c r="D6" s="63"/>
      <c r="E6" s="64"/>
      <c r="F6" s="58"/>
      <c r="G6" s="59">
        <f t="shared" si="0"/>
        <v>0</v>
      </c>
      <c r="H6" s="52">
        <f t="shared" si="1"/>
        <v>0</v>
      </c>
      <c r="I6" s="51"/>
      <c r="J6" s="76"/>
      <c r="K6" s="77"/>
      <c r="L6" s="8"/>
      <c r="M6" s="6"/>
      <c r="N6" s="7"/>
    </row>
    <row r="7" spans="1:14" s="1" customFormat="1" ht="27" customHeight="1">
      <c r="A7" s="53"/>
      <c r="B7" s="86"/>
      <c r="C7" s="67"/>
      <c r="D7" s="60"/>
      <c r="E7" s="65"/>
      <c r="F7" s="61"/>
      <c r="G7" s="62">
        <f t="shared" si="0"/>
        <v>0</v>
      </c>
      <c r="H7" s="55">
        <f t="shared" si="1"/>
        <v>0</v>
      </c>
      <c r="I7" s="54"/>
      <c r="J7" s="78"/>
      <c r="K7" s="79"/>
      <c r="L7" s="8"/>
      <c r="M7" s="6"/>
      <c r="N7" s="7"/>
    </row>
    <row r="8" spans="1:14" s="1" customFormat="1" ht="27" customHeight="1">
      <c r="A8" s="50"/>
      <c r="B8" s="85"/>
      <c r="C8" s="66"/>
      <c r="D8" s="63"/>
      <c r="E8" s="64"/>
      <c r="F8" s="58"/>
      <c r="G8" s="59">
        <f t="shared" si="0"/>
        <v>0</v>
      </c>
      <c r="H8" s="52">
        <f t="shared" si="1"/>
        <v>0</v>
      </c>
      <c r="I8" s="51"/>
      <c r="J8" s="76"/>
      <c r="K8" s="77"/>
      <c r="L8" s="8"/>
      <c r="M8" s="6"/>
      <c r="N8" s="7"/>
    </row>
    <row r="9" spans="1:14" s="1" customFormat="1" ht="27" customHeight="1">
      <c r="A9" s="53"/>
      <c r="B9" s="86"/>
      <c r="C9" s="67"/>
      <c r="D9" s="60"/>
      <c r="E9" s="65"/>
      <c r="F9" s="61"/>
      <c r="G9" s="62">
        <f t="shared" si="0"/>
        <v>0</v>
      </c>
      <c r="H9" s="55">
        <f t="shared" si="1"/>
        <v>0</v>
      </c>
      <c r="I9" s="54"/>
      <c r="J9" s="78"/>
      <c r="K9" s="79"/>
      <c r="L9" s="8"/>
      <c r="M9" s="6"/>
      <c r="N9" s="7"/>
    </row>
    <row r="10" spans="1:14" s="1" customFormat="1" ht="27" customHeight="1">
      <c r="A10" s="50"/>
      <c r="B10" s="85"/>
      <c r="C10" s="66"/>
      <c r="D10" s="63"/>
      <c r="E10" s="64"/>
      <c r="F10" s="58"/>
      <c r="G10" s="59">
        <f t="shared" si="0"/>
        <v>0</v>
      </c>
      <c r="H10" s="52">
        <f t="shared" si="1"/>
        <v>0</v>
      </c>
      <c r="I10" s="51"/>
      <c r="J10" s="76"/>
      <c r="K10" s="77"/>
      <c r="L10" s="8"/>
      <c r="M10" s="6"/>
      <c r="N10" s="7"/>
    </row>
    <row r="11" spans="1:14" s="1" customFormat="1" ht="27" customHeight="1">
      <c r="A11" s="53"/>
      <c r="B11" s="86"/>
      <c r="C11" s="67"/>
      <c r="D11" s="60"/>
      <c r="E11" s="65"/>
      <c r="F11" s="61"/>
      <c r="G11" s="62">
        <f t="shared" si="0"/>
        <v>0</v>
      </c>
      <c r="H11" s="55">
        <f t="shared" si="1"/>
        <v>0</v>
      </c>
      <c r="I11" s="54"/>
      <c r="J11" s="78"/>
      <c r="K11" s="79"/>
      <c r="L11" s="8"/>
      <c r="M11" s="6"/>
      <c r="N11" s="7"/>
    </row>
    <row r="12" spans="1:14" s="1" customFormat="1" ht="27" customHeight="1">
      <c r="A12" s="50"/>
      <c r="B12" s="85"/>
      <c r="C12" s="66"/>
      <c r="D12" s="63"/>
      <c r="E12" s="64"/>
      <c r="F12" s="58"/>
      <c r="G12" s="59">
        <f t="shared" si="0"/>
        <v>0</v>
      </c>
      <c r="H12" s="52">
        <f t="shared" si="1"/>
        <v>0</v>
      </c>
      <c r="I12" s="51"/>
      <c r="J12" s="76"/>
      <c r="K12" s="77"/>
      <c r="L12" s="8"/>
      <c r="M12" s="6"/>
      <c r="N12" s="7"/>
    </row>
    <row r="13" spans="1:14" s="1" customFormat="1" ht="27" customHeight="1">
      <c r="A13" s="53"/>
      <c r="B13" s="86"/>
      <c r="C13" s="67"/>
      <c r="D13" s="60"/>
      <c r="E13" s="65"/>
      <c r="F13" s="61"/>
      <c r="G13" s="62">
        <f t="shared" si="0"/>
        <v>0</v>
      </c>
      <c r="H13" s="55">
        <f t="shared" si="1"/>
        <v>0</v>
      </c>
      <c r="I13" s="54"/>
      <c r="J13" s="78"/>
      <c r="K13" s="79"/>
      <c r="L13" s="8"/>
      <c r="M13" s="6"/>
      <c r="N13" s="7"/>
    </row>
    <row r="14" spans="1:14" s="1" customFormat="1" ht="27" customHeight="1">
      <c r="A14" s="50"/>
      <c r="B14" s="85"/>
      <c r="C14" s="66"/>
      <c r="D14" s="63"/>
      <c r="E14" s="64"/>
      <c r="F14" s="58"/>
      <c r="G14" s="59">
        <f t="shared" si="0"/>
        <v>0</v>
      </c>
      <c r="H14" s="52">
        <f t="shared" si="1"/>
        <v>0</v>
      </c>
      <c r="I14" s="51"/>
      <c r="J14" s="76"/>
      <c r="K14" s="77"/>
      <c r="L14" s="8"/>
      <c r="M14" s="6"/>
      <c r="N14" s="7"/>
    </row>
    <row r="15" spans="1:14" s="1" customFormat="1" ht="27" customHeight="1">
      <c r="A15" s="53"/>
      <c r="B15" s="86"/>
      <c r="C15" s="67"/>
      <c r="D15" s="60"/>
      <c r="E15" s="65"/>
      <c r="F15" s="61"/>
      <c r="G15" s="62">
        <f t="shared" si="0"/>
        <v>0</v>
      </c>
      <c r="H15" s="55">
        <f t="shared" si="1"/>
        <v>0</v>
      </c>
      <c r="I15" s="54"/>
      <c r="J15" s="78"/>
      <c r="K15" s="79"/>
      <c r="L15" s="8"/>
      <c r="M15" s="6"/>
      <c r="N15" s="7"/>
    </row>
    <row r="16" spans="1:14" s="1" customFormat="1" ht="27" customHeight="1">
      <c r="A16" s="50"/>
      <c r="B16" s="85"/>
      <c r="C16" s="66"/>
      <c r="D16" s="63"/>
      <c r="E16" s="64"/>
      <c r="F16" s="58"/>
      <c r="G16" s="59">
        <f t="shared" si="0"/>
        <v>0</v>
      </c>
      <c r="H16" s="52">
        <f t="shared" si="1"/>
        <v>0</v>
      </c>
      <c r="I16" s="51"/>
      <c r="J16" s="76"/>
      <c r="K16" s="77"/>
      <c r="L16" s="8"/>
      <c r="M16" s="6"/>
      <c r="N16" s="7"/>
    </row>
    <row r="17" spans="1:14" s="1" customFormat="1" ht="27" customHeight="1">
      <c r="A17" s="53"/>
      <c r="B17" s="86"/>
      <c r="C17" s="67"/>
      <c r="D17" s="60"/>
      <c r="E17" s="65"/>
      <c r="F17" s="61"/>
      <c r="G17" s="62">
        <f t="shared" si="0"/>
        <v>0</v>
      </c>
      <c r="H17" s="55">
        <f t="shared" si="1"/>
        <v>0</v>
      </c>
      <c r="I17" s="54"/>
      <c r="J17" s="78"/>
      <c r="K17" s="79"/>
      <c r="L17" s="8"/>
      <c r="M17" s="6"/>
      <c r="N17" s="7"/>
    </row>
    <row r="18" spans="1:14" s="1" customFormat="1" ht="27" customHeight="1">
      <c r="A18" s="50"/>
      <c r="B18" s="85"/>
      <c r="C18" s="66"/>
      <c r="D18" s="63"/>
      <c r="E18" s="64"/>
      <c r="F18" s="58"/>
      <c r="G18" s="59">
        <f t="shared" si="0"/>
        <v>0</v>
      </c>
      <c r="H18" s="52">
        <f t="shared" si="1"/>
        <v>0</v>
      </c>
      <c r="I18" s="51"/>
      <c r="J18" s="76"/>
      <c r="K18" s="77"/>
      <c r="L18" s="8"/>
      <c r="M18" s="6"/>
      <c r="N18" s="7"/>
    </row>
    <row r="19" spans="1:14" s="1" customFormat="1" ht="27" customHeight="1">
      <c r="A19" s="53"/>
      <c r="B19" s="86"/>
      <c r="C19" s="67"/>
      <c r="D19" s="60"/>
      <c r="E19" s="65"/>
      <c r="F19" s="61"/>
      <c r="G19" s="62">
        <f t="shared" si="0"/>
        <v>0</v>
      </c>
      <c r="H19" s="55">
        <f t="shared" si="1"/>
        <v>0</v>
      </c>
      <c r="I19" s="54"/>
      <c r="J19" s="78"/>
      <c r="K19" s="79"/>
      <c r="L19" s="8"/>
      <c r="M19" s="6"/>
      <c r="N19" s="7"/>
    </row>
    <row r="20" spans="1:14" s="1" customFormat="1" ht="27" customHeight="1">
      <c r="A20" s="50"/>
      <c r="B20" s="85"/>
      <c r="C20" s="66"/>
      <c r="D20" s="63"/>
      <c r="E20" s="64"/>
      <c r="F20" s="58"/>
      <c r="G20" s="59">
        <f t="shared" si="0"/>
        <v>0</v>
      </c>
      <c r="H20" s="52">
        <f t="shared" si="1"/>
        <v>0</v>
      </c>
      <c r="I20" s="51"/>
      <c r="J20" s="76"/>
      <c r="K20" s="77"/>
      <c r="L20" s="8"/>
      <c r="M20" s="6"/>
      <c r="N20" s="7"/>
    </row>
    <row r="21" spans="1:14" s="1" customFormat="1" ht="27" customHeight="1">
      <c r="A21" s="53"/>
      <c r="B21" s="86"/>
      <c r="C21" s="67"/>
      <c r="D21" s="60"/>
      <c r="E21" s="65"/>
      <c r="F21" s="61"/>
      <c r="G21" s="62">
        <f t="shared" si="0"/>
        <v>0</v>
      </c>
      <c r="H21" s="55">
        <f t="shared" si="1"/>
        <v>0</v>
      </c>
      <c r="I21" s="54"/>
      <c r="J21" s="78"/>
      <c r="K21" s="79"/>
      <c r="L21" s="8"/>
      <c r="M21" s="6"/>
      <c r="N21" s="7"/>
    </row>
    <row r="22" spans="1:14" s="1" customFormat="1" ht="27" customHeight="1">
      <c r="A22" s="50"/>
      <c r="B22" s="85"/>
      <c r="C22" s="66"/>
      <c r="D22" s="63"/>
      <c r="E22" s="64"/>
      <c r="F22" s="58"/>
      <c r="G22" s="59">
        <f t="shared" si="0"/>
        <v>0</v>
      </c>
      <c r="H22" s="52">
        <f t="shared" si="1"/>
        <v>0</v>
      </c>
      <c r="I22" s="51"/>
      <c r="J22" s="76"/>
      <c r="K22" s="77"/>
      <c r="L22" s="8"/>
      <c r="M22" s="6"/>
      <c r="N22" s="7"/>
    </row>
    <row r="23" spans="1:14" s="1" customFormat="1" ht="27" customHeight="1">
      <c r="A23" s="53"/>
      <c r="B23" s="86"/>
      <c r="C23" s="67"/>
      <c r="D23" s="60"/>
      <c r="E23" s="65"/>
      <c r="F23" s="61"/>
      <c r="G23" s="62">
        <f t="shared" si="0"/>
        <v>0</v>
      </c>
      <c r="H23" s="55">
        <f t="shared" si="1"/>
        <v>0</v>
      </c>
      <c r="I23" s="54"/>
      <c r="J23" s="78"/>
      <c r="K23" s="79"/>
      <c r="L23" s="8"/>
      <c r="M23" s="6"/>
      <c r="N23" s="7"/>
    </row>
    <row r="24" spans="1:14" s="1" customFormat="1" ht="27" customHeight="1">
      <c r="A24" s="50"/>
      <c r="B24" s="85"/>
      <c r="C24" s="66"/>
      <c r="D24" s="63"/>
      <c r="E24" s="64"/>
      <c r="F24" s="58"/>
      <c r="G24" s="59">
        <f t="shared" si="0"/>
        <v>0</v>
      </c>
      <c r="H24" s="52">
        <f t="shared" si="1"/>
        <v>0</v>
      </c>
      <c r="I24" s="51"/>
      <c r="J24" s="76"/>
      <c r="K24" s="77"/>
      <c r="L24" s="8"/>
      <c r="M24" s="6"/>
      <c r="N24" s="7"/>
    </row>
    <row r="25" spans="1:14" s="1" customFormat="1" ht="27" customHeight="1">
      <c r="A25" s="53"/>
      <c r="B25" s="86"/>
      <c r="C25" s="67"/>
      <c r="D25" s="60"/>
      <c r="E25" s="65"/>
      <c r="F25" s="61"/>
      <c r="G25" s="62">
        <f t="shared" si="0"/>
        <v>0</v>
      </c>
      <c r="H25" s="55">
        <f t="shared" si="1"/>
        <v>0</v>
      </c>
      <c r="I25" s="54"/>
      <c r="J25" s="78"/>
      <c r="K25" s="79"/>
      <c r="L25" s="8"/>
      <c r="M25" s="6"/>
      <c r="N25" s="7"/>
    </row>
    <row r="26" spans="1:14" s="1" customFormat="1" ht="27" customHeight="1">
      <c r="A26" s="50"/>
      <c r="B26" s="85"/>
      <c r="C26" s="66"/>
      <c r="D26" s="63"/>
      <c r="E26" s="64"/>
      <c r="F26" s="58"/>
      <c r="G26" s="59">
        <f t="shared" si="0"/>
        <v>0</v>
      </c>
      <c r="H26" s="52">
        <f t="shared" si="1"/>
        <v>0</v>
      </c>
      <c r="I26" s="51"/>
      <c r="J26" s="76"/>
      <c r="K26" s="77"/>
      <c r="L26" s="8"/>
      <c r="M26" s="6"/>
      <c r="N26" s="7"/>
    </row>
    <row r="27" spans="1:14" s="1" customFormat="1" ht="27" customHeight="1">
      <c r="A27" s="56"/>
      <c r="B27" s="87"/>
      <c r="C27" s="68"/>
      <c r="D27" s="69"/>
      <c r="E27" s="70"/>
      <c r="F27" s="71"/>
      <c r="G27" s="62">
        <f t="shared" si="0"/>
        <v>0</v>
      </c>
      <c r="H27" s="55">
        <f t="shared" si="1"/>
        <v>0</v>
      </c>
      <c r="I27" s="57"/>
      <c r="J27" s="80"/>
      <c r="K27" s="81"/>
      <c r="L27" s="8"/>
      <c r="M27" s="6"/>
      <c r="N27" s="7"/>
    </row>
    <row r="28" spans="1:14" s="1" customFormat="1" ht="27" customHeight="1">
      <c r="A28" s="46"/>
      <c r="B28" s="88"/>
      <c r="C28" s="72"/>
      <c r="D28" s="73"/>
      <c r="E28" s="74"/>
      <c r="F28" s="75"/>
      <c r="G28" s="59">
        <f t="shared" si="0"/>
        <v>0</v>
      </c>
      <c r="H28" s="52">
        <f t="shared" si="1"/>
        <v>0</v>
      </c>
      <c r="I28" s="47"/>
      <c r="J28" s="82"/>
      <c r="K28" s="83"/>
      <c r="L28" s="8"/>
      <c r="M28" s="6"/>
      <c r="N28" s="7"/>
    </row>
    <row r="29" spans="1:14" s="1" customFormat="1" ht="27" customHeight="1">
      <c r="A29" s="53"/>
      <c r="B29" s="86"/>
      <c r="C29" s="67"/>
      <c r="D29" s="60"/>
      <c r="E29" s="65"/>
      <c r="F29" s="61"/>
      <c r="G29" s="62">
        <f t="shared" si="0"/>
        <v>0</v>
      </c>
      <c r="H29" s="55">
        <f t="shared" si="1"/>
        <v>0</v>
      </c>
      <c r="I29" s="54"/>
      <c r="J29" s="78"/>
      <c r="K29" s="79"/>
      <c r="L29" s="8"/>
      <c r="M29" s="6"/>
      <c r="N29" s="7"/>
    </row>
    <row r="30" spans="1:14" s="1" customFormat="1" ht="27" customHeight="1">
      <c r="A30" s="50"/>
      <c r="B30" s="85"/>
      <c r="C30" s="66"/>
      <c r="D30" s="63"/>
      <c r="E30" s="64"/>
      <c r="F30" s="58"/>
      <c r="G30" s="59">
        <f t="shared" si="0"/>
        <v>0</v>
      </c>
      <c r="H30" s="52">
        <f t="shared" si="1"/>
        <v>0</v>
      </c>
      <c r="I30" s="51"/>
      <c r="J30" s="76"/>
      <c r="K30" s="77"/>
      <c r="L30" s="8"/>
      <c r="M30" s="6"/>
      <c r="N30" s="7"/>
    </row>
    <row r="31" spans="1:14" s="1" customFormat="1" ht="27" customHeight="1">
      <c r="A31" s="53"/>
      <c r="B31" s="86"/>
      <c r="C31" s="67"/>
      <c r="D31" s="60"/>
      <c r="E31" s="65"/>
      <c r="F31" s="61"/>
      <c r="G31" s="62">
        <f t="shared" si="0"/>
        <v>0</v>
      </c>
      <c r="H31" s="55">
        <f t="shared" si="1"/>
        <v>0</v>
      </c>
      <c r="I31" s="54"/>
      <c r="J31" s="78"/>
      <c r="K31" s="79"/>
      <c r="L31" s="8"/>
      <c r="M31" s="6"/>
      <c r="N31" s="7"/>
    </row>
    <row r="32" spans="1:14" s="1" customFormat="1" ht="27" customHeight="1">
      <c r="A32" s="50"/>
      <c r="B32" s="85"/>
      <c r="C32" s="66"/>
      <c r="D32" s="63"/>
      <c r="E32" s="64"/>
      <c r="F32" s="58"/>
      <c r="G32" s="59">
        <f t="shared" si="0"/>
        <v>0</v>
      </c>
      <c r="H32" s="52">
        <f t="shared" si="1"/>
        <v>0</v>
      </c>
      <c r="I32" s="51"/>
      <c r="J32" s="76"/>
      <c r="K32" s="77"/>
      <c r="L32" s="8"/>
      <c r="M32" s="6"/>
      <c r="N32" s="7"/>
    </row>
    <row r="33" spans="1:14" s="1" customFormat="1" ht="27" customHeight="1">
      <c r="A33" s="53"/>
      <c r="B33" s="86"/>
      <c r="C33" s="67"/>
      <c r="D33" s="60"/>
      <c r="E33" s="65"/>
      <c r="F33" s="61"/>
      <c r="G33" s="62">
        <f t="shared" si="0"/>
        <v>0</v>
      </c>
      <c r="H33" s="55">
        <f t="shared" si="1"/>
        <v>0</v>
      </c>
      <c r="I33" s="54"/>
      <c r="J33" s="78"/>
      <c r="K33" s="79"/>
      <c r="L33" s="8"/>
      <c r="M33" s="6"/>
      <c r="N33" s="7"/>
    </row>
    <row r="34" spans="1:14" s="1" customFormat="1" ht="27" customHeight="1">
      <c r="A34" s="50"/>
      <c r="B34" s="85"/>
      <c r="C34" s="66"/>
      <c r="D34" s="63"/>
      <c r="E34" s="64"/>
      <c r="F34" s="58"/>
      <c r="G34" s="59">
        <f t="shared" si="0"/>
        <v>0</v>
      </c>
      <c r="H34" s="52">
        <f t="shared" si="1"/>
        <v>0</v>
      </c>
      <c r="I34" s="51"/>
      <c r="J34" s="76"/>
      <c r="K34" s="77"/>
      <c r="L34" s="8"/>
      <c r="M34" s="6"/>
      <c r="N34" s="7"/>
    </row>
    <row r="35" spans="1:14" s="1" customFormat="1" ht="27" customHeight="1">
      <c r="A35" s="53"/>
      <c r="B35" s="86"/>
      <c r="C35" s="67"/>
      <c r="D35" s="60"/>
      <c r="E35" s="65"/>
      <c r="F35" s="61"/>
      <c r="G35" s="62">
        <f t="shared" si="0"/>
        <v>0</v>
      </c>
      <c r="H35" s="55">
        <f t="shared" si="1"/>
        <v>0</v>
      </c>
      <c r="I35" s="54"/>
      <c r="J35" s="78"/>
      <c r="K35" s="79"/>
      <c r="L35" s="8"/>
      <c r="M35" s="6"/>
      <c r="N35" s="7"/>
    </row>
    <row r="36" spans="1:14" s="1" customFormat="1" ht="27" customHeight="1">
      <c r="A36" s="50"/>
      <c r="B36" s="85"/>
      <c r="C36" s="66"/>
      <c r="D36" s="63"/>
      <c r="E36" s="64"/>
      <c r="F36" s="58"/>
      <c r="G36" s="59">
        <f t="shared" si="0"/>
        <v>0</v>
      </c>
      <c r="H36" s="52">
        <f t="shared" si="1"/>
        <v>0</v>
      </c>
      <c r="I36" s="51"/>
      <c r="J36" s="76"/>
      <c r="K36" s="77"/>
      <c r="L36" s="8"/>
      <c r="M36" s="6"/>
      <c r="N36" s="7"/>
    </row>
    <row r="37" spans="1:14" s="1" customFormat="1" ht="27" customHeight="1">
      <c r="A37" s="53"/>
      <c r="B37" s="86"/>
      <c r="C37" s="67"/>
      <c r="D37" s="60"/>
      <c r="E37" s="65"/>
      <c r="F37" s="61"/>
      <c r="G37" s="62">
        <f t="shared" si="0"/>
        <v>0</v>
      </c>
      <c r="H37" s="55">
        <f t="shared" si="1"/>
        <v>0</v>
      </c>
      <c r="I37" s="54"/>
      <c r="J37" s="78"/>
      <c r="K37" s="79"/>
      <c r="L37" s="8"/>
      <c r="M37" s="6"/>
      <c r="N37" s="7"/>
    </row>
    <row r="38" spans="1:14" s="1" customFormat="1" ht="27" customHeight="1">
      <c r="A38" s="50"/>
      <c r="B38" s="85"/>
      <c r="C38" s="66"/>
      <c r="D38" s="63"/>
      <c r="E38" s="64"/>
      <c r="F38" s="58"/>
      <c r="G38" s="59">
        <f t="shared" si="0"/>
        <v>0</v>
      </c>
      <c r="H38" s="52">
        <f t="shared" si="1"/>
        <v>0</v>
      </c>
      <c r="I38" s="51"/>
      <c r="J38" s="76"/>
      <c r="K38" s="77"/>
      <c r="L38" s="8"/>
      <c r="M38" s="6"/>
      <c r="N38" s="7"/>
    </row>
    <row r="39" spans="1:14" s="1" customFormat="1" ht="27" customHeight="1">
      <c r="A39" s="53"/>
      <c r="B39" s="86"/>
      <c r="C39" s="67"/>
      <c r="D39" s="60"/>
      <c r="E39" s="65"/>
      <c r="F39" s="61"/>
      <c r="G39" s="62">
        <f t="shared" si="0"/>
        <v>0</v>
      </c>
      <c r="H39" s="55">
        <f t="shared" si="1"/>
        <v>0</v>
      </c>
      <c r="I39" s="54"/>
      <c r="J39" s="78"/>
      <c r="K39" s="79"/>
      <c r="L39" s="8"/>
      <c r="M39" s="6"/>
      <c r="N39" s="7"/>
    </row>
    <row r="40" spans="1:14" s="1" customFormat="1" ht="27" customHeight="1">
      <c r="A40" s="50"/>
      <c r="B40" s="85"/>
      <c r="C40" s="66"/>
      <c r="D40" s="63"/>
      <c r="E40" s="64"/>
      <c r="F40" s="58"/>
      <c r="G40" s="59">
        <f t="shared" si="0"/>
        <v>0</v>
      </c>
      <c r="H40" s="52">
        <f t="shared" si="1"/>
        <v>0</v>
      </c>
      <c r="I40" s="51"/>
      <c r="J40" s="76"/>
      <c r="K40" s="77"/>
      <c r="L40" s="8"/>
      <c r="M40" s="6"/>
      <c r="N40" s="7"/>
    </row>
    <row r="41" spans="1:14" s="1" customFormat="1" ht="27" customHeight="1">
      <c r="A41" s="53"/>
      <c r="B41" s="86"/>
      <c r="C41" s="67"/>
      <c r="D41" s="60"/>
      <c r="E41" s="65"/>
      <c r="F41" s="61"/>
      <c r="G41" s="62">
        <f t="shared" si="0"/>
        <v>0</v>
      </c>
      <c r="H41" s="55">
        <f t="shared" si="1"/>
        <v>0</v>
      </c>
      <c r="I41" s="54"/>
      <c r="J41" s="78"/>
      <c r="K41" s="79"/>
      <c r="L41" s="8"/>
      <c r="M41" s="6"/>
      <c r="N41" s="7"/>
    </row>
    <row r="42" spans="1:14" s="1" customFormat="1" ht="27" customHeight="1">
      <c r="A42" s="50"/>
      <c r="B42" s="85"/>
      <c r="C42" s="66"/>
      <c r="D42" s="63"/>
      <c r="E42" s="64"/>
      <c r="F42" s="58"/>
      <c r="G42" s="59">
        <f t="shared" si="0"/>
        <v>0</v>
      </c>
      <c r="H42" s="52">
        <f t="shared" si="1"/>
        <v>0</v>
      </c>
      <c r="I42" s="51"/>
      <c r="J42" s="76"/>
      <c r="K42" s="77"/>
      <c r="L42" s="8"/>
      <c r="M42" s="6"/>
      <c r="N42" s="7"/>
    </row>
    <row r="43" spans="1:14" s="1" customFormat="1" ht="27" customHeight="1">
      <c r="A43" s="56"/>
      <c r="B43" s="87"/>
      <c r="C43" s="68"/>
      <c r="D43" s="69"/>
      <c r="E43" s="70"/>
      <c r="F43" s="71"/>
      <c r="G43" s="62">
        <f t="shared" si="0"/>
        <v>0</v>
      </c>
      <c r="H43" s="55">
        <f t="shared" si="1"/>
        <v>0</v>
      </c>
      <c r="I43" s="57"/>
      <c r="J43" s="80"/>
      <c r="K43" s="81"/>
      <c r="L43" s="8"/>
      <c r="M43" s="6"/>
      <c r="N43" s="7"/>
    </row>
    <row r="44" spans="1:14" s="1" customFormat="1" ht="27" customHeight="1">
      <c r="A44" s="18"/>
      <c r="B44" s="88"/>
      <c r="C44" s="72"/>
      <c r="D44" s="73"/>
      <c r="E44" s="74"/>
      <c r="F44" s="75"/>
      <c r="G44" s="59">
        <f t="shared" si="0"/>
        <v>0</v>
      </c>
      <c r="H44" s="52">
        <f t="shared" si="1"/>
        <v>0</v>
      </c>
      <c r="I44" s="47"/>
      <c r="J44" s="82"/>
      <c r="K44" s="83"/>
      <c r="L44" s="8"/>
      <c r="M44" s="6"/>
      <c r="N44" s="7"/>
    </row>
    <row r="45" spans="1:14" s="1" customFormat="1" ht="27" customHeight="1">
      <c r="A45" s="53"/>
      <c r="B45" s="86"/>
      <c r="C45" s="67"/>
      <c r="D45" s="60"/>
      <c r="E45" s="65"/>
      <c r="F45" s="61"/>
      <c r="G45" s="62">
        <f t="shared" si="0"/>
        <v>0</v>
      </c>
      <c r="H45" s="55">
        <f t="shared" si="1"/>
        <v>0</v>
      </c>
      <c r="I45" s="54"/>
      <c r="J45" s="78"/>
      <c r="K45" s="79"/>
      <c r="L45" s="8"/>
      <c r="M45" s="6"/>
      <c r="N45" s="7"/>
    </row>
    <row r="46" spans="1:14" s="1" customFormat="1" ht="27" customHeight="1">
      <c r="A46" s="50"/>
      <c r="B46" s="85"/>
      <c r="C46" s="66"/>
      <c r="D46" s="63"/>
      <c r="E46" s="64"/>
      <c r="F46" s="58"/>
      <c r="G46" s="59">
        <f t="shared" si="0"/>
        <v>0</v>
      </c>
      <c r="H46" s="52">
        <f t="shared" si="1"/>
        <v>0</v>
      </c>
      <c r="I46" s="51"/>
      <c r="J46" s="76"/>
      <c r="K46" s="77"/>
      <c r="L46" s="8"/>
      <c r="M46" s="6"/>
      <c r="N46" s="7"/>
    </row>
    <row r="47" spans="1:14" s="1" customFormat="1" ht="27" customHeight="1">
      <c r="A47" s="53"/>
      <c r="B47" s="86"/>
      <c r="C47" s="67"/>
      <c r="D47" s="60"/>
      <c r="E47" s="65"/>
      <c r="F47" s="61"/>
      <c r="G47" s="62">
        <f t="shared" si="0"/>
        <v>0</v>
      </c>
      <c r="H47" s="55">
        <f t="shared" si="1"/>
        <v>0</v>
      </c>
      <c r="I47" s="54"/>
      <c r="J47" s="78"/>
      <c r="K47" s="79"/>
      <c r="L47" s="8"/>
      <c r="M47" s="6"/>
      <c r="N47" s="7"/>
    </row>
    <row r="48" spans="1:14" s="1" customFormat="1" ht="27" customHeight="1">
      <c r="A48" s="50"/>
      <c r="B48" s="85"/>
      <c r="C48" s="66"/>
      <c r="D48" s="63"/>
      <c r="E48" s="64"/>
      <c r="F48" s="58"/>
      <c r="G48" s="59">
        <f t="shared" si="0"/>
        <v>0</v>
      </c>
      <c r="H48" s="52">
        <f t="shared" si="1"/>
        <v>0</v>
      </c>
      <c r="I48" s="51"/>
      <c r="J48" s="76"/>
      <c r="K48" s="77"/>
      <c r="L48" s="8"/>
      <c r="M48" s="6"/>
      <c r="N48" s="7"/>
    </row>
    <row r="49" spans="1:14" s="1" customFormat="1" ht="27" customHeight="1">
      <c r="A49" s="53"/>
      <c r="B49" s="86"/>
      <c r="C49" s="67"/>
      <c r="D49" s="60"/>
      <c r="E49" s="65"/>
      <c r="F49" s="61"/>
      <c r="G49" s="62">
        <f t="shared" si="0"/>
        <v>0</v>
      </c>
      <c r="H49" s="55">
        <f t="shared" si="1"/>
        <v>0</v>
      </c>
      <c r="I49" s="54"/>
      <c r="J49" s="78"/>
      <c r="K49" s="79"/>
      <c r="L49" s="8"/>
      <c r="M49" s="6"/>
      <c r="N49" s="7"/>
    </row>
    <row r="50" spans="1:14" s="1" customFormat="1" ht="27" customHeight="1">
      <c r="A50" s="50"/>
      <c r="B50" s="85"/>
      <c r="C50" s="66"/>
      <c r="D50" s="63"/>
      <c r="E50" s="64"/>
      <c r="F50" s="58"/>
      <c r="G50" s="59">
        <f t="shared" si="0"/>
        <v>0</v>
      </c>
      <c r="H50" s="52">
        <f t="shared" si="1"/>
        <v>0</v>
      </c>
      <c r="I50" s="51"/>
      <c r="J50" s="76"/>
      <c r="K50" s="77"/>
      <c r="L50" s="8"/>
      <c r="M50" s="6"/>
      <c r="N50" s="7"/>
    </row>
    <row r="51" spans="1:14" s="1" customFormat="1" ht="27" customHeight="1">
      <c r="A51" s="53"/>
      <c r="B51" s="86"/>
      <c r="C51" s="67"/>
      <c r="D51" s="60"/>
      <c r="E51" s="65"/>
      <c r="F51" s="61"/>
      <c r="G51" s="62">
        <f t="shared" si="0"/>
        <v>0</v>
      </c>
      <c r="H51" s="55">
        <f t="shared" si="1"/>
        <v>0</v>
      </c>
      <c r="I51" s="54"/>
      <c r="J51" s="78"/>
      <c r="K51" s="79"/>
      <c r="L51" s="8"/>
      <c r="M51" s="6"/>
      <c r="N51" s="7"/>
    </row>
    <row r="52" spans="1:14" s="1" customFormat="1" ht="27" customHeight="1">
      <c r="A52" s="50"/>
      <c r="B52" s="85"/>
      <c r="C52" s="66"/>
      <c r="D52" s="63"/>
      <c r="E52" s="64"/>
      <c r="F52" s="58"/>
      <c r="G52" s="59">
        <f t="shared" si="0"/>
        <v>0</v>
      </c>
      <c r="H52" s="52">
        <f t="shared" si="1"/>
        <v>0</v>
      </c>
      <c r="I52" s="51"/>
      <c r="J52" s="76"/>
      <c r="K52" s="77"/>
      <c r="L52" s="8"/>
      <c r="M52" s="6"/>
      <c r="N52" s="7"/>
    </row>
    <row r="53" spans="1:14" s="1" customFormat="1" ht="27" customHeight="1">
      <c r="A53" s="53"/>
      <c r="B53" s="86"/>
      <c r="C53" s="67"/>
      <c r="D53" s="60"/>
      <c r="E53" s="65"/>
      <c r="F53" s="61"/>
      <c r="G53" s="62">
        <f t="shared" si="0"/>
        <v>0</v>
      </c>
      <c r="H53" s="55">
        <f t="shared" si="1"/>
        <v>0</v>
      </c>
      <c r="I53" s="54"/>
      <c r="J53" s="78"/>
      <c r="K53" s="79"/>
      <c r="L53" s="8"/>
      <c r="M53" s="6"/>
      <c r="N53" s="7"/>
    </row>
    <row r="54" spans="1:14" s="1" customFormat="1" ht="27" customHeight="1">
      <c r="A54" s="50"/>
      <c r="B54" s="85"/>
      <c r="C54" s="66"/>
      <c r="D54" s="63"/>
      <c r="E54" s="64"/>
      <c r="F54" s="58"/>
      <c r="G54" s="59">
        <f t="shared" si="0"/>
        <v>0</v>
      </c>
      <c r="H54" s="52">
        <f t="shared" si="1"/>
        <v>0</v>
      </c>
      <c r="I54" s="51"/>
      <c r="J54" s="76"/>
      <c r="K54" s="77"/>
      <c r="L54" s="8"/>
      <c r="M54" s="6"/>
      <c r="N54" s="7"/>
    </row>
    <row r="55" spans="1:14" s="1" customFormat="1" ht="27" customHeight="1">
      <c r="A55" s="53"/>
      <c r="B55" s="86"/>
      <c r="C55" s="67"/>
      <c r="D55" s="60"/>
      <c r="E55" s="65"/>
      <c r="F55" s="61"/>
      <c r="G55" s="62">
        <f t="shared" si="0"/>
        <v>0</v>
      </c>
      <c r="H55" s="55">
        <f t="shared" si="1"/>
        <v>0</v>
      </c>
      <c r="I55" s="54"/>
      <c r="J55" s="78"/>
      <c r="K55" s="79"/>
      <c r="L55" s="8"/>
      <c r="M55" s="6"/>
      <c r="N55" s="7"/>
    </row>
    <row r="56" spans="1:14" s="1" customFormat="1" ht="27" customHeight="1">
      <c r="A56" s="50"/>
      <c r="B56" s="85"/>
      <c r="C56" s="66"/>
      <c r="D56" s="63"/>
      <c r="E56" s="64"/>
      <c r="F56" s="58"/>
      <c r="G56" s="59">
        <f t="shared" si="0"/>
        <v>0</v>
      </c>
      <c r="H56" s="52">
        <f t="shared" si="1"/>
        <v>0</v>
      </c>
      <c r="I56" s="51"/>
      <c r="J56" s="76"/>
      <c r="K56" s="77"/>
      <c r="L56" s="8"/>
      <c r="M56" s="6"/>
      <c r="N56" s="7"/>
    </row>
    <row r="57" spans="1:14" s="1" customFormat="1" ht="27" customHeight="1">
      <c r="A57" s="53"/>
      <c r="B57" s="86"/>
      <c r="C57" s="67"/>
      <c r="D57" s="60"/>
      <c r="E57" s="65"/>
      <c r="F57" s="61"/>
      <c r="G57" s="62">
        <f t="shared" ref="G57" si="2">ROUND(L57*1.1,-1)</f>
        <v>0</v>
      </c>
      <c r="H57" s="55">
        <f t="shared" ref="H57" si="3">E57*G57</f>
        <v>0</v>
      </c>
      <c r="I57" s="54"/>
      <c r="J57" s="78"/>
      <c r="K57" s="79"/>
      <c r="L57" s="8"/>
      <c r="M57" s="6"/>
      <c r="N57" s="7"/>
    </row>
    <row r="58" spans="1:14" ht="30" customHeight="1">
      <c r="A58" s="10"/>
      <c r="B58" s="122" t="s">
        <v>11</v>
      </c>
      <c r="C58" s="123"/>
      <c r="D58" s="3"/>
      <c r="E58" s="9"/>
      <c r="F58" s="4"/>
      <c r="G58" s="5"/>
      <c r="H58" s="84">
        <f>SUM(H2:H56)</f>
        <v>0</v>
      </c>
      <c r="I58" s="47"/>
      <c r="J58" s="82"/>
      <c r="K58" s="83"/>
    </row>
    <row r="59" spans="1:14" ht="19.5">
      <c r="A59" s="124"/>
      <c r="B59" s="124"/>
      <c r="C59" s="124"/>
      <c r="D59" s="124"/>
      <c r="E59" s="124"/>
      <c r="F59" s="124"/>
      <c r="G59" s="124"/>
      <c r="H59" s="124"/>
      <c r="I59" s="124"/>
      <c r="J59" s="124"/>
      <c r="K59" s="124"/>
    </row>
  </sheetData>
  <mergeCells count="2">
    <mergeCell ref="B58:C58"/>
    <mergeCell ref="A59:K59"/>
  </mergeCells>
  <phoneticPr fontId="15" type="noConversion"/>
  <printOptions horizontalCentered="1"/>
  <pageMargins left="0.39370078740157483" right="0.27559055118110237" top="0.39370078740157483" bottom="0" header="0" footer="0.39370078740157483"/>
  <pageSetup paperSize="9" scale="5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2</vt:i4>
      </vt:variant>
    </vt:vector>
  </HeadingPairs>
  <TitlesOfParts>
    <vt:vector size="4" baseType="lpstr">
      <vt:lpstr>見積内訳</vt:lpstr>
      <vt:lpstr>sheet</vt:lpstr>
      <vt:lpstr>sheet!Print_Area</vt:lpstr>
      <vt:lpstr>見積内訳!Print_Area</vt:lpstr>
    </vt:vector>
  </TitlesOfParts>
  <Company>株式会社 中野建築事務所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huang</dc:creator>
  <cp:lastModifiedBy>huang</cp:lastModifiedBy>
  <cp:lastPrinted>2023-07-19T12:52:15Z</cp:lastPrinted>
  <dcterms:created xsi:type="dcterms:W3CDTF">2010-10-20T07:03:32Z</dcterms:created>
  <dcterms:modified xsi:type="dcterms:W3CDTF">2023-07-19T12:52:25Z</dcterms:modified>
</cp:coreProperties>
</file>